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codeName="ThisWorkbook"/>
  <mc:AlternateContent xmlns:mc="http://schemas.openxmlformats.org/markup-compatibility/2006">
    <mc:Choice Requires="x15">
      <x15ac:absPath xmlns:x15ac="http://schemas.microsoft.com/office/spreadsheetml/2010/11/ac" url="C:\Users\0177426\Desktop\"/>
    </mc:Choice>
  </mc:AlternateContent>
  <bookViews>
    <workbookView xWindow="10905" yWindow="-15" windowWidth="10710" windowHeight="9000" tabRatio="937"/>
  </bookViews>
  <sheets>
    <sheet name="目次" sheetId="33" r:id="rId1"/>
    <sheet name="目次 (記者)" sheetId="42" state="hidden" r:id="rId2"/>
    <sheet name="目次 (閲覧)" sheetId="41" state="hidden" r:id="rId3"/>
    <sheet name="県の動向" sheetId="2" r:id="rId4"/>
    <sheet name="国の動向" sheetId="3" r:id="rId5"/>
    <sheet name="九州の動向" sheetId="26" r:id="rId6"/>
    <sheet name="百貨店" sheetId="5" r:id="rId7"/>
    <sheet name="乗用車" sheetId="25" r:id="rId8"/>
    <sheet name="住宅建設" sheetId="7" r:id="rId9"/>
    <sheet name="公共工事" sheetId="8" r:id="rId10"/>
    <sheet name="鉱工業１" sheetId="28" r:id="rId11"/>
    <sheet name="鉱工業２" sheetId="10" r:id="rId12"/>
    <sheet name="残業" sheetId="29" r:id="rId13"/>
    <sheet name="求人（受理地別）" sheetId="12" r:id="rId14"/>
    <sheet name="求人 (就業地別)" sheetId="43" r:id="rId15"/>
    <sheet name="企業倒産" sheetId="13" r:id="rId16"/>
    <sheet name="物価" sheetId="14" r:id="rId17"/>
    <sheet name="金融" sheetId="15" r:id="rId18"/>
    <sheet name="人口" sheetId="30" r:id="rId19"/>
    <sheet name="景気動向指数" sheetId="38" r:id="rId20"/>
    <sheet name="Sheet2" sheetId="40" r:id="rId21"/>
  </sheets>
  <externalReferences>
    <externalReference r:id="rId22"/>
    <externalReference r:id="rId23"/>
  </externalReferences>
  <definedNames>
    <definedName name="hyouhon">[1]変化方向表!$A$6:$E$40</definedName>
    <definedName name="list" localSheetId="19">[2]Sheet1!$F$2:$J$13</definedName>
    <definedName name="list">#REF!</definedName>
    <definedName name="_xlnm.Print_Area" localSheetId="15">企業倒産!$B$1:$O$59</definedName>
    <definedName name="_xlnm.Print_Area" localSheetId="14">'求人 (就業地別)'!$B$1:$S$54</definedName>
    <definedName name="_xlnm.Print_Area" localSheetId="13">'求人（受理地別）'!$B$1:$S$57</definedName>
    <definedName name="_xlnm.Print_Area" localSheetId="17">金融!$B$1:$P$61</definedName>
    <definedName name="_xlnm.Print_Area" localSheetId="5">九州の動向!$A$1:$M$29</definedName>
    <definedName name="_xlnm.Print_Area" localSheetId="19">景気動向指数!$A$1:$W$58</definedName>
    <definedName name="_xlnm.Print_Area" localSheetId="3">県の動向!$A$1:$M$38</definedName>
    <definedName name="_xlnm.Print_Area" localSheetId="9">公共工事!$B$1:$N$58</definedName>
    <definedName name="_xlnm.Print_Area" localSheetId="10">鉱工業１!$B$1:$W$57</definedName>
    <definedName name="_xlnm.Print_Area" localSheetId="11">鉱工業２!$A$1:$L$52</definedName>
    <definedName name="_xlnm.Print_Area" localSheetId="4">国の動向!$A$1:$K$35</definedName>
    <definedName name="_xlnm.Print_Area" localSheetId="12">残業!$B$1:$K$55</definedName>
    <definedName name="_xlnm.Print_Area" localSheetId="8">住宅建設!$B$1:$N$59</definedName>
    <definedName name="_xlnm.Print_Area" localSheetId="7">乗用車!$B$1:$O$59</definedName>
    <definedName name="_xlnm.Print_Area" localSheetId="18">人口!$B$1:$K$61</definedName>
    <definedName name="_xlnm.Print_Area" localSheetId="6">百貨店!$B$1:$Q$58</definedName>
    <definedName name="_xlnm.Print_Area" localSheetId="16">物価!$B$1:$N$60</definedName>
    <definedName name="_xlnm.Print_Area" localSheetId="0">目次!$A$1:$J$36</definedName>
    <definedName name="_xlnm.Print_Area" localSheetId="2">'目次 (閲覧)'!$A$1:$J$36</definedName>
    <definedName name="_xlnm.Print_Area" localSheetId="1">'目次 (記者)'!$A$1:$J$36</definedName>
  </definedNames>
  <calcPr calcId="171027"/>
</workbook>
</file>

<file path=xl/calcChain.xml><?xml version="1.0" encoding="utf-8"?>
<calcChain xmlns="http://schemas.openxmlformats.org/spreadsheetml/2006/main">
  <c r="J9" i="13" l="1"/>
  <c r="J10" i="13"/>
  <c r="J11" i="13"/>
  <c r="J12" i="13"/>
  <c r="F7" i="25"/>
  <c r="A3" i="41"/>
  <c r="C35" i="41"/>
  <c r="A3" i="42"/>
  <c r="C35" i="42"/>
</calcChain>
</file>

<file path=xl/sharedStrings.xml><?xml version="1.0" encoding="utf-8"?>
<sst xmlns="http://schemas.openxmlformats.org/spreadsheetml/2006/main" count="843" uniqueCount="506">
  <si>
    <t>年  月</t>
    <phoneticPr fontId="4"/>
  </si>
  <si>
    <t>九　州</t>
    <phoneticPr fontId="4"/>
  </si>
  <si>
    <t>全　国</t>
    <phoneticPr fontId="4"/>
  </si>
  <si>
    <t>　年  月</t>
    <phoneticPr fontId="4"/>
  </si>
  <si>
    <t>全 　国</t>
    <phoneticPr fontId="4"/>
  </si>
  <si>
    <t>全　 国</t>
    <phoneticPr fontId="4"/>
  </si>
  <si>
    <t>佐 賀</t>
    <phoneticPr fontId="4"/>
  </si>
  <si>
    <t>九 州</t>
    <phoneticPr fontId="4"/>
  </si>
  <si>
    <t>全 国</t>
    <phoneticPr fontId="4"/>
  </si>
  <si>
    <t>唐 津</t>
    <phoneticPr fontId="4"/>
  </si>
  <si>
    <t>武 雄</t>
    <phoneticPr fontId="4"/>
  </si>
  <si>
    <t>鳥 栖</t>
    <phoneticPr fontId="4"/>
  </si>
  <si>
    <t>鹿 島</t>
    <phoneticPr fontId="4"/>
  </si>
  <si>
    <t>指　 　　　数</t>
    <phoneticPr fontId="4"/>
  </si>
  <si>
    <t>　　</t>
    <phoneticPr fontId="4"/>
  </si>
  <si>
    <t>（２）住宅建設</t>
    <rPh sb="3" eb="5">
      <t>ジュウタク</t>
    </rPh>
    <rPh sb="5" eb="7">
      <t>ケンセツ</t>
    </rPh>
    <phoneticPr fontId="4"/>
  </si>
  <si>
    <t>年　月</t>
    <rPh sb="0" eb="1">
      <t>ネン</t>
    </rPh>
    <rPh sb="2" eb="3">
      <t>ツキ</t>
    </rPh>
    <phoneticPr fontId="4"/>
  </si>
  <si>
    <t>８頁</t>
    <rPh sb="1" eb="2">
      <t>ページ</t>
    </rPh>
    <phoneticPr fontId="3"/>
  </si>
  <si>
    <t>１０頁</t>
    <rPh sb="2" eb="3">
      <t>ページ</t>
    </rPh>
    <phoneticPr fontId="3"/>
  </si>
  <si>
    <t>１２頁</t>
    <rPh sb="2" eb="3">
      <t>ページ</t>
    </rPh>
    <phoneticPr fontId="3"/>
  </si>
  <si>
    <t>１３頁</t>
    <rPh sb="2" eb="3">
      <t>ページ</t>
    </rPh>
    <phoneticPr fontId="3"/>
  </si>
  <si>
    <t>１４頁</t>
    <rPh sb="2" eb="3">
      <t>ページ</t>
    </rPh>
    <phoneticPr fontId="3"/>
  </si>
  <si>
    <t>１５頁</t>
    <rPh sb="2" eb="3">
      <t>ページ</t>
    </rPh>
    <phoneticPr fontId="3"/>
  </si>
  <si>
    <t>　　　（注） 表中のｐは速報値、ｒは確報値を表す。</t>
    <rPh sb="18" eb="20">
      <t>カクホウ</t>
    </rPh>
    <phoneticPr fontId="3"/>
  </si>
  <si>
    <t>佐賀県の動向</t>
  </si>
  <si>
    <t>項　　　　目</t>
    <rPh sb="0" eb="1">
      <t>コウ</t>
    </rPh>
    <rPh sb="5" eb="6">
      <t>メ</t>
    </rPh>
    <phoneticPr fontId="3"/>
  </si>
  <si>
    <t>対象月</t>
    <rPh sb="0" eb="2">
      <t>タイショウ</t>
    </rPh>
    <rPh sb="2" eb="3">
      <t>ツキ</t>
    </rPh>
    <phoneticPr fontId="3"/>
  </si>
  <si>
    <t>数　　値</t>
    <rPh sb="0" eb="1">
      <t>カズ</t>
    </rPh>
    <rPh sb="3" eb="4">
      <t>アタイ</t>
    </rPh>
    <phoneticPr fontId="3"/>
  </si>
  <si>
    <t>単位</t>
    <rPh sb="0" eb="2">
      <t>タンイ</t>
    </rPh>
    <phoneticPr fontId="3"/>
  </si>
  <si>
    <t>県内需要</t>
    <rPh sb="0" eb="2">
      <t>ケンナイ</t>
    </rPh>
    <rPh sb="2" eb="4">
      <t>ジュヨウ</t>
    </rPh>
    <phoneticPr fontId="3"/>
  </si>
  <si>
    <t>個人消費</t>
    <rPh sb="0" eb="2">
      <t>コジン</t>
    </rPh>
    <rPh sb="2" eb="4">
      <t>ショウヒ</t>
    </rPh>
    <phoneticPr fontId="3"/>
  </si>
  <si>
    <t>円</t>
    <rPh sb="0" eb="1">
      <t>エン</t>
    </rPh>
    <phoneticPr fontId="3"/>
  </si>
  <si>
    <t>台</t>
    <rPh sb="0" eb="1">
      <t>ダイ</t>
    </rPh>
    <phoneticPr fontId="3"/>
  </si>
  <si>
    <t>住宅建設</t>
    <rPh sb="0" eb="2">
      <t>ジュウタク</t>
    </rPh>
    <rPh sb="2" eb="4">
      <t>ケンセツ</t>
    </rPh>
    <phoneticPr fontId="3"/>
  </si>
  <si>
    <t>戸</t>
    <rPh sb="0" eb="1">
      <t>コ</t>
    </rPh>
    <phoneticPr fontId="3"/>
  </si>
  <si>
    <t>公共工事</t>
    <rPh sb="0" eb="2">
      <t>コウキョウ</t>
    </rPh>
    <rPh sb="2" eb="4">
      <t>コウジ</t>
    </rPh>
    <phoneticPr fontId="3"/>
  </si>
  <si>
    <t>生産</t>
    <rPh sb="0" eb="2">
      <t>セイサン</t>
    </rPh>
    <phoneticPr fontId="3"/>
  </si>
  <si>
    <t>雇用</t>
    <rPh sb="0" eb="2">
      <t>コヨウ</t>
    </rPh>
    <phoneticPr fontId="3"/>
  </si>
  <si>
    <t>倍</t>
    <rPh sb="0" eb="1">
      <t>バイ</t>
    </rPh>
    <phoneticPr fontId="3"/>
  </si>
  <si>
    <t>企業倒産</t>
    <rPh sb="0" eb="2">
      <t>キギョウ</t>
    </rPh>
    <rPh sb="2" eb="4">
      <t>トウサン</t>
    </rPh>
    <phoneticPr fontId="3"/>
  </si>
  <si>
    <t>倒産件数（当月）</t>
    <rPh sb="0" eb="2">
      <t>トウサン</t>
    </rPh>
    <rPh sb="2" eb="4">
      <t>ケンスウ</t>
    </rPh>
    <rPh sb="5" eb="7">
      <t>トウゲツ</t>
    </rPh>
    <phoneticPr fontId="3"/>
  </si>
  <si>
    <t>件</t>
    <rPh sb="0" eb="1">
      <t>ケン</t>
    </rPh>
    <phoneticPr fontId="3"/>
  </si>
  <si>
    <t>負債金額（当月）</t>
    <rPh sb="0" eb="2">
      <t>フサイ</t>
    </rPh>
    <rPh sb="2" eb="4">
      <t>キンガク</t>
    </rPh>
    <rPh sb="5" eb="7">
      <t>トウゲツ</t>
    </rPh>
    <phoneticPr fontId="3"/>
  </si>
  <si>
    <t>物価</t>
    <rPh sb="0" eb="2">
      <t>ブッカ</t>
    </rPh>
    <phoneticPr fontId="3"/>
  </si>
  <si>
    <t>金融</t>
    <rPh sb="0" eb="2">
      <t>キンユウ</t>
    </rPh>
    <phoneticPr fontId="3"/>
  </si>
  <si>
    <t>景気動向指数</t>
    <rPh sb="0" eb="2">
      <t>ケイキ</t>
    </rPh>
    <rPh sb="2" eb="4">
      <t>ドウコウ</t>
    </rPh>
    <rPh sb="4" eb="6">
      <t>シスウ</t>
    </rPh>
    <phoneticPr fontId="3"/>
  </si>
  <si>
    <t>先行指数</t>
    <rPh sb="0" eb="2">
      <t>センコウ</t>
    </rPh>
    <rPh sb="2" eb="4">
      <t>シスウ</t>
    </rPh>
    <phoneticPr fontId="3"/>
  </si>
  <si>
    <t>一致指数</t>
    <rPh sb="0" eb="2">
      <t>イッチ</t>
    </rPh>
    <rPh sb="2" eb="4">
      <t>シスウ</t>
    </rPh>
    <phoneticPr fontId="3"/>
  </si>
  <si>
    <t>遅行指数</t>
    <rPh sb="0" eb="1">
      <t>チ</t>
    </rPh>
    <rPh sb="1" eb="2">
      <t>コウ</t>
    </rPh>
    <rPh sb="2" eb="4">
      <t>シスウ</t>
    </rPh>
    <phoneticPr fontId="3"/>
  </si>
  <si>
    <t>全国の動向</t>
  </si>
  <si>
    <t>大型小売店販売額</t>
  </si>
  <si>
    <t>前月比</t>
  </si>
  <si>
    <t xml:space="preserve"> </t>
  </si>
  <si>
    <t>普通車</t>
  </si>
  <si>
    <t>軽自動車</t>
  </si>
  <si>
    <t>有効求人倍率</t>
  </si>
  <si>
    <t>消費者物価指数</t>
  </si>
  <si>
    <t>既存店比較(店舗調整後)</t>
    <rPh sb="0" eb="2">
      <t>キゾン</t>
    </rPh>
    <rPh sb="2" eb="3">
      <t>テン</t>
    </rPh>
    <phoneticPr fontId="4"/>
  </si>
  <si>
    <t>年</t>
    <rPh sb="0" eb="1">
      <t>ネン</t>
    </rPh>
    <phoneticPr fontId="4"/>
  </si>
  <si>
    <t>月</t>
    <rPh sb="0" eb="1">
      <t>ガツ</t>
    </rPh>
    <phoneticPr fontId="4"/>
  </si>
  <si>
    <t>月</t>
    <rPh sb="0" eb="1">
      <t>ツキ</t>
    </rPh>
    <phoneticPr fontId="4"/>
  </si>
  <si>
    <t>（１）個人消費</t>
    <rPh sb="3" eb="5">
      <t>コジン</t>
    </rPh>
    <rPh sb="5" eb="7">
      <t>ショウヒ</t>
    </rPh>
    <phoneticPr fontId="4"/>
  </si>
  <si>
    <t>対前年同月増減率</t>
  </si>
  <si>
    <t>年  月</t>
  </si>
  <si>
    <t>新設住宅着工戸数</t>
  </si>
  <si>
    <t>佐  賀  県</t>
  </si>
  <si>
    <t>戸数対前年同月増減率</t>
  </si>
  <si>
    <t>累計戸数対前年同月増減率</t>
  </si>
  <si>
    <t>累計戸数</t>
  </si>
  <si>
    <t>（３）公共工事</t>
  </si>
  <si>
    <t>公共工事前払保証請負金額</t>
  </si>
  <si>
    <t>佐   賀   県</t>
  </si>
  <si>
    <t>請負金額対前年同月増減率</t>
  </si>
  <si>
    <t>累計金額対前年同月増減率</t>
  </si>
  <si>
    <t>累計金額</t>
  </si>
  <si>
    <t>（４）鉱工業生産</t>
  </si>
  <si>
    <t>鉱工業生産指数（季節調整済）</t>
  </si>
  <si>
    <t>指　　　数</t>
  </si>
  <si>
    <t xml:space="preserve">  対  前  月  増  減  率</t>
  </si>
  <si>
    <t xml:space="preserve">  対 前 年 同 月 増 減 率</t>
  </si>
  <si>
    <t>出      荷</t>
  </si>
  <si>
    <t>生  産</t>
  </si>
  <si>
    <t>対前年同</t>
  </si>
  <si>
    <t>指　数</t>
  </si>
  <si>
    <t>月増減率</t>
  </si>
  <si>
    <t>重  量</t>
  </si>
  <si>
    <t>所定外労働時間数</t>
  </si>
  <si>
    <t>同　　指　　数</t>
  </si>
  <si>
    <t>伊万里</t>
  </si>
  <si>
    <t>累計件数対前年同月増減率</t>
  </si>
  <si>
    <t>累計件数</t>
  </si>
  <si>
    <t>銀行対前年</t>
  </si>
  <si>
    <t>同月増減率</t>
  </si>
  <si>
    <t>人  口</t>
  </si>
  <si>
    <t>対前月増減数</t>
  </si>
  <si>
    <t>対前年増減数</t>
  </si>
  <si>
    <t>年平均</t>
  </si>
  <si>
    <t>（１）個人消費（続き）</t>
  </si>
  <si>
    <t xml:space="preserve"> </t>
    <phoneticPr fontId="4"/>
  </si>
  <si>
    <t>乗用車新規登録台数</t>
  </si>
  <si>
    <t>公共工事前払
保証請負金額</t>
    <rPh sb="0" eb="2">
      <t>コウキョウ</t>
    </rPh>
    <rPh sb="2" eb="4">
      <t>コウジ</t>
    </rPh>
    <rPh sb="4" eb="5">
      <t>マエ</t>
    </rPh>
    <rPh sb="5" eb="6">
      <t>フツ</t>
    </rPh>
    <rPh sb="7" eb="9">
      <t>ホショウ</t>
    </rPh>
    <rPh sb="9" eb="11">
      <t>ウケオイ</t>
    </rPh>
    <rPh sb="11" eb="13">
      <t>キンガク</t>
    </rPh>
    <phoneticPr fontId="3"/>
  </si>
  <si>
    <t>新 設 住 宅 
着 工 戸 数</t>
    <rPh sb="0" eb="1">
      <t>シン</t>
    </rPh>
    <rPh sb="2" eb="3">
      <t>セツ</t>
    </rPh>
    <rPh sb="4" eb="5">
      <t>ジュウ</t>
    </rPh>
    <rPh sb="6" eb="7">
      <t>タク</t>
    </rPh>
    <rPh sb="9" eb="10">
      <t>キ</t>
    </rPh>
    <rPh sb="11" eb="12">
      <t>タクミ</t>
    </rPh>
    <rPh sb="13" eb="14">
      <t>ト</t>
    </rPh>
    <rPh sb="15" eb="16">
      <t>カズ</t>
    </rPh>
    <phoneticPr fontId="3"/>
  </si>
  <si>
    <t>既存店
販売額</t>
    <rPh sb="0" eb="3">
      <t>キゾンテン</t>
    </rPh>
    <rPh sb="4" eb="7">
      <t>ハンバイガク</t>
    </rPh>
    <phoneticPr fontId="3"/>
  </si>
  <si>
    <t>　 〃   (累計)</t>
    <rPh sb="7" eb="9">
      <t>ルイケイ</t>
    </rPh>
    <phoneticPr fontId="3"/>
  </si>
  <si>
    <t>２　主要統計の動き</t>
    <phoneticPr fontId="4"/>
  </si>
  <si>
    <t>年度</t>
    <rPh sb="0" eb="2">
      <t>ネンド</t>
    </rPh>
    <phoneticPr fontId="3"/>
  </si>
  <si>
    <t>（４）鉱工業生産（続き）</t>
    <phoneticPr fontId="4"/>
  </si>
  <si>
    <t>年</t>
    <rPh sb="0" eb="1">
      <t>ネン</t>
    </rPh>
    <phoneticPr fontId="3"/>
  </si>
  <si>
    <t>年平均</t>
    <rPh sb="0" eb="1">
      <t>ネン</t>
    </rPh>
    <rPh sb="1" eb="3">
      <t>ヘイキン</t>
    </rPh>
    <phoneticPr fontId="4"/>
  </si>
  <si>
    <t>(調整前)</t>
    <rPh sb="1" eb="3">
      <t>チョウセイ</t>
    </rPh>
    <rPh sb="3" eb="4">
      <t>マエ</t>
    </rPh>
    <phoneticPr fontId="4"/>
  </si>
  <si>
    <t>（件、百万円、％）</t>
    <phoneticPr fontId="3"/>
  </si>
  <si>
    <t>九  州</t>
    <phoneticPr fontId="4"/>
  </si>
  <si>
    <t>全  国</t>
    <phoneticPr fontId="4"/>
  </si>
  <si>
    <t xml:space="preserve">　総    数  </t>
    <phoneticPr fontId="3"/>
  </si>
  <si>
    <t>九  州</t>
    <phoneticPr fontId="4"/>
  </si>
  <si>
    <t>全  国</t>
    <phoneticPr fontId="4"/>
  </si>
  <si>
    <t>総  数</t>
    <phoneticPr fontId="3"/>
  </si>
  <si>
    <t>年  月</t>
    <phoneticPr fontId="4"/>
  </si>
  <si>
    <t xml:space="preserve">　戸    数  </t>
    <phoneticPr fontId="4"/>
  </si>
  <si>
    <t>九  州</t>
    <phoneticPr fontId="4"/>
  </si>
  <si>
    <t>全  国</t>
    <phoneticPr fontId="4"/>
  </si>
  <si>
    <t>前月比</t>
    <phoneticPr fontId="4"/>
  </si>
  <si>
    <t>　請負金額</t>
    <phoneticPr fontId="3"/>
  </si>
  <si>
    <t>前月比</t>
    <phoneticPr fontId="4"/>
  </si>
  <si>
    <t>※パートタイムを含む。</t>
    <phoneticPr fontId="4"/>
  </si>
  <si>
    <t>※年度の数値は原数値。</t>
    <phoneticPr fontId="4"/>
  </si>
  <si>
    <t>佐  賀  県</t>
    <phoneticPr fontId="4"/>
  </si>
  <si>
    <t>件 数</t>
    <phoneticPr fontId="4"/>
  </si>
  <si>
    <t>佐 賀 市</t>
    <phoneticPr fontId="4"/>
  </si>
  <si>
    <t xml:space="preserve"> 銀 行</t>
    <phoneticPr fontId="4"/>
  </si>
  <si>
    <t>信 用</t>
    <phoneticPr fontId="4"/>
  </si>
  <si>
    <t>金 庫</t>
    <phoneticPr fontId="4"/>
  </si>
  <si>
    <t>組 合</t>
    <phoneticPr fontId="4"/>
  </si>
  <si>
    <t>全 国</t>
    <phoneticPr fontId="4"/>
  </si>
  <si>
    <t>（百万円、％）</t>
    <phoneticPr fontId="3"/>
  </si>
  <si>
    <t>（台､％）</t>
    <phoneticPr fontId="3"/>
  </si>
  <si>
    <t>（戸､％）</t>
    <phoneticPr fontId="3"/>
  </si>
  <si>
    <t>（百万円､ ％）</t>
    <phoneticPr fontId="3"/>
  </si>
  <si>
    <t>（％）</t>
    <phoneticPr fontId="3"/>
  </si>
  <si>
    <t>（％）</t>
    <phoneticPr fontId="4"/>
  </si>
  <si>
    <t>（時間、％）</t>
    <phoneticPr fontId="3"/>
  </si>
  <si>
    <t>（倍）</t>
    <phoneticPr fontId="3"/>
  </si>
  <si>
    <t>（億円、％）</t>
    <phoneticPr fontId="3"/>
  </si>
  <si>
    <t>合 計</t>
    <phoneticPr fontId="3"/>
  </si>
  <si>
    <t>乗   用   車
新規登録台数</t>
    <rPh sb="0" eb="1">
      <t>ジョウ</t>
    </rPh>
    <rPh sb="4" eb="5">
      <t>ヨウ</t>
    </rPh>
    <rPh sb="8" eb="9">
      <t>クルマ</t>
    </rPh>
    <rPh sb="10" eb="12">
      <t>シンキ</t>
    </rPh>
    <rPh sb="12" eb="14">
      <t>トウロク</t>
    </rPh>
    <rPh sb="14" eb="16">
      <t>ダイスウ</t>
    </rPh>
    <phoneticPr fontId="3"/>
  </si>
  <si>
    <t xml:space="preserve">全　店
販売額　　　   </t>
    <rPh sb="0" eb="1">
      <t>ゼン</t>
    </rPh>
    <rPh sb="2" eb="3">
      <t>テン</t>
    </rPh>
    <rPh sb="4" eb="7">
      <t>ハンバイガク</t>
    </rPh>
    <phoneticPr fontId="3"/>
  </si>
  <si>
    <t>年　月</t>
    <phoneticPr fontId="4"/>
  </si>
  <si>
    <t>対 前 年 同 月 増 減 率</t>
    <phoneticPr fontId="4"/>
  </si>
  <si>
    <t>内     訳</t>
    <phoneticPr fontId="3"/>
  </si>
  <si>
    <t>在      庫</t>
    <phoneticPr fontId="3"/>
  </si>
  <si>
    <t>金 額</t>
    <phoneticPr fontId="4"/>
  </si>
  <si>
    <t>年 月 末</t>
    <rPh sb="4" eb="5">
      <t>スエ</t>
    </rPh>
    <phoneticPr fontId="4"/>
  </si>
  <si>
    <t>厚生労働省『一般職業紹介状況』</t>
    <rPh sb="0" eb="2">
      <t>コウセイ</t>
    </rPh>
    <rPh sb="2" eb="5">
      <t>ロウドウショウ</t>
    </rPh>
    <phoneticPr fontId="4"/>
  </si>
  <si>
    <t>対　前　月　増　減　率</t>
    <phoneticPr fontId="3"/>
  </si>
  <si>
    <t>対 前 年 同 月 増 減 率</t>
    <phoneticPr fontId="3"/>
  </si>
  <si>
    <t>月</t>
    <rPh sb="0" eb="1">
      <t>ツキ</t>
    </rPh>
    <phoneticPr fontId="3"/>
  </si>
  <si>
    <t>佐賀県主要経済統計速報</t>
  </si>
  <si>
    <t>１頁</t>
  </si>
  <si>
    <t>４頁</t>
    <rPh sb="1" eb="2">
      <t>ページ</t>
    </rPh>
    <phoneticPr fontId="3"/>
  </si>
  <si>
    <t>６頁</t>
    <rPh sb="1" eb="2">
      <t>ページ</t>
    </rPh>
    <phoneticPr fontId="3"/>
  </si>
  <si>
    <t>７頁</t>
    <rPh sb="1" eb="2">
      <t>ページ</t>
    </rPh>
    <phoneticPr fontId="3"/>
  </si>
  <si>
    <t>（％）</t>
  </si>
  <si>
    <t>九　州</t>
  </si>
  <si>
    <t>全　国</t>
  </si>
  <si>
    <t>※増減率は指数をベ－スとする。</t>
  </si>
  <si>
    <t>（人）</t>
  </si>
  <si>
    <t>（世帯）</t>
  </si>
  <si>
    <t>世 帯 数</t>
  </si>
  <si>
    <t>（５）雇用労働</t>
    <phoneticPr fontId="4"/>
  </si>
  <si>
    <t xml:space="preserve">所定外労働時間数     </t>
    <phoneticPr fontId="4"/>
  </si>
  <si>
    <t>（５）雇用労働（続き）</t>
    <phoneticPr fontId="4"/>
  </si>
  <si>
    <t>（６）企業倒産</t>
    <phoneticPr fontId="4"/>
  </si>
  <si>
    <t>（７）物　価</t>
    <phoneticPr fontId="4"/>
  </si>
  <si>
    <t>消費者物価指数</t>
    <phoneticPr fontId="4"/>
  </si>
  <si>
    <t>（８）金　融</t>
    <phoneticPr fontId="4"/>
  </si>
  <si>
    <t>金融機関別貸出残高(佐賀県)</t>
    <phoneticPr fontId="4"/>
  </si>
  <si>
    <t>（９）人　口</t>
    <rPh sb="5" eb="6">
      <t>クチ</t>
    </rPh>
    <phoneticPr fontId="4"/>
  </si>
  <si>
    <t>２頁</t>
  </si>
  <si>
    <t>企業倒産件数、負債金額</t>
  </si>
  <si>
    <t>企業倒産件数、負債金額</t>
    <phoneticPr fontId="4"/>
  </si>
  <si>
    <t>鉱工業出荷、在庫指数（季節調整済）　　</t>
    <rPh sb="11" eb="13">
      <t>キセツ</t>
    </rPh>
    <rPh sb="13" eb="15">
      <t>チョウセイ</t>
    </rPh>
    <rPh sb="15" eb="16">
      <t>ズ</t>
    </rPh>
    <phoneticPr fontId="4"/>
  </si>
  <si>
    <t>人口、世帯</t>
  </si>
  <si>
    <t>人口、世帯</t>
    <phoneticPr fontId="4"/>
  </si>
  <si>
    <t>３頁</t>
  </si>
  <si>
    <t>５頁</t>
    <rPh sb="1" eb="2">
      <t>ページ</t>
    </rPh>
    <phoneticPr fontId="3"/>
  </si>
  <si>
    <t>９頁</t>
    <rPh sb="1" eb="2">
      <t>ページ</t>
    </rPh>
    <phoneticPr fontId="3"/>
  </si>
  <si>
    <t>１１頁</t>
    <rPh sb="2" eb="3">
      <t>ページ</t>
    </rPh>
    <phoneticPr fontId="3"/>
  </si>
  <si>
    <t>１ 概　　況　</t>
    <rPh sb="2" eb="3">
      <t>オオムネ</t>
    </rPh>
    <rPh sb="5" eb="6">
      <t>イワン</t>
    </rPh>
    <phoneticPr fontId="3"/>
  </si>
  <si>
    <t>鉱工業生産指数</t>
    <rPh sb="5" eb="7">
      <t>シスウ</t>
    </rPh>
    <phoneticPr fontId="3"/>
  </si>
  <si>
    <t>鉱工業出荷、在庫指数</t>
    <rPh sb="0" eb="3">
      <t>コウコウギョウ</t>
    </rPh>
    <phoneticPr fontId="3"/>
  </si>
  <si>
    <t>陶磁器生産、出荷高</t>
  </si>
  <si>
    <t>金融機関別貸出残高</t>
  </si>
  <si>
    <t>貸出約定平均金利</t>
  </si>
  <si>
    <t>九州の動向</t>
  </si>
  <si>
    <t>（参考）</t>
    <rPh sb="1" eb="3">
      <t>サンコウ</t>
    </rPh>
    <phoneticPr fontId="3"/>
  </si>
  <si>
    <t>〈 目  次 〉</t>
    <phoneticPr fontId="3"/>
  </si>
  <si>
    <t>・佐賀県の動向</t>
    <phoneticPr fontId="3"/>
  </si>
  <si>
    <t>２ 主要統計の動き</t>
    <phoneticPr fontId="3"/>
  </si>
  <si>
    <t>（１）個人消費</t>
    <phoneticPr fontId="3"/>
  </si>
  <si>
    <t>（２）住宅建設</t>
    <phoneticPr fontId="3"/>
  </si>
  <si>
    <t>（３）公共工事</t>
    <phoneticPr fontId="3"/>
  </si>
  <si>
    <t>（４）鉱工業生産</t>
    <phoneticPr fontId="3"/>
  </si>
  <si>
    <t>（５）雇用労働</t>
    <phoneticPr fontId="3"/>
  </si>
  <si>
    <t>（６）企業倒産</t>
    <phoneticPr fontId="3"/>
  </si>
  <si>
    <t>（７）物　　価</t>
    <phoneticPr fontId="3"/>
  </si>
  <si>
    <t>（８）金　　融</t>
    <phoneticPr fontId="3"/>
  </si>
  <si>
    <t>（９）人　　口</t>
    <phoneticPr fontId="3"/>
  </si>
  <si>
    <t>佐賀県経営支援本部統計調査課</t>
    <rPh sb="3" eb="5">
      <t>ケイエイ</t>
    </rPh>
    <rPh sb="5" eb="7">
      <t>シエン</t>
    </rPh>
    <rPh sb="7" eb="9">
      <t>ホンブ</t>
    </rPh>
    <phoneticPr fontId="3"/>
  </si>
  <si>
    <t>月</t>
    <rPh sb="0" eb="1">
      <t>ガツ</t>
    </rPh>
    <phoneticPr fontId="3"/>
  </si>
  <si>
    <t>※年値は各年10月1日現在、月値は各月1日現在。</t>
    <phoneticPr fontId="3"/>
  </si>
  <si>
    <t>佐賀県全店</t>
    <rPh sb="0" eb="3">
      <t>サガケン</t>
    </rPh>
    <rPh sb="3" eb="4">
      <t>ゼン</t>
    </rPh>
    <rPh sb="4" eb="5">
      <t>ミセ</t>
    </rPh>
    <phoneticPr fontId="4"/>
  </si>
  <si>
    <t xml:space="preserve">  全 店 販 売 額</t>
    <rPh sb="2" eb="3">
      <t>ゼン</t>
    </rPh>
    <rPh sb="4" eb="5">
      <t>テン</t>
    </rPh>
    <rPh sb="6" eb="7">
      <t>ハン</t>
    </rPh>
    <phoneticPr fontId="3"/>
  </si>
  <si>
    <r>
      <t xml:space="preserve">企業倒産　　　　　　　　状　　況
</t>
    </r>
    <r>
      <rPr>
        <sz val="7"/>
        <rFont val="ＭＳ ゴシック"/>
        <family val="3"/>
        <charset val="128"/>
      </rPr>
      <t>(累計は年間ベース)</t>
    </r>
    <r>
      <rPr>
        <sz val="6"/>
        <rFont val="ＭＳ ゴシック"/>
        <family val="3"/>
        <charset val="128"/>
      </rPr>
      <t xml:space="preserve">
　　　　　　</t>
    </r>
    <r>
      <rPr>
        <sz val="8"/>
        <rFont val="ＭＳ ゴシック"/>
        <family val="3"/>
        <charset val="128"/>
      </rPr>
      <t>（注）</t>
    </r>
    <rPh sb="0" eb="1">
      <t>クワダ</t>
    </rPh>
    <rPh sb="1" eb="2">
      <t>ギョウ</t>
    </rPh>
    <rPh sb="2" eb="3">
      <t>ダオレ</t>
    </rPh>
    <rPh sb="3" eb="4">
      <t>サン</t>
    </rPh>
    <rPh sb="12" eb="13">
      <t>ジョウ</t>
    </rPh>
    <rPh sb="15" eb="16">
      <t>キョウ</t>
    </rPh>
    <rPh sb="18" eb="20">
      <t>ルイケイ</t>
    </rPh>
    <rPh sb="21" eb="22">
      <t>トシ</t>
    </rPh>
    <rPh sb="22" eb="23">
      <t>アイダ</t>
    </rPh>
    <rPh sb="35" eb="36">
      <t>チュウ</t>
    </rPh>
    <phoneticPr fontId="3"/>
  </si>
  <si>
    <t>佐賀県</t>
    <rPh sb="2" eb="3">
      <t>ケン</t>
    </rPh>
    <phoneticPr fontId="4"/>
  </si>
  <si>
    <t>九州の動向</t>
    <rPh sb="0" eb="2">
      <t>キュウシュウ</t>
    </rPh>
    <rPh sb="3" eb="5">
      <t>ドウコウ</t>
    </rPh>
    <phoneticPr fontId="3"/>
  </si>
  <si>
    <t>佐賀県</t>
    <rPh sb="2" eb="3">
      <t>ケン</t>
    </rPh>
    <phoneticPr fontId="3"/>
  </si>
  <si>
    <t>佐　賀　県</t>
    <rPh sb="4" eb="5">
      <t>ケン</t>
    </rPh>
    <phoneticPr fontId="3"/>
  </si>
  <si>
    <t>※四捨五入の関係で累計額が内訳と一致しない場合がある。九州には沖縄を含む。</t>
    <rPh sb="27" eb="29">
      <t>キュウシュウ</t>
    </rPh>
    <rPh sb="31" eb="33">
      <t>オキナワ</t>
    </rPh>
    <rPh sb="34" eb="35">
      <t>フク</t>
    </rPh>
    <phoneticPr fontId="3"/>
  </si>
  <si>
    <t>佐賀労働局『一般職業紹介状況』</t>
    <rPh sb="0" eb="2">
      <t>サガ</t>
    </rPh>
    <rPh sb="2" eb="4">
      <t>ロウドウ</t>
    </rPh>
    <rPh sb="4" eb="5">
      <t>キョク</t>
    </rPh>
    <phoneticPr fontId="4"/>
  </si>
  <si>
    <t>※パートタイムを含む。九州には沖縄を含む。</t>
    <rPh sb="11" eb="13">
      <t>キュウシュウ</t>
    </rPh>
    <rPh sb="15" eb="17">
      <t>オキナワ</t>
    </rPh>
    <rPh sb="18" eb="19">
      <t>フク</t>
    </rPh>
    <phoneticPr fontId="4"/>
  </si>
  <si>
    <t>佐賀労働局『一般職業紹介状況』</t>
    <rPh sb="6" eb="8">
      <t>イッパン</t>
    </rPh>
    <rPh sb="8" eb="10">
      <t>ショクギョウ</t>
    </rPh>
    <rPh sb="10" eb="12">
      <t>ショウカイ</t>
    </rPh>
    <rPh sb="12" eb="14">
      <t>ジョウキョウ</t>
    </rPh>
    <phoneticPr fontId="4"/>
  </si>
  <si>
    <t>（株）東京商工リサーチ『全国企業倒産状況』</t>
    <rPh sb="1" eb="2">
      <t>カブ</t>
    </rPh>
    <rPh sb="12" eb="14">
      <t>ゼンコク</t>
    </rPh>
    <rPh sb="14" eb="16">
      <t>キギョウ</t>
    </rPh>
    <rPh sb="16" eb="18">
      <t>トウサン</t>
    </rPh>
    <rPh sb="18" eb="20">
      <t>ジョウキョウ</t>
    </rPh>
    <phoneticPr fontId="4"/>
  </si>
  <si>
    <t>※負債金額１千万円以上。九州には沖縄を含む。</t>
    <rPh sb="12" eb="14">
      <t>キュウシュウ</t>
    </rPh>
    <rPh sb="16" eb="18">
      <t>オキナワ</t>
    </rPh>
    <rPh sb="19" eb="20">
      <t>フク</t>
    </rPh>
    <phoneticPr fontId="4"/>
  </si>
  <si>
    <t>※九州には沖縄（那覇市）を含む。</t>
    <rPh sb="1" eb="3">
      <t>キュウシュウ</t>
    </rPh>
    <rPh sb="5" eb="7">
      <t>オキナワ</t>
    </rPh>
    <rPh sb="8" eb="11">
      <t>ナハシ</t>
    </rPh>
    <rPh sb="13" eb="14">
      <t>フク</t>
    </rPh>
    <phoneticPr fontId="3"/>
  </si>
  <si>
    <t>※暦年値は各年12月を採用。</t>
    <phoneticPr fontId="3"/>
  </si>
  <si>
    <t>西日本建設業保証(株)</t>
    <phoneticPr fontId="3"/>
  </si>
  <si>
    <t>消費者物価指数（佐賀市）</t>
    <rPh sb="0" eb="3">
      <t>ショウヒシャ</t>
    </rPh>
    <rPh sb="3" eb="5">
      <t>ブッカ</t>
    </rPh>
    <rPh sb="5" eb="7">
      <t>シスウ</t>
    </rPh>
    <rPh sb="8" eb="11">
      <t>サガシ</t>
    </rPh>
    <phoneticPr fontId="3"/>
  </si>
  <si>
    <t>(参考)　</t>
    <phoneticPr fontId="3"/>
  </si>
  <si>
    <r>
      <t>　本県経済の最近の動向</t>
    </r>
    <r>
      <rPr>
        <b/>
        <sz val="10.5"/>
        <rFont val="ＭＳ ゴシック"/>
        <family val="3"/>
        <charset val="128"/>
      </rPr>
      <t>（対前年同月比）</t>
    </r>
    <r>
      <rPr>
        <sz val="10.5"/>
        <rFont val="ＭＳ 明朝"/>
        <family val="1"/>
        <charset val="128"/>
      </rPr>
      <t>をみると、</t>
    </r>
    <phoneticPr fontId="3"/>
  </si>
  <si>
    <t>金融機関(銀行)の貸出残高</t>
    <phoneticPr fontId="3"/>
  </si>
  <si>
    <t>（１）総論</t>
    <phoneticPr fontId="3"/>
  </si>
  <si>
    <t>（３）企業活動と雇用情勢</t>
    <phoneticPr fontId="3"/>
  </si>
  <si>
    <t>（４）物価と金融情勢</t>
    <phoneticPr fontId="3"/>
  </si>
  <si>
    <t>全国：日本銀行『金融経済統計月報』</t>
    <phoneticPr fontId="3"/>
  </si>
  <si>
    <t>※年平均の指数及び対前年同月増減率は原指数</t>
    <rPh sb="2" eb="4">
      <t>ヘイキン</t>
    </rPh>
    <phoneticPr fontId="4"/>
  </si>
  <si>
    <t>（人口）</t>
    <rPh sb="1" eb="3">
      <t>ジンコウ</t>
    </rPh>
    <phoneticPr fontId="3"/>
  </si>
  <si>
    <t>（世帯）</t>
    <rPh sb="1" eb="3">
      <t>セタイ</t>
    </rPh>
    <phoneticPr fontId="3"/>
  </si>
  <si>
    <t>・</t>
    <phoneticPr fontId="3"/>
  </si>
  <si>
    <t>全国の動向</t>
    <phoneticPr fontId="4"/>
  </si>
  <si>
    <t>年平均</t>
    <rPh sb="0" eb="1">
      <t>ネン</t>
    </rPh>
    <rPh sb="1" eb="3">
      <t>ヘイキン</t>
    </rPh>
    <phoneticPr fontId="3"/>
  </si>
  <si>
    <t>年  月</t>
    <phoneticPr fontId="4"/>
  </si>
  <si>
    <t>全　 国</t>
    <phoneticPr fontId="4"/>
  </si>
  <si>
    <t>20年</t>
    <rPh sb="2" eb="3">
      <t>ネン</t>
    </rPh>
    <phoneticPr fontId="3"/>
  </si>
  <si>
    <t>１６頁</t>
    <rPh sb="2" eb="3">
      <t>ページ</t>
    </rPh>
    <phoneticPr fontId="3"/>
  </si>
  <si>
    <t xml:space="preserve">３ 佐賀県景気動向指数 </t>
    <phoneticPr fontId="3"/>
  </si>
  <si>
    <t>３ 佐賀県景気動向指数</t>
    <rPh sb="2" eb="5">
      <t>サガケン</t>
    </rPh>
    <rPh sb="5" eb="7">
      <t>ケイキ</t>
    </rPh>
    <rPh sb="7" eb="9">
      <t>ドウコウ</t>
    </rPh>
    <rPh sb="9" eb="11">
      <t>シスウ</t>
    </rPh>
    <phoneticPr fontId="3"/>
  </si>
  <si>
    <t>◆ 一致指数</t>
    <rPh sb="2" eb="4">
      <t>イッチ</t>
    </rPh>
    <rPh sb="4" eb="6">
      <t>シスウ</t>
    </rPh>
    <phoneticPr fontId="3"/>
  </si>
  <si>
    <t>◆ 遅行指数</t>
    <rPh sb="2" eb="4">
      <t>チコウ</t>
    </rPh>
    <rPh sb="4" eb="6">
      <t>シスウ</t>
    </rPh>
    <phoneticPr fontId="3"/>
  </si>
  <si>
    <t>〈個別指標の動向〉</t>
  </si>
  <si>
    <t>保ち合い（０）</t>
  </si>
  <si>
    <t xml:space="preserve">《先行系列》 </t>
    <rPh sb="1" eb="3">
      <t>センコウ</t>
    </rPh>
    <rPh sb="3" eb="5">
      <t>ケイレツ</t>
    </rPh>
    <phoneticPr fontId="3"/>
  </si>
  <si>
    <t>新規求人数</t>
  </si>
  <si>
    <t>鉱工業生産指数 (生産財)</t>
  </si>
  <si>
    <t>銀行貸出残高(☆)</t>
  </si>
  <si>
    <t>採用系列数</t>
  </si>
  <si>
    <t>拡張系列数</t>
  </si>
  <si>
    <t xml:space="preserve">《一致系列》 </t>
    <rPh sb="1" eb="3">
      <t>イッチ</t>
    </rPh>
    <rPh sb="3" eb="5">
      <t>ケイレツ</t>
    </rPh>
    <phoneticPr fontId="3"/>
  </si>
  <si>
    <t>鉱工業生産指数 (総合)</t>
  </si>
  <si>
    <t>鉱工業出荷指数 (総合)</t>
  </si>
  <si>
    <t>大型店売上高(☆)</t>
  </si>
  <si>
    <t>《遅行系列》</t>
    <rPh sb="1" eb="3">
      <t>チコウ</t>
    </rPh>
    <rPh sb="3" eb="5">
      <t>ケイレツ</t>
    </rPh>
    <phoneticPr fontId="3"/>
  </si>
  <si>
    <t>鉱工業在庫指数 (総合)</t>
  </si>
  <si>
    <t>消費者物価指数(☆)</t>
  </si>
  <si>
    <t xml:space="preserve"> 　 今月の累積ＤＩ＝先月の累積ＤＩ＋（今月のＤＩ－５０）</t>
    <rPh sb="6" eb="8">
      <t>ルイセキ</t>
    </rPh>
    <rPh sb="14" eb="16">
      <t>ルイセキ</t>
    </rPh>
    <phoneticPr fontId="3"/>
  </si>
  <si>
    <t>－</t>
  </si>
  <si>
    <t>-</t>
  </si>
  <si>
    <t>銀行預貸率</t>
  </si>
  <si>
    <t>１　概　況　</t>
    <phoneticPr fontId="3"/>
  </si>
  <si>
    <t>24</t>
  </si>
  <si>
    <t>佐賀県主要経済統計速報</t>
    <phoneticPr fontId="3"/>
  </si>
  <si>
    <t>〈 目  次 〉</t>
    <phoneticPr fontId="3"/>
  </si>
  <si>
    <t>・佐賀県の動向</t>
    <rPh sb="1" eb="4">
      <t>サガケン</t>
    </rPh>
    <rPh sb="5" eb="7">
      <t>ドウコウ</t>
    </rPh>
    <phoneticPr fontId="3"/>
  </si>
  <si>
    <t>（参考）全国の動向</t>
    <rPh sb="1" eb="3">
      <t>サンコウ</t>
    </rPh>
    <rPh sb="4" eb="6">
      <t>ゼンコク</t>
    </rPh>
    <rPh sb="7" eb="9">
      <t>ドウコウ</t>
    </rPh>
    <phoneticPr fontId="3"/>
  </si>
  <si>
    <t>　　　　九州の動向</t>
    <rPh sb="7" eb="9">
      <t>ドウコウ</t>
    </rPh>
    <phoneticPr fontId="3"/>
  </si>
  <si>
    <t>２ 主要統計の動き</t>
    <phoneticPr fontId="3"/>
  </si>
  <si>
    <t>（１）個人消費</t>
    <phoneticPr fontId="3"/>
  </si>
  <si>
    <t>（２）住宅建設</t>
    <phoneticPr fontId="3"/>
  </si>
  <si>
    <t>（３）公共工事</t>
    <phoneticPr fontId="3"/>
  </si>
  <si>
    <t>（４）鉱工業生産</t>
    <phoneticPr fontId="3"/>
  </si>
  <si>
    <t>（５）雇用労働</t>
    <phoneticPr fontId="3"/>
  </si>
  <si>
    <t>（６）企業倒産</t>
    <phoneticPr fontId="3"/>
  </si>
  <si>
    <t>（７）物　　価</t>
    <phoneticPr fontId="3"/>
  </si>
  <si>
    <t>（８）金　　融</t>
    <phoneticPr fontId="3"/>
  </si>
  <si>
    <t>（９）人　　口</t>
    <phoneticPr fontId="3"/>
  </si>
  <si>
    <t xml:space="preserve">３ 佐賀県景気動向指数 </t>
  </si>
  <si>
    <t>（９）人　　口</t>
    <phoneticPr fontId="3"/>
  </si>
  <si>
    <t>就職率</t>
  </si>
  <si>
    <t>※普通車には小型車を含む。</t>
    <phoneticPr fontId="3"/>
  </si>
  <si>
    <t>九州・全国：九州経済産業局『九州主要経済指標(速報)』　平成22年=100</t>
    <rPh sb="3" eb="5">
      <t>ゼンコク</t>
    </rPh>
    <rPh sb="8" eb="10">
      <t>ケイザイ</t>
    </rPh>
    <rPh sb="10" eb="12">
      <t>サンギョウ</t>
    </rPh>
    <rPh sb="16" eb="18">
      <t>シュヨウ</t>
    </rPh>
    <rPh sb="18" eb="20">
      <t>ケイザイ</t>
    </rPh>
    <rPh sb="20" eb="22">
      <t>シヒョウ</t>
    </rPh>
    <phoneticPr fontId="4"/>
  </si>
  <si>
    <t>九州・全国：九州経済産業局 『九州主要経済指標（速報）』</t>
    <rPh sb="7" eb="9">
      <t>ケイザイ</t>
    </rPh>
    <rPh sb="9" eb="11">
      <t>サンギョウ</t>
    </rPh>
    <rPh sb="23" eb="25">
      <t>ソクホウ</t>
    </rPh>
    <phoneticPr fontId="4"/>
  </si>
  <si>
    <t>前月比 ・増減分</t>
    <rPh sb="0" eb="3">
      <t>ゼンゲツヒ</t>
    </rPh>
    <rPh sb="5" eb="7">
      <t>ゾウゲン</t>
    </rPh>
    <rPh sb="7" eb="8">
      <t>ブン</t>
    </rPh>
    <phoneticPr fontId="3"/>
  </si>
  <si>
    <t>〈累積DIグラフ〉</t>
  </si>
  <si>
    <t>企業倒産件数(逆)</t>
  </si>
  <si>
    <t>21年</t>
    <rPh sb="2" eb="3">
      <t>ネン</t>
    </rPh>
    <phoneticPr fontId="3"/>
  </si>
  <si>
    <t>年平均</t>
    <phoneticPr fontId="3"/>
  </si>
  <si>
    <r>
      <t>(逆)</t>
    </r>
    <r>
      <rPr>
        <sz val="9"/>
        <rFont val="ＭＳ Ｐ明朝"/>
        <family val="1"/>
        <charset val="128"/>
      </rPr>
      <t>は逆サイクルを示す。</t>
    </r>
    <rPh sb="4" eb="5">
      <t>ギャク</t>
    </rPh>
    <rPh sb="10" eb="11">
      <t>シメ</t>
    </rPh>
    <phoneticPr fontId="3"/>
  </si>
  <si>
    <t>佐賀：日本自動車販売協会連合会福岡県自動車販売店協会、全国軽自動車協会連合会調</t>
    <rPh sb="15" eb="18">
      <t>フクオカケン</t>
    </rPh>
    <rPh sb="18" eb="21">
      <t>ジドウシャ</t>
    </rPh>
    <rPh sb="21" eb="24">
      <t>ハンバイテン</t>
    </rPh>
    <rPh sb="24" eb="26">
      <t>キョウカイ</t>
    </rPh>
    <phoneticPr fontId="3"/>
  </si>
  <si>
    <t>有効求人倍率(受理地別)(季節調整済)</t>
    <rPh sb="7" eb="9">
      <t>ジュリ</t>
    </rPh>
    <rPh sb="9" eb="10">
      <t>チ</t>
    </rPh>
    <rPh sb="10" eb="11">
      <t>ベツ</t>
    </rPh>
    <phoneticPr fontId="4"/>
  </si>
  <si>
    <t>地区別有効求人倍率(受理地別)（原数値）</t>
    <rPh sb="10" eb="12">
      <t>ジュリ</t>
    </rPh>
    <rPh sb="12" eb="13">
      <t>チ</t>
    </rPh>
    <rPh sb="13" eb="14">
      <t>ベツ</t>
    </rPh>
    <phoneticPr fontId="3"/>
  </si>
  <si>
    <t>有効求人倍率(就業地別)(季節調整済)</t>
    <rPh sb="7" eb="9">
      <t>シュウギョウ</t>
    </rPh>
    <rPh sb="9" eb="10">
      <t>チ</t>
    </rPh>
    <rPh sb="10" eb="11">
      <t>ベツ</t>
    </rPh>
    <phoneticPr fontId="4"/>
  </si>
  <si>
    <t>１１・１２頁</t>
    <rPh sb="5" eb="6">
      <t>ページ</t>
    </rPh>
    <phoneticPr fontId="3"/>
  </si>
  <si>
    <t>１７頁</t>
    <rPh sb="2" eb="3">
      <t>ページ</t>
    </rPh>
    <phoneticPr fontId="3"/>
  </si>
  <si>
    <t>有効求人倍率(就業地別）</t>
  </si>
  <si>
    <t>輸入総額(唐津港＋伊万里港)</t>
  </si>
  <si>
    <t>r</t>
  </si>
  <si>
    <t>月</t>
  </si>
  <si>
    <t xml:space="preserve">佐賀：統計分析課『佐賀県鉱工業指数月報』　平成22年=100  </t>
    <rPh sb="5" eb="7">
      <t>ブンセキ</t>
    </rPh>
    <rPh sb="7" eb="8">
      <t>カ</t>
    </rPh>
    <rPh sb="21" eb="23">
      <t>ヘイセイ</t>
    </rPh>
    <rPh sb="25" eb="26">
      <t>ネン</t>
    </rPh>
    <phoneticPr fontId="4"/>
  </si>
  <si>
    <t>統計分析課『消費者物価指数』</t>
    <rPh sb="2" eb="4">
      <t>ブンセキ</t>
    </rPh>
    <rPh sb="4" eb="5">
      <t>カ</t>
    </rPh>
    <phoneticPr fontId="4"/>
  </si>
  <si>
    <t xml:space="preserve">統計分析課『佐賀県の推計人口』 </t>
    <rPh sb="2" eb="4">
      <t>ブンセキ</t>
    </rPh>
    <rPh sb="4" eb="5">
      <t>カ</t>
    </rPh>
    <phoneticPr fontId="4"/>
  </si>
  <si>
    <t xml:space="preserve">      2</t>
  </si>
  <si>
    <t>（注）企業倒産状況の矢印は、数値と逆方向を示す。</t>
    <phoneticPr fontId="3"/>
  </si>
  <si>
    <t>対前年同月比・
 増　　減　　分</t>
    <rPh sb="0" eb="1">
      <t>タイ</t>
    </rPh>
    <rPh sb="1" eb="3">
      <t>ゼンネン</t>
    </rPh>
    <rPh sb="3" eb="6">
      <t>ドウゲツヒ</t>
    </rPh>
    <rPh sb="9" eb="10">
      <t>ゾウ</t>
    </rPh>
    <rPh sb="12" eb="13">
      <t>ゲン</t>
    </rPh>
    <rPh sb="15" eb="16">
      <t>ブン</t>
    </rPh>
    <phoneticPr fontId="3"/>
  </si>
  <si>
    <t>・・・・</t>
  </si>
  <si>
    <t>※ シャドー部分は景気後退期を示す。</t>
    <phoneticPr fontId="3"/>
  </si>
  <si>
    <t>統計分析課『佐賀県鉱工業指数月報』　平成22年=100</t>
    <rPh sb="2" eb="4">
      <t>ブンセキ</t>
    </rPh>
    <rPh sb="4" eb="5">
      <t>カ</t>
    </rPh>
    <phoneticPr fontId="4"/>
  </si>
  <si>
    <t>23年</t>
    <rPh sb="2" eb="3">
      <t>ネン</t>
    </rPh>
    <phoneticPr fontId="3"/>
  </si>
  <si>
    <t>年平均</t>
    <phoneticPr fontId="3"/>
  </si>
  <si>
    <t>22年</t>
    <rPh sb="2" eb="3">
      <t>ネン</t>
    </rPh>
    <phoneticPr fontId="3"/>
  </si>
  <si>
    <t>※平成27年7月速報より、旧専門量販店調査の対象であった事業所（家電大型専門店、ドラッグストア、ホームセンター）が商業動態統計調査の対象に組み入れられ、統計の名称が「大型小売店販売動向」から「百貨店・スーパー販売動向」と変更された。また、スーパーの対象事業所が見直されたため、これらに関わる前年同月比較増減は、見直しに伴うギャップを調整するためのリンク係数(0.9445)で処理した数値で計算されている。</t>
    <rPh sb="1" eb="3">
      <t>ヘイセイ</t>
    </rPh>
    <rPh sb="5" eb="6">
      <t>ネン</t>
    </rPh>
    <rPh sb="7" eb="8">
      <t>ガツ</t>
    </rPh>
    <rPh sb="8" eb="10">
      <t>ソクホウ</t>
    </rPh>
    <rPh sb="13" eb="14">
      <t>キュウ</t>
    </rPh>
    <rPh sb="14" eb="16">
      <t>センモン</t>
    </rPh>
    <rPh sb="16" eb="19">
      <t>リョウハンテン</t>
    </rPh>
    <rPh sb="19" eb="21">
      <t>チョウサ</t>
    </rPh>
    <rPh sb="22" eb="24">
      <t>タイショウ</t>
    </rPh>
    <rPh sb="28" eb="31">
      <t>ジギョウショ</t>
    </rPh>
    <rPh sb="32" eb="34">
      <t>カデン</t>
    </rPh>
    <rPh sb="34" eb="36">
      <t>オオガタ</t>
    </rPh>
    <rPh sb="36" eb="39">
      <t>センモンテン</t>
    </rPh>
    <rPh sb="57" eb="59">
      <t>ショウギョウ</t>
    </rPh>
    <rPh sb="59" eb="61">
      <t>ドウタイ</t>
    </rPh>
    <rPh sb="61" eb="63">
      <t>トウケイ</t>
    </rPh>
    <rPh sb="63" eb="65">
      <t>チョウサ</t>
    </rPh>
    <rPh sb="66" eb="68">
      <t>タイショウ</t>
    </rPh>
    <rPh sb="69" eb="70">
      <t>ク</t>
    </rPh>
    <rPh sb="71" eb="72">
      <t>イ</t>
    </rPh>
    <rPh sb="76" eb="78">
      <t>トウケイ</t>
    </rPh>
    <rPh sb="79" eb="81">
      <t>メイショウ</t>
    </rPh>
    <rPh sb="83" eb="85">
      <t>オオガタ</t>
    </rPh>
    <rPh sb="85" eb="87">
      <t>コウリ</t>
    </rPh>
    <rPh sb="87" eb="88">
      <t>テン</t>
    </rPh>
    <rPh sb="88" eb="90">
      <t>ハンバイ</t>
    </rPh>
    <rPh sb="90" eb="92">
      <t>ドウコウ</t>
    </rPh>
    <rPh sb="96" eb="99">
      <t>ヒャッカテン</t>
    </rPh>
    <rPh sb="104" eb="106">
      <t>ハンバイ</t>
    </rPh>
    <rPh sb="106" eb="108">
      <t>ドウコウ</t>
    </rPh>
    <rPh sb="110" eb="112">
      <t>ヘンコウ</t>
    </rPh>
    <rPh sb="124" eb="126">
      <t>タイショウ</t>
    </rPh>
    <rPh sb="126" eb="129">
      <t>ジギョウショ</t>
    </rPh>
    <rPh sb="130" eb="132">
      <t>ミナオ</t>
    </rPh>
    <rPh sb="142" eb="143">
      <t>カカ</t>
    </rPh>
    <rPh sb="145" eb="147">
      <t>ゼンネン</t>
    </rPh>
    <rPh sb="147" eb="149">
      <t>ドウゲツ</t>
    </rPh>
    <rPh sb="149" eb="151">
      <t>ヒカク</t>
    </rPh>
    <rPh sb="151" eb="153">
      <t>ゾウゲン</t>
    </rPh>
    <rPh sb="155" eb="157">
      <t>ミナオ</t>
    </rPh>
    <rPh sb="159" eb="160">
      <t>トモナ</t>
    </rPh>
    <rPh sb="166" eb="168">
      <t>チョウセイ</t>
    </rPh>
    <rPh sb="176" eb="178">
      <t>ケイスウ</t>
    </rPh>
    <rPh sb="187" eb="189">
      <t>ショリ</t>
    </rPh>
    <rPh sb="191" eb="193">
      <t>スウチ</t>
    </rPh>
    <rPh sb="194" eb="196">
      <t>ケイサン</t>
    </rPh>
    <phoneticPr fontId="3"/>
  </si>
  <si>
    <t>百貨店・スーパー販売額</t>
    <rPh sb="0" eb="3">
      <t>ヒャッカテン</t>
    </rPh>
    <rPh sb="8" eb="10">
      <t>ハンバイ</t>
    </rPh>
    <phoneticPr fontId="3"/>
  </si>
  <si>
    <t>百貨店・スーパー販売額</t>
    <rPh sb="0" eb="3">
      <t>ヒャッカテン</t>
    </rPh>
    <phoneticPr fontId="3"/>
  </si>
  <si>
    <t>百貨店・スーパー販売額</t>
    <rPh sb="0" eb="3">
      <t>ヒャッカテン</t>
    </rPh>
    <rPh sb="8" eb="11">
      <t>ハンバイガク</t>
    </rPh>
    <phoneticPr fontId="3"/>
  </si>
  <si>
    <t>平成27年＝１００</t>
    <phoneticPr fontId="3"/>
  </si>
  <si>
    <t>陶磁器生産重量</t>
  </si>
  <si>
    <t>平成27年平均=100</t>
    <rPh sb="0" eb="2">
      <t>ヘイセイ</t>
    </rPh>
    <rPh sb="4" eb="5">
      <t>ネン</t>
    </rPh>
    <rPh sb="5" eb="7">
      <t>ヘイキン</t>
    </rPh>
    <phoneticPr fontId="4"/>
  </si>
  <si>
    <t>ハローワーク別有効求人倍率</t>
    <phoneticPr fontId="3"/>
  </si>
  <si>
    <t>（２）消費・投資等の需要動向</t>
    <rPh sb="8" eb="9">
      <t>ナド</t>
    </rPh>
    <phoneticPr fontId="3"/>
  </si>
  <si>
    <t>着工建築物床面積(産業用)</t>
  </si>
  <si>
    <r>
      <t>②</t>
    </r>
    <r>
      <rPr>
        <b/>
        <sz val="10.5"/>
        <rFont val="ＭＳ ゴシック"/>
        <family val="3"/>
        <charset val="128"/>
      </rPr>
      <t>企業収益</t>
    </r>
    <r>
      <rPr>
        <sz val="10.5"/>
        <rFont val="ＭＳ 明朝"/>
        <family val="1"/>
        <charset val="128"/>
      </rPr>
      <t>は、改善している。</t>
    </r>
    <phoneticPr fontId="3"/>
  </si>
  <si>
    <r>
      <t>③</t>
    </r>
    <r>
      <rPr>
        <b/>
        <sz val="10.5"/>
        <rFont val="ＭＳ ゴシック"/>
        <family val="3"/>
        <charset val="128"/>
      </rPr>
      <t>倒産件数</t>
    </r>
    <r>
      <rPr>
        <sz val="10.5"/>
        <rFont val="ＭＳ 明朝"/>
        <family val="1"/>
        <charset val="128"/>
      </rPr>
      <t>は、おおむね横ばいとなっている。</t>
    </r>
    <rPh sb="11" eb="12">
      <t>ヨコ</t>
    </rPh>
    <phoneticPr fontId="3"/>
  </si>
  <si>
    <t>雇用保険受給実人員(逆)</t>
  </si>
  <si>
    <r>
      <t>①</t>
    </r>
    <r>
      <rPr>
        <b/>
        <sz val="10.5"/>
        <rFont val="ＭＳ ゴシック"/>
        <family val="3"/>
        <charset val="128"/>
      </rPr>
      <t>生産</t>
    </r>
    <r>
      <rPr>
        <sz val="10.5"/>
        <rFont val="ＭＳ 明朝"/>
        <family val="1"/>
        <charset val="128"/>
      </rPr>
      <t>は、緩やかに増加している。</t>
    </r>
    <phoneticPr fontId="3"/>
  </si>
  <si>
    <t>1 総論</t>
    <rPh sb="2" eb="4">
      <t>ソウロン</t>
    </rPh>
    <phoneticPr fontId="3"/>
  </si>
  <si>
    <t>2 個人消費</t>
    <rPh sb="2" eb="4">
      <t>コジン</t>
    </rPh>
    <rPh sb="4" eb="6">
      <t>ショウヒ</t>
    </rPh>
    <phoneticPr fontId="3"/>
  </si>
  <si>
    <t>3 住宅投資</t>
    <rPh sb="2" eb="4">
      <t>ジュウタク</t>
    </rPh>
    <rPh sb="4" eb="6">
      <t>トウシ</t>
    </rPh>
    <phoneticPr fontId="3"/>
  </si>
  <si>
    <t>4 公共投資</t>
    <rPh sb="2" eb="4">
      <t>コウキョウ</t>
    </rPh>
    <rPh sb="4" eb="6">
      <t>トウシ</t>
    </rPh>
    <phoneticPr fontId="3"/>
  </si>
  <si>
    <t>5 設備投資</t>
    <rPh sb="2" eb="4">
      <t>セツビ</t>
    </rPh>
    <rPh sb="4" eb="6">
      <t>トウシ</t>
    </rPh>
    <phoneticPr fontId="3"/>
  </si>
  <si>
    <t>6 輸出</t>
    <rPh sb="2" eb="4">
      <t>ユシュツ</t>
    </rPh>
    <phoneticPr fontId="3"/>
  </si>
  <si>
    <t>7 生産</t>
    <rPh sb="2" eb="4">
      <t>セイサン</t>
    </rPh>
    <phoneticPr fontId="3"/>
  </si>
  <si>
    <t>8 雇用・所得</t>
    <rPh sb="2" eb="4">
      <t>コヨウ</t>
    </rPh>
    <rPh sb="5" eb="7">
      <t>ショトク</t>
    </rPh>
    <phoneticPr fontId="3"/>
  </si>
  <si>
    <t>9 物価</t>
    <rPh sb="2" eb="4">
      <t>ブッカ</t>
    </rPh>
    <phoneticPr fontId="3"/>
  </si>
  <si>
    <t>10 金融</t>
    <rPh sb="3" eb="5">
      <t>キンユウ</t>
    </rPh>
    <phoneticPr fontId="3"/>
  </si>
  <si>
    <r>
      <t>①</t>
    </r>
    <r>
      <rPr>
        <b/>
        <sz val="10.5"/>
        <rFont val="ＭＳ ゴシック"/>
        <family val="3"/>
        <charset val="128"/>
      </rPr>
      <t>個人消費</t>
    </r>
    <r>
      <rPr>
        <sz val="10.5"/>
        <rFont val="ＭＳ 明朝"/>
        <family val="1"/>
        <charset val="128"/>
      </rPr>
      <t>は、持ち直している。</t>
    </r>
    <rPh sb="7" eb="8">
      <t>モ</t>
    </rPh>
    <rPh sb="9" eb="10">
      <t>ナオ</t>
    </rPh>
    <phoneticPr fontId="3"/>
  </si>
  <si>
    <r>
      <t>④</t>
    </r>
    <r>
      <rPr>
        <b/>
        <sz val="10.5"/>
        <rFont val="ＭＳ ゴシック"/>
        <family val="3"/>
        <charset val="128"/>
      </rPr>
      <t>雇用情勢</t>
    </r>
    <r>
      <rPr>
        <sz val="10.5"/>
        <rFont val="ＭＳ 明朝"/>
        <family val="1"/>
        <charset val="128"/>
      </rPr>
      <t>は、着実に改善している。</t>
    </r>
    <rPh sb="7" eb="9">
      <t>チャクジツ</t>
    </rPh>
    <phoneticPr fontId="3"/>
  </si>
  <si>
    <t xml:space="preserve"> 30年 1月</t>
    <rPh sb="3" eb="4">
      <t>ネン</t>
    </rPh>
    <rPh sb="6" eb="7">
      <t>ガツ</t>
    </rPh>
    <phoneticPr fontId="3"/>
  </si>
  <si>
    <t>30年　1月</t>
    <rPh sb="2" eb="3">
      <t>ネン</t>
    </rPh>
    <rPh sb="5" eb="6">
      <t>ガツ</t>
    </rPh>
    <phoneticPr fontId="4"/>
  </si>
  <si>
    <t>30年  1 月</t>
    <rPh sb="2" eb="3">
      <t>ネン</t>
    </rPh>
    <rPh sb="7" eb="8">
      <t>ガツ</t>
    </rPh>
    <phoneticPr fontId="4"/>
  </si>
  <si>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</si>
  <si>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鉱工業生産指数（注）</t>
    <rPh sb="8" eb="9">
      <t>チュウ</t>
    </rPh>
    <phoneticPr fontId="3"/>
  </si>
  <si>
    <t>有効求人倍率・就業地別(〃)</t>
    <rPh sb="0" eb="2">
      <t>ユウコウ</t>
    </rPh>
    <rPh sb="2" eb="4">
      <t>キュウジン</t>
    </rPh>
    <rPh sb="4" eb="6">
      <t>バイリツ</t>
    </rPh>
    <rPh sb="7" eb="9">
      <t>シュウギョウ</t>
    </rPh>
    <rPh sb="9" eb="10">
      <t>チ</t>
    </rPh>
    <rPh sb="10" eb="11">
      <t>ベツ</t>
    </rPh>
    <phoneticPr fontId="3"/>
  </si>
  <si>
    <t>有効求人倍率・受理地別
（季節調整済）</t>
    <rPh sb="0" eb="2">
      <t>ユウコウ</t>
    </rPh>
    <rPh sb="2" eb="4">
      <t>キュウジン</t>
    </rPh>
    <rPh sb="4" eb="6">
      <t>バイリツ</t>
    </rPh>
    <rPh sb="7" eb="9">
      <t>ジュリ</t>
    </rPh>
    <rPh sb="9" eb="10">
      <t>チ</t>
    </rPh>
    <rPh sb="10" eb="11">
      <t>ベツ</t>
    </rPh>
    <rPh sb="13" eb="15">
      <t>キセツ</t>
    </rPh>
    <rPh sb="15" eb="17">
      <t>チョウセイ</t>
    </rPh>
    <rPh sb="17" eb="18">
      <t>スミ</t>
    </rPh>
    <phoneticPr fontId="3"/>
  </si>
  <si>
    <t>人口</t>
    <rPh sb="0" eb="2">
      <t>ジンコウ</t>
    </rPh>
    <phoneticPr fontId="3"/>
  </si>
  <si>
    <t>推計人口</t>
    <rPh sb="0" eb="2">
      <t>スイケイ</t>
    </rPh>
    <rPh sb="2" eb="4">
      <t>ジンコウ</t>
    </rPh>
    <phoneticPr fontId="3"/>
  </si>
  <si>
    <t>推計世帯数</t>
    <rPh sb="0" eb="2">
      <t>スイケイ</t>
    </rPh>
    <rPh sb="2" eb="5">
      <t>セタイスウ</t>
    </rPh>
    <phoneticPr fontId="3"/>
  </si>
  <si>
    <t>人</t>
    <rPh sb="0" eb="1">
      <t>ニン</t>
    </rPh>
    <phoneticPr fontId="3"/>
  </si>
  <si>
    <t>世帯</t>
    <rPh sb="0" eb="2">
      <t>セタイ</t>
    </rPh>
    <phoneticPr fontId="3"/>
  </si>
  <si>
    <t>（注）鉱工業生産指数の前年同期比は原指数、前月比は季節調整済指数を比較したものである。</t>
    <rPh sb="1" eb="2">
      <t>チュウ</t>
    </rPh>
    <rPh sb="3" eb="6">
      <t>コウコウギョウ</t>
    </rPh>
    <rPh sb="6" eb="8">
      <t>セイサン</t>
    </rPh>
    <rPh sb="8" eb="10">
      <t>シスウ</t>
    </rPh>
    <rPh sb="11" eb="13">
      <t>ゼンネン</t>
    </rPh>
    <rPh sb="13" eb="16">
      <t>ドウキヒ</t>
    </rPh>
    <rPh sb="17" eb="18">
      <t>ゲン</t>
    </rPh>
    <rPh sb="18" eb="20">
      <t>シスウ</t>
    </rPh>
    <rPh sb="21" eb="24">
      <t>ゼンゲツヒ</t>
    </rPh>
    <rPh sb="25" eb="27">
      <t>キセツ</t>
    </rPh>
    <rPh sb="27" eb="29">
      <t>チョウセイ</t>
    </rPh>
    <rPh sb="29" eb="30">
      <t>スミ</t>
    </rPh>
    <rPh sb="30" eb="32">
      <t>シスウ</t>
    </rPh>
    <rPh sb="33" eb="35">
      <t>ヒカク</t>
    </rPh>
    <phoneticPr fontId="3"/>
  </si>
  <si>
    <t>九州経済産業局『九州百貨店・スーパー販売動向』、経済産業省『商業動態統計確報』九州には沖縄を含む。</t>
    <rPh sb="0" eb="2">
      <t>キュウシュウ</t>
    </rPh>
    <rPh sb="2" eb="4">
      <t>ケイザイ</t>
    </rPh>
    <rPh sb="4" eb="6">
      <t>サンギョウ</t>
    </rPh>
    <rPh sb="6" eb="7">
      <t>キョク</t>
    </rPh>
    <rPh sb="8" eb="10">
      <t>キュウシュウ</t>
    </rPh>
    <rPh sb="10" eb="13">
      <t>ヒャッカテン</t>
    </rPh>
    <rPh sb="18" eb="20">
      <t>ハンバイ</t>
    </rPh>
    <rPh sb="20" eb="22">
      <t>ドウコウ</t>
    </rPh>
    <rPh sb="24" eb="26">
      <t>ケイザイ</t>
    </rPh>
    <rPh sb="26" eb="29">
      <t>サンギョウショウ</t>
    </rPh>
    <rPh sb="30" eb="32">
      <t>ショウギョウ</t>
    </rPh>
    <rPh sb="32" eb="34">
      <t>ドウタイ</t>
    </rPh>
    <rPh sb="34" eb="36">
      <t>トウケイ</t>
    </rPh>
    <rPh sb="36" eb="38">
      <t>カクホウ</t>
    </rPh>
    <rPh sb="39" eb="41">
      <t>キュウシュウ</t>
    </rPh>
    <rPh sb="43" eb="45">
      <t>オキナワ</t>
    </rPh>
    <rPh sb="46" eb="47">
      <t>フク</t>
    </rPh>
    <phoneticPr fontId="4"/>
  </si>
  <si>
    <t>佐賀：統計分析課『毎月勤労統計調査（地方調査）』（事業所規模30人以上）</t>
    <rPh sb="5" eb="7">
      <t>ブンセキ</t>
    </rPh>
    <rPh sb="7" eb="8">
      <t>カ</t>
    </rPh>
    <rPh sb="15" eb="17">
      <t>チョウサ</t>
    </rPh>
    <rPh sb="18" eb="20">
      <t>チホウ</t>
    </rPh>
    <rPh sb="20" eb="22">
      <t>チョウサ</t>
    </rPh>
    <phoneticPr fontId="4"/>
  </si>
  <si>
    <t>全国：厚生労働省『　　 　〃 　  　（全国調査）』 (      　〃　  　　）</t>
    <rPh sb="3" eb="5">
      <t>コウセイ</t>
    </rPh>
    <rPh sb="20" eb="22">
      <t>ゼンコク</t>
    </rPh>
    <rPh sb="22" eb="24">
      <t>チョウサ</t>
    </rPh>
    <phoneticPr fontId="4"/>
  </si>
  <si>
    <t>地方銀行</t>
    <rPh sb="0" eb="2">
      <t>チホウ</t>
    </rPh>
    <rPh sb="2" eb="4">
      <t>ギンコウ</t>
    </rPh>
    <phoneticPr fontId="4"/>
  </si>
  <si>
    <t>貸出約定平均
金利　　　（年利％）</t>
    <rPh sb="13" eb="15">
      <t>ネンリ</t>
    </rPh>
    <phoneticPr fontId="4"/>
  </si>
  <si>
    <t>全 国</t>
    <rPh sb="0" eb="1">
      <t>ゼン</t>
    </rPh>
    <rPh sb="2" eb="3">
      <t>クニ</t>
    </rPh>
    <phoneticPr fontId="3"/>
  </si>
  <si>
    <t>全国：日本銀行『貸出約定</t>
    <rPh sb="0" eb="2">
      <t>ゼンコク</t>
    </rPh>
    <rPh sb="3" eb="5">
      <t>ニホン</t>
    </rPh>
    <rPh sb="5" eb="7">
      <t>ギンコウ</t>
    </rPh>
    <rPh sb="8" eb="10">
      <t>カシダシ</t>
    </rPh>
    <rPh sb="10" eb="11">
      <t>ヤク</t>
    </rPh>
    <rPh sb="11" eb="12">
      <t>ジョウ</t>
    </rPh>
    <phoneticPr fontId="4"/>
  </si>
  <si>
    <t>　　　平均金利の推移』</t>
    <phoneticPr fontId="3"/>
  </si>
  <si>
    <t>※貸出約定平均金利には</t>
    <phoneticPr fontId="3"/>
  </si>
  <si>
    <t>　当座貸越を含む。</t>
    <phoneticPr fontId="3"/>
  </si>
  <si>
    <t>佐賀：（一社）佐賀県銀行協会、佐賀県信用金庫協会、佐賀県信用組合協会提供</t>
    <rPh sb="4" eb="5">
      <t>１</t>
    </rPh>
    <rPh sb="9" eb="10">
      <t>ケン</t>
    </rPh>
    <rPh sb="17" eb="18">
      <t>ケン</t>
    </rPh>
    <rPh sb="22" eb="24">
      <t>キョウカイ</t>
    </rPh>
    <rPh sb="34" eb="36">
      <t>テイキョウ</t>
    </rPh>
    <phoneticPr fontId="4"/>
  </si>
  <si>
    <t>p</t>
  </si>
  <si>
    <t>3か月連続</t>
    <rPh sb="2" eb="3">
      <t>ゲツ</t>
    </rPh>
    <rPh sb="3" eb="5">
      <t>レンゾク</t>
    </rPh>
    <phoneticPr fontId="3"/>
  </si>
  <si>
    <t>3か月振り</t>
    <rPh sb="2" eb="3">
      <t>ゲツ</t>
    </rPh>
    <rPh sb="3" eb="4">
      <t>ブ</t>
    </rPh>
    <phoneticPr fontId="3"/>
  </si>
  <si>
    <t>乗用車新車登録台数</t>
  </si>
  <si>
    <t>2か月連続</t>
    <rPh sb="2" eb="3">
      <t>ゲツ</t>
    </rPh>
    <rPh sb="3" eb="5">
      <t>レンゾク</t>
    </rPh>
    <phoneticPr fontId="3"/>
  </si>
  <si>
    <t>手形交換金額(☆)</t>
  </si>
  <si>
    <t>鉱工業在庫率 (生産財･逆)</t>
  </si>
  <si>
    <t>不渡手形金額 (逆)</t>
  </si>
  <si>
    <t>2か月振り</t>
    <rPh sb="3" eb="4">
      <t>ブ</t>
    </rPh>
    <phoneticPr fontId="3"/>
  </si>
  <si>
    <t>常用雇用指数</t>
  </si>
  <si>
    <t>％</t>
  </si>
  <si>
    <t>※年平均の指数及び対前年同月増減率は原指数。九州には沖縄を含まない。　pは速報値、rは確報値を表す。</t>
    <rPh sb="1" eb="4">
      <t>ネンヘイキン</t>
    </rPh>
    <rPh sb="2" eb="4">
      <t>ヘイキン</t>
    </rPh>
    <rPh sb="5" eb="7">
      <t>シスウ</t>
    </rPh>
    <rPh sb="7" eb="8">
      <t>オヨ</t>
    </rPh>
    <rPh sb="9" eb="10">
      <t>タイ</t>
    </rPh>
    <rPh sb="10" eb="12">
      <t>ゼンネン</t>
    </rPh>
    <rPh sb="12" eb="14">
      <t>ドウゲツ</t>
    </rPh>
    <rPh sb="14" eb="16">
      <t>ゾウゲン</t>
    </rPh>
    <rPh sb="16" eb="17">
      <t>リツ</t>
    </rPh>
    <rPh sb="18" eb="19">
      <t>ハラ</t>
    </rPh>
    <rPh sb="19" eb="21">
      <t>シスウ</t>
    </rPh>
    <rPh sb="22" eb="24">
      <t>キュウシュウ</t>
    </rPh>
    <rPh sb="26" eb="28">
      <t>オキナワ</t>
    </rPh>
    <rPh sb="29" eb="30">
      <t>フク</t>
    </rPh>
    <rPh sb="37" eb="40">
      <t>ソクホウチ</t>
    </rPh>
    <rPh sb="43" eb="45">
      <t>カクホウ</t>
    </rPh>
    <rPh sb="45" eb="46">
      <t>チ</t>
    </rPh>
    <rPh sb="47" eb="48">
      <t>アラワ</t>
    </rPh>
    <phoneticPr fontId="3"/>
  </si>
  <si>
    <t>国土交通省『建築着工統計』　※九州には沖縄を含む。</t>
    <rPh sb="0" eb="2">
      <t>コクド</t>
    </rPh>
    <rPh sb="2" eb="4">
      <t>コウツウ</t>
    </rPh>
    <rPh sb="6" eb="8">
      <t>ケンチク</t>
    </rPh>
    <rPh sb="8" eb="10">
      <t>チャッコウ</t>
    </rPh>
    <rPh sb="10" eb="12">
      <t>トウケイ</t>
    </rPh>
    <rPh sb="15" eb="17">
      <t>キュウシュウ</t>
    </rPh>
    <rPh sb="19" eb="21">
      <t>オキナワ</t>
    </rPh>
    <rPh sb="22" eb="23">
      <t>フク</t>
    </rPh>
    <phoneticPr fontId="4"/>
  </si>
  <si>
    <t xml:space="preserve"> 26</t>
    <phoneticPr fontId="3"/>
  </si>
  <si>
    <t xml:space="preserve"> 27</t>
  </si>
  <si>
    <t xml:space="preserve"> 28</t>
  </si>
  <si>
    <t xml:space="preserve"> 29</t>
  </si>
  <si>
    <t>※27年の人口・世帯数は国勢調査の確定値。</t>
    <rPh sb="5" eb="7">
      <t>ジンコウ</t>
    </rPh>
    <rPh sb="8" eb="11">
      <t>セタイスウ</t>
    </rPh>
    <rPh sb="12" eb="14">
      <t>コクセイ</t>
    </rPh>
    <rPh sb="14" eb="16">
      <t>チョウサ</t>
    </rPh>
    <rPh sb="17" eb="20">
      <t>カクテイチ</t>
    </rPh>
    <phoneticPr fontId="4"/>
  </si>
  <si>
    <t xml:space="preserve"> 25年</t>
    <rPh sb="3" eb="4">
      <t>ネン</t>
    </rPh>
    <phoneticPr fontId="3"/>
  </si>
  <si>
    <t>－　</t>
    <phoneticPr fontId="4"/>
  </si>
  <si>
    <t xml:space="preserve">      4</t>
  </si>
  <si>
    <t>　　　4</t>
  </si>
  <si>
    <t>　　　3</t>
  </si>
  <si>
    <t xml:space="preserve">      6 </t>
  </si>
  <si>
    <t xml:space="preserve">      7 </t>
  </si>
  <si>
    <t xml:space="preserve">      8 </t>
  </si>
  <si>
    <t xml:space="preserve">      9 </t>
  </si>
  <si>
    <t xml:space="preserve">     10 </t>
  </si>
  <si>
    <t xml:space="preserve">     11</t>
  </si>
  <si>
    <t xml:space="preserve">     12</t>
  </si>
  <si>
    <t>　　　2</t>
  </si>
  <si>
    <t>　　　5</t>
  </si>
  <si>
    <t xml:space="preserve">      3</t>
  </si>
  <si>
    <t xml:space="preserve">      5</t>
  </si>
  <si>
    <t xml:space="preserve">      6</t>
  </si>
  <si>
    <t xml:space="preserve">      7</t>
  </si>
  <si>
    <t xml:space="preserve">      8</t>
  </si>
  <si>
    <t xml:space="preserve">      9</t>
  </si>
  <si>
    <t xml:space="preserve">     10</t>
  </si>
  <si>
    <t>所定外労働時間数指数
（事業所規模30人以上）</t>
    <rPh sb="0" eb="2">
      <t>ショテイ</t>
    </rPh>
    <rPh sb="2" eb="3">
      <t>ガイ</t>
    </rPh>
    <rPh sb="3" eb="5">
      <t>ロウドウ</t>
    </rPh>
    <rPh sb="5" eb="8">
      <t>ジカンスウ</t>
    </rPh>
    <rPh sb="8" eb="10">
      <t>シスウ</t>
    </rPh>
    <rPh sb="12" eb="15">
      <t>ジギョウショ</t>
    </rPh>
    <rPh sb="15" eb="17">
      <t>キボ</t>
    </rPh>
    <rPh sb="19" eb="22">
      <t>ニンイジョウ</t>
    </rPh>
    <phoneticPr fontId="3"/>
  </si>
  <si>
    <t>　　　6</t>
  </si>
  <si>
    <t>4か月連続</t>
    <rPh sb="2" eb="3">
      <t>ゲツ</t>
    </rPh>
    <rPh sb="3" eb="5">
      <t>レンゾク</t>
    </rPh>
    <phoneticPr fontId="3"/>
  </si>
  <si>
    <t>2か月振り</t>
    <rPh sb="2" eb="3">
      <t>ゲツ</t>
    </rPh>
    <rPh sb="3" eb="4">
      <t>ブ</t>
    </rPh>
    <phoneticPr fontId="3"/>
  </si>
  <si>
    <t>〈カレントDIグラフ〉</t>
    <phoneticPr fontId="3"/>
  </si>
  <si>
    <t>・先行指数</t>
  </si>
  <si>
    <t>・・・</t>
  </si>
  <si>
    <t>・一致指数</t>
  </si>
  <si>
    <t>・遅行指数</t>
  </si>
  <si>
    <t>　　　7</t>
  </si>
  <si>
    <r>
      <t>②</t>
    </r>
    <r>
      <rPr>
        <b/>
        <sz val="10.5"/>
        <rFont val="ＭＳ ゴシック"/>
        <family val="3"/>
        <charset val="128"/>
      </rPr>
      <t>設備投資</t>
    </r>
    <r>
      <rPr>
        <sz val="10.5"/>
        <rFont val="ＭＳ 明朝"/>
        <family val="1"/>
        <charset val="128"/>
      </rPr>
      <t>は、増加している。</t>
    </r>
    <rPh sb="1" eb="3">
      <t>セツビ</t>
    </rPh>
    <rPh sb="3" eb="5">
      <t>トウシ</t>
    </rPh>
    <phoneticPr fontId="3"/>
  </si>
  <si>
    <r>
      <t>①</t>
    </r>
    <r>
      <rPr>
        <b/>
        <sz val="10.5"/>
        <rFont val="ＭＳ ゴシック"/>
        <family val="3"/>
        <charset val="128"/>
      </rPr>
      <t>消費者物価</t>
    </r>
    <r>
      <rPr>
        <sz val="10.5"/>
        <rFont val="ＭＳ 明朝"/>
        <family val="1"/>
        <charset val="128"/>
      </rPr>
      <t>は、このところ上昇テンポが鈍化している。</t>
    </r>
    <rPh sb="1" eb="4">
      <t>ショウヒシャ</t>
    </rPh>
    <phoneticPr fontId="3"/>
  </si>
  <si>
    <r>
      <t>③</t>
    </r>
    <r>
      <rPr>
        <b/>
        <sz val="10.5"/>
        <rFont val="ＭＳ ゴシック"/>
        <family val="3"/>
        <charset val="128"/>
      </rPr>
      <t>住宅建設</t>
    </r>
    <r>
      <rPr>
        <sz val="10.5"/>
        <rFont val="ＭＳ 明朝"/>
        <family val="1"/>
        <charset val="128"/>
      </rPr>
      <t>は、おおむね横ばいとなっている。</t>
    </r>
    <phoneticPr fontId="3"/>
  </si>
  <si>
    <t>　　　8</t>
  </si>
  <si>
    <t>生産（鉱工業生産）は、旺盛な海外需要を背景に高水準で推移している。</t>
    <phoneticPr fontId="3"/>
  </si>
  <si>
    <t>＋ となった指標</t>
    <phoneticPr fontId="3"/>
  </si>
  <si>
    <t>　　　9</t>
  </si>
  <si>
    <t>前月と比較して0.2ポイント下落</t>
    <rPh sb="14" eb="16">
      <t>ゲラク</t>
    </rPh>
    <phoneticPr fontId="4"/>
  </si>
  <si>
    <t>◆ 先行指数</t>
    <phoneticPr fontId="3"/>
  </si>
  <si>
    <t>3か月連続で50%を上回った。</t>
  </si>
  <si>
    <t>－ となった指標</t>
    <phoneticPr fontId="3"/>
  </si>
  <si>
    <t>指　　数</t>
    <phoneticPr fontId="3"/>
  </si>
  <si>
    <t>　</t>
    <phoneticPr fontId="18"/>
  </si>
  <si>
    <t>4か月振り</t>
    <rPh sb="3" eb="4">
      <t>ブ</t>
    </rPh>
    <phoneticPr fontId="3"/>
  </si>
  <si>
    <r>
      <t>⑤</t>
    </r>
    <r>
      <rPr>
        <b/>
        <sz val="10.5"/>
        <rFont val="ＭＳ ゴシック"/>
        <family val="3"/>
        <charset val="128"/>
      </rPr>
      <t>輸出</t>
    </r>
    <r>
      <rPr>
        <sz val="10.5"/>
        <rFont val="ＭＳ 明朝"/>
        <family val="1"/>
        <charset val="128"/>
      </rPr>
      <t>は、おおむね横ばいとなっている。</t>
    </r>
    <r>
      <rPr>
        <b/>
        <sz val="10.5"/>
        <rFont val="ＭＳ ゴシック"/>
        <family val="3"/>
        <charset val="128"/>
      </rPr>
      <t>輸入</t>
    </r>
    <r>
      <rPr>
        <sz val="10.5"/>
        <rFont val="ＭＳ 明朝"/>
        <family val="1"/>
        <charset val="128"/>
      </rPr>
      <t>は、持ち直しの動きに足踏みがみられる。</t>
    </r>
    <r>
      <rPr>
        <b/>
        <sz val="10.5"/>
        <rFont val="ＭＳ ゴシック"/>
        <family val="3"/>
        <charset val="128"/>
      </rPr>
      <t>貿易・サービス</t>
    </r>
    <rPh sb="1" eb="3">
      <t>ユシュツ</t>
    </rPh>
    <phoneticPr fontId="3"/>
  </si>
  <si>
    <t>24年</t>
    <rPh sb="2" eb="3">
      <t>ネン</t>
    </rPh>
    <phoneticPr fontId="3"/>
  </si>
  <si>
    <t>25</t>
  </si>
  <si>
    <t>26</t>
  </si>
  <si>
    <t>27</t>
  </si>
  <si>
    <t>28</t>
  </si>
  <si>
    <t>陶磁器生産高　（ｔ）</t>
    <phoneticPr fontId="4"/>
  </si>
  <si>
    <t>『生産動態統計調査』</t>
    <phoneticPr fontId="3"/>
  </si>
  <si>
    <t>経済産業省・佐賀県統計分析課</t>
    <rPh sb="0" eb="2">
      <t>ケイザイ</t>
    </rPh>
    <rPh sb="2" eb="4">
      <t>サンギョウ</t>
    </rPh>
    <rPh sb="4" eb="5">
      <t>ショウ</t>
    </rPh>
    <rPh sb="6" eb="9">
      <t>サガケン</t>
    </rPh>
    <phoneticPr fontId="4"/>
  </si>
  <si>
    <t xml:space="preserve"> 25年度</t>
    <rPh sb="3" eb="5">
      <t>ネンド</t>
    </rPh>
    <phoneticPr fontId="3"/>
  </si>
  <si>
    <t xml:space="preserve"> 26</t>
  </si>
  <si>
    <t>29年  5 月</t>
    <rPh sb="2" eb="3">
      <t>ネン</t>
    </rPh>
    <rPh sb="7" eb="8">
      <t>ガツ</t>
    </rPh>
    <phoneticPr fontId="4"/>
  </si>
  <si>
    <t>　　 10</t>
    <phoneticPr fontId="3"/>
  </si>
  <si>
    <t xml:space="preserve"> 29年 5月</t>
    <rPh sb="3" eb="4">
      <t>ネン</t>
    </rPh>
    <rPh sb="6" eb="7">
      <t>ガツ</t>
    </rPh>
    <phoneticPr fontId="3"/>
  </si>
  <si>
    <t xml:space="preserve">     10</t>
    <phoneticPr fontId="3"/>
  </si>
  <si>
    <t>29年　6月</t>
    <rPh sb="2" eb="3">
      <t>ネン</t>
    </rPh>
    <rPh sb="5" eb="6">
      <t>ガツ</t>
    </rPh>
    <phoneticPr fontId="4"/>
  </si>
  <si>
    <t>　　　10</t>
  </si>
  <si>
    <t>　10月は、既存店（当年及び前年とも調査対象となった店舗）での比較は、前年同月比0.8%減となり、3ヵ月連続で前年同月を下回った。
  全店(調査対象が新設の店舗を含む)の販売額は51億12百万円で前年同月比3.5%減となり、9ヵ月連続で前年同月を下回った。</t>
    <phoneticPr fontId="3"/>
  </si>
  <si>
    <t>　11月は、2,508台で前年同月比12.2％増となり、2ヵ月連続で前年同月を上回った。また、前月比は6.1％増となった。</t>
    <phoneticPr fontId="3"/>
  </si>
  <si>
    <t>　10月は、477戸で前年同月比21.0％減となり、5ヵ月振りに前年同月を下回った。また、前月比は23.8％減となった。</t>
    <phoneticPr fontId="4"/>
  </si>
  <si>
    <t>　11月は、59億71百万円で前年同月比13.1％減となり、3ヵ月連続で前年同月を下回った。また、前月比は10.2％減となった。</t>
    <phoneticPr fontId="3"/>
  </si>
  <si>
    <t>　10月は、99.5で前年同月比12.4％増となり、4ヵ月連続で前年同月を上回った。また、前月比は3.4％増となった。</t>
    <phoneticPr fontId="4"/>
  </si>
  <si>
    <t>　9月は、114.3で前年同月比18.3％増となり、12ヵ月連続で前年同月を上回った。</t>
    <phoneticPr fontId="4"/>
  </si>
  <si>
    <t>　10月は、1.29倍で前年同月を0.03ポイント上回った。また、前月比は0.04ポイント下回った。</t>
    <phoneticPr fontId="4"/>
  </si>
  <si>
    <t>　10月は、1.56倍で前年同月を0.06ポイント上回り、44ヵ月連続で前年同月を上回った。また、前月比は0.03ポイント下回った。</t>
    <phoneticPr fontId="4"/>
  </si>
  <si>
    <t>　11月は、倒産件数2件、負債金額6億57百万円で、前年同月と比べて件数は同水準で、金額は5億41百万円上回った。また、前月と比べて件数は同水準で、金額は6億15百万円上回った。</t>
    <phoneticPr fontId="4"/>
  </si>
  <si>
    <t>　10月は、102.2で前年同月比1.3％増となった。また、前月比は同水準であった。</t>
    <phoneticPr fontId="4"/>
  </si>
  <si>
    <t>　11月の銀行貸出残高は、1兆3,223億円で前年同月比0.6％増となり、8ヵ月連続で前年同月を上回った。また、前月比は、0.3％増となった。</t>
    <phoneticPr fontId="4"/>
  </si>
  <si>
    <t>　11月は、819,011人で、前年同月比4,661人の減少となり、平成9年5月以降連続して、前年同月を下回った。また、前月比99人減少した。</t>
    <phoneticPr fontId="3"/>
  </si>
  <si>
    <t>　11月は、310,684世帯で、前年同月比2,812世帯の増加となった。また、前月比361世帯増加した。</t>
    <phoneticPr fontId="3"/>
  </si>
  <si>
    <t>（２０１８年１２月号）</t>
    <rPh sb="8" eb="9">
      <t>ガツ</t>
    </rPh>
    <phoneticPr fontId="3"/>
  </si>
  <si>
    <t>平成３０年１２月２８日 発行</t>
    <rPh sb="10" eb="11">
      <t>ヒ</t>
    </rPh>
    <phoneticPr fontId="3"/>
  </si>
  <si>
    <t>景気は、緩やかに回復している。
・個人消費は、持ち直している。
・設備投資は、増加している。
・輸出は、おおむね横ばいとなっている。
・生産は、緩やかに増加している。
・企業収益は、改善している。企業の業況判断は、おおむね横ばいとなっている。
・雇用情勢は、着実に改善している。
・消費者物価は、このところ上昇テンポが鈍化している。
先行きについては、雇用・所得環境の改善が続くなかで、各種政策の効果もあって、緩やかな回復が続くことが期待される。ただし、通商問題の動向が世界経済に与える影響や、海外経済の不確実性、金融資本市場の変動の影響に留意する必要がある。</t>
    <phoneticPr fontId="4"/>
  </si>
  <si>
    <r>
      <t>④</t>
    </r>
    <r>
      <rPr>
        <b/>
        <sz val="10.5"/>
        <rFont val="ＭＳ ゴシック"/>
        <family val="3"/>
        <charset val="128"/>
      </rPr>
      <t>公共投資</t>
    </r>
    <r>
      <rPr>
        <sz val="10.5"/>
        <rFont val="ＭＳ 明朝"/>
        <family val="1"/>
        <charset val="128"/>
      </rPr>
      <t>は、このところ弱含んでいる。</t>
    </r>
    <rPh sb="12" eb="14">
      <t>ヨワブク</t>
    </rPh>
    <phoneticPr fontId="3"/>
  </si>
  <si>
    <r>
      <t>　</t>
    </r>
    <r>
      <rPr>
        <b/>
        <sz val="10.5"/>
        <rFont val="ＭＳ ゴシック"/>
        <family val="3"/>
        <charset val="128"/>
      </rPr>
      <t>収支</t>
    </r>
    <r>
      <rPr>
        <sz val="10.5"/>
        <rFont val="ＭＳ 明朝"/>
        <family val="1"/>
        <charset val="128"/>
      </rPr>
      <t>の赤字は、このところ増加している。</t>
    </r>
    <phoneticPr fontId="4"/>
  </si>
  <si>
    <r>
      <t>②</t>
    </r>
    <r>
      <rPr>
        <b/>
        <sz val="10.5"/>
        <rFont val="ＭＳ ゴシック"/>
        <family val="3"/>
        <charset val="128"/>
      </rPr>
      <t>株価（日経平均株価）</t>
    </r>
    <r>
      <rPr>
        <sz val="10.5"/>
        <rFont val="ＭＳ 明朝"/>
        <family val="1"/>
        <charset val="128"/>
      </rPr>
      <t>は、、21,800円台から22,500円台まで上昇した後、21,100円台まで下落した。</t>
    </r>
    <r>
      <rPr>
        <b/>
        <sz val="10.5"/>
        <rFont val="ＭＳ ゴシック"/>
        <family val="3"/>
        <charset val="128"/>
      </rPr>
      <t>対米ドル円レート（インターバンク直物中心相場）</t>
    </r>
    <r>
      <rPr>
        <sz val="10.5"/>
        <rFont val="ＭＳ 明朝"/>
        <family val="1"/>
        <charset val="128"/>
      </rPr>
      <t>は、おおむね112円台から113円台で推移した。</t>
    </r>
    <phoneticPr fontId="3"/>
  </si>
  <si>
    <t>（以上、内閣府｢月例経済報告 平成３０年１２月｣ 平成３０年１２月２０日）</t>
    <rPh sb="8" eb="10">
      <t>ゲツレイ</t>
    </rPh>
    <rPh sb="10" eb="12">
      <t>ケイザイ</t>
    </rPh>
    <rPh sb="12" eb="14">
      <t>ホウコク</t>
    </rPh>
    <rPh sb="15" eb="17">
      <t>ヘイセイ</t>
    </rPh>
    <rPh sb="19" eb="20">
      <t>ネン</t>
    </rPh>
    <rPh sb="22" eb="23">
      <t>ガツ</t>
    </rPh>
    <phoneticPr fontId="3"/>
  </si>
  <si>
    <t>住宅投資は、低金利環境等を背景に、高水準で推移している。
10月の新設住宅着工戸数は、貸家の減少を主因に前年を下回った。</t>
    <phoneticPr fontId="3"/>
  </si>
  <si>
    <t>個人消費は、雇用・所得環境の改善を背景に、緩やかに増加している。</t>
    <phoneticPr fontId="3"/>
  </si>
  <si>
    <t>公共投資は、高水準で推移している。
10月の公共工事請負金額は、国や県発注分の増加を主因に前年を上回った。</t>
    <phoneticPr fontId="3"/>
  </si>
  <si>
    <t>設備投資は、増加している。
12月短観（九州・沖縄地区）における2018年度の設備投資（除く電気・ガス）は、製造業・非製造業ともに前年を上回る計画となっている。
10月の建築物着工床面積（民間非居住用、後方３か月移動平均）は、10か月連続で前年を下回った。</t>
    <phoneticPr fontId="3"/>
  </si>
  <si>
    <t>輸出は、自動車や半導体関連を中心に高水準で推移している。
10月の輸出額（九州経済圏）は、前年を上回った。</t>
    <phoneticPr fontId="3"/>
  </si>
  <si>
    <t>雇用・所得情勢をみると、労働需給は着実な引き締まりを続けており、雇用者所得は緩やかな増加基調にある。
労働需給をみると、有効求人倍率は上昇基調をたどっている。
９月の雇用者所得総額は、前年並みとなった。</t>
    <phoneticPr fontId="3"/>
  </si>
  <si>
    <t>10 月の消費者物価（九州地区、生鮮食品を除く総合）は、前年を上回った（10 月：＋0.9％）。</t>
    <phoneticPr fontId="3"/>
  </si>
  <si>
    <t>10 月の預金残高をみると、個人預金や法人預金を中心に前年を上回った。</t>
    <phoneticPr fontId="3"/>
  </si>
  <si>
    <t>10 月の貸出残高をみると、法人向けや個人向けを中心に前年を上回った。</t>
    <phoneticPr fontId="3"/>
  </si>
  <si>
    <t>11 月の企業倒産をみると、件数・負債総額ともに前年を上回った。</t>
    <phoneticPr fontId="3"/>
  </si>
  <si>
    <t>（以上、日本銀行福岡支店｢九州・沖縄の金融経済概況（2018年12月）」平成３０年１２月１４日）</t>
    <rPh sb="4" eb="6">
      <t>ニホン</t>
    </rPh>
    <rPh sb="6" eb="8">
      <t>ギンコウ</t>
    </rPh>
    <rPh sb="8" eb="10">
      <t>フクオカ</t>
    </rPh>
    <rPh sb="10" eb="12">
      <t>シテン</t>
    </rPh>
    <rPh sb="13" eb="15">
      <t>キュウシュウ</t>
    </rPh>
    <rPh sb="16" eb="18">
      <t>オキナワ</t>
    </rPh>
    <rPh sb="19" eb="21">
      <t>キンユウ</t>
    </rPh>
    <rPh sb="21" eb="23">
      <t>ケイザイ</t>
    </rPh>
    <rPh sb="23" eb="25">
      <t>ガイキョウ</t>
    </rPh>
    <rPh sb="30" eb="31">
      <t>ネン</t>
    </rPh>
    <rPh sb="33" eb="34">
      <t>ガツ</t>
    </rPh>
    <rPh sb="46" eb="47">
      <t>ニチ</t>
    </rPh>
    <phoneticPr fontId="3"/>
  </si>
  <si>
    <t>51億12百万</t>
    <rPh sb="2" eb="3">
      <t>オク</t>
    </rPh>
    <rPh sb="5" eb="7">
      <t>ヒャクマン</t>
    </rPh>
    <phoneticPr fontId="3"/>
  </si>
  <si>
    <t>59億71百万</t>
    <rPh sb="2" eb="3">
      <t>オク</t>
    </rPh>
    <rPh sb="5" eb="7">
      <t>ヒャクマン</t>
    </rPh>
    <phoneticPr fontId="3"/>
  </si>
  <si>
    <t>6億57百万</t>
    <rPh sb="1" eb="2">
      <t>オク</t>
    </rPh>
    <rPh sb="4" eb="6">
      <t>ヒャクマン</t>
    </rPh>
    <phoneticPr fontId="3"/>
  </si>
  <si>
    <t>5億41百万円</t>
    <rPh sb="1" eb="2">
      <t>オク</t>
    </rPh>
    <rPh sb="4" eb="6">
      <t>ヒャクマン</t>
    </rPh>
    <rPh sb="6" eb="7">
      <t>エン</t>
    </rPh>
    <phoneticPr fontId="3"/>
  </si>
  <si>
    <t>6億15百万円</t>
    <rPh sb="1" eb="2">
      <t>オク</t>
    </rPh>
    <rPh sb="4" eb="6">
      <t>ヒャクマン</t>
    </rPh>
    <rPh sb="6" eb="7">
      <t>エン</t>
    </rPh>
    <phoneticPr fontId="3"/>
  </si>
  <si>
    <t>42億1百万</t>
    <rPh sb="2" eb="3">
      <t>オク</t>
    </rPh>
    <rPh sb="4" eb="6">
      <t>ヒャクマン</t>
    </rPh>
    <phoneticPr fontId="3"/>
  </si>
  <si>
    <t>△19億71百万円</t>
    <rPh sb="3" eb="4">
      <t>オク</t>
    </rPh>
    <rPh sb="6" eb="7">
      <t>ヒャク</t>
    </rPh>
    <rPh sb="8" eb="9">
      <t>エン</t>
    </rPh>
    <phoneticPr fontId="3"/>
  </si>
  <si>
    <t>1兆3,223億</t>
    <rPh sb="1" eb="2">
      <t>チョウ</t>
    </rPh>
    <rPh sb="7" eb="8">
      <t>オク</t>
    </rPh>
    <phoneticPr fontId="3"/>
  </si>
  <si>
    <t>１  平成30年9月の動向</t>
    <phoneticPr fontId="3"/>
  </si>
  <si>
    <t>3か月連続で50%を下回った。</t>
  </si>
  <si>
    <t>3か月連続で50%を上回った後、50％となった。</t>
  </si>
  <si>
    <t>5か月連続</t>
    <rPh sb="2" eb="3">
      <t>ゲツ</t>
    </rPh>
    <rPh sb="3" eb="5">
      <t>レンゾク</t>
    </rPh>
    <phoneticPr fontId="3"/>
  </si>
  <si>
    <t>7か月振り</t>
    <rPh sb="2" eb="3">
      <t>ゲツ</t>
    </rPh>
    <rPh sb="3" eb="4">
      <t>ブ</t>
    </rPh>
    <phoneticPr fontId="3"/>
  </si>
  <si>
    <t>　　・需要面では、百貨店・スーパー販売額（10月）は、全店販売額が9ヵ月連続で下回った。</t>
    <rPh sb="9" eb="12">
      <t>ヒャッカテン</t>
    </rPh>
    <rPh sb="29" eb="31">
      <t>ハンバイ</t>
    </rPh>
    <rPh sb="31" eb="32">
      <t>ガク</t>
    </rPh>
    <rPh sb="35" eb="36">
      <t>ゲツ</t>
    </rPh>
    <rPh sb="36" eb="38">
      <t>レンゾク</t>
    </rPh>
    <rPh sb="39" eb="41">
      <t>シタマワ</t>
    </rPh>
    <phoneticPr fontId="3"/>
  </si>
  <si>
    <t>　　　　　　　　　乗用車新規登録台数（11月）は、2ヵ月連続で上回った。　　　　</t>
    <rPh sb="9" eb="12">
      <t>ジョウヨウシャ</t>
    </rPh>
    <rPh sb="12" eb="14">
      <t>シンキ</t>
    </rPh>
    <rPh sb="27" eb="28">
      <t>ゲツ</t>
    </rPh>
    <rPh sb="28" eb="30">
      <t>レンゾク</t>
    </rPh>
    <rPh sb="31" eb="32">
      <t>ウエ</t>
    </rPh>
    <phoneticPr fontId="3"/>
  </si>
  <si>
    <t>　　　　　　　　　新設住宅着工戸数（10月）は、5ヵ月振りに下回った。</t>
    <rPh sb="20" eb="21">
      <t>ツキ</t>
    </rPh>
    <rPh sb="26" eb="27">
      <t>ゲツ</t>
    </rPh>
    <rPh sb="27" eb="28">
      <t>ブ</t>
    </rPh>
    <rPh sb="30" eb="31">
      <t>シタ</t>
    </rPh>
    <rPh sb="31" eb="32">
      <t>マワ</t>
    </rPh>
    <rPh sb="32" eb="33">
      <t>シタマワ</t>
    </rPh>
    <phoneticPr fontId="3"/>
  </si>
  <si>
    <t>　　　　　　　　　公共工事前払保証請負金額（11月）は、3ヵ月連続で下回った。</t>
    <rPh sb="9" eb="11">
      <t>コウキョウ</t>
    </rPh>
    <rPh sb="11" eb="13">
      <t>コウジ</t>
    </rPh>
    <rPh sb="13" eb="15">
      <t>マエバラ</t>
    </rPh>
    <rPh sb="15" eb="17">
      <t>ホショウ</t>
    </rPh>
    <rPh sb="17" eb="19">
      <t>ウケオイ</t>
    </rPh>
    <rPh sb="19" eb="20">
      <t>キン</t>
    </rPh>
    <rPh sb="20" eb="21">
      <t>ガク</t>
    </rPh>
    <rPh sb="31" eb="33">
      <t>レンゾク</t>
    </rPh>
    <rPh sb="34" eb="35">
      <t>シタ</t>
    </rPh>
    <phoneticPr fontId="3"/>
  </si>
  <si>
    <t>　　・生産面では、鉱工業生産指数（10月）は、4ヵ月連続で上回った。</t>
    <rPh sb="25" eb="26">
      <t>ゲツ</t>
    </rPh>
    <rPh sb="26" eb="28">
      <t>レンゾク</t>
    </rPh>
    <rPh sb="29" eb="30">
      <t>ウエ</t>
    </rPh>
    <phoneticPr fontId="3"/>
  </si>
  <si>
    <t>　　・雇用面では、有効求人倍率(就業地別)（10月）は、44ヵ月連続で上回った。</t>
    <rPh sb="16" eb="18">
      <t>シュウギョウ</t>
    </rPh>
    <rPh sb="18" eb="19">
      <t>チ</t>
    </rPh>
    <rPh sb="19" eb="20">
      <t>ベツ</t>
    </rPh>
    <rPh sb="32" eb="34">
      <t>レンゾク</t>
    </rPh>
    <phoneticPr fontId="3"/>
  </si>
  <si>
    <t>　　・企業倒産（11月）の件数は同水準で、金額は2ヵ月振りに上回った。</t>
    <rPh sb="13" eb="15">
      <t>ケンスウ</t>
    </rPh>
    <rPh sb="16" eb="19">
      <t>ドウスイジュン</t>
    </rPh>
    <rPh sb="21" eb="23">
      <t>キンガク</t>
    </rPh>
    <rPh sb="26" eb="27">
      <t>ゲツ</t>
    </rPh>
    <rPh sb="27" eb="28">
      <t>ブ</t>
    </rPh>
    <rPh sb="30" eb="31">
      <t>ウエ</t>
    </rPh>
    <phoneticPr fontId="3"/>
  </si>
  <si>
    <t>　　・金融機関（銀行）貸出金残高（11月）は、8ヵ月連続で上回った。</t>
    <rPh sb="3" eb="5">
      <t>キンユウ</t>
    </rPh>
    <rPh sb="5" eb="7">
      <t>キカン</t>
    </rPh>
    <rPh sb="8" eb="10">
      <t>ギンコウ</t>
    </rPh>
    <rPh sb="11" eb="13">
      <t>カシダシ</t>
    </rPh>
    <rPh sb="13" eb="14">
      <t>キン</t>
    </rPh>
    <rPh sb="14" eb="16">
      <t>ザンダカ</t>
    </rPh>
    <rPh sb="26" eb="28">
      <t>レンゾク</t>
    </rPh>
    <rPh sb="29" eb="30">
      <t>ウエ</t>
    </rPh>
    <phoneticPr fontId="3"/>
  </si>
  <si>
    <t>　九州・沖縄の景気は、しっかりとした足取りで、緩やかに拡大している。
　最終需要の動向をみると、個人消費は、雇用・所得環境の改善を背景に、緩やかに増加している。公共投資は、高水準で推移している。設備投資は、増加している。住宅投資は、低金利環境等を背景に、高水準で推移している。輸出は、自動車や半導体関連を中心に高水準で推移している。
　こうした中で、生産は、旺盛な海外需要を背景に高水準で推移している。雇用・所得情勢をみると、労働需給は着実な引き締まりを続けており、雇用者所得は緩やかな増加基調にある。
　12 月短観における企業の業況感は、良好な水準を維持している。
　先行きについては、国内外の需要に支えられて前向きな循環が続いていくことが期待されるが、海外経済を巡る不確実性の影響や、人手不足が供給面に与える影響等に留意する必要がある。</t>
    <phoneticPr fontId="3"/>
  </si>
  <si>
    <t>前月と比較して増減なし</t>
    <rPh sb="7" eb="9">
      <t>ゾウゲン</t>
    </rPh>
    <phoneticPr fontId="4"/>
  </si>
  <si>
    <t>前月と比較して3.3ポイント上昇</t>
    <rPh sb="14" eb="16">
      <t>ジョウショウ</t>
    </rPh>
    <phoneticPr fontId="4"/>
  </si>
  <si>
    <t>（以上、内閣府経済社会総合研究所｢景気動向指数｣（改訂値）平成３０年１２月２５日）</t>
    <rPh sb="4" eb="6">
      <t>ナイカク</t>
    </rPh>
    <rPh sb="6" eb="7">
      <t>フ</t>
    </rPh>
    <rPh sb="7" eb="9">
      <t>ケイザイ</t>
    </rPh>
    <rPh sb="9" eb="11">
      <t>シャカイ</t>
    </rPh>
    <rPh sb="11" eb="13">
      <t>ソウゴウ</t>
    </rPh>
    <rPh sb="13" eb="16">
      <t>ケンキュウショ</t>
    </rPh>
    <rPh sb="25" eb="27">
      <t>カイテイ</t>
    </rPh>
    <rPh sb="39" eb="40">
      <t>ニチ</t>
    </rPh>
    <phoneticPr fontId="3"/>
  </si>
  <si>
    <t>（５）国の景気動向指数（平成３０年１０月分CI・平成２７年=100）</t>
    <rPh sb="19" eb="20">
      <t>ガツ</t>
    </rPh>
    <rPh sb="20" eb="21">
      <t>ブン</t>
    </rPh>
    <rPh sb="24" eb="26">
      <t>ヘイセイ</t>
    </rPh>
    <rPh sb="28" eb="29">
      <t>ネン</t>
    </rPh>
    <phoneticPr fontId="3"/>
  </si>
  <si>
    <t>※九州、全国の指数（対前年同月増減率）は普通車と軽自動車の合計。九州には沖縄を含まない。</t>
    <rPh sb="32" eb="34">
      <t>キュウシュウ</t>
    </rPh>
    <rPh sb="36" eb="38">
      <t>オキナワ</t>
    </rPh>
    <rPh sb="39" eb="40">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</si>
</sst>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6" formatCode="&quot;¥&quot;#,##0;[Red]&quot;¥&quot;\-#,##0"/>
    <numFmt numFmtId="176" formatCode="#,##0_);[Red]\(#,##0\)"/>
    <numFmt numFmtId="177" formatCode="#,##0.0_);[Red]\(#,##0.0\)"/>
    <numFmt numFmtId="178" formatCode="#,##0.00_);[Red]\(#,##0.00\)"/>
    <numFmt numFmtId="179" formatCode="0.0"/>
    <numFmt numFmtId="180" formatCode="#,##0.0;[Red]\-#,##0.0"/>
    <numFmt numFmtId="181" formatCode="#,##0.000;[Red]\-#,##0.000"/>
    <numFmt numFmtId="182" formatCode="#,##0.0"/>
    <numFmt numFmtId="183" formatCode="0.0_ "/>
    <numFmt numFmtId="184" formatCode="#,##0.0_ "/>
    <numFmt numFmtId="185" formatCode="#,##0.0_ ;[Red]\-#,##0.0\ "/>
    <numFmt numFmtId="186" formatCode="0.0%"/>
    <numFmt numFmtId="187" formatCode="0.0%;&quot;△&quot;0.0%"/>
    <numFmt numFmtId="188" formatCode="0.0;\-0.0"/>
    <numFmt numFmtId="189" formatCode="0.0&quot;%&quot;"/>
    <numFmt numFmtId="190" formatCode="0&quot;件&quot;;&quot;△&quot;0&quot;件&quot;"/>
    <numFmt numFmtId="191" formatCode="[$-411]ge\.m;@"/>
    <numFmt numFmtId="192" formatCode="0.00_ "/>
    <numFmt numFmtId="193" formatCode="_ * #,##0.0_ ;_ * \-#,##0.0_ ;_ * &quot;-&quot;?_ ;_ @_ "/>
    <numFmt numFmtId="194" formatCode="#,##0&quot;人&quot;;&quot;△&quot;#,##0&quot;人&quot;"/>
    <numFmt numFmtId="195" formatCode="#,##0&quot;世帯&quot;;&quot;△&quot;#,##0&quot;世帯&quot;"/>
    <numFmt numFmtId="196" formatCode="0&quot;月&quot;"/>
    <numFmt numFmtId="197" formatCode="0.00;&quot;△ &quot;0.00"/>
  </numFmts>
  <fonts count="102">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6"/>
      <name val="明朝"/>
      <family val="1"/>
      <charset val="128"/>
    </font>
    <font>
      <sz val="10"/>
      <name val="ＭＳ 明朝"/>
      <family val="1"/>
      <charset val="128"/>
    </font>
    <font>
      <sz val="8"/>
      <name val="ＭＳ 明朝"/>
      <family val="1"/>
      <charset val="128"/>
    </font>
    <font>
      <b/>
      <sz val="12"/>
      <name val="ＭＳ 明朝"/>
      <family val="1"/>
      <charset val="128"/>
    </font>
    <font>
      <sz val="10.5"/>
      <name val="ＭＳ 明朝"/>
      <family val="1"/>
      <charset val="128"/>
    </font>
    <font>
      <b/>
      <sz val="16"/>
      <name val="ＭＳ 明朝"/>
      <family val="1"/>
      <charset val="128"/>
    </font>
    <font>
      <b/>
      <sz val="11"/>
      <name val="ＭＳ ゴシック"/>
      <family val="3"/>
      <charset val="128"/>
    </font>
    <font>
      <sz val="11"/>
      <name val="ＭＳ ゴシック"/>
      <family val="3"/>
      <charset val="128"/>
    </font>
    <font>
      <b/>
      <sz val="10.5"/>
      <name val="ＭＳ ゴシック"/>
      <family val="3"/>
      <charset val="128"/>
    </font>
    <font>
      <b/>
      <sz val="10.5"/>
      <name val="ＭＳ 明朝"/>
      <family val="1"/>
      <charset val="128"/>
    </font>
    <font>
      <u/>
      <sz val="8.25"/>
      <color indexed="12"/>
      <name val="ＭＳ Ｐゴシック"/>
      <family val="3"/>
      <charset val="128"/>
    </font>
    <font>
      <sz val="9"/>
      <name val="ＭＳ 明朝"/>
      <family val="1"/>
      <charset val="128"/>
    </font>
    <font>
      <sz val="12"/>
      <name val="ＭＳ 明朝"/>
      <family val="1"/>
      <charset val="128"/>
    </font>
    <font>
      <b/>
      <sz val="14"/>
      <name val="ＭＳ 明朝"/>
      <family val="1"/>
      <charset val="128"/>
    </font>
    <font>
      <sz val="6"/>
      <name val="ＭＳ Ｐ明朝"/>
      <family val="1"/>
      <charset val="128"/>
    </font>
    <font>
      <sz val="10"/>
      <name val="標準明朝"/>
      <family val="1"/>
      <charset val="128"/>
    </font>
    <font>
      <sz val="8"/>
      <name val="ＭＳ 明朝"/>
      <family val="1"/>
      <charset val="128"/>
    </font>
    <font>
      <b/>
      <sz val="14"/>
      <color indexed="12"/>
      <name val="ＭＳ ゴシック"/>
      <family val="3"/>
      <charset val="128"/>
    </font>
    <font>
      <b/>
      <sz val="18"/>
      <color indexed="12"/>
      <name val="ＭＳ 明朝"/>
      <family val="1"/>
      <charset val="128"/>
    </font>
    <font>
      <b/>
      <u val="double"/>
      <sz val="18"/>
      <color indexed="12"/>
      <name val="ＭＳ 明朝"/>
      <family val="1"/>
      <charset val="128"/>
    </font>
    <font>
      <b/>
      <u val="double"/>
      <sz val="11"/>
      <color indexed="12"/>
      <name val="ＭＳ 明朝"/>
      <family val="1"/>
      <charset val="128"/>
    </font>
    <font>
      <b/>
      <sz val="11"/>
      <name val="ＭＳ 明朝"/>
      <family val="1"/>
      <charset val="128"/>
    </font>
    <font>
      <sz val="14"/>
      <name val="ＭＳ 明朝"/>
      <family val="1"/>
      <charset val="128"/>
    </font>
    <font>
      <sz val="14"/>
      <color indexed="12"/>
      <name val="ＭＳ ゴシック"/>
      <family val="3"/>
      <charset val="128"/>
    </font>
    <font>
      <b/>
      <sz val="10"/>
      <name val="ＭＳ ゴシック"/>
      <family val="3"/>
      <charset val="128"/>
    </font>
    <font>
      <sz val="10"/>
      <name val="ＭＳ ゴシック"/>
      <family val="3"/>
      <charset val="128"/>
    </font>
    <font>
      <sz val="6"/>
      <name val="ＭＳ ゴシック"/>
      <family val="3"/>
      <charset val="128"/>
    </font>
    <font>
      <sz val="8"/>
      <name val="ＭＳ ゴシック"/>
      <family val="3"/>
      <charset val="128"/>
    </font>
    <font>
      <b/>
      <sz val="9.5"/>
      <name val="ＭＳ ゴシック"/>
      <family val="3"/>
      <charset val="128"/>
    </font>
    <font>
      <b/>
      <u val="double"/>
      <sz val="16"/>
      <color indexed="12"/>
      <name val="ＭＳ ゴシック"/>
      <family val="3"/>
      <charset val="128"/>
    </font>
    <font>
      <b/>
      <u/>
      <sz val="16"/>
      <color indexed="17"/>
      <name val="ＭＳ ゴシック"/>
      <family val="3"/>
      <charset val="128"/>
    </font>
    <font>
      <sz val="10.5"/>
      <color indexed="12"/>
      <name val="ＭＳ 明朝"/>
      <family val="1"/>
      <charset val="128"/>
    </font>
    <font>
      <sz val="10.5"/>
      <color indexed="10"/>
      <name val="ＭＳ 明朝"/>
      <family val="1"/>
      <charset val="128"/>
    </font>
    <font>
      <b/>
      <sz val="12"/>
      <color indexed="17"/>
      <name val="ＭＳ 明朝"/>
      <family val="1"/>
      <charset val="128"/>
    </font>
    <font>
      <b/>
      <sz val="24"/>
      <color indexed="17"/>
      <name val="ＭＳ 明朝"/>
      <family val="1"/>
      <charset val="128"/>
    </font>
    <font>
      <b/>
      <sz val="18"/>
      <color indexed="17"/>
      <name val="ＭＳ 明朝"/>
      <family val="1"/>
      <charset val="128"/>
    </font>
    <font>
      <b/>
      <sz val="14"/>
      <color indexed="17"/>
      <name val="ＭＳ 明朝"/>
      <family val="1"/>
      <charset val="128"/>
    </font>
    <font>
      <b/>
      <sz val="12"/>
      <color indexed="58"/>
      <name val="ＭＳ 明朝"/>
      <family val="1"/>
      <charset val="128"/>
    </font>
    <font>
      <b/>
      <sz val="14"/>
      <color indexed="17"/>
      <name val="ＭＳ ゴシック"/>
      <family val="3"/>
      <charset val="128"/>
    </font>
    <font>
      <u/>
      <sz val="10.5"/>
      <color indexed="12"/>
      <name val="ＭＳ 明朝"/>
      <family val="1"/>
      <charset val="128"/>
    </font>
    <font>
      <b/>
      <u/>
      <sz val="10.5"/>
      <color indexed="12"/>
      <name val="ＭＳ 明朝"/>
      <family val="1"/>
      <charset val="128"/>
    </font>
    <font>
      <sz val="12"/>
      <name val="ＭＳ Ｐゴシック"/>
      <family val="3"/>
      <charset val="128"/>
    </font>
    <font>
      <sz val="9"/>
      <name val="ＭＳ ゴシック"/>
      <family val="3"/>
      <charset val="128"/>
    </font>
    <font>
      <sz val="7"/>
      <name val="ＭＳ ゴシック"/>
      <family val="3"/>
      <charset val="128"/>
    </font>
    <font>
      <sz val="10"/>
      <color indexed="10"/>
      <name val="ＭＳ 明朝"/>
      <family val="1"/>
      <charset val="128"/>
    </font>
    <font>
      <sz val="11"/>
      <color indexed="10"/>
      <name val="ＭＳ 明朝"/>
      <family val="1"/>
      <charset val="128"/>
    </font>
    <font>
      <sz val="12"/>
      <color indexed="10"/>
      <name val="ＭＳ 明朝"/>
      <family val="1"/>
      <charset val="128"/>
    </font>
    <font>
      <sz val="10.5"/>
      <name val="ＭＳ Ｐゴシック"/>
      <family val="3"/>
      <charset val="128"/>
    </font>
    <font>
      <b/>
      <sz val="12"/>
      <name val="ＭＳ ゴシック"/>
      <family val="3"/>
      <charset val="128"/>
    </font>
    <font>
      <b/>
      <u/>
      <sz val="10"/>
      <name val="ＭＳ ゴシック"/>
      <family val="3"/>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name val="ＭＳ Ｐ明朝"/>
      <family val="1"/>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u/>
      <sz val="12"/>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b/>
      <sz val="8"/>
      <name val="ＭＳ 明朝"/>
      <family val="1"/>
      <charset val="128"/>
    </font>
    <font>
      <sz val="11"/>
      <color indexed="9"/>
      <name val="ＭＳ 明朝"/>
      <family val="1"/>
      <charset val="128"/>
    </font>
    <font>
      <sz val="11"/>
      <color indexed="41"/>
      <name val="ＭＳ Ｐ明朝"/>
      <family val="1"/>
      <charset val="128"/>
    </font>
    <font>
      <b/>
      <sz val="24"/>
      <name val="ＭＳ 明朝"/>
      <family val="1"/>
      <charset val="128"/>
    </font>
    <font>
      <b/>
      <sz val="18"/>
      <color indexed="39"/>
      <name val="ＭＳ 明朝"/>
      <family val="1"/>
      <charset val="128"/>
    </font>
    <font>
      <b/>
      <sz val="12"/>
      <color indexed="39"/>
      <name val="ＭＳ 明朝"/>
      <family val="1"/>
      <charset val="128"/>
    </font>
    <font>
      <b/>
      <sz val="18"/>
      <name val="ＭＳ 明朝"/>
      <family val="1"/>
      <charset val="128"/>
    </font>
    <font>
      <b/>
      <sz val="16"/>
      <name val="ＭＳ Ｐゴシック"/>
      <family val="3"/>
      <charset val="128"/>
    </font>
    <font>
      <sz val="11"/>
      <color indexed="9"/>
      <name val="ＭＳ Ｐゴシック"/>
      <family val="3"/>
      <charset val="128"/>
    </font>
    <font>
      <i/>
      <sz val="9"/>
      <name val="ＭＳ 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b/>
      <sz val="11"/>
      <color indexed="9"/>
      <name val="ＭＳ Ｐゴシック"/>
      <family val="3"/>
      <charset val="128"/>
    </font>
    <font>
      <u/>
      <sz val="10.5"/>
      <name val="ＭＳ 明朝"/>
      <family val="1"/>
      <charset val="128"/>
    </font>
    <font>
      <sz val="10.5"/>
      <color rgb="FFFF0000"/>
      <name val="ＭＳ 明朝"/>
      <family val="1"/>
      <charset val="128"/>
    </font>
    <font>
      <sz val="9"/>
      <color rgb="FFFF0000"/>
      <name val="ＭＳ 明朝"/>
      <family val="1"/>
      <charset val="128"/>
    </font>
    <font>
      <sz val="11"/>
      <color rgb="FFFF0000"/>
      <name val="ＭＳ 明朝"/>
      <family val="1"/>
      <charset val="128"/>
    </font>
    <font>
      <sz val="11"/>
      <color rgb="FFFF0000"/>
      <name val="ＭＳ Ｐゴシック"/>
      <family val="3"/>
      <charset val="128"/>
    </font>
    <font>
      <b/>
      <sz val="10.5"/>
      <color rgb="FFFF0000"/>
      <name val="ＭＳ 明朝"/>
      <family val="1"/>
      <charset val="128"/>
    </font>
    <font>
      <sz val="10"/>
      <color rgb="FFFF0000"/>
      <name val="ＭＳ 明朝"/>
      <family val="1"/>
      <charset val="128"/>
    </font>
    <font>
      <i/>
      <sz val="10.5"/>
      <color rgb="FFFF0000"/>
      <name val="ＭＳ 明朝"/>
      <family val="1"/>
      <charset val="128"/>
    </font>
    <font>
      <sz val="11"/>
      <color rgb="FFFF0000"/>
      <name val="ＭＳ ゴシック"/>
      <family val="3"/>
      <charset val="128"/>
    </font>
    <font>
      <sz val="11"/>
      <color rgb="FFFF0000"/>
      <name val="ＭＳ Ｐ明朝"/>
      <family val="1"/>
      <charset val="128"/>
    </font>
    <font>
      <sz val="10"/>
      <color theme="1"/>
      <name val="ＭＳ 明朝"/>
      <family val="1"/>
      <charset val="128"/>
    </font>
    <font>
      <sz val="8"/>
      <color rgb="FFFF0000"/>
      <name val="ＭＳ Ｐゴシック"/>
      <family val="3"/>
      <charset val="128"/>
    </font>
    <font>
      <b/>
      <sz val="14"/>
      <color rgb="FFC00000"/>
      <name val="ＭＳ 明朝"/>
      <family val="1"/>
      <charset val="128"/>
    </font>
  </fonts>
  <fills count="4">
    <fill>
      <patternFill patternType="none"/>
    </fill>
    <fill>
      <patternFill patternType="gray125"/>
    </fill>
    <fill>
      <patternFill patternType="solid">
        <fgColor indexed="24"/>
        <bgColor indexed="64"/>
      </patternFill>
    </fill>
    <fill>
      <patternFill patternType="solid">
        <fgColor theme="0"/>
        <bgColor indexed="64"/>
      </patternFill>
    </fill>
  </fills>
  <borders count="75">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top/>
      <bottom style="thin">
        <color indexed="17"/>
      </bottom>
      <diagonal/>
    </border>
    <border>
      <left/>
      <right/>
      <top/>
      <bottom style="thin">
        <color indexed="17"/>
      </bottom>
      <diagonal/>
    </border>
    <border>
      <left/>
      <right style="thin">
        <color indexed="17"/>
      </right>
      <top/>
      <bottom style="thin">
        <color indexed="17"/>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s>
  <cellStyleXfs count="12">
    <xf numFmtId="0" fontId="0" fillId="0" borderId="0"/>
    <xf numFmtId="9" fontId="1" fillId="0" borderId="0" applyFont="0" applyFill="0" applyBorder="0" applyAlignment="0" applyProtection="0"/>
    <xf numFmtId="0" fontId="14" fillId="0" borderId="0" applyNumberFormat="0" applyFill="0" applyBorder="0" applyAlignment="0" applyProtection="0">
      <alignment vertical="top"/>
      <protection locked="0"/>
    </xf>
    <xf numFmtId="38"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0" fontId="1" fillId="0" borderId="0"/>
    <xf numFmtId="0" fontId="16" fillId="0" borderId="0"/>
    <xf numFmtId="0" fontId="19" fillId="0" borderId="0"/>
    <xf numFmtId="0" fontId="6" fillId="0" borderId="0"/>
  </cellStyleXfs>
  <cellXfs count="1125">
    <xf numFmtId="0" fontId="0" fillId="0" borderId="0" xfId="0"/>
    <xf numFmtId="0" fontId="19" fillId="0" borderId="0" xfId="10" applyFill="1"/>
    <xf numFmtId="0" fontId="5" fillId="0" borderId="0" xfId="10" applyFont="1" applyFill="1"/>
    <xf numFmtId="0" fontId="0" fillId="0" borderId="0" xfId="0" applyFill="1"/>
    <xf numFmtId="0" fontId="5" fillId="0" borderId="1" xfId="10" applyFont="1" applyFill="1" applyBorder="1" applyAlignment="1">
      <alignment vertical="center"/>
    </xf>
    <xf numFmtId="0" fontId="5" fillId="0" borderId="2" xfId="10" applyFont="1" applyFill="1" applyBorder="1" applyAlignment="1">
      <alignment horizontal="centerContinuous" vertical="center"/>
    </xf>
    <xf numFmtId="49" fontId="5" fillId="0" borderId="3" xfId="10" applyNumberFormat="1" applyFont="1" applyFill="1" applyBorder="1" applyAlignment="1">
      <alignment horizontal="centerContinuous" vertical="center"/>
    </xf>
    <xf numFmtId="0" fontId="5" fillId="0" borderId="4" xfId="10" applyFont="1" applyFill="1" applyBorder="1" applyAlignment="1">
      <alignment horizontal="center" vertical="center"/>
    </xf>
    <xf numFmtId="0" fontId="5" fillId="0" borderId="5" xfId="10" applyFont="1" applyFill="1" applyBorder="1"/>
    <xf numFmtId="38" fontId="5" fillId="0" borderId="5" xfId="3" applyFont="1" applyFill="1" applyBorder="1"/>
    <xf numFmtId="0" fontId="19" fillId="0" borderId="0" xfId="10" applyFont="1" applyFill="1"/>
    <xf numFmtId="0" fontId="5" fillId="0" borderId="0" xfId="10" applyFont="1" applyFill="1" applyBorder="1"/>
    <xf numFmtId="38" fontId="5" fillId="0" borderId="0" xfId="3" applyFont="1" applyFill="1"/>
    <xf numFmtId="38" fontId="6" fillId="0" borderId="0" xfId="3" applyFont="1" applyFill="1" applyAlignment="1">
      <alignment horizontal="center"/>
    </xf>
    <xf numFmtId="38" fontId="6" fillId="0" borderId="0" xfId="3" applyFont="1" applyFill="1"/>
    <xf numFmtId="38" fontId="5" fillId="0" borderId="0" xfId="3" applyFont="1" applyFill="1" applyBorder="1"/>
    <xf numFmtId="38" fontId="5" fillId="0" borderId="6" xfId="3" applyFont="1" applyFill="1" applyBorder="1"/>
    <xf numFmtId="38" fontId="5" fillId="0" borderId="7" xfId="3" applyFont="1" applyFill="1" applyBorder="1"/>
    <xf numFmtId="38" fontId="5" fillId="0" borderId="8" xfId="3" applyFont="1" applyFill="1" applyBorder="1"/>
    <xf numFmtId="38" fontId="5" fillId="0" borderId="1" xfId="3" applyFont="1" applyFill="1" applyBorder="1"/>
    <xf numFmtId="38" fontId="6" fillId="0" borderId="8" xfId="3" applyFont="1" applyFill="1" applyBorder="1"/>
    <xf numFmtId="0" fontId="5" fillId="0" borderId="0" xfId="9" applyFont="1" applyFill="1"/>
    <xf numFmtId="0" fontId="15" fillId="0" borderId="0" xfId="9" applyFont="1" applyFill="1"/>
    <xf numFmtId="0" fontId="5" fillId="0" borderId="6" xfId="9" applyFont="1" applyFill="1" applyBorder="1"/>
    <xf numFmtId="0" fontId="5" fillId="0" borderId="7" xfId="9" applyFont="1" applyFill="1" applyBorder="1"/>
    <xf numFmtId="0" fontId="5" fillId="0" borderId="8" xfId="9" applyFont="1" applyFill="1" applyBorder="1"/>
    <xf numFmtId="0" fontId="5" fillId="0" borderId="0" xfId="9" applyFont="1" applyFill="1" applyBorder="1"/>
    <xf numFmtId="0" fontId="5" fillId="0" borderId="3" xfId="9" applyFont="1" applyFill="1" applyBorder="1"/>
    <xf numFmtId="0" fontId="5" fillId="0" borderId="9" xfId="9" applyFont="1" applyFill="1" applyBorder="1"/>
    <xf numFmtId="0" fontId="2" fillId="0" borderId="0" xfId="0" applyFont="1" applyFill="1"/>
    <xf numFmtId="49" fontId="15" fillId="0" borderId="0" xfId="9" applyNumberFormat="1" applyFont="1" applyFill="1"/>
    <xf numFmtId="0" fontId="15" fillId="0" borderId="0" xfId="9" applyFont="1" applyFill="1" applyBorder="1"/>
    <xf numFmtId="0" fontId="15" fillId="0" borderId="7" xfId="9" applyFont="1" applyFill="1" applyBorder="1"/>
    <xf numFmtId="0" fontId="15" fillId="0" borderId="1" xfId="9" applyFont="1" applyFill="1" applyBorder="1"/>
    <xf numFmtId="0" fontId="15" fillId="0" borderId="5" xfId="9" applyFont="1" applyFill="1" applyBorder="1"/>
    <xf numFmtId="0" fontId="15" fillId="0" borderId="9" xfId="9" applyFont="1" applyFill="1" applyBorder="1"/>
    <xf numFmtId="0" fontId="15" fillId="0" borderId="10" xfId="9" applyFont="1" applyFill="1" applyBorder="1"/>
    <xf numFmtId="49" fontId="5" fillId="0" borderId="0" xfId="0" applyNumberFormat="1" applyFont="1" applyFill="1"/>
    <xf numFmtId="0" fontId="5" fillId="0" borderId="0" xfId="0" applyFont="1" applyFill="1"/>
    <xf numFmtId="0" fontId="5" fillId="0" borderId="0" xfId="0" applyFont="1" applyFill="1" applyAlignment="1">
      <alignment horizontal="right"/>
    </xf>
    <xf numFmtId="0" fontId="5" fillId="0" borderId="2"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8" xfId="0" applyFont="1" applyFill="1" applyBorder="1"/>
    <xf numFmtId="0" fontId="5" fillId="0" borderId="7" xfId="0" applyFont="1" applyFill="1" applyBorder="1"/>
    <xf numFmtId="0" fontId="5" fillId="0" borderId="0" xfId="0" applyFont="1" applyFill="1" applyBorder="1"/>
    <xf numFmtId="0" fontId="5" fillId="0" borderId="7" xfId="0" applyFont="1" applyFill="1" applyBorder="1" applyAlignment="1">
      <alignment vertical="center"/>
    </xf>
    <xf numFmtId="0" fontId="5" fillId="0" borderId="1" xfId="0" applyFont="1" applyFill="1" applyBorder="1" applyAlignment="1">
      <alignment vertical="center"/>
    </xf>
    <xf numFmtId="0" fontId="5" fillId="0" borderId="0" xfId="0" applyFont="1" applyFill="1" applyBorder="1" applyAlignment="1">
      <alignment vertical="center"/>
    </xf>
    <xf numFmtId="0" fontId="5" fillId="0" borderId="5" xfId="0" applyFont="1" applyFill="1" applyBorder="1" applyAlignment="1">
      <alignment vertical="center"/>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3" xfId="0" applyFont="1" applyFill="1" applyBorder="1" applyAlignment="1">
      <alignment vertical="center"/>
    </xf>
    <xf numFmtId="0" fontId="15" fillId="0" borderId="9" xfId="0" applyFont="1" applyFill="1" applyBorder="1" applyAlignment="1">
      <alignment vertical="center"/>
    </xf>
    <xf numFmtId="0" fontId="5" fillId="0" borderId="6" xfId="0" applyFont="1" applyFill="1" applyBorder="1"/>
    <xf numFmtId="0" fontId="5" fillId="0" borderId="3" xfId="0" applyFont="1" applyFill="1" applyBorder="1"/>
    <xf numFmtId="0" fontId="5" fillId="0" borderId="9" xfId="0" applyFont="1" applyFill="1" applyBorder="1"/>
    <xf numFmtId="0" fontId="15" fillId="0" borderId="0" xfId="0" applyFont="1" applyFill="1"/>
    <xf numFmtId="0" fontId="15" fillId="0" borderId="0" xfId="0" applyFont="1" applyFill="1" applyBorder="1"/>
    <xf numFmtId="0" fontId="15" fillId="0" borderId="6" xfId="0" applyFont="1" applyFill="1" applyBorder="1"/>
    <xf numFmtId="0" fontId="15" fillId="0" borderId="7" xfId="0" applyFont="1" applyFill="1" applyBorder="1"/>
    <xf numFmtId="0" fontId="5" fillId="0" borderId="1" xfId="0" applyFont="1" applyFill="1" applyBorder="1"/>
    <xf numFmtId="0" fontId="5" fillId="0" borderId="12" xfId="0" applyFont="1" applyFill="1" applyBorder="1" applyAlignment="1">
      <alignment vertical="center"/>
    </xf>
    <xf numFmtId="0" fontId="15" fillId="0" borderId="8" xfId="0" applyFont="1" applyFill="1" applyBorder="1"/>
    <xf numFmtId="0" fontId="5" fillId="0" borderId="5" xfId="0" applyFont="1" applyFill="1" applyBorder="1"/>
    <xf numFmtId="0" fontId="5" fillId="0" borderId="13" xfId="0" applyFont="1" applyFill="1" applyBorder="1" applyAlignment="1">
      <alignment horizontal="center" vertical="center"/>
    </xf>
    <xf numFmtId="0" fontId="5" fillId="0" borderId="10" xfId="0" applyFont="1" applyFill="1" applyBorder="1"/>
    <xf numFmtId="0" fontId="5" fillId="0" borderId="0" xfId="0" applyFont="1" applyFill="1" applyAlignment="1">
      <alignment vertical="center"/>
    </xf>
    <xf numFmtId="0" fontId="5" fillId="0" borderId="13" xfId="0" applyFont="1" applyFill="1" applyBorder="1" applyAlignment="1">
      <alignment vertical="center"/>
    </xf>
    <xf numFmtId="49" fontId="15" fillId="0" borderId="8" xfId="0" applyNumberFormat="1" applyFont="1" applyFill="1" applyBorder="1" applyAlignment="1">
      <alignment vertical="center"/>
    </xf>
    <xf numFmtId="0" fontId="15" fillId="0" borderId="0" xfId="0" applyFont="1" applyFill="1" applyBorder="1" applyAlignment="1">
      <alignment vertical="center"/>
    </xf>
    <xf numFmtId="0" fontId="15" fillId="0" borderId="8" xfId="0" applyFont="1" applyFill="1" applyBorder="1" applyAlignment="1">
      <alignment vertical="center"/>
    </xf>
    <xf numFmtId="0" fontId="15" fillId="0" borderId="3" xfId="0" applyFont="1" applyFill="1" applyBorder="1" applyAlignment="1">
      <alignment vertical="center"/>
    </xf>
    <xf numFmtId="0" fontId="5" fillId="0" borderId="12" xfId="0" applyFont="1" applyFill="1" applyBorder="1"/>
    <xf numFmtId="0" fontId="5" fillId="0" borderId="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8" xfId="0" applyFont="1" applyFill="1" applyBorder="1" applyAlignment="1">
      <alignment vertical="center"/>
    </xf>
    <xf numFmtId="0" fontId="5" fillId="0" borderId="5" xfId="0" applyFont="1" applyFill="1" applyBorder="1" applyAlignment="1">
      <alignment horizontal="center" vertical="center"/>
    </xf>
    <xf numFmtId="49" fontId="5" fillId="0" borderId="13" xfId="0" applyNumberFormat="1" applyFont="1" applyFill="1" applyBorder="1" applyAlignment="1">
      <alignment horizontal="center" vertical="center"/>
    </xf>
    <xf numFmtId="49" fontId="5" fillId="0" borderId="14" xfId="0" applyNumberFormat="1" applyFont="1" applyFill="1" applyBorder="1" applyAlignment="1">
      <alignment vertical="center"/>
    </xf>
    <xf numFmtId="49" fontId="5" fillId="0" borderId="7" xfId="0" applyNumberFormat="1" applyFont="1" applyFill="1" applyBorder="1"/>
    <xf numFmtId="0" fontId="5" fillId="0" borderId="14" xfId="10" applyFont="1" applyFill="1" applyBorder="1" applyAlignment="1">
      <alignment horizontal="center" vertical="center"/>
    </xf>
    <xf numFmtId="0" fontId="5" fillId="0" borderId="3" xfId="10" applyFont="1" applyFill="1" applyBorder="1" applyAlignment="1">
      <alignment horizontal="center" vertical="center"/>
    </xf>
    <xf numFmtId="0" fontId="5" fillId="0" borderId="9" xfId="10" applyFont="1" applyFill="1" applyBorder="1"/>
    <xf numFmtId="0" fontId="5" fillId="0" borderId="9" xfId="10" applyFont="1" applyFill="1" applyBorder="1" applyAlignment="1">
      <alignment horizontal="right"/>
    </xf>
    <xf numFmtId="0" fontId="5" fillId="0" borderId="6" xfId="10" applyFont="1" applyFill="1" applyBorder="1" applyAlignment="1">
      <alignment horizontal="left" vertical="center"/>
    </xf>
    <xf numFmtId="0" fontId="5" fillId="0" borderId="0" xfId="10" applyFont="1" applyFill="1" applyBorder="1" applyAlignment="1">
      <alignment horizontal="left" vertical="center"/>
    </xf>
    <xf numFmtId="0" fontId="5" fillId="0" borderId="14" xfId="10" applyFont="1" applyFill="1" applyBorder="1" applyAlignment="1">
      <alignment horizontal="distributed" vertical="center"/>
    </xf>
    <xf numFmtId="0" fontId="5" fillId="0" borderId="11" xfId="10" applyFont="1" applyFill="1" applyBorder="1" applyAlignment="1">
      <alignment horizontal="center" vertical="center"/>
    </xf>
    <xf numFmtId="0" fontId="5" fillId="0" borderId="8" xfId="10" applyFont="1" applyFill="1" applyBorder="1"/>
    <xf numFmtId="0" fontId="5" fillId="0" borderId="3" xfId="10" applyFont="1" applyFill="1" applyBorder="1"/>
    <xf numFmtId="38" fontId="5" fillId="0" borderId="6" xfId="3" applyFont="1" applyFill="1" applyBorder="1" applyAlignment="1">
      <alignment vertical="center"/>
    </xf>
    <xf numFmtId="38" fontId="5" fillId="0" borderId="7" xfId="3" applyFont="1" applyFill="1" applyBorder="1" applyAlignment="1">
      <alignment vertical="center"/>
    </xf>
    <xf numFmtId="38" fontId="5" fillId="0" borderId="3" xfId="3" applyFont="1" applyFill="1" applyBorder="1" applyAlignment="1">
      <alignment vertical="center"/>
    </xf>
    <xf numFmtId="38" fontId="5" fillId="0" borderId="9" xfId="3" applyFont="1" applyFill="1" applyBorder="1" applyAlignment="1">
      <alignment vertical="center"/>
    </xf>
    <xf numFmtId="0" fontId="2" fillId="0" borderId="0" xfId="0" applyFont="1" applyFill="1" applyAlignment="1">
      <alignment vertical="center"/>
    </xf>
    <xf numFmtId="38" fontId="21" fillId="0" borderId="0" xfId="3" applyFont="1" applyFill="1"/>
    <xf numFmtId="38" fontId="27" fillId="0" borderId="0" xfId="3" applyFont="1" applyFill="1"/>
    <xf numFmtId="38" fontId="27" fillId="0" borderId="0" xfId="3" applyFont="1" applyFill="1" applyAlignment="1">
      <alignment horizontal="center"/>
    </xf>
    <xf numFmtId="0" fontId="2" fillId="0" borderId="0" xfId="0" applyFont="1" applyFill="1" applyAlignment="1">
      <alignment horizontal="center"/>
    </xf>
    <xf numFmtId="0" fontId="2" fillId="0" borderId="0" xfId="0" applyFont="1" applyFill="1" applyBorder="1"/>
    <xf numFmtId="49" fontId="5" fillId="0" borderId="3" xfId="0" applyNumberFormat="1" applyFont="1" applyFill="1" applyBorder="1" applyAlignment="1">
      <alignment horizontal="center" vertical="center"/>
    </xf>
    <xf numFmtId="38" fontId="5" fillId="0" borderId="8" xfId="3" applyFont="1" applyFill="1" applyBorder="1" applyAlignment="1">
      <alignment vertical="center"/>
    </xf>
    <xf numFmtId="38" fontId="5" fillId="0" borderId="0" xfId="3" applyFont="1" applyFill="1" applyBorder="1" applyAlignment="1">
      <alignment vertical="center"/>
    </xf>
    <xf numFmtId="38" fontId="5" fillId="0" borderId="0" xfId="3" applyFont="1" applyFill="1" applyBorder="1" applyAlignment="1">
      <alignment horizontal="right" vertical="center"/>
    </xf>
    <xf numFmtId="183" fontId="5" fillId="0" borderId="0" xfId="3" applyNumberFormat="1" applyFont="1" applyFill="1" applyBorder="1" applyAlignment="1">
      <alignment horizontal="right" vertical="center"/>
    </xf>
    <xf numFmtId="183" fontId="5" fillId="0" borderId="8" xfId="3" applyNumberFormat="1" applyFont="1" applyFill="1" applyBorder="1" applyAlignment="1">
      <alignment horizontal="right" vertical="center"/>
    </xf>
    <xf numFmtId="183" fontId="5" fillId="0" borderId="5" xfId="3" applyNumberFormat="1" applyFont="1" applyFill="1" applyBorder="1" applyAlignment="1">
      <alignment horizontal="right" vertical="center"/>
    </xf>
    <xf numFmtId="185" fontId="5" fillId="0" borderId="0" xfId="3" applyNumberFormat="1" applyFont="1" applyFill="1" applyBorder="1" applyAlignment="1">
      <alignment horizontal="right" vertical="center"/>
    </xf>
    <xf numFmtId="38" fontId="5" fillId="0" borderId="8" xfId="3" applyFont="1" applyFill="1" applyBorder="1" applyAlignment="1">
      <alignment horizontal="right" vertical="center"/>
    </xf>
    <xf numFmtId="38" fontId="5" fillId="0" borderId="13" xfId="3" applyFont="1" applyFill="1" applyBorder="1" applyAlignment="1">
      <alignment vertical="center"/>
    </xf>
    <xf numFmtId="183" fontId="5" fillId="0" borderId="5" xfId="10" applyNumberFormat="1" applyFont="1" applyFill="1" applyBorder="1" applyAlignment="1">
      <alignment vertical="center"/>
    </xf>
    <xf numFmtId="3" fontId="5" fillId="0" borderId="13" xfId="10" applyNumberFormat="1" applyFont="1" applyFill="1" applyBorder="1" applyAlignment="1">
      <alignment vertical="center"/>
    </xf>
    <xf numFmtId="3" fontId="5" fillId="0" borderId="13" xfId="0" applyNumberFormat="1" applyFont="1" applyFill="1" applyBorder="1" applyAlignment="1">
      <alignment vertical="center"/>
    </xf>
    <xf numFmtId="179" fontId="5" fillId="0" borderId="13" xfId="0" applyNumberFormat="1" applyFont="1" applyFill="1" applyBorder="1" applyAlignment="1">
      <alignment vertical="center"/>
    </xf>
    <xf numFmtId="0" fontId="5" fillId="0" borderId="8" xfId="10" applyFont="1" applyFill="1" applyBorder="1" applyAlignment="1">
      <alignment vertical="center"/>
    </xf>
    <xf numFmtId="0" fontId="5" fillId="0" borderId="0" xfId="10" applyFont="1" applyFill="1" applyBorder="1" applyAlignment="1">
      <alignment vertical="center"/>
    </xf>
    <xf numFmtId="0" fontId="5" fillId="0" borderId="3" xfId="10" applyFont="1" applyFill="1" applyBorder="1" applyAlignment="1">
      <alignment vertical="center"/>
    </xf>
    <xf numFmtId="0" fontId="5" fillId="0" borderId="9" xfId="10" applyFont="1" applyFill="1" applyBorder="1" applyAlignment="1">
      <alignment vertical="center"/>
    </xf>
    <xf numFmtId="3" fontId="5" fillId="0" borderId="14" xfId="0" applyNumberFormat="1" applyFont="1" applyFill="1" applyBorder="1" applyAlignment="1">
      <alignment vertical="center"/>
    </xf>
    <xf numFmtId="179" fontId="5" fillId="0" borderId="14" xfId="0" applyNumberFormat="1" applyFont="1" applyFill="1" applyBorder="1" applyAlignment="1">
      <alignment vertical="center"/>
    </xf>
    <xf numFmtId="38" fontId="5" fillId="0" borderId="14" xfId="3" applyFont="1" applyFill="1" applyBorder="1" applyAlignment="1">
      <alignment vertical="center"/>
    </xf>
    <xf numFmtId="183" fontId="5" fillId="0" borderId="10" xfId="10" applyNumberFormat="1" applyFont="1" applyFill="1" applyBorder="1" applyAlignment="1">
      <alignment vertical="center"/>
    </xf>
    <xf numFmtId="183" fontId="5" fillId="0" borderId="14" xfId="11" quotePrefix="1" applyNumberFormat="1" applyFont="1" applyFill="1" applyBorder="1" applyAlignment="1">
      <alignment horizontal="right" vertical="center"/>
    </xf>
    <xf numFmtId="0" fontId="5" fillId="0" borderId="6" xfId="10" applyFont="1" applyFill="1" applyBorder="1" applyAlignment="1">
      <alignment vertical="center"/>
    </xf>
    <xf numFmtId="0" fontId="5" fillId="0" borderId="8" xfId="9" applyFont="1" applyFill="1" applyBorder="1" applyAlignment="1">
      <alignment vertical="center"/>
    </xf>
    <xf numFmtId="0" fontId="5" fillId="0" borderId="0" xfId="9" applyFont="1" applyFill="1" applyBorder="1" applyAlignment="1">
      <alignment vertical="center"/>
    </xf>
    <xf numFmtId="179" fontId="5" fillId="0" borderId="13" xfId="9" applyNumberFormat="1" applyFont="1" applyFill="1" applyBorder="1" applyAlignment="1">
      <alignment vertical="center"/>
    </xf>
    <xf numFmtId="49" fontId="5" fillId="0" borderId="5" xfId="0" applyNumberFormat="1" applyFont="1" applyFill="1" applyBorder="1" applyAlignment="1">
      <alignment horizontal="left" vertical="center"/>
    </xf>
    <xf numFmtId="179" fontId="5" fillId="0" borderId="5" xfId="0" applyNumberFormat="1" applyFont="1" applyFill="1" applyBorder="1" applyAlignment="1">
      <alignment horizontal="right" vertical="center"/>
    </xf>
    <xf numFmtId="179" fontId="5" fillId="0" borderId="8" xfId="0" applyNumberFormat="1" applyFont="1" applyFill="1" applyBorder="1" applyAlignment="1">
      <alignment horizontal="right" vertical="center"/>
    </xf>
    <xf numFmtId="179" fontId="5" fillId="0" borderId="0" xfId="0" applyNumberFormat="1" applyFont="1" applyFill="1" applyBorder="1" applyAlignment="1">
      <alignment horizontal="right" vertical="center"/>
    </xf>
    <xf numFmtId="0" fontId="15" fillId="0" borderId="6" xfId="0" applyFont="1" applyFill="1" applyBorder="1" applyAlignment="1">
      <alignment vertical="center"/>
    </xf>
    <xf numFmtId="0" fontId="15" fillId="0" borderId="7" xfId="0" applyFont="1" applyFill="1" applyBorder="1" applyAlignment="1">
      <alignment vertical="center"/>
    </xf>
    <xf numFmtId="0" fontId="15" fillId="0" borderId="0" xfId="0" applyFont="1" applyFill="1" applyAlignment="1">
      <alignment vertical="center"/>
    </xf>
    <xf numFmtId="0" fontId="15" fillId="0" borderId="10" xfId="0" applyFont="1" applyFill="1" applyBorder="1" applyAlignment="1">
      <alignment vertical="center"/>
    </xf>
    <xf numFmtId="0" fontId="5" fillId="0" borderId="6" xfId="0" applyFont="1" applyFill="1" applyBorder="1" applyAlignment="1">
      <alignment vertical="center"/>
    </xf>
    <xf numFmtId="49" fontId="5" fillId="0" borderId="13" xfId="0" applyNumberFormat="1" applyFont="1" applyFill="1" applyBorder="1" applyAlignment="1">
      <alignment horizontal="left" vertical="center"/>
    </xf>
    <xf numFmtId="3" fontId="5" fillId="0" borderId="13" xfId="0" applyNumberFormat="1" applyFont="1" applyFill="1" applyBorder="1" applyAlignment="1">
      <alignment horizontal="right" vertical="center"/>
    </xf>
    <xf numFmtId="3" fontId="5" fillId="0" borderId="5" xfId="0" applyNumberFormat="1" applyFont="1" applyFill="1" applyBorder="1" applyAlignment="1">
      <alignment horizontal="right" vertical="center"/>
    </xf>
    <xf numFmtId="49" fontId="5" fillId="0" borderId="8" xfId="0" applyNumberFormat="1" applyFont="1" applyFill="1" applyBorder="1" applyAlignment="1">
      <alignment horizontal="left" vertical="center"/>
    </xf>
    <xf numFmtId="38" fontId="15" fillId="0" borderId="0" xfId="0" applyNumberFormat="1" applyFont="1" applyFill="1" applyBorder="1" applyAlignment="1">
      <alignment vertical="center"/>
    </xf>
    <xf numFmtId="49" fontId="5" fillId="0" borderId="5" xfId="0" applyNumberFormat="1" applyFont="1" applyFill="1" applyBorder="1" applyAlignment="1">
      <alignment vertical="center"/>
    </xf>
    <xf numFmtId="38" fontId="5" fillId="0" borderId="13" xfId="3" applyFont="1" applyFill="1" applyBorder="1" applyAlignment="1">
      <alignment horizontal="right" vertical="center"/>
    </xf>
    <xf numFmtId="0" fontId="15" fillId="0" borderId="1" xfId="0" applyFont="1" applyFill="1" applyBorder="1" applyAlignment="1">
      <alignment vertical="center"/>
    </xf>
    <xf numFmtId="0" fontId="15" fillId="0" borderId="5" xfId="0" applyFont="1" applyFill="1" applyBorder="1" applyAlignment="1">
      <alignment vertical="center"/>
    </xf>
    <xf numFmtId="179" fontId="5" fillId="0" borderId="5" xfId="0" applyNumberFormat="1" applyFont="1" applyFill="1" applyBorder="1" applyAlignment="1">
      <alignment vertical="center"/>
    </xf>
    <xf numFmtId="0" fontId="5" fillId="0" borderId="0" xfId="0" applyFont="1" applyFill="1" applyBorder="1" applyAlignment="1">
      <alignment horizontal="right" vertical="center"/>
    </xf>
    <xf numFmtId="49" fontId="5" fillId="0" borderId="3" xfId="0" applyNumberFormat="1" applyFont="1" applyFill="1" applyBorder="1" applyAlignment="1">
      <alignment horizontal="left" vertical="center"/>
    </xf>
    <xf numFmtId="2" fontId="5" fillId="0" borderId="3" xfId="0" applyNumberFormat="1" applyFont="1" applyFill="1" applyBorder="1" applyAlignment="1">
      <alignment horizontal="right" vertical="center"/>
    </xf>
    <xf numFmtId="2" fontId="5" fillId="0" borderId="10" xfId="0" applyNumberFormat="1" applyFont="1" applyFill="1" applyBorder="1" applyAlignment="1">
      <alignment vertical="center"/>
    </xf>
    <xf numFmtId="2" fontId="5" fillId="0" borderId="3" xfId="0" applyNumberFormat="1" applyFont="1" applyFill="1" applyBorder="1" applyAlignment="1">
      <alignment vertical="center"/>
    </xf>
    <xf numFmtId="179" fontId="5" fillId="0" borderId="8" xfId="0" applyNumberFormat="1" applyFont="1" applyFill="1" applyBorder="1" applyAlignment="1">
      <alignment vertical="center"/>
    </xf>
    <xf numFmtId="49" fontId="5" fillId="0" borderId="3" xfId="0" applyNumberFormat="1" applyFont="1" applyFill="1" applyBorder="1" applyAlignment="1">
      <alignment vertical="center"/>
    </xf>
    <xf numFmtId="49" fontId="5" fillId="0" borderId="9" xfId="0" applyNumberFormat="1" applyFont="1" applyFill="1" applyBorder="1" applyAlignment="1">
      <alignment vertical="center"/>
    </xf>
    <xf numFmtId="0" fontId="5" fillId="0" borderId="15" xfId="0" applyFont="1" applyFill="1" applyBorder="1" applyAlignment="1">
      <alignment vertical="center"/>
    </xf>
    <xf numFmtId="3" fontId="5" fillId="0" borderId="0" xfId="0" applyNumberFormat="1" applyFont="1" applyFill="1" applyBorder="1" applyAlignment="1">
      <alignment horizontal="right" vertical="center"/>
    </xf>
    <xf numFmtId="0" fontId="15" fillId="0" borderId="11" xfId="0" applyFont="1" applyFill="1" applyBorder="1" applyAlignment="1">
      <alignment horizontal="center" vertical="center" shrinkToFit="1"/>
    </xf>
    <xf numFmtId="38" fontId="20" fillId="0" borderId="0" xfId="3" applyFont="1" applyFill="1"/>
    <xf numFmtId="185" fontId="6" fillId="0" borderId="0" xfId="3" applyNumberFormat="1" applyFont="1" applyFill="1" applyBorder="1" applyAlignment="1">
      <alignment horizontal="right"/>
    </xf>
    <xf numFmtId="38" fontId="6" fillId="0" borderId="0" xfId="3" applyFont="1" applyFill="1" applyBorder="1"/>
    <xf numFmtId="0" fontId="5" fillId="0" borderId="7" xfId="10" applyFont="1" applyFill="1" applyBorder="1" applyAlignment="1">
      <alignment vertical="center"/>
    </xf>
    <xf numFmtId="0" fontId="5" fillId="0" borderId="10" xfId="10" applyFont="1" applyFill="1" applyBorder="1" applyAlignment="1">
      <alignment vertical="center"/>
    </xf>
    <xf numFmtId="0" fontId="5" fillId="0" borderId="6" xfId="10" applyFont="1" applyFill="1" applyBorder="1"/>
    <xf numFmtId="0" fontId="5" fillId="0" borderId="7" xfId="10" applyFont="1" applyFill="1" applyBorder="1"/>
    <xf numFmtId="0" fontId="2" fillId="0" borderId="1" xfId="0" applyFont="1" applyFill="1" applyBorder="1"/>
    <xf numFmtId="0" fontId="2" fillId="0" borderId="5" xfId="0" applyFont="1" applyFill="1" applyBorder="1"/>
    <xf numFmtId="0" fontId="5" fillId="0" borderId="10" xfId="10" applyFont="1" applyFill="1" applyBorder="1"/>
    <xf numFmtId="0" fontId="5" fillId="0" borderId="1" xfId="10" applyFont="1" applyFill="1" applyBorder="1"/>
    <xf numFmtId="0" fontId="2" fillId="0" borderId="10" xfId="0" applyFont="1" applyFill="1" applyBorder="1"/>
    <xf numFmtId="0" fontId="16" fillId="0" borderId="0" xfId="9" applyFont="1" applyFill="1"/>
    <xf numFmtId="0" fontId="16" fillId="0" borderId="0" xfId="9" applyFont="1" applyFill="1" applyAlignment="1">
      <alignment vertical="center"/>
    </xf>
    <xf numFmtId="0" fontId="2" fillId="0" borderId="0" xfId="0" applyFont="1" applyFill="1" applyBorder="1" applyAlignment="1">
      <alignment vertical="center"/>
    </xf>
    <xf numFmtId="0" fontId="2" fillId="0" borderId="7" xfId="0" applyFont="1" applyFill="1" applyBorder="1"/>
    <xf numFmtId="0" fontId="2" fillId="0" borderId="9" xfId="0" applyFont="1" applyFill="1" applyBorder="1"/>
    <xf numFmtId="0" fontId="2" fillId="0" borderId="8" xfId="0" applyFont="1" applyFill="1" applyBorder="1"/>
    <xf numFmtId="0" fontId="2" fillId="0" borderId="3" xfId="0" applyFont="1" applyFill="1" applyBorder="1"/>
    <xf numFmtId="0" fontId="2" fillId="0" borderId="0" xfId="0" applyFont="1" applyFill="1" applyAlignment="1">
      <alignment horizontal="left" vertical="center"/>
    </xf>
    <xf numFmtId="0" fontId="2" fillId="0" borderId="12" xfId="0" applyFont="1" applyFill="1" applyBorder="1"/>
    <xf numFmtId="0" fontId="2" fillId="0" borderId="0" xfId="0" applyFont="1" applyFill="1" applyBorder="1" applyAlignment="1">
      <alignment horizontal="center" vertical="center"/>
    </xf>
    <xf numFmtId="0" fontId="2" fillId="0" borderId="10" xfId="0" applyFont="1" applyFill="1" applyBorder="1" applyAlignment="1">
      <alignment vertical="center"/>
    </xf>
    <xf numFmtId="3" fontId="2" fillId="0" borderId="0" xfId="0" applyNumberFormat="1" applyFont="1" applyFill="1" applyBorder="1" applyAlignment="1">
      <alignment vertical="center"/>
    </xf>
    <xf numFmtId="49" fontId="5" fillId="0" borderId="9" xfId="10" quotePrefix="1" applyNumberFormat="1" applyFont="1" applyFill="1" applyBorder="1" applyAlignment="1">
      <alignment horizontal="left"/>
    </xf>
    <xf numFmtId="38" fontId="5" fillId="0" borderId="0" xfId="3" applyFont="1" applyFill="1" applyAlignment="1">
      <alignment horizontal="right"/>
    </xf>
    <xf numFmtId="186" fontId="2" fillId="0" borderId="0" xfId="0" applyNumberFormat="1" applyFont="1" applyFill="1" applyAlignment="1">
      <alignment vertical="center"/>
    </xf>
    <xf numFmtId="180" fontId="6" fillId="0" borderId="0" xfId="3" applyNumberFormat="1" applyFont="1" applyFill="1"/>
    <xf numFmtId="38" fontId="15" fillId="0" borderId="0" xfId="3" applyFont="1" applyFill="1" applyAlignment="1">
      <alignment vertical="center"/>
    </xf>
    <xf numFmtId="49" fontId="15" fillId="0" borderId="6" xfId="10" quotePrefix="1" applyNumberFormat="1" applyFont="1" applyFill="1" applyBorder="1" applyAlignment="1">
      <alignment horizontal="left" vertical="center"/>
    </xf>
    <xf numFmtId="0" fontId="15" fillId="0" borderId="7" xfId="10" applyFont="1" applyFill="1" applyBorder="1" applyAlignment="1">
      <alignment vertical="center"/>
    </xf>
    <xf numFmtId="0" fontId="15" fillId="0" borderId="1" xfId="10" applyFont="1" applyFill="1" applyBorder="1" applyAlignment="1">
      <alignment vertical="center"/>
    </xf>
    <xf numFmtId="49" fontId="15" fillId="0" borderId="8" xfId="10" quotePrefix="1" applyNumberFormat="1" applyFont="1" applyFill="1" applyBorder="1" applyAlignment="1">
      <alignment horizontal="left" vertical="center"/>
    </xf>
    <xf numFmtId="0" fontId="15" fillId="0" borderId="0" xfId="10" applyFont="1" applyFill="1" applyBorder="1" applyAlignment="1">
      <alignment vertical="center"/>
    </xf>
    <xf numFmtId="0" fontId="15" fillId="0" borderId="5" xfId="10" applyFont="1" applyFill="1" applyBorder="1" applyAlignment="1">
      <alignment vertical="center"/>
    </xf>
    <xf numFmtId="0" fontId="15" fillId="0" borderId="8" xfId="10" applyFont="1" applyFill="1" applyBorder="1" applyAlignment="1">
      <alignment vertical="center"/>
    </xf>
    <xf numFmtId="49" fontId="15" fillId="0" borderId="8" xfId="10" applyNumberFormat="1" applyFont="1" applyFill="1" applyBorder="1" applyAlignment="1">
      <alignment horizontal="left" vertical="center"/>
    </xf>
    <xf numFmtId="49" fontId="15" fillId="0" borderId="4" xfId="10" quotePrefix="1" applyNumberFormat="1" applyFont="1" applyFill="1" applyBorder="1" applyAlignment="1">
      <alignment horizontal="left" vertical="center"/>
    </xf>
    <xf numFmtId="0" fontId="15" fillId="0" borderId="12" xfId="10" applyFont="1" applyFill="1" applyBorder="1" applyAlignment="1">
      <alignment vertical="center"/>
    </xf>
    <xf numFmtId="38" fontId="15" fillId="0" borderId="12" xfId="3" applyFont="1" applyFill="1" applyBorder="1" applyAlignment="1">
      <alignment vertical="center"/>
    </xf>
    <xf numFmtId="0" fontId="15" fillId="0" borderId="2" xfId="10" applyFont="1" applyFill="1" applyBorder="1" applyAlignment="1">
      <alignment vertical="center"/>
    </xf>
    <xf numFmtId="0" fontId="15" fillId="0" borderId="0" xfId="10" applyFont="1" applyFill="1" applyAlignment="1">
      <alignment vertical="center"/>
    </xf>
    <xf numFmtId="0" fontId="15" fillId="0" borderId="0" xfId="9" applyFont="1" applyFill="1" applyAlignment="1">
      <alignment vertical="center"/>
    </xf>
    <xf numFmtId="49" fontId="15" fillId="0" borderId="6" xfId="0" applyNumberFormat="1" applyFont="1" applyFill="1" applyBorder="1" applyAlignment="1">
      <alignment vertical="center"/>
    </xf>
    <xf numFmtId="49" fontId="15" fillId="0" borderId="3" xfId="0" applyNumberFormat="1" applyFont="1" applyFill="1" applyBorder="1" applyAlignment="1">
      <alignment vertical="center"/>
    </xf>
    <xf numFmtId="179" fontId="15" fillId="0" borderId="7" xfId="0" applyNumberFormat="1" applyFont="1" applyFill="1" applyBorder="1" applyAlignment="1">
      <alignment vertical="center"/>
    </xf>
    <xf numFmtId="179" fontId="15" fillId="0" borderId="1" xfId="0" applyNumberFormat="1" applyFont="1" applyFill="1" applyBorder="1" applyAlignment="1">
      <alignment vertical="center"/>
    </xf>
    <xf numFmtId="49" fontId="15" fillId="0" borderId="7" xfId="0" applyNumberFormat="1" applyFont="1" applyFill="1" applyBorder="1" applyAlignment="1">
      <alignment vertical="center"/>
    </xf>
    <xf numFmtId="0" fontId="15" fillId="0" borderId="13" xfId="0" applyFont="1" applyFill="1" applyBorder="1" applyAlignment="1">
      <alignment vertical="center"/>
    </xf>
    <xf numFmtId="0" fontId="8" fillId="0" borderId="0" xfId="0" applyFont="1" applyFill="1" applyAlignment="1">
      <alignment horizontal="left"/>
    </xf>
    <xf numFmtId="0" fontId="21" fillId="0" borderId="0" xfId="0" applyFont="1" applyFill="1" applyAlignment="1">
      <alignment horizontal="left"/>
    </xf>
    <xf numFmtId="0" fontId="26" fillId="0" borderId="0" xfId="0" applyFont="1" applyFill="1" applyAlignment="1"/>
    <xf numFmtId="0" fontId="2" fillId="0" borderId="0" xfId="0" applyFont="1" applyFill="1" applyAlignment="1"/>
    <xf numFmtId="49" fontId="10" fillId="0" borderId="0" xfId="0" applyNumberFormat="1" applyFont="1" applyFill="1" applyAlignment="1">
      <alignment horizontal="left"/>
    </xf>
    <xf numFmtId="0" fontId="8" fillId="0" borderId="0" xfId="0" applyFont="1" applyFill="1" applyAlignment="1"/>
    <xf numFmtId="49" fontId="8" fillId="0" borderId="0" xfId="0" applyNumberFormat="1" applyFont="1" applyFill="1" applyAlignment="1">
      <alignment horizontal="center"/>
    </xf>
    <xf numFmtId="49" fontId="8" fillId="0" borderId="0" xfId="0" applyNumberFormat="1" applyFont="1" applyFill="1" applyAlignment="1">
      <alignment horizontal="right" vertical="center"/>
    </xf>
    <xf numFmtId="49" fontId="2" fillId="0" borderId="0" xfId="0" applyNumberFormat="1" applyFont="1" applyFill="1" applyAlignment="1">
      <alignment horizontal="right" vertical="center"/>
    </xf>
    <xf numFmtId="0" fontId="2" fillId="0" borderId="0" xfId="0" applyFont="1" applyFill="1" applyAlignment="1">
      <alignment horizontal="left"/>
    </xf>
    <xf numFmtId="49" fontId="11" fillId="0" borderId="0" xfId="0" applyNumberFormat="1" applyFont="1" applyFill="1" applyAlignment="1">
      <alignment horizontal="left"/>
    </xf>
    <xf numFmtId="49" fontId="11" fillId="0" borderId="0" xfId="0" applyNumberFormat="1" applyFont="1" applyFill="1" applyAlignment="1">
      <alignment horizontal="left" vertical="center"/>
    </xf>
    <xf numFmtId="0" fontId="22" fillId="0" borderId="0" xfId="0" applyFont="1" applyFill="1" applyBorder="1" applyAlignment="1">
      <alignment horizontal="center" wrapText="1"/>
    </xf>
    <xf numFmtId="0" fontId="2" fillId="0" borderId="0" xfId="0" applyFont="1" applyFill="1" applyAlignment="1">
      <alignment horizontal="right" wrapText="1"/>
    </xf>
    <xf numFmtId="0" fontId="2" fillId="0" borderId="0" xfId="0" applyFont="1" applyFill="1" applyAlignment="1">
      <alignment horizontal="justify" wrapText="1"/>
    </xf>
    <xf numFmtId="49" fontId="23" fillId="0" borderId="0" xfId="0" applyNumberFormat="1" applyFont="1" applyFill="1" applyBorder="1" applyAlignment="1">
      <alignment horizontal="center" vertical="center" wrapText="1"/>
    </xf>
    <xf numFmtId="0" fontId="2" fillId="0" borderId="0" xfId="0" applyFont="1" applyFill="1" applyAlignment="1">
      <alignment horizontal="justify" vertical="center" wrapText="1"/>
    </xf>
    <xf numFmtId="49" fontId="24" fillId="0" borderId="0" xfId="0" applyNumberFormat="1" applyFont="1" applyFill="1" applyBorder="1" applyAlignment="1">
      <alignment horizontal="center" wrapText="1"/>
    </xf>
    <xf numFmtId="49" fontId="24" fillId="0" borderId="0" xfId="0" applyNumberFormat="1" applyFont="1" applyFill="1" applyBorder="1" applyAlignment="1">
      <alignment horizontal="center" vertical="center" wrapText="1"/>
    </xf>
    <xf numFmtId="0" fontId="2" fillId="0" borderId="0" xfId="0" applyFont="1" applyFill="1" applyBorder="1" applyAlignment="1">
      <alignment horizontal="justify" wrapText="1"/>
    </xf>
    <xf numFmtId="49" fontId="24" fillId="0" borderId="9" xfId="0" applyNumberFormat="1" applyFont="1" applyFill="1" applyBorder="1" applyAlignment="1">
      <alignment horizontal="center" vertical="center" wrapText="1"/>
    </xf>
    <xf numFmtId="49" fontId="24" fillId="0" borderId="9" xfId="0" applyNumberFormat="1" applyFont="1" applyFill="1" applyBorder="1" applyAlignment="1">
      <alignment horizontal="left" vertical="center" wrapText="1"/>
    </xf>
    <xf numFmtId="49" fontId="24" fillId="0" borderId="9" xfId="0" applyNumberFormat="1" applyFont="1" applyFill="1" applyBorder="1" applyAlignment="1">
      <alignment horizontal="justify" vertical="center" wrapText="1"/>
    </xf>
    <xf numFmtId="0" fontId="2" fillId="0" borderId="0" xfId="0" applyFont="1" applyFill="1" applyBorder="1" applyAlignment="1">
      <alignment horizontal="justify" vertical="center" wrapText="1"/>
    </xf>
    <xf numFmtId="176" fontId="15" fillId="0" borderId="4" xfId="0" applyNumberFormat="1" applyFont="1" applyFill="1" applyBorder="1" applyAlignment="1">
      <alignment horizontal="center" vertical="center" wrapText="1"/>
    </xf>
    <xf numFmtId="0" fontId="15" fillId="0" borderId="16" xfId="0" applyFont="1" applyFill="1" applyBorder="1" applyAlignment="1">
      <alignment horizontal="center" vertical="center" shrinkToFit="1"/>
    </xf>
    <xf numFmtId="0" fontId="28" fillId="0" borderId="17" xfId="0" applyFont="1" applyFill="1" applyBorder="1" applyAlignment="1">
      <alignment horizontal="center" vertical="center" wrapText="1"/>
    </xf>
    <xf numFmtId="0" fontId="2" fillId="0" borderId="0" xfId="0" applyFont="1" applyFill="1" applyAlignment="1">
      <alignment horizontal="center" vertical="center" wrapText="1"/>
    </xf>
    <xf numFmtId="0" fontId="25" fillId="0" borderId="0" xfId="0" applyFont="1" applyFill="1" applyAlignment="1">
      <alignment horizontal="center" vertical="center" wrapText="1"/>
    </xf>
    <xf numFmtId="176" fontId="2" fillId="0" borderId="0" xfId="0" applyNumberFormat="1" applyFont="1" applyFill="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right" vertical="center" wrapText="1"/>
    </xf>
    <xf numFmtId="0" fontId="2" fillId="0" borderId="0" xfId="0" applyFont="1"/>
    <xf numFmtId="0" fontId="2" fillId="0" borderId="0" xfId="0" applyFont="1" applyBorder="1"/>
    <xf numFmtId="0" fontId="15" fillId="0" borderId="8" xfId="0" applyFont="1" applyBorder="1" applyAlignment="1">
      <alignment vertical="center"/>
    </xf>
    <xf numFmtId="0" fontId="15" fillId="0" borderId="3" xfId="0" applyFont="1" applyBorder="1" applyAlignment="1">
      <alignment vertical="center"/>
    </xf>
    <xf numFmtId="0" fontId="15" fillId="0" borderId="0" xfId="0" applyFont="1"/>
    <xf numFmtId="0" fontId="7" fillId="0" borderId="0" xfId="0" applyFont="1" applyAlignment="1"/>
    <xf numFmtId="0" fontId="2" fillId="0" borderId="0" xfId="0" applyFont="1" applyAlignment="1">
      <alignment vertical="center"/>
    </xf>
    <xf numFmtId="0" fontId="5" fillId="0" borderId="8" xfId="0" applyFont="1" applyBorder="1"/>
    <xf numFmtId="0" fontId="5" fillId="0" borderId="0" xfId="0" applyFont="1"/>
    <xf numFmtId="0" fontId="5" fillId="0" borderId="6" xfId="0" applyFont="1" applyBorder="1"/>
    <xf numFmtId="0" fontId="5" fillId="0" borderId="7" xfId="0" applyFont="1" applyBorder="1"/>
    <xf numFmtId="0" fontId="5" fillId="0" borderId="1" xfId="0" applyFont="1" applyBorder="1"/>
    <xf numFmtId="0" fontId="5" fillId="0" borderId="0" xfId="0" applyFont="1" applyBorder="1"/>
    <xf numFmtId="0" fontId="5" fillId="0" borderId="5" xfId="0" applyFont="1" applyBorder="1"/>
    <xf numFmtId="0" fontId="15" fillId="0" borderId="8" xfId="0" applyFont="1" applyBorder="1"/>
    <xf numFmtId="0" fontId="5" fillId="0" borderId="3" xfId="0" applyFont="1" applyBorder="1"/>
    <xf numFmtId="0" fontId="5" fillId="0" borderId="9" xfId="0" applyFont="1" applyBorder="1"/>
    <xf numFmtId="0" fontId="5" fillId="0" borderId="10" xfId="0" applyFont="1" applyBorder="1"/>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vertical="center"/>
    </xf>
    <xf numFmtId="0" fontId="5" fillId="0" borderId="0" xfId="0" applyFont="1" applyBorder="1" applyAlignment="1">
      <alignment vertical="center"/>
    </xf>
    <xf numFmtId="0" fontId="5" fillId="0" borderId="3" xfId="0" applyFont="1" applyBorder="1" applyAlignment="1">
      <alignment vertical="center"/>
    </xf>
    <xf numFmtId="0" fontId="5" fillId="0" borderId="9" xfId="0" applyFont="1" applyBorder="1" applyAlignment="1">
      <alignment vertical="center"/>
    </xf>
    <xf numFmtId="0" fontId="0" fillId="0" borderId="6" xfId="0" applyBorder="1"/>
    <xf numFmtId="0" fontId="0" fillId="0" borderId="7" xfId="0" applyBorder="1"/>
    <xf numFmtId="0" fontId="0" fillId="0" borderId="1" xfId="0" applyBorder="1"/>
    <xf numFmtId="0" fontId="0" fillId="0" borderId="8" xfId="0" applyBorder="1"/>
    <xf numFmtId="0" fontId="0" fillId="0" borderId="0" xfId="0" applyBorder="1"/>
    <xf numFmtId="0" fontId="0" fillId="0" borderId="5" xfId="0" applyBorder="1"/>
    <xf numFmtId="0" fontId="0" fillId="0" borderId="3" xfId="0" applyBorder="1"/>
    <xf numFmtId="0" fontId="0" fillId="0" borderId="9" xfId="0" applyBorder="1"/>
    <xf numFmtId="0" fontId="0" fillId="0" borderId="10" xfId="0" applyBorder="1"/>
    <xf numFmtId="0" fontId="5" fillId="0" borderId="11" xfId="0" applyFont="1" applyBorder="1" applyAlignment="1">
      <alignment horizontal="center" vertical="center"/>
    </xf>
    <xf numFmtId="0" fontId="5" fillId="0" borderId="0" xfId="0" applyFont="1" applyAlignment="1">
      <alignment horizontal="right"/>
    </xf>
    <xf numFmtId="0" fontId="15" fillId="0" borderId="0" xfId="0" applyFont="1" applyBorder="1" applyAlignment="1">
      <alignment vertical="center"/>
    </xf>
    <xf numFmtId="0" fontId="15" fillId="0" borderId="5" xfId="0" applyFont="1" applyBorder="1" applyAlignment="1">
      <alignment vertical="center"/>
    </xf>
    <xf numFmtId="0" fontId="15" fillId="0" borderId="9" xfId="0" applyFont="1" applyBorder="1" applyAlignment="1">
      <alignment vertical="center"/>
    </xf>
    <xf numFmtId="0" fontId="15" fillId="0" borderId="10" xfId="0" applyFont="1" applyBorder="1" applyAlignment="1">
      <alignment vertical="center"/>
    </xf>
    <xf numFmtId="0" fontId="17" fillId="0" borderId="0" xfId="0" applyFont="1" applyAlignment="1">
      <alignment horizontal="center"/>
    </xf>
    <xf numFmtId="38" fontId="35" fillId="0" borderId="0" xfId="3" applyFont="1" applyFill="1"/>
    <xf numFmtId="38" fontId="36" fillId="0" borderId="0" xfId="3" applyFont="1" applyFill="1" applyBorder="1"/>
    <xf numFmtId="49" fontId="35" fillId="0" borderId="0" xfId="10" applyNumberFormat="1" applyFont="1" applyFill="1"/>
    <xf numFmtId="49" fontId="36" fillId="0" borderId="0" xfId="10" applyNumberFormat="1" applyFont="1" applyFill="1"/>
    <xf numFmtId="49" fontId="35" fillId="0" borderId="0" xfId="9" applyNumberFormat="1" applyFont="1" applyFill="1"/>
    <xf numFmtId="49" fontId="36" fillId="0" borderId="0" xfId="9" applyNumberFormat="1" applyFont="1" applyFill="1"/>
    <xf numFmtId="0" fontId="36" fillId="0" borderId="0" xfId="0" applyFont="1" applyFill="1"/>
    <xf numFmtId="49" fontId="36" fillId="0" borderId="0" xfId="0" applyNumberFormat="1" applyFont="1" applyFill="1"/>
    <xf numFmtId="58" fontId="15" fillId="0" borderId="0" xfId="0" quotePrefix="1" applyNumberFormat="1" applyFont="1" applyBorder="1" applyAlignment="1">
      <alignment vertical="center"/>
    </xf>
    <xf numFmtId="0" fontId="40" fillId="0" borderId="0" xfId="0" applyFont="1" applyAlignment="1">
      <alignment horizontal="center"/>
    </xf>
    <xf numFmtId="0" fontId="42" fillId="0" borderId="0" xfId="0" applyFont="1" applyFill="1" applyAlignment="1">
      <alignment horizontal="left"/>
    </xf>
    <xf numFmtId="0" fontId="2" fillId="2" borderId="18" xfId="0" applyFont="1" applyFill="1" applyBorder="1"/>
    <xf numFmtId="0" fontId="2" fillId="2" borderId="19" xfId="0" applyFont="1" applyFill="1" applyBorder="1"/>
    <xf numFmtId="0" fontId="2" fillId="2" borderId="20" xfId="0" applyFont="1" applyFill="1" applyBorder="1"/>
    <xf numFmtId="0" fontId="2" fillId="2" borderId="21" xfId="0" applyFont="1" applyFill="1" applyBorder="1"/>
    <xf numFmtId="0" fontId="7" fillId="2" borderId="22" xfId="0" applyFont="1" applyFill="1" applyBorder="1" applyAlignment="1">
      <alignment horizontal="center"/>
    </xf>
    <xf numFmtId="0" fontId="2" fillId="2" borderId="0" xfId="0" applyFont="1" applyFill="1" applyBorder="1"/>
    <xf numFmtId="0" fontId="2" fillId="2" borderId="22" xfId="0" applyFont="1" applyFill="1" applyBorder="1"/>
    <xf numFmtId="0" fontId="2" fillId="2" borderId="21" xfId="0" applyFont="1" applyFill="1" applyBorder="1" applyAlignment="1">
      <alignment vertical="center"/>
    </xf>
    <xf numFmtId="0" fontId="2" fillId="2" borderId="0" xfId="0" applyFont="1" applyFill="1" applyBorder="1" applyAlignment="1">
      <alignment vertical="center"/>
    </xf>
    <xf numFmtId="0" fontId="8" fillId="2" borderId="0" xfId="0" applyFont="1" applyFill="1" applyBorder="1" applyAlignment="1">
      <alignment vertical="center"/>
    </xf>
    <xf numFmtId="0" fontId="2" fillId="2" borderId="22" xfId="0" applyFont="1" applyFill="1" applyBorder="1" applyAlignment="1">
      <alignment vertical="center"/>
    </xf>
    <xf numFmtId="0" fontId="8" fillId="2" borderId="21" xfId="0" applyFont="1" applyFill="1" applyBorder="1" applyAlignment="1">
      <alignment vertical="center"/>
    </xf>
    <xf numFmtId="0" fontId="8" fillId="2" borderId="0" xfId="0" applyFont="1" applyFill="1" applyBorder="1" applyAlignment="1">
      <alignment horizontal="right" vertical="center"/>
    </xf>
    <xf numFmtId="0" fontId="43" fillId="2" borderId="0" xfId="2" applyFont="1" applyFill="1" applyBorder="1" applyAlignment="1" applyProtection="1">
      <alignment vertical="center"/>
    </xf>
    <xf numFmtId="0" fontId="2" fillId="2" borderId="22" xfId="0" applyFont="1" applyFill="1" applyBorder="1" applyAlignment="1">
      <alignment horizontal="right" vertical="center"/>
    </xf>
    <xf numFmtId="0" fontId="5" fillId="2" borderId="0" xfId="0" applyFont="1" applyFill="1" applyBorder="1"/>
    <xf numFmtId="0" fontId="2" fillId="2" borderId="23" xfId="0" applyFont="1" applyFill="1" applyBorder="1"/>
    <xf numFmtId="0" fontId="2" fillId="2" borderId="24" xfId="0" applyFont="1" applyFill="1" applyBorder="1"/>
    <xf numFmtId="0" fontId="2" fillId="2" borderId="25" xfId="0" applyFont="1" applyFill="1" applyBorder="1"/>
    <xf numFmtId="0" fontId="13" fillId="2" borderId="0" xfId="0" applyFont="1" applyFill="1" applyBorder="1" applyAlignment="1">
      <alignment horizontal="left" vertical="center"/>
    </xf>
    <xf numFmtId="0" fontId="25" fillId="2" borderId="0" xfId="0" applyFont="1" applyFill="1" applyBorder="1" applyAlignment="1">
      <alignment vertical="center"/>
    </xf>
    <xf numFmtId="0" fontId="8" fillId="2" borderId="0" xfId="0" applyFont="1" applyFill="1" applyAlignment="1">
      <alignment horizontal="right" vertical="center"/>
    </xf>
    <xf numFmtId="0" fontId="13" fillId="2" borderId="0" xfId="0" applyFont="1" applyFill="1" applyBorder="1" applyAlignment="1">
      <alignment vertical="center"/>
    </xf>
    <xf numFmtId="0" fontId="26" fillId="0" borderId="0" xfId="0" applyFont="1" applyFill="1" applyAlignment="1">
      <alignment horizontal="left"/>
    </xf>
    <xf numFmtId="0" fontId="2" fillId="0" borderId="6" xfId="0" applyFont="1" applyFill="1" applyBorder="1"/>
    <xf numFmtId="0" fontId="5" fillId="0" borderId="8" xfId="0" applyNumberFormat="1" applyFont="1" applyFill="1" applyBorder="1" applyAlignment="1">
      <alignment vertical="center"/>
    </xf>
    <xf numFmtId="179" fontId="5" fillId="0" borderId="0" xfId="0" applyNumberFormat="1" applyFont="1" applyFill="1" applyBorder="1"/>
    <xf numFmtId="38" fontId="5" fillId="0" borderId="5" xfId="3" applyFont="1" applyFill="1" applyBorder="1" applyAlignment="1">
      <alignment horizontal="right" vertical="center"/>
    </xf>
    <xf numFmtId="38" fontId="5" fillId="0" borderId="14" xfId="3" applyFont="1" applyFill="1" applyBorder="1" applyAlignment="1">
      <alignment horizontal="right" vertical="center"/>
    </xf>
    <xf numFmtId="0" fontId="8" fillId="0" borderId="0" xfId="0" applyFont="1" applyFill="1" applyBorder="1" applyAlignment="1">
      <alignment vertical="center"/>
    </xf>
    <xf numFmtId="49" fontId="5" fillId="0" borderId="0" xfId="0" applyNumberFormat="1" applyFont="1" applyFill="1" applyBorder="1" applyAlignment="1">
      <alignment horizontal="left" vertical="center"/>
    </xf>
    <xf numFmtId="179" fontId="5" fillId="0" borderId="13" xfId="0" applyNumberFormat="1" applyFont="1" applyFill="1" applyBorder="1"/>
    <xf numFmtId="0" fontId="34" fillId="0" borderId="0" xfId="0" applyFont="1" applyFill="1" applyAlignment="1">
      <alignment horizontal="center"/>
    </xf>
    <xf numFmtId="49" fontId="2" fillId="0" borderId="7" xfId="0" applyNumberFormat="1" applyFont="1" applyFill="1" applyBorder="1"/>
    <xf numFmtId="0" fontId="37" fillId="0" borderId="0" xfId="0" applyFont="1" applyAlignment="1">
      <alignment horizontal="center"/>
    </xf>
    <xf numFmtId="49" fontId="33" fillId="0" borderId="0" xfId="0" applyNumberFormat="1" applyFont="1" applyFill="1" applyBorder="1" applyAlignment="1">
      <alignment horizontal="center" wrapText="1"/>
    </xf>
    <xf numFmtId="0" fontId="8" fillId="0" borderId="0" xfId="0" applyFont="1" applyFill="1" applyAlignment="1">
      <alignment horizontal="left" wrapText="1"/>
    </xf>
    <xf numFmtId="0" fontId="13" fillId="0" borderId="0" xfId="0" applyFont="1" applyFill="1" applyAlignment="1">
      <alignment wrapText="1"/>
    </xf>
    <xf numFmtId="49" fontId="24" fillId="0" borderId="0" xfId="0" applyNumberFormat="1" applyFont="1" applyFill="1" applyBorder="1" applyAlignment="1">
      <alignment horizontal="justify" vertical="center" wrapText="1"/>
    </xf>
    <xf numFmtId="0" fontId="15" fillId="0" borderId="0" xfId="0" applyFont="1" applyFill="1" applyBorder="1" applyAlignment="1">
      <alignment horizontal="center" vertical="center" wrapText="1"/>
    </xf>
    <xf numFmtId="0" fontId="6" fillId="0" borderId="0" xfId="0" applyFont="1" applyFill="1" applyBorder="1" applyAlignment="1">
      <alignment vertical="center" wrapText="1"/>
    </xf>
    <xf numFmtId="176" fontId="15" fillId="0" borderId="0" xfId="0" applyNumberFormat="1" applyFont="1" applyFill="1" applyBorder="1" applyAlignment="1">
      <alignment horizontal="left" vertical="center" wrapText="1"/>
    </xf>
    <xf numFmtId="0" fontId="0" fillId="0" borderId="0" xfId="0" applyFill="1" applyAlignment="1">
      <alignment wrapText="1"/>
    </xf>
    <xf numFmtId="179" fontId="5" fillId="0" borderId="0" xfId="0" applyNumberFormat="1" applyFont="1" applyFill="1" applyBorder="1" applyAlignment="1">
      <alignment vertical="center"/>
    </xf>
    <xf numFmtId="0" fontId="6" fillId="0" borderId="0" xfId="0" applyFont="1" applyFill="1" applyAlignment="1">
      <alignment vertical="center"/>
    </xf>
    <xf numFmtId="49" fontId="5" fillId="0" borderId="14" xfId="0" applyNumberFormat="1" applyFont="1" applyFill="1" applyBorder="1" applyAlignment="1">
      <alignment horizontal="left" vertical="center"/>
    </xf>
    <xf numFmtId="0" fontId="8" fillId="0" borderId="7" xfId="0" applyFont="1" applyFill="1" applyBorder="1"/>
    <xf numFmtId="0" fontId="8" fillId="0" borderId="0" xfId="0" applyFont="1" applyFill="1" applyBorder="1"/>
    <xf numFmtId="3" fontId="5" fillId="0" borderId="13" xfId="9" applyNumberFormat="1" applyFont="1" applyFill="1" applyBorder="1" applyAlignment="1">
      <alignment vertical="center"/>
    </xf>
    <xf numFmtId="0" fontId="15" fillId="0" borderId="9" xfId="9" applyFont="1" applyFill="1" applyBorder="1" applyAlignment="1">
      <alignment vertical="center"/>
    </xf>
    <xf numFmtId="0" fontId="15" fillId="0" borderId="10" xfId="9" applyFont="1" applyFill="1" applyBorder="1" applyAlignment="1">
      <alignment vertical="center"/>
    </xf>
    <xf numFmtId="49" fontId="15" fillId="0" borderId="3" xfId="9" applyNumberFormat="1" applyFont="1" applyFill="1" applyBorder="1" applyAlignment="1">
      <alignment vertical="center"/>
    </xf>
    <xf numFmtId="176" fontId="5" fillId="0" borderId="26" xfId="0" applyNumberFormat="1" applyFont="1" applyFill="1" applyBorder="1" applyAlignment="1">
      <alignment horizontal="right" vertical="center" wrapText="1"/>
    </xf>
    <xf numFmtId="0" fontId="5" fillId="0" borderId="27" xfId="0" applyFont="1" applyFill="1" applyBorder="1" applyAlignment="1">
      <alignment horizontal="center" vertical="center" wrapText="1"/>
    </xf>
    <xf numFmtId="0" fontId="46" fillId="0" borderId="28" xfId="0" applyFont="1" applyFill="1" applyBorder="1" applyAlignment="1">
      <alignment horizontal="center" vertical="center" wrapText="1"/>
    </xf>
    <xf numFmtId="0" fontId="5" fillId="0" borderId="11" xfId="0" applyFont="1" applyFill="1" applyBorder="1" applyAlignment="1">
      <alignment horizontal="center" vertical="center" shrinkToFit="1"/>
    </xf>
    <xf numFmtId="49" fontId="15" fillId="0" borderId="6" xfId="9" applyNumberFormat="1" applyFont="1" applyFill="1" applyBorder="1" applyAlignment="1">
      <alignment vertical="center"/>
    </xf>
    <xf numFmtId="0" fontId="15" fillId="0" borderId="7" xfId="9" applyFont="1" applyFill="1" applyBorder="1" applyAlignment="1">
      <alignment vertical="center"/>
    </xf>
    <xf numFmtId="0" fontId="15" fillId="0" borderId="1" xfId="9" applyFont="1" applyFill="1" applyBorder="1" applyAlignment="1">
      <alignment vertical="center"/>
    </xf>
    <xf numFmtId="0" fontId="6" fillId="0" borderId="0" xfId="0" applyFont="1" applyFill="1"/>
    <xf numFmtId="186" fontId="15" fillId="0" borderId="0" xfId="1" applyNumberFormat="1" applyFont="1" applyFill="1" applyBorder="1" applyAlignment="1">
      <alignment vertical="center"/>
    </xf>
    <xf numFmtId="10" fontId="15" fillId="0" borderId="0" xfId="1" applyNumberFormat="1" applyFont="1" applyFill="1" applyBorder="1" applyAlignment="1">
      <alignment vertical="center"/>
    </xf>
    <xf numFmtId="0" fontId="15" fillId="0" borderId="6" xfId="0" applyFont="1" applyBorder="1"/>
    <xf numFmtId="0" fontId="15" fillId="0" borderId="3" xfId="0" applyFont="1" applyBorder="1"/>
    <xf numFmtId="0" fontId="5" fillId="0" borderId="7" xfId="9" applyFont="1" applyFill="1" applyBorder="1" applyAlignment="1">
      <alignment vertical="center"/>
    </xf>
    <xf numFmtId="49" fontId="11" fillId="0" borderId="0" xfId="0" applyNumberFormat="1" applyFont="1" applyFill="1" applyAlignment="1">
      <alignment horizontal="left" wrapText="1"/>
    </xf>
    <xf numFmtId="0" fontId="8" fillId="0" borderId="0" xfId="0" applyFont="1" applyBorder="1"/>
    <xf numFmtId="0" fontId="8" fillId="0" borderId="0" xfId="9" applyFont="1" applyFill="1" applyBorder="1"/>
    <xf numFmtId="0" fontId="8" fillId="0" borderId="0" xfId="10" applyFont="1" applyFill="1" applyBorder="1"/>
    <xf numFmtId="0" fontId="8" fillId="0" borderId="0" xfId="10" applyFont="1" applyFill="1"/>
    <xf numFmtId="38" fontId="8" fillId="0" borderId="0" xfId="3" applyFont="1" applyFill="1" applyBorder="1"/>
    <xf numFmtId="0" fontId="8" fillId="0" borderId="0" xfId="0" applyFont="1" applyFill="1" applyAlignment="1">
      <alignment horizontal="center" vertical="center" wrapText="1"/>
    </xf>
    <xf numFmtId="0" fontId="8" fillId="0" borderId="0" xfId="0" applyFont="1"/>
    <xf numFmtId="0" fontId="8" fillId="0" borderId="0" xfId="0" applyFont="1" applyAlignment="1">
      <alignment vertical="center"/>
    </xf>
    <xf numFmtId="3" fontId="5" fillId="0" borderId="14" xfId="0" applyNumberFormat="1" applyFont="1" applyFill="1" applyBorder="1" applyAlignment="1">
      <alignment horizontal="right" vertical="center"/>
    </xf>
    <xf numFmtId="0" fontId="5" fillId="0" borderId="29" xfId="0" applyFont="1" applyFill="1" applyBorder="1" applyAlignment="1">
      <alignment horizontal="center" vertical="center" wrapText="1"/>
    </xf>
    <xf numFmtId="0" fontId="2" fillId="0" borderId="27" xfId="0" applyFont="1" applyFill="1" applyBorder="1" applyAlignment="1">
      <alignment horizontal="center" vertical="center" wrapText="1"/>
    </xf>
    <xf numFmtId="176" fontId="5" fillId="0" borderId="30" xfId="0" applyNumberFormat="1" applyFont="1" applyFill="1" applyBorder="1" applyAlignment="1">
      <alignment horizontal="center" vertical="center" wrapText="1"/>
    </xf>
    <xf numFmtId="0" fontId="50" fillId="0" borderId="0" xfId="9" applyFont="1" applyFill="1" applyAlignment="1">
      <alignment vertical="center"/>
    </xf>
    <xf numFmtId="0" fontId="48" fillId="0" borderId="0" xfId="0" applyFont="1" applyFill="1" applyBorder="1" applyAlignment="1">
      <alignment vertical="center"/>
    </xf>
    <xf numFmtId="179" fontId="5" fillId="0" borderId="10" xfId="0" applyNumberFormat="1" applyFont="1" applyFill="1" applyBorder="1" applyAlignment="1">
      <alignment vertical="center"/>
    </xf>
    <xf numFmtId="49" fontId="10" fillId="0" borderId="0" xfId="0" applyNumberFormat="1" applyFont="1" applyFill="1" applyAlignment="1">
      <alignment horizontal="left" vertical="center"/>
    </xf>
    <xf numFmtId="0" fontId="2" fillId="0" borderId="0" xfId="0" applyFont="1" applyFill="1" applyAlignment="1">
      <alignment vertical="top"/>
    </xf>
    <xf numFmtId="0" fontId="8" fillId="0" borderId="0" xfId="0" applyFont="1" applyFill="1" applyAlignment="1">
      <alignment horizontal="left" vertical="top"/>
    </xf>
    <xf numFmtId="0" fontId="8" fillId="0" borderId="0" xfId="0" applyFont="1" applyFill="1" applyAlignment="1">
      <alignment vertical="top"/>
    </xf>
    <xf numFmtId="49" fontId="10" fillId="0" borderId="0" xfId="0" applyNumberFormat="1" applyFont="1" applyFill="1" applyAlignment="1">
      <alignment horizontal="right" vertical="top"/>
    </xf>
    <xf numFmtId="0" fontId="8" fillId="0" borderId="0" xfId="8" applyFont="1" applyFill="1" applyAlignment="1">
      <alignment horizontal="left" vertical="top"/>
    </xf>
    <xf numFmtId="0" fontId="8" fillId="0" borderId="0" xfId="8" applyFont="1" applyFill="1" applyAlignment="1">
      <alignment vertical="top"/>
    </xf>
    <xf numFmtId="49" fontId="8" fillId="0" borderId="0" xfId="0" applyNumberFormat="1" applyFont="1" applyFill="1" applyAlignment="1">
      <alignment horizontal="center" vertical="top"/>
    </xf>
    <xf numFmtId="179" fontId="5" fillId="0" borderId="9" xfId="0" applyNumberFormat="1" applyFont="1" applyFill="1" applyBorder="1" applyAlignment="1">
      <alignment vertical="center"/>
    </xf>
    <xf numFmtId="179" fontId="5" fillId="0" borderId="3" xfId="0" applyNumberFormat="1" applyFont="1" applyFill="1" applyBorder="1" applyAlignment="1">
      <alignment vertical="center"/>
    </xf>
    <xf numFmtId="187" fontId="5" fillId="0" borderId="31" xfId="0" applyNumberFormat="1" applyFont="1" applyFill="1" applyBorder="1" applyAlignment="1">
      <alignment horizontal="right" vertical="center" wrapText="1"/>
    </xf>
    <xf numFmtId="187" fontId="5" fillId="0" borderId="32" xfId="0" applyNumberFormat="1" applyFont="1" applyFill="1" applyBorder="1" applyAlignment="1">
      <alignment horizontal="right" vertical="center" wrapText="1"/>
    </xf>
    <xf numFmtId="0" fontId="28" fillId="0" borderId="33" xfId="0" applyFont="1" applyFill="1" applyBorder="1" applyAlignment="1">
      <alignment horizontal="center" vertical="center" wrapText="1"/>
    </xf>
    <xf numFmtId="49" fontId="5" fillId="0" borderId="34" xfId="0" applyNumberFormat="1" applyFont="1" applyFill="1" applyBorder="1" applyAlignment="1">
      <alignment horizontal="center" vertical="center" wrapText="1"/>
    </xf>
    <xf numFmtId="176" fontId="5" fillId="0" borderId="35" xfId="0" applyNumberFormat="1" applyFont="1" applyFill="1" applyBorder="1" applyAlignment="1">
      <alignment horizontal="center" vertical="center" wrapText="1"/>
    </xf>
    <xf numFmtId="49" fontId="10" fillId="3" borderId="0" xfId="0" applyNumberFormat="1" applyFont="1" applyFill="1" applyAlignment="1">
      <alignment horizontal="right" vertical="top"/>
    </xf>
    <xf numFmtId="179" fontId="5" fillId="0" borderId="14" xfId="0" applyNumberFormat="1" applyFont="1" applyFill="1" applyBorder="1"/>
    <xf numFmtId="179" fontId="5" fillId="0" borderId="9" xfId="0" applyNumberFormat="1" applyFont="1" applyFill="1" applyBorder="1"/>
    <xf numFmtId="0" fontId="90" fillId="0" borderId="0" xfId="0" applyFont="1" applyFill="1" applyAlignment="1">
      <alignment horizontal="left"/>
    </xf>
    <xf numFmtId="179" fontId="5" fillId="0" borderId="13" xfId="10" applyNumberFormat="1" applyFont="1" applyFill="1" applyBorder="1" applyAlignment="1">
      <alignment vertical="center"/>
    </xf>
    <xf numFmtId="0" fontId="0" fillId="0" borderId="0" xfId="0" applyFont="1"/>
    <xf numFmtId="0" fontId="49" fillId="0" borderId="35"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1" fillId="0" borderId="0" xfId="0" applyFont="1" applyBorder="1"/>
    <xf numFmtId="0" fontId="10" fillId="0" borderId="0" xfId="0" applyFont="1" applyBorder="1"/>
    <xf numFmtId="0" fontId="11" fillId="0" borderId="0" xfId="0" applyFont="1" applyBorder="1"/>
    <xf numFmtId="0" fontId="11" fillId="0" borderId="0" xfId="0" applyFont="1"/>
    <xf numFmtId="0" fontId="29" fillId="0" borderId="0" xfId="0" applyFont="1" applyBorder="1"/>
    <xf numFmtId="0" fontId="53" fillId="0" borderId="0" xfId="0" applyFont="1"/>
    <xf numFmtId="0" fontId="54" fillId="0" borderId="0" xfId="0" applyFont="1"/>
    <xf numFmtId="0" fontId="56" fillId="0" borderId="0" xfId="0" applyFont="1"/>
    <xf numFmtId="0" fontId="17" fillId="0" borderId="0" xfId="0" applyFont="1" applyAlignment="1">
      <alignment horizontal="center" vertical="center"/>
    </xf>
    <xf numFmtId="0" fontId="45" fillId="0" borderId="0" xfId="0" applyFont="1"/>
    <xf numFmtId="0" fontId="45" fillId="0" borderId="0" xfId="0" applyFont="1" applyFill="1"/>
    <xf numFmtId="0" fontId="1" fillId="0" borderId="0" xfId="0" applyFont="1"/>
    <xf numFmtId="0" fontId="1" fillId="0" borderId="0" xfId="0" applyFont="1" applyFill="1"/>
    <xf numFmtId="0" fontId="66" fillId="0" borderId="0" xfId="0" applyFont="1"/>
    <xf numFmtId="0" fontId="66" fillId="0" borderId="0" xfId="0" applyFont="1" applyFill="1"/>
    <xf numFmtId="0" fontId="2" fillId="0" borderId="0" xfId="0" applyFont="1" applyFill="1" applyBorder="1" applyAlignment="1">
      <alignment horizontal="center"/>
    </xf>
    <xf numFmtId="0" fontId="75" fillId="0" borderId="0" xfId="0" applyFont="1"/>
    <xf numFmtId="0" fontId="2" fillId="0" borderId="36" xfId="0" applyFont="1" applyFill="1" applyBorder="1" applyAlignment="1">
      <alignment horizontal="center" vertical="center" wrapText="1"/>
    </xf>
    <xf numFmtId="182" fontId="5" fillId="0" borderId="0" xfId="0" applyNumberFormat="1" applyFont="1" applyFill="1" applyBorder="1" applyAlignment="1">
      <alignment horizontal="right" vertical="center"/>
    </xf>
    <xf numFmtId="179" fontId="5" fillId="0" borderId="14" xfId="9" applyNumberFormat="1" applyFont="1" applyFill="1" applyBorder="1" applyAlignment="1">
      <alignment vertical="center"/>
    </xf>
    <xf numFmtId="0" fontId="57" fillId="0" borderId="0" xfId="0" applyFont="1" applyAlignment="1"/>
    <xf numFmtId="0" fontId="57" fillId="0" borderId="0" xfId="0" applyFont="1" applyFill="1" applyAlignment="1"/>
    <xf numFmtId="0" fontId="5" fillId="0" borderId="0" xfId="0" applyFont="1" applyFill="1" applyBorder="1" applyAlignment="1">
      <alignment horizontal="center" vertical="center"/>
    </xf>
    <xf numFmtId="2" fontId="5" fillId="0" borderId="0" xfId="0" applyNumberFormat="1" applyFont="1" applyFill="1" applyBorder="1" applyAlignment="1">
      <alignment vertical="center"/>
    </xf>
    <xf numFmtId="0" fontId="8" fillId="0" borderId="0" xfId="0" applyFont="1" applyFill="1" applyBorder="1" applyAlignment="1">
      <alignment horizontal="left" vertical="center" wrapText="1"/>
    </xf>
    <xf numFmtId="0" fontId="0" fillId="0" borderId="0" xfId="0" applyFill="1" applyBorder="1" applyAlignment="1">
      <alignment wrapText="1"/>
    </xf>
    <xf numFmtId="0" fontId="46" fillId="0" borderId="35" xfId="0" applyFont="1" applyFill="1" applyBorder="1" applyAlignment="1">
      <alignment horizontal="center" vertical="center" wrapText="1"/>
    </xf>
    <xf numFmtId="38" fontId="5" fillId="0" borderId="1" xfId="3" applyFont="1" applyFill="1" applyBorder="1" applyAlignment="1">
      <alignment horizontal="right" vertical="center"/>
    </xf>
    <xf numFmtId="183" fontId="5" fillId="0" borderId="6" xfId="3" applyNumberFormat="1" applyFont="1" applyFill="1" applyBorder="1" applyAlignment="1">
      <alignment horizontal="right" vertical="center"/>
    </xf>
    <xf numFmtId="183" fontId="5" fillId="0" borderId="1" xfId="3" applyNumberFormat="1" applyFont="1" applyFill="1" applyBorder="1" applyAlignment="1">
      <alignment horizontal="right" vertical="center"/>
    </xf>
    <xf numFmtId="38" fontId="5" fillId="0" borderId="7" xfId="3" applyFont="1" applyFill="1" applyBorder="1" applyAlignment="1">
      <alignment horizontal="right" vertical="center"/>
    </xf>
    <xf numFmtId="183" fontId="5" fillId="0" borderId="7" xfId="3" applyNumberFormat="1" applyFont="1" applyFill="1" applyBorder="1" applyAlignment="1">
      <alignment horizontal="right" vertical="center"/>
    </xf>
    <xf numFmtId="38" fontId="15" fillId="0" borderId="8" xfId="3" applyFont="1" applyFill="1" applyBorder="1" applyAlignment="1">
      <alignment vertical="center"/>
    </xf>
    <xf numFmtId="38" fontId="15" fillId="0" borderId="0" xfId="3" applyFont="1" applyFill="1" applyBorder="1" applyAlignment="1">
      <alignment vertical="center"/>
    </xf>
    <xf numFmtId="38" fontId="15" fillId="0" borderId="5" xfId="3" applyFont="1" applyFill="1" applyBorder="1" applyAlignment="1">
      <alignment vertical="center"/>
    </xf>
    <xf numFmtId="49" fontId="5" fillId="0" borderId="0" xfId="10" applyNumberFormat="1" applyFont="1" applyFill="1" applyBorder="1" applyAlignment="1">
      <alignment vertical="center"/>
    </xf>
    <xf numFmtId="183" fontId="5" fillId="0" borderId="0" xfId="10" applyNumberFormat="1" applyFont="1" applyFill="1" applyBorder="1" applyAlignment="1">
      <alignment vertical="center"/>
    </xf>
    <xf numFmtId="183" fontId="5" fillId="0" borderId="0" xfId="3" applyNumberFormat="1" applyFont="1" applyFill="1" applyBorder="1" applyAlignment="1">
      <alignment vertical="center"/>
    </xf>
    <xf numFmtId="3" fontId="5" fillId="0" borderId="15" xfId="10" applyNumberFormat="1" applyFont="1" applyFill="1" applyBorder="1" applyAlignment="1">
      <alignment vertical="center"/>
    </xf>
    <xf numFmtId="183" fontId="5" fillId="0" borderId="1" xfId="10" applyNumberFormat="1" applyFont="1" applyFill="1" applyBorder="1" applyAlignment="1">
      <alignment vertical="center"/>
    </xf>
    <xf numFmtId="183" fontId="5" fillId="0" borderId="9" xfId="10" applyNumberFormat="1" applyFont="1" applyFill="1" applyBorder="1" applyAlignment="1">
      <alignment vertical="center"/>
    </xf>
    <xf numFmtId="183" fontId="5" fillId="0" borderId="9" xfId="3" applyNumberFormat="1" applyFont="1" applyFill="1" applyBorder="1" applyAlignment="1">
      <alignment vertical="center"/>
    </xf>
    <xf numFmtId="183" fontId="5" fillId="0" borderId="7" xfId="10" applyNumberFormat="1" applyFont="1" applyFill="1" applyBorder="1" applyAlignment="1">
      <alignment vertical="center"/>
    </xf>
    <xf numFmtId="183" fontId="5" fillId="0" borderId="15" xfId="10" applyNumberFormat="1" applyFont="1" applyFill="1" applyBorder="1" applyAlignment="1">
      <alignment vertical="center"/>
    </xf>
    <xf numFmtId="183" fontId="5" fillId="0" borderId="13" xfId="10" applyNumberFormat="1" applyFont="1" applyFill="1" applyBorder="1" applyAlignment="1">
      <alignment vertical="center"/>
    </xf>
    <xf numFmtId="183" fontId="5" fillId="0" borderId="14" xfId="10" applyNumberFormat="1" applyFont="1" applyFill="1" applyBorder="1" applyAlignment="1">
      <alignment vertical="center"/>
    </xf>
    <xf numFmtId="183" fontId="5" fillId="0" borderId="13" xfId="11" quotePrefix="1" applyNumberFormat="1" applyFont="1" applyFill="1" applyBorder="1" applyAlignment="1">
      <alignment horizontal="right" vertical="center"/>
    </xf>
    <xf numFmtId="38" fontId="5" fillId="0" borderId="15" xfId="3" applyFont="1" applyFill="1" applyBorder="1" applyAlignment="1">
      <alignment vertical="center"/>
    </xf>
    <xf numFmtId="3" fontId="5" fillId="0" borderId="0" xfId="10" applyNumberFormat="1" applyFont="1" applyFill="1" applyBorder="1" applyAlignment="1">
      <alignment vertical="center"/>
    </xf>
    <xf numFmtId="0" fontId="5" fillId="0" borderId="15" xfId="10" applyFont="1" applyFill="1" applyBorder="1" applyAlignment="1">
      <alignment vertical="center"/>
    </xf>
    <xf numFmtId="0" fontId="5" fillId="0" borderId="13" xfId="10" applyFont="1" applyFill="1" applyBorder="1" applyAlignment="1">
      <alignment vertical="center"/>
    </xf>
    <xf numFmtId="49" fontId="5" fillId="0" borderId="0" xfId="10" applyNumberFormat="1" applyFont="1" applyFill="1" applyBorder="1" applyAlignment="1">
      <alignment horizontal="left" vertical="center"/>
    </xf>
    <xf numFmtId="179" fontId="5" fillId="0" borderId="0" xfId="10" applyNumberFormat="1" applyFont="1" applyFill="1" applyBorder="1" applyAlignment="1">
      <alignment vertical="center"/>
    </xf>
    <xf numFmtId="49" fontId="5" fillId="0" borderId="9" xfId="10" applyNumberFormat="1" applyFont="1" applyFill="1" applyBorder="1" applyAlignment="1">
      <alignment horizontal="left" vertical="center"/>
    </xf>
    <xf numFmtId="179" fontId="5" fillId="0" borderId="9" xfId="10" applyNumberFormat="1" applyFont="1" applyFill="1" applyBorder="1" applyAlignment="1">
      <alignment vertical="center"/>
    </xf>
    <xf numFmtId="179" fontId="5" fillId="0" borderId="7" xfId="10" applyNumberFormat="1" applyFont="1" applyFill="1" applyBorder="1" applyAlignment="1">
      <alignment vertical="center"/>
    </xf>
    <xf numFmtId="179" fontId="5" fillId="0" borderId="15" xfId="10" applyNumberFormat="1" applyFont="1" applyFill="1" applyBorder="1" applyAlignment="1">
      <alignment vertical="center"/>
    </xf>
    <xf numFmtId="188" fontId="5" fillId="0" borderId="13" xfId="10" applyNumberFormat="1" applyFont="1" applyFill="1" applyBorder="1" applyAlignment="1">
      <alignment vertical="center"/>
    </xf>
    <xf numFmtId="179" fontId="5" fillId="0" borderId="14" xfId="10" applyNumberFormat="1" applyFont="1" applyFill="1" applyBorder="1" applyAlignment="1">
      <alignment vertical="center"/>
    </xf>
    <xf numFmtId="49" fontId="5" fillId="0" borderId="7" xfId="10" applyNumberFormat="1" applyFont="1" applyFill="1" applyBorder="1" applyAlignment="1">
      <alignment vertical="center"/>
    </xf>
    <xf numFmtId="0" fontId="5" fillId="0" borderId="14" xfId="10" applyFont="1" applyFill="1" applyBorder="1" applyAlignment="1">
      <alignment vertical="center"/>
    </xf>
    <xf numFmtId="179" fontId="5" fillId="0" borderId="0" xfId="9" applyNumberFormat="1" applyFont="1" applyFill="1" applyBorder="1" applyAlignment="1">
      <alignment vertical="center"/>
    </xf>
    <xf numFmtId="179" fontId="5" fillId="0" borderId="15" xfId="9" applyNumberFormat="1" applyFont="1" applyFill="1" applyBorder="1" applyAlignment="1">
      <alignment vertical="center"/>
    </xf>
    <xf numFmtId="3" fontId="5" fillId="0" borderId="15" xfId="9" applyNumberFormat="1" applyFont="1" applyFill="1" applyBorder="1" applyAlignment="1">
      <alignment vertical="center"/>
    </xf>
    <xf numFmtId="3" fontId="5" fillId="0" borderId="0" xfId="9" applyNumberFormat="1" applyFont="1" applyFill="1" applyBorder="1" applyAlignment="1">
      <alignment vertical="center"/>
    </xf>
    <xf numFmtId="0" fontId="5" fillId="0" borderId="6" xfId="9" applyFont="1" applyFill="1" applyBorder="1" applyAlignment="1">
      <alignment vertical="center"/>
    </xf>
    <xf numFmtId="0" fontId="5" fillId="0" borderId="3" xfId="9" applyFont="1" applyFill="1" applyBorder="1" applyAlignment="1">
      <alignment vertical="center"/>
    </xf>
    <xf numFmtId="0" fontId="5" fillId="0" borderId="9" xfId="9" applyFont="1" applyFill="1" applyBorder="1" applyAlignment="1">
      <alignment vertical="center"/>
    </xf>
    <xf numFmtId="179" fontId="5" fillId="0" borderId="15" xfId="0" applyNumberFormat="1" applyFont="1" applyFill="1" applyBorder="1"/>
    <xf numFmtId="179" fontId="5" fillId="0" borderId="7" xfId="0" applyNumberFormat="1" applyFont="1" applyFill="1" applyBorder="1"/>
    <xf numFmtId="179" fontId="5" fillId="0" borderId="7" xfId="0" applyNumberFormat="1" applyFont="1" applyFill="1" applyBorder="1" applyAlignment="1"/>
    <xf numFmtId="179" fontId="5" fillId="0" borderId="0" xfId="0" applyNumberFormat="1" applyFont="1" applyFill="1" applyBorder="1" applyAlignment="1"/>
    <xf numFmtId="0" fontId="5" fillId="0" borderId="9" xfId="0" applyFont="1" applyFill="1" applyBorder="1" applyAlignment="1">
      <alignment horizontal="right" vertical="center"/>
    </xf>
    <xf numFmtId="49" fontId="5" fillId="0" borderId="9" xfId="0" applyNumberFormat="1" applyFont="1" applyFill="1" applyBorder="1" applyAlignment="1">
      <alignment horizontal="left" vertical="center"/>
    </xf>
    <xf numFmtId="2" fontId="5" fillId="0" borderId="9" xfId="0" applyNumberFormat="1" applyFont="1" applyFill="1" applyBorder="1" applyAlignment="1">
      <alignment vertical="center"/>
    </xf>
    <xf numFmtId="2" fontId="5" fillId="0" borderId="10" xfId="0" applyNumberFormat="1" applyFont="1" applyFill="1" applyBorder="1" applyAlignment="1">
      <alignment horizontal="right" vertical="center"/>
    </xf>
    <xf numFmtId="49" fontId="5" fillId="0" borderId="1" xfId="0" applyNumberFormat="1" applyFont="1" applyFill="1" applyBorder="1" applyAlignment="1">
      <alignment vertical="center"/>
    </xf>
    <xf numFmtId="179" fontId="5" fillId="0" borderId="15" xfId="0" applyNumberFormat="1" applyFont="1" applyFill="1" applyBorder="1" applyAlignment="1">
      <alignment vertical="center"/>
    </xf>
    <xf numFmtId="179" fontId="5" fillId="0" borderId="7" xfId="0" applyNumberFormat="1" applyFont="1" applyFill="1" applyBorder="1" applyAlignment="1">
      <alignment vertical="center"/>
    </xf>
    <xf numFmtId="179" fontId="5" fillId="0" borderId="1" xfId="0" applyNumberFormat="1" applyFont="1" applyFill="1" applyBorder="1" applyAlignment="1">
      <alignment vertical="center"/>
    </xf>
    <xf numFmtId="38" fontId="5" fillId="0" borderId="0" xfId="3" applyNumberFormat="1" applyFont="1" applyFill="1" applyBorder="1" applyAlignment="1">
      <alignment horizontal="right" vertical="center"/>
    </xf>
    <xf numFmtId="49" fontId="5" fillId="0" borderId="1" xfId="0" applyNumberFormat="1" applyFont="1" applyFill="1" applyBorder="1" applyAlignment="1">
      <alignment horizontal="left" vertical="center"/>
    </xf>
    <xf numFmtId="3" fontId="5" fillId="0" borderId="15" xfId="0" applyNumberFormat="1" applyFont="1" applyFill="1" applyBorder="1" applyAlignment="1">
      <alignment horizontal="right" vertical="center"/>
    </xf>
    <xf numFmtId="3" fontId="5" fillId="0" borderId="7" xfId="0" applyNumberFormat="1" applyFont="1" applyFill="1" applyBorder="1" applyAlignment="1">
      <alignment horizontal="right" vertical="center"/>
    </xf>
    <xf numFmtId="182" fontId="5" fillId="0" borderId="7" xfId="0" applyNumberFormat="1" applyFont="1" applyFill="1" applyBorder="1" applyAlignment="1">
      <alignment horizontal="right" vertical="center"/>
    </xf>
    <xf numFmtId="38" fontId="5" fillId="0" borderId="7" xfId="3" applyNumberFormat="1" applyFont="1" applyFill="1" applyBorder="1" applyAlignment="1">
      <alignment horizontal="right" vertical="center"/>
    </xf>
    <xf numFmtId="49" fontId="5" fillId="0" borderId="7" xfId="0" applyNumberFormat="1" applyFont="1" applyFill="1" applyBorder="1" applyAlignment="1">
      <alignment horizontal="left" vertical="center"/>
    </xf>
    <xf numFmtId="181" fontId="5" fillId="0" borderId="15" xfId="3" applyNumberFormat="1" applyFont="1" applyFill="1" applyBorder="1" applyAlignment="1">
      <alignment vertical="center"/>
    </xf>
    <xf numFmtId="181" fontId="5" fillId="0" borderId="13" xfId="3" applyNumberFormat="1" applyFont="1" applyFill="1" applyBorder="1" applyAlignment="1">
      <alignment vertical="center"/>
    </xf>
    <xf numFmtId="0" fontId="5" fillId="0" borderId="6" xfId="0" applyFont="1" applyBorder="1" applyAlignment="1">
      <alignment vertical="center"/>
    </xf>
    <xf numFmtId="3" fontId="5" fillId="0" borderId="1" xfId="0" applyNumberFormat="1" applyFont="1" applyFill="1" applyBorder="1" applyAlignment="1">
      <alignment horizontal="right" vertical="center"/>
    </xf>
    <xf numFmtId="185" fontId="5" fillId="0" borderId="7" xfId="3" applyNumberFormat="1" applyFont="1" applyFill="1" applyBorder="1" applyAlignment="1">
      <alignment horizontal="right" vertical="center"/>
    </xf>
    <xf numFmtId="49" fontId="5" fillId="0" borderId="1" xfId="9" applyNumberFormat="1" applyFont="1" applyFill="1" applyBorder="1" applyAlignment="1">
      <alignment vertical="center"/>
    </xf>
    <xf numFmtId="49" fontId="5" fillId="0" borderId="5" xfId="9" applyNumberFormat="1" applyFont="1" applyFill="1" applyBorder="1" applyAlignment="1">
      <alignment vertical="center"/>
    </xf>
    <xf numFmtId="49" fontId="5" fillId="0" borderId="5" xfId="11" applyNumberFormat="1" applyFont="1" applyFill="1" applyBorder="1" applyAlignment="1">
      <alignment vertical="center"/>
    </xf>
    <xf numFmtId="49" fontId="5" fillId="0" borderId="10" xfId="11" applyNumberFormat="1" applyFont="1" applyFill="1" applyBorder="1" applyAlignment="1">
      <alignment vertical="center"/>
    </xf>
    <xf numFmtId="182" fontId="5" fillId="0" borderId="13" xfId="9" quotePrefix="1" applyNumberFormat="1" applyFont="1" applyFill="1" applyBorder="1" applyAlignment="1">
      <alignment horizontal="right" vertical="center"/>
    </xf>
    <xf numFmtId="182" fontId="5" fillId="0" borderId="14" xfId="9" quotePrefix="1" applyNumberFormat="1" applyFont="1" applyFill="1" applyBorder="1" applyAlignment="1">
      <alignment horizontal="right" vertical="center"/>
    </xf>
    <xf numFmtId="3" fontId="5" fillId="0" borderId="7" xfId="9" applyNumberFormat="1" applyFont="1" applyFill="1" applyBorder="1" applyAlignment="1">
      <alignment vertical="center"/>
    </xf>
    <xf numFmtId="179" fontId="5" fillId="0" borderId="7" xfId="9" applyNumberFormat="1" applyFont="1" applyFill="1" applyBorder="1" applyAlignment="1">
      <alignment vertical="center"/>
    </xf>
    <xf numFmtId="179" fontId="5" fillId="0" borderId="9" xfId="9" applyNumberFormat="1" applyFont="1" applyFill="1" applyBorder="1" applyAlignment="1">
      <alignment vertical="center"/>
    </xf>
    <xf numFmtId="0" fontId="2" fillId="0" borderId="6" xfId="0" applyFont="1" applyBorder="1"/>
    <xf numFmtId="0" fontId="2" fillId="0" borderId="7" xfId="0" applyFont="1" applyBorder="1"/>
    <xf numFmtId="0" fontId="2" fillId="0" borderId="1" xfId="0" applyFont="1" applyBorder="1"/>
    <xf numFmtId="0" fontId="2" fillId="0" borderId="8" xfId="0" applyFont="1" applyBorder="1"/>
    <xf numFmtId="0" fontId="7" fillId="0" borderId="5" xfId="0" applyFont="1" applyBorder="1" applyAlignment="1">
      <alignment horizontal="center"/>
    </xf>
    <xf numFmtId="0" fontId="2" fillId="0" borderId="5" xfId="0" applyFont="1" applyBorder="1"/>
    <xf numFmtId="0" fontId="2" fillId="0" borderId="8" xfId="0" applyFont="1" applyBorder="1" applyAlignment="1">
      <alignment vertical="center"/>
    </xf>
    <xf numFmtId="0" fontId="13" fillId="0" borderId="0" xfId="0" applyFont="1" applyBorder="1" applyAlignment="1">
      <alignment vertical="center"/>
    </xf>
    <xf numFmtId="0" fontId="8" fillId="0" borderId="0"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8" fillId="0" borderId="0" xfId="0" applyFont="1" applyBorder="1" applyAlignment="1">
      <alignment horizontal="right" vertical="center"/>
    </xf>
    <xf numFmtId="0" fontId="2" fillId="0" borderId="5" xfId="0" applyFont="1" applyBorder="1" applyAlignment="1">
      <alignment horizontal="right" vertical="center"/>
    </xf>
    <xf numFmtId="0" fontId="2" fillId="0" borderId="3" xfId="0" applyFont="1" applyBorder="1"/>
    <xf numFmtId="0" fontId="2" fillId="0" borderId="9" xfId="0" applyFont="1" applyBorder="1"/>
    <xf numFmtId="0" fontId="2" fillId="0" borderId="10" xfId="0" applyFont="1" applyBorder="1"/>
    <xf numFmtId="0" fontId="80" fillId="0" borderId="0" xfId="0" applyFont="1" applyFill="1" applyAlignment="1">
      <alignment horizontal="center"/>
    </xf>
    <xf numFmtId="0" fontId="0" fillId="0" borderId="0" xfId="0" applyBorder="1" applyAlignment="1">
      <alignment vertical="center"/>
    </xf>
    <xf numFmtId="0" fontId="0" fillId="0" borderId="0" xfId="0" applyBorder="1" applyAlignment="1">
      <alignment horizontal="center" vertical="center"/>
    </xf>
    <xf numFmtId="55" fontId="0" fillId="0" borderId="0" xfId="0" applyNumberFormat="1" applyBorder="1" applyAlignment="1">
      <alignment horizontal="center" vertical="center"/>
    </xf>
    <xf numFmtId="0" fontId="80" fillId="0" borderId="0" xfId="0" applyFont="1" applyFill="1" applyBorder="1" applyAlignment="1">
      <alignment horizontal="center"/>
    </xf>
    <xf numFmtId="191" fontId="83" fillId="0" borderId="0" xfId="0" applyNumberFormat="1" applyFont="1"/>
    <xf numFmtId="0" fontId="76" fillId="0" borderId="0" xfId="0" applyFont="1"/>
    <xf numFmtId="176" fontId="5" fillId="0" borderId="27" xfId="0" applyNumberFormat="1" applyFont="1" applyFill="1" applyBorder="1" applyAlignment="1">
      <alignment horizontal="center" vertical="center" wrapText="1"/>
    </xf>
    <xf numFmtId="49" fontId="84" fillId="0" borderId="3" xfId="0" applyNumberFormat="1" applyFont="1" applyFill="1" applyBorder="1" applyAlignment="1">
      <alignment vertical="center"/>
    </xf>
    <xf numFmtId="38" fontId="5" fillId="0" borderId="10" xfId="3" applyFont="1" applyFill="1" applyBorder="1" applyAlignment="1">
      <alignment vertical="center"/>
    </xf>
    <xf numFmtId="38" fontId="5" fillId="0" borderId="3" xfId="3" applyFont="1" applyFill="1" applyBorder="1" applyAlignment="1">
      <alignment horizontal="centerContinuous" vertical="center"/>
    </xf>
    <xf numFmtId="38" fontId="5" fillId="0" borderId="9" xfId="3" applyFont="1" applyFill="1" applyBorder="1" applyAlignment="1">
      <alignment horizontal="center" vertical="center"/>
    </xf>
    <xf numFmtId="49" fontId="36" fillId="0" borderId="0" xfId="0" applyNumberFormat="1" applyFont="1" applyFill="1" applyBorder="1"/>
    <xf numFmtId="0" fontId="5" fillId="0" borderId="0" xfId="0" applyFont="1" applyFill="1" applyBorder="1" applyAlignment="1">
      <alignment horizontal="right"/>
    </xf>
    <xf numFmtId="49" fontId="15" fillId="0" borderId="0" xfId="0" applyNumberFormat="1" applyFont="1" applyFill="1" applyBorder="1" applyAlignment="1">
      <alignment vertical="center"/>
    </xf>
    <xf numFmtId="3" fontId="5" fillId="0" borderId="3" xfId="0" applyNumberFormat="1" applyFont="1" applyFill="1" applyBorder="1" applyAlignment="1">
      <alignment horizontal="right" vertical="center"/>
    </xf>
    <xf numFmtId="0" fontId="91" fillId="0" borderId="0" xfId="0" applyFont="1" applyBorder="1" applyAlignment="1">
      <alignment vertical="center"/>
    </xf>
    <xf numFmtId="0" fontId="8" fillId="0" borderId="0" xfId="0" applyFont="1" applyFill="1" applyAlignment="1">
      <alignment horizontal="justify" wrapText="1"/>
    </xf>
    <xf numFmtId="0" fontId="90" fillId="0" borderId="0" xfId="0" applyFont="1" applyFill="1" applyAlignment="1">
      <alignment horizontal="left" wrapText="1"/>
    </xf>
    <xf numFmtId="9" fontId="8" fillId="0" borderId="0" xfId="1" applyFont="1" applyFill="1" applyBorder="1" applyAlignment="1">
      <alignment vertical="center" wrapText="1"/>
    </xf>
    <xf numFmtId="9" fontId="8" fillId="0" borderId="0" xfId="1" applyFont="1" applyBorder="1" applyAlignment="1">
      <alignment wrapText="1"/>
    </xf>
    <xf numFmtId="9" fontId="0" fillId="0" borderId="0" xfId="1" applyFont="1" applyBorder="1" applyAlignment="1">
      <alignment wrapText="1"/>
    </xf>
    <xf numFmtId="0" fontId="92" fillId="0" borderId="0" xfId="0" applyFont="1" applyFill="1" applyAlignment="1">
      <alignment horizontal="left" wrapText="1"/>
    </xf>
    <xf numFmtId="0" fontId="90" fillId="0" borderId="0" xfId="0" applyFont="1" applyFill="1" applyAlignment="1"/>
    <xf numFmtId="0" fontId="92" fillId="0" borderId="0" xfId="0" applyFont="1" applyFill="1" applyAlignment="1"/>
    <xf numFmtId="0" fontId="90" fillId="0" borderId="0" xfId="0" applyFont="1" applyFill="1" applyAlignment="1">
      <alignment vertical="center"/>
    </xf>
    <xf numFmtId="0" fontId="92" fillId="0" borderId="0" xfId="0" applyFont="1" applyFill="1" applyAlignment="1">
      <alignment vertical="center"/>
    </xf>
    <xf numFmtId="0" fontId="90" fillId="0" borderId="0" xfId="0" applyFont="1" applyFill="1" applyAlignment="1">
      <alignment vertical="top"/>
    </xf>
    <xf numFmtId="0" fontId="90" fillId="0" borderId="0" xfId="0" applyFont="1" applyFill="1" applyAlignment="1">
      <alignment horizontal="left" vertical="top"/>
    </xf>
    <xf numFmtId="0" fontId="92" fillId="0" borderId="0" xfId="0" applyFont="1" applyFill="1" applyAlignment="1">
      <alignment vertical="top"/>
    </xf>
    <xf numFmtId="0" fontId="90" fillId="0" borderId="0" xfId="0" applyFont="1" applyFill="1" applyAlignment="1">
      <alignment horizontal="left" vertical="center"/>
    </xf>
    <xf numFmtId="0" fontId="2" fillId="0" borderId="27" xfId="0" applyFont="1" applyFill="1" applyBorder="1" applyAlignment="1">
      <alignment horizontal="center"/>
    </xf>
    <xf numFmtId="0" fontId="92" fillId="0" borderId="0" xfId="0" applyFont="1" applyFill="1" applyAlignment="1">
      <alignment horizontal="justify" wrapText="1"/>
    </xf>
    <xf numFmtId="0" fontId="90" fillId="0" borderId="0" xfId="0" applyFont="1" applyFill="1" applyAlignment="1">
      <alignment wrapText="1"/>
    </xf>
    <xf numFmtId="0" fontId="93" fillId="0" borderId="0" xfId="0" applyFont="1" applyFill="1" applyAlignment="1">
      <alignment wrapText="1"/>
    </xf>
    <xf numFmtId="0" fontId="94" fillId="0" borderId="0" xfId="0" applyFont="1" applyFill="1" applyAlignment="1">
      <alignment wrapText="1"/>
    </xf>
    <xf numFmtId="0" fontId="92" fillId="0" borderId="0" xfId="0" applyFont="1" applyFill="1" applyBorder="1" applyAlignment="1">
      <alignment horizontal="justify" wrapText="1"/>
    </xf>
    <xf numFmtId="0" fontId="5" fillId="0" borderId="28" xfId="0" applyFont="1" applyFill="1" applyBorder="1" applyAlignment="1">
      <alignment horizontal="center" vertical="center" wrapText="1"/>
    </xf>
    <xf numFmtId="187" fontId="5" fillId="0" borderId="38" xfId="0" applyNumberFormat="1" applyFont="1" applyFill="1" applyBorder="1" applyAlignment="1">
      <alignment horizontal="right" vertical="center" wrapText="1"/>
    </xf>
    <xf numFmtId="176" fontId="5" fillId="0" borderId="28" xfId="0" applyNumberFormat="1" applyFont="1" applyFill="1" applyBorder="1" applyAlignment="1">
      <alignment horizontal="center" vertical="center" wrapText="1"/>
    </xf>
    <xf numFmtId="176" fontId="5" fillId="0" borderId="39" xfId="0" applyNumberFormat="1" applyFont="1" applyFill="1" applyBorder="1" applyAlignment="1">
      <alignment horizontal="right" vertical="center" wrapText="1"/>
    </xf>
    <xf numFmtId="187" fontId="5" fillId="0" borderId="40" xfId="0" applyNumberFormat="1" applyFont="1" applyFill="1" applyBorder="1" applyAlignment="1">
      <alignment horizontal="right" vertical="center" wrapText="1"/>
    </xf>
    <xf numFmtId="179" fontId="5" fillId="0" borderId="3" xfId="0" applyNumberFormat="1" applyFont="1" applyFill="1" applyBorder="1" applyAlignment="1">
      <alignment horizontal="right" vertical="center"/>
    </xf>
    <xf numFmtId="179" fontId="5" fillId="0" borderId="9" xfId="0" applyNumberFormat="1" applyFont="1" applyFill="1" applyBorder="1" applyAlignment="1">
      <alignment horizontal="right" vertical="center"/>
    </xf>
    <xf numFmtId="0" fontId="5" fillId="0" borderId="16" xfId="0" applyFont="1" applyFill="1" applyBorder="1" applyAlignment="1">
      <alignment horizontal="center" vertical="center" wrapText="1"/>
    </xf>
    <xf numFmtId="0" fontId="2" fillId="0" borderId="16" xfId="0" applyFont="1" applyFill="1" applyBorder="1" applyAlignment="1">
      <alignment horizontal="center" vertical="center" wrapText="1"/>
    </xf>
    <xf numFmtId="176" fontId="5" fillId="0" borderId="41" xfId="0" applyNumberFormat="1" applyFont="1" applyFill="1" applyBorder="1" applyAlignment="1">
      <alignment horizontal="right" vertical="center" wrapText="1"/>
    </xf>
    <xf numFmtId="0" fontId="5" fillId="0" borderId="35" xfId="0" applyFont="1" applyFill="1" applyBorder="1" applyAlignment="1">
      <alignment horizontal="center" vertical="center" wrapText="1"/>
    </xf>
    <xf numFmtId="190" fontId="5" fillId="0" borderId="38" xfId="0" applyNumberFormat="1" applyFont="1" applyFill="1" applyBorder="1" applyAlignment="1">
      <alignment horizontal="right" vertical="center" wrapText="1"/>
    </xf>
    <xf numFmtId="176" fontId="5" fillId="0" borderId="42" xfId="0" applyNumberFormat="1" applyFont="1" applyFill="1" applyBorder="1" applyAlignment="1">
      <alignment horizontal="right" vertical="center" wrapText="1"/>
    </xf>
    <xf numFmtId="190" fontId="5" fillId="0" borderId="34" xfId="0" applyNumberFormat="1" applyFont="1" applyFill="1" applyBorder="1" applyAlignment="1">
      <alignment horizontal="right" vertical="center" wrapText="1"/>
    </xf>
    <xf numFmtId="0" fontId="2" fillId="0" borderId="35" xfId="0" applyFont="1" applyFill="1" applyBorder="1" applyAlignment="1">
      <alignment horizontal="center" vertical="center" wrapText="1"/>
    </xf>
    <xf numFmtId="0" fontId="2" fillId="0" borderId="35" xfId="0" applyFont="1" applyFill="1" applyBorder="1" applyAlignment="1">
      <alignment horizontal="center"/>
    </xf>
    <xf numFmtId="0" fontId="92" fillId="0" borderId="2" xfId="0" applyFont="1" applyFill="1" applyBorder="1" applyAlignment="1">
      <alignment horizontal="center"/>
    </xf>
    <xf numFmtId="179" fontId="95" fillId="0" borderId="0" xfId="0" applyNumberFormat="1" applyFont="1" applyFill="1" applyBorder="1" applyAlignment="1">
      <alignment vertical="center"/>
    </xf>
    <xf numFmtId="179" fontId="95" fillId="0" borderId="8" xfId="0" applyNumberFormat="1" applyFont="1" applyFill="1" applyBorder="1" applyAlignment="1">
      <alignment vertical="center"/>
    </xf>
    <xf numFmtId="0" fontId="90" fillId="0" borderId="0" xfId="0" applyFont="1" applyFill="1" applyAlignment="1">
      <alignment horizontal="justify" wrapText="1"/>
    </xf>
    <xf numFmtId="0" fontId="96" fillId="0" borderId="0" xfId="0" applyFont="1" applyFill="1" applyAlignment="1">
      <alignment horizontal="justify" wrapText="1"/>
    </xf>
    <xf numFmtId="0" fontId="89" fillId="0" borderId="0" xfId="0" applyFont="1" applyFill="1" applyAlignment="1"/>
    <xf numFmtId="0" fontId="7" fillId="0" borderId="0" xfId="0" applyFont="1" applyFill="1" applyAlignment="1">
      <alignment horizontal="center"/>
    </xf>
    <xf numFmtId="0" fontId="95" fillId="0" borderId="0" xfId="10" applyFont="1" applyFill="1"/>
    <xf numFmtId="0" fontId="12" fillId="0" borderId="0" xfId="0" applyFont="1" applyFill="1" applyAlignment="1">
      <alignment horizontal="left"/>
    </xf>
    <xf numFmtId="6" fontId="2" fillId="0" borderId="0" xfId="4" applyFont="1" applyFill="1" applyAlignment="1">
      <alignment horizontal="left"/>
    </xf>
    <xf numFmtId="0" fontId="8" fillId="0" borderId="0" xfId="0" applyFont="1" applyFill="1" applyAlignment="1">
      <alignment horizontal="left" vertical="top" wrapText="1"/>
    </xf>
    <xf numFmtId="177" fontId="5" fillId="0" borderId="4" xfId="0" applyNumberFormat="1" applyFont="1" applyFill="1" applyBorder="1" applyAlignment="1">
      <alignment horizontal="right" vertical="center" wrapText="1"/>
    </xf>
    <xf numFmtId="187" fontId="5" fillId="0" borderId="17" xfId="0" applyNumberFormat="1" applyFont="1" applyFill="1" applyBorder="1" applyAlignment="1">
      <alignment horizontal="right" vertical="center" wrapText="1"/>
    </xf>
    <xf numFmtId="187" fontId="5" fillId="0" borderId="37" xfId="0" applyNumberFormat="1" applyFont="1" applyFill="1" applyBorder="1" applyAlignment="1">
      <alignment horizontal="right" vertical="center" wrapText="1"/>
    </xf>
    <xf numFmtId="177" fontId="5" fillId="0" borderId="42" xfId="0" applyNumberFormat="1" applyFont="1" applyFill="1" applyBorder="1" applyAlignment="1">
      <alignment horizontal="right" vertical="center" wrapText="1"/>
    </xf>
    <xf numFmtId="0" fontId="5" fillId="0" borderId="43" xfId="0" applyFont="1" applyFill="1" applyBorder="1" applyAlignment="1">
      <alignment horizontal="center" vertical="center" wrapText="1"/>
    </xf>
    <xf numFmtId="176" fontId="5" fillId="0" borderId="31" xfId="0" applyNumberFormat="1" applyFont="1" applyFill="1" applyBorder="1" applyAlignment="1">
      <alignment horizontal="center" vertical="center" wrapText="1"/>
    </xf>
    <xf numFmtId="176" fontId="5" fillId="0" borderId="44" xfId="0" applyNumberFormat="1" applyFont="1" applyFill="1" applyBorder="1" applyAlignment="1">
      <alignment horizontal="center" vertical="center" wrapText="1"/>
    </xf>
    <xf numFmtId="177" fontId="5" fillId="0" borderId="3" xfId="0" applyNumberFormat="1" applyFont="1" applyFill="1" applyBorder="1" applyAlignment="1">
      <alignment horizontal="right" vertical="center" wrapText="1"/>
    </xf>
    <xf numFmtId="0" fontId="5" fillId="0" borderId="45" xfId="0" applyFont="1" applyFill="1" applyBorder="1" applyAlignment="1">
      <alignment horizontal="center" vertical="center" wrapText="1"/>
    </xf>
    <xf numFmtId="176" fontId="5" fillId="0" borderId="33" xfId="0" applyNumberFormat="1" applyFont="1" applyFill="1" applyBorder="1" applyAlignment="1">
      <alignment horizontal="center" vertical="center" wrapText="1"/>
    </xf>
    <xf numFmtId="176" fontId="5" fillId="0" borderId="46" xfId="0" applyNumberFormat="1" applyFont="1" applyFill="1" applyBorder="1" applyAlignment="1">
      <alignment horizontal="center" vertical="center" wrapText="1"/>
    </xf>
    <xf numFmtId="176" fontId="5" fillId="0" borderId="40" xfId="0" applyNumberFormat="1" applyFont="1" applyFill="1" applyBorder="1" applyAlignment="1">
      <alignment horizontal="center" vertical="center" wrapText="1"/>
    </xf>
    <xf numFmtId="0" fontId="91" fillId="0" borderId="0" xfId="0" applyFont="1" applyFill="1" applyBorder="1" applyAlignment="1">
      <alignment vertical="center"/>
    </xf>
    <xf numFmtId="0" fontId="12" fillId="0" borderId="0" xfId="0" applyFont="1" applyFill="1" applyAlignment="1">
      <alignment horizontal="left" vertical="top" wrapText="1"/>
    </xf>
    <xf numFmtId="0" fontId="51" fillId="0" borderId="0" xfId="0" applyFont="1" applyAlignment="1">
      <alignment vertical="top" wrapText="1"/>
    </xf>
    <xf numFmtId="0" fontId="10" fillId="0" borderId="0" xfId="0" applyFont="1" applyFill="1" applyAlignment="1">
      <alignment vertical="top"/>
    </xf>
    <xf numFmtId="0" fontId="45" fillId="0" borderId="0" xfId="0" applyFont="1" applyFill="1" applyAlignment="1">
      <alignment wrapText="1"/>
    </xf>
    <xf numFmtId="0" fontId="92" fillId="0" borderId="0" xfId="0" applyFont="1" applyFill="1" applyAlignment="1">
      <alignment horizontal="left"/>
    </xf>
    <xf numFmtId="49" fontId="97" fillId="0" borderId="0" xfId="0" applyNumberFormat="1" applyFont="1" applyFill="1" applyAlignment="1">
      <alignment horizontal="left"/>
    </xf>
    <xf numFmtId="186" fontId="6" fillId="0" borderId="0" xfId="1" applyNumberFormat="1" applyFont="1" applyFill="1" applyBorder="1"/>
    <xf numFmtId="49" fontId="5" fillId="0" borderId="5" xfId="10" applyNumberFormat="1" applyFont="1" applyFill="1" applyBorder="1" applyAlignment="1">
      <alignment horizontal="center" vertical="center"/>
    </xf>
    <xf numFmtId="176" fontId="5" fillId="0" borderId="8" xfId="0" applyNumberFormat="1" applyFont="1" applyFill="1" applyBorder="1" applyAlignment="1">
      <alignment horizontal="right" vertical="center" wrapText="1"/>
    </xf>
    <xf numFmtId="187" fontId="5" fillId="0" borderId="47" xfId="0" applyNumberFormat="1" applyFont="1" applyFill="1" applyBorder="1" applyAlignment="1">
      <alignment horizontal="right" vertical="center" wrapText="1"/>
    </xf>
    <xf numFmtId="0" fontId="5" fillId="0" borderId="48" xfId="0" applyFont="1" applyFill="1" applyBorder="1" applyAlignment="1">
      <alignment horizontal="center" vertical="center" wrapText="1"/>
    </xf>
    <xf numFmtId="0" fontId="2" fillId="0" borderId="49" xfId="0" applyFont="1" applyFill="1" applyBorder="1" applyAlignment="1">
      <alignment horizontal="center" vertical="center" wrapText="1"/>
    </xf>
    <xf numFmtId="0" fontId="49" fillId="0" borderId="49" xfId="0" applyFont="1" applyFill="1" applyBorder="1" applyAlignment="1">
      <alignment horizontal="center" vertical="center" wrapText="1"/>
    </xf>
    <xf numFmtId="177" fontId="5" fillId="0" borderId="41" xfId="0" applyNumberFormat="1" applyFont="1" applyFill="1" applyBorder="1" applyAlignment="1">
      <alignment horizontal="right" vertical="center" wrapText="1"/>
    </xf>
    <xf numFmtId="0" fontId="5" fillId="0" borderId="50" xfId="0" applyFont="1" applyFill="1" applyBorder="1" applyAlignment="1">
      <alignment horizontal="center" vertical="center" wrapText="1"/>
    </xf>
    <xf numFmtId="176" fontId="5" fillId="0" borderId="34" xfId="0" applyNumberFormat="1" applyFont="1" applyFill="1" applyBorder="1" applyAlignment="1">
      <alignment horizontal="center" vertical="center" wrapText="1"/>
    </xf>
    <xf numFmtId="176" fontId="5" fillId="0" borderId="51" xfId="0" applyNumberFormat="1" applyFont="1" applyFill="1" applyBorder="1" applyAlignment="1">
      <alignment horizontal="center" vertical="center" wrapText="1"/>
    </xf>
    <xf numFmtId="176" fontId="5" fillId="0" borderId="48" xfId="0" applyNumberFormat="1" applyFont="1" applyFill="1" applyBorder="1" applyAlignment="1">
      <alignment horizontal="center" vertical="center" wrapText="1"/>
    </xf>
    <xf numFmtId="177" fontId="5" fillId="0" borderId="52" xfId="0" applyNumberFormat="1" applyFont="1" applyFill="1" applyBorder="1" applyAlignment="1">
      <alignment horizontal="right" vertical="center" wrapText="1"/>
    </xf>
    <xf numFmtId="49" fontId="5" fillId="0" borderId="38" xfId="0" applyNumberFormat="1" applyFont="1" applyFill="1" applyBorder="1" applyAlignment="1">
      <alignment horizontal="center" vertical="center" wrapText="1"/>
    </xf>
    <xf numFmtId="0" fontId="5" fillId="0" borderId="30" xfId="0" applyFont="1" applyFill="1" applyBorder="1" applyAlignment="1">
      <alignment horizontal="center" vertical="center" wrapText="1"/>
    </xf>
    <xf numFmtId="49" fontId="5" fillId="0" borderId="40" xfId="0" applyNumberFormat="1" applyFont="1" applyFill="1" applyBorder="1" applyAlignment="1">
      <alignment horizontal="right" vertical="center" wrapText="1"/>
    </xf>
    <xf numFmtId="0" fontId="2" fillId="0" borderId="30" xfId="0" applyFont="1" applyFill="1" applyBorder="1" applyAlignment="1">
      <alignment horizontal="center" vertical="center" wrapText="1"/>
    </xf>
    <xf numFmtId="0" fontId="92" fillId="0" borderId="53" xfId="0" applyFont="1" applyFill="1" applyBorder="1" applyAlignment="1">
      <alignment horizontal="center"/>
    </xf>
    <xf numFmtId="176" fontId="5" fillId="0" borderId="52" xfId="0" applyNumberFormat="1" applyFont="1" applyFill="1" applyBorder="1" applyAlignment="1">
      <alignment horizontal="right" vertical="center" wrapText="1"/>
    </xf>
    <xf numFmtId="176" fontId="5" fillId="0" borderId="54" xfId="0" applyNumberFormat="1" applyFont="1" applyFill="1" applyBorder="1" applyAlignment="1">
      <alignment horizontal="right" vertical="center" wrapText="1"/>
    </xf>
    <xf numFmtId="194" fontId="5" fillId="0" borderId="52" xfId="0" applyNumberFormat="1" applyFont="1" applyFill="1" applyBorder="1" applyAlignment="1">
      <alignment horizontal="right" vertical="center" wrapText="1"/>
    </xf>
    <xf numFmtId="195" fontId="5" fillId="0" borderId="54" xfId="0" applyNumberFormat="1" applyFont="1" applyFill="1" applyBorder="1" applyAlignment="1">
      <alignment horizontal="right" vertical="center" wrapText="1"/>
    </xf>
    <xf numFmtId="195" fontId="5" fillId="0" borderId="40" xfId="0" applyNumberFormat="1" applyFont="1" applyFill="1" applyBorder="1" applyAlignment="1">
      <alignment horizontal="right" vertical="center" wrapText="1"/>
    </xf>
    <xf numFmtId="178" fontId="5" fillId="0" borderId="54" xfId="0" applyNumberFormat="1" applyFont="1" applyFill="1" applyBorder="1" applyAlignment="1">
      <alignment horizontal="right" vertical="center" wrapText="1"/>
    </xf>
    <xf numFmtId="49" fontId="5" fillId="0" borderId="1" xfId="10" applyNumberFormat="1" applyFont="1" applyFill="1" applyBorder="1" applyAlignment="1">
      <alignment horizontal="center" vertical="center"/>
    </xf>
    <xf numFmtId="49" fontId="5" fillId="0" borderId="5" xfId="10" applyNumberFormat="1" applyFont="1" applyFill="1" applyBorder="1" applyAlignment="1">
      <alignment vertical="center"/>
    </xf>
    <xf numFmtId="49" fontId="5" fillId="0" borderId="10" xfId="10" applyNumberFormat="1" applyFont="1" applyFill="1" applyBorder="1" applyAlignment="1">
      <alignment vertical="center"/>
    </xf>
    <xf numFmtId="0" fontId="5" fillId="0" borderId="13" xfId="0" applyNumberFormat="1" applyFont="1" applyFill="1" applyBorder="1" applyAlignment="1">
      <alignment horizontal="left" vertical="center"/>
    </xf>
    <xf numFmtId="0" fontId="8" fillId="0" borderId="8" xfId="0" applyFont="1" applyFill="1" applyBorder="1" applyAlignment="1">
      <alignment vertical="center" wrapText="1"/>
    </xf>
    <xf numFmtId="0" fontId="5" fillId="0" borderId="14" xfId="0" applyFont="1" applyFill="1" applyBorder="1" applyAlignment="1">
      <alignment horizontal="center" vertical="center" wrapText="1"/>
    </xf>
    <xf numFmtId="178" fontId="5" fillId="0" borderId="42" xfId="0" applyNumberFormat="1" applyFont="1" applyFill="1" applyBorder="1" applyAlignment="1">
      <alignment horizontal="right" vertical="center" wrapText="1"/>
    </xf>
    <xf numFmtId="49" fontId="5" fillId="0" borderId="31" xfId="0" applyNumberFormat="1" applyFont="1" applyFill="1" applyBorder="1" applyAlignment="1">
      <alignment horizontal="right" vertical="center" wrapText="1"/>
    </xf>
    <xf numFmtId="0" fontId="92" fillId="0" borderId="55" xfId="0" applyFont="1" applyFill="1" applyBorder="1" applyAlignment="1">
      <alignment horizontal="center"/>
    </xf>
    <xf numFmtId="0" fontId="49" fillId="0" borderId="30"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3" xfId="9" applyFont="1" applyFill="1" applyBorder="1" applyAlignment="1">
      <alignment horizontal="center" vertical="center"/>
    </xf>
    <xf numFmtId="0" fontId="5" fillId="0" borderId="14" xfId="0" applyFont="1" applyFill="1" applyBorder="1" applyAlignment="1">
      <alignment horizontal="center" vertical="center"/>
    </xf>
    <xf numFmtId="0" fontId="5" fillId="0" borderId="6" xfId="0" applyFont="1" applyFill="1" applyBorder="1" applyAlignment="1">
      <alignment horizontal="center" vertical="center"/>
    </xf>
    <xf numFmtId="49" fontId="5" fillId="0" borderId="0" xfId="0" applyNumberFormat="1" applyFont="1" applyFill="1" applyBorder="1" applyAlignment="1">
      <alignment vertical="center"/>
    </xf>
    <xf numFmtId="190" fontId="5" fillId="0" borderId="34" xfId="0" applyNumberFormat="1" applyFont="1" applyFill="1" applyBorder="1" applyAlignment="1">
      <alignment horizontal="center" vertical="center" wrapText="1"/>
    </xf>
    <xf numFmtId="0" fontId="5" fillId="0" borderId="9" xfId="0" applyFont="1" applyFill="1" applyBorder="1" applyAlignment="1">
      <alignment horizontal="right"/>
    </xf>
    <xf numFmtId="2" fontId="5" fillId="0" borderId="14" xfId="0" applyNumberFormat="1" applyFont="1" applyFill="1" applyBorder="1" applyAlignment="1">
      <alignment horizontal="right" vertical="center"/>
    </xf>
    <xf numFmtId="179" fontId="5" fillId="0" borderId="13" xfId="0" quotePrefix="1" applyNumberFormat="1" applyFont="1" applyFill="1" applyBorder="1" applyAlignment="1">
      <alignment horizontal="right"/>
    </xf>
    <xf numFmtId="183" fontId="5" fillId="0" borderId="13" xfId="0" applyNumberFormat="1" applyFont="1" applyFill="1" applyBorder="1" applyAlignment="1"/>
    <xf numFmtId="192" fontId="5" fillId="0" borderId="1" xfId="0" applyNumberFormat="1" applyFont="1" applyFill="1" applyBorder="1" applyAlignment="1"/>
    <xf numFmtId="192" fontId="5" fillId="0" borderId="15" xfId="0" applyNumberFormat="1" applyFont="1" applyFill="1" applyBorder="1" applyAlignment="1"/>
    <xf numFmtId="192" fontId="5" fillId="0" borderId="5" xfId="0" applyNumberFormat="1" applyFont="1" applyFill="1" applyBorder="1" applyAlignment="1"/>
    <xf numFmtId="192" fontId="5" fillId="0" borderId="13" xfId="0" applyNumberFormat="1" applyFont="1" applyFill="1" applyBorder="1" applyAlignment="1"/>
    <xf numFmtId="0" fontId="5" fillId="0" borderId="8" xfId="0" applyFont="1" applyFill="1" applyBorder="1" applyAlignment="1"/>
    <xf numFmtId="192" fontId="5" fillId="0" borderId="0" xfId="0" applyNumberFormat="1" applyFont="1" applyFill="1" applyAlignment="1"/>
    <xf numFmtId="2" fontId="5" fillId="0" borderId="8" xfId="0" applyNumberFormat="1" applyFont="1" applyFill="1" applyBorder="1" applyAlignment="1">
      <alignment horizontal="right"/>
    </xf>
    <xf numFmtId="2" fontId="5" fillId="0" borderId="6" xfId="0" applyNumberFormat="1" applyFont="1" applyFill="1" applyBorder="1" applyAlignment="1">
      <alignment horizontal="right"/>
    </xf>
    <xf numFmtId="49" fontId="5" fillId="0" borderId="8" xfId="0" applyNumberFormat="1" applyFont="1" applyFill="1" applyBorder="1" applyAlignment="1">
      <alignment horizontal="left"/>
    </xf>
    <xf numFmtId="2" fontId="5" fillId="0" borderId="8" xfId="0" applyNumberFormat="1" applyFont="1" applyFill="1" applyBorder="1" applyAlignment="1"/>
    <xf numFmtId="49" fontId="95" fillId="0" borderId="8" xfId="0" applyNumberFormat="1" applyFont="1" applyFill="1" applyBorder="1" applyAlignment="1">
      <alignment horizontal="left"/>
    </xf>
    <xf numFmtId="38" fontId="5" fillId="0" borderId="13" xfId="3" applyFont="1" applyFill="1" applyBorder="1" applyAlignment="1"/>
    <xf numFmtId="183" fontId="5" fillId="0" borderId="5" xfId="0" applyNumberFormat="1" applyFont="1" applyFill="1" applyBorder="1" applyAlignment="1"/>
    <xf numFmtId="179" fontId="5" fillId="0" borderId="6" xfId="0" applyNumberFormat="1" applyFont="1" applyFill="1" applyBorder="1" applyAlignment="1">
      <alignment horizontal="right" vertical="center"/>
    </xf>
    <xf numFmtId="38" fontId="5" fillId="0" borderId="8" xfId="3" applyFont="1" applyFill="1" applyBorder="1" applyAlignment="1"/>
    <xf numFmtId="185" fontId="5" fillId="0" borderId="0" xfId="3" applyNumberFormat="1" applyFont="1" applyFill="1" applyBorder="1" applyAlignment="1">
      <alignment horizontal="right"/>
    </xf>
    <xf numFmtId="38" fontId="5" fillId="0" borderId="0" xfId="3" applyFont="1" applyFill="1" applyBorder="1" applyAlignment="1">
      <alignment horizontal="right"/>
    </xf>
    <xf numFmtId="183" fontId="5" fillId="0" borderId="8" xfId="3" applyNumberFormat="1" applyFont="1" applyFill="1" applyBorder="1" applyAlignment="1">
      <alignment horizontal="right"/>
    </xf>
    <xf numFmtId="38" fontId="5" fillId="0" borderId="5" xfId="3" applyFont="1" applyFill="1" applyBorder="1" applyAlignment="1">
      <alignment horizontal="right"/>
    </xf>
    <xf numFmtId="183" fontId="5" fillId="0" borderId="0" xfId="3" applyNumberFormat="1" applyFont="1" applyFill="1" applyBorder="1" applyAlignment="1">
      <alignment horizontal="right"/>
    </xf>
    <xf numFmtId="183" fontId="5" fillId="0" borderId="5" xfId="3" applyNumberFormat="1" applyFont="1" applyFill="1" applyBorder="1" applyAlignment="1">
      <alignment horizontal="right"/>
    </xf>
    <xf numFmtId="38" fontId="5" fillId="0" borderId="0" xfId="3" applyFont="1" applyFill="1" applyBorder="1" applyAlignment="1"/>
    <xf numFmtId="38" fontId="5" fillId="0" borderId="8" xfId="3" applyFont="1" applyFill="1" applyBorder="1" applyAlignment="1">
      <alignment horizontal="right"/>
    </xf>
    <xf numFmtId="193" fontId="5" fillId="0" borderId="5" xfId="3" applyNumberFormat="1" applyFont="1" applyFill="1" applyBorder="1" applyAlignment="1">
      <alignment horizontal="right"/>
    </xf>
    <xf numFmtId="38" fontId="95" fillId="0" borderId="0" xfId="3" applyFont="1" applyFill="1" applyBorder="1" applyAlignment="1">
      <alignment horizontal="right"/>
    </xf>
    <xf numFmtId="183" fontId="95" fillId="0" borderId="0" xfId="3" applyNumberFormat="1" applyFont="1" applyFill="1" applyBorder="1" applyAlignment="1">
      <alignment horizontal="right"/>
    </xf>
    <xf numFmtId="183" fontId="95" fillId="0" borderId="8" xfId="3" applyNumberFormat="1" applyFont="1" applyFill="1" applyBorder="1" applyAlignment="1">
      <alignment horizontal="right"/>
    </xf>
    <xf numFmtId="183" fontId="99" fillId="0" borderId="0" xfId="3" applyNumberFormat="1" applyFont="1" applyFill="1" applyBorder="1" applyAlignment="1">
      <alignment horizontal="right"/>
    </xf>
    <xf numFmtId="38" fontId="5" fillId="0" borderId="3" xfId="3" applyFont="1" applyFill="1" applyBorder="1" applyAlignment="1"/>
    <xf numFmtId="38" fontId="5" fillId="0" borderId="9" xfId="3" applyFont="1" applyFill="1" applyBorder="1" applyAlignment="1"/>
    <xf numFmtId="38" fontId="5" fillId="0" borderId="3" xfId="3" applyFont="1" applyFill="1" applyBorder="1" applyAlignment="1">
      <alignment horizontal="right"/>
    </xf>
    <xf numFmtId="38" fontId="5" fillId="0" borderId="10" xfId="3" applyFont="1" applyFill="1" applyBorder="1" applyAlignment="1">
      <alignment horizontal="right"/>
    </xf>
    <xf numFmtId="38" fontId="5" fillId="0" borderId="9" xfId="3" applyFont="1" applyFill="1" applyBorder="1" applyAlignment="1">
      <alignment horizontal="right"/>
    </xf>
    <xf numFmtId="183" fontId="5" fillId="0" borderId="9" xfId="3" applyNumberFormat="1" applyFont="1" applyFill="1" applyBorder="1" applyAlignment="1">
      <alignment horizontal="right"/>
    </xf>
    <xf numFmtId="183" fontId="5" fillId="0" borderId="3" xfId="3" applyNumberFormat="1" applyFont="1" applyFill="1" applyBorder="1" applyAlignment="1">
      <alignment horizontal="right"/>
    </xf>
    <xf numFmtId="183" fontId="5" fillId="0" borderId="10" xfId="3" applyNumberFormat="1" applyFont="1" applyFill="1" applyBorder="1" applyAlignment="1">
      <alignment horizontal="right"/>
    </xf>
    <xf numFmtId="0" fontId="5" fillId="0" borderId="0" xfId="0" applyFont="1" applyFill="1" applyBorder="1" applyAlignment="1"/>
    <xf numFmtId="49" fontId="5" fillId="0" borderId="0" xfId="0" applyNumberFormat="1" applyFont="1" applyFill="1" applyBorder="1" applyAlignment="1">
      <alignment horizontal="left"/>
    </xf>
    <xf numFmtId="0" fontId="5" fillId="0" borderId="3" xfId="0" applyFont="1" applyFill="1" applyBorder="1" applyAlignment="1"/>
    <xf numFmtId="0" fontId="5" fillId="0" borderId="9" xfId="0" applyFont="1" applyFill="1" applyBorder="1" applyAlignment="1"/>
    <xf numFmtId="49" fontId="5" fillId="0" borderId="9" xfId="0" applyNumberFormat="1" applyFont="1" applyFill="1" applyBorder="1" applyAlignment="1">
      <alignment horizontal="left"/>
    </xf>
    <xf numFmtId="49" fontId="5" fillId="0" borderId="5" xfId="0" applyNumberFormat="1" applyFont="1" applyFill="1" applyBorder="1" applyAlignment="1"/>
    <xf numFmtId="0" fontId="5" fillId="0" borderId="13" xfId="0" applyFont="1" applyFill="1" applyBorder="1" applyAlignment="1"/>
    <xf numFmtId="179" fontId="5" fillId="0" borderId="0" xfId="10" applyNumberFormat="1" applyFont="1" applyFill="1" applyBorder="1" applyAlignment="1"/>
    <xf numFmtId="179" fontId="5" fillId="0" borderId="13" xfId="0" applyNumberFormat="1" applyFont="1" applyFill="1" applyBorder="1" applyAlignment="1"/>
    <xf numFmtId="179" fontId="5" fillId="0" borderId="13" xfId="10" applyNumberFormat="1" applyFont="1" applyFill="1" applyBorder="1" applyAlignment="1"/>
    <xf numFmtId="49" fontId="5" fillId="0" borderId="10" xfId="0" applyNumberFormat="1" applyFont="1" applyFill="1" applyBorder="1" applyAlignment="1"/>
    <xf numFmtId="0" fontId="5" fillId="0" borderId="14" xfId="0" applyFont="1" applyFill="1" applyBorder="1" applyAlignment="1"/>
    <xf numFmtId="38" fontId="5" fillId="0" borderId="14" xfId="3" applyFont="1" applyFill="1" applyBorder="1" applyAlignment="1"/>
    <xf numFmtId="179" fontId="5" fillId="0" borderId="9" xfId="0" applyNumberFormat="1" applyFont="1" applyFill="1" applyBorder="1" applyAlignment="1"/>
    <xf numFmtId="179" fontId="5" fillId="0" borderId="14" xfId="0" applyNumberFormat="1" applyFont="1" applyFill="1" applyBorder="1" applyAlignment="1"/>
    <xf numFmtId="49" fontId="5" fillId="0" borderId="5" xfId="0" applyNumberFormat="1" applyFont="1" applyFill="1" applyBorder="1" applyAlignment="1">
      <alignment horizontal="left"/>
    </xf>
    <xf numFmtId="38" fontId="5" fillId="0" borderId="0" xfId="3" applyNumberFormat="1" applyFont="1" applyFill="1" applyBorder="1" applyAlignment="1">
      <alignment horizontal="right"/>
    </xf>
    <xf numFmtId="3" fontId="5" fillId="0" borderId="13" xfId="0" applyNumberFormat="1" applyFont="1" applyFill="1" applyBorder="1" applyAlignment="1">
      <alignment horizontal="right"/>
    </xf>
    <xf numFmtId="182" fontId="5" fillId="0" borderId="0" xfId="0" applyNumberFormat="1" applyFont="1" applyFill="1" applyBorder="1" applyAlignment="1">
      <alignment horizontal="right"/>
    </xf>
    <xf numFmtId="3" fontId="5" fillId="0" borderId="0" xfId="0" applyNumberFormat="1" applyFont="1" applyFill="1" applyBorder="1" applyAlignment="1">
      <alignment horizontal="right"/>
    </xf>
    <xf numFmtId="179" fontId="5" fillId="0" borderId="5" xfId="0" applyNumberFormat="1" applyFont="1" applyFill="1" applyBorder="1" applyAlignment="1"/>
    <xf numFmtId="181" fontId="5" fillId="0" borderId="13" xfId="3" applyNumberFormat="1" applyFont="1" applyFill="1" applyBorder="1" applyAlignment="1"/>
    <xf numFmtId="38" fontId="5" fillId="0" borderId="13" xfId="3" applyNumberFormat="1" applyFont="1" applyFill="1" applyBorder="1" applyAlignment="1"/>
    <xf numFmtId="49" fontId="5" fillId="0" borderId="10" xfId="0" applyNumberFormat="1" applyFont="1" applyFill="1" applyBorder="1" applyAlignment="1">
      <alignment horizontal="left"/>
    </xf>
    <xf numFmtId="38" fontId="5" fillId="0" borderId="9" xfId="3" applyNumberFormat="1" applyFont="1" applyFill="1" applyBorder="1" applyAlignment="1">
      <alignment horizontal="right"/>
    </xf>
    <xf numFmtId="3" fontId="5" fillId="0" borderId="14" xfId="0" applyNumberFormat="1" applyFont="1" applyFill="1" applyBorder="1" applyAlignment="1">
      <alignment horizontal="right"/>
    </xf>
    <xf numFmtId="182" fontId="5" fillId="0" borderId="9" xfId="0" applyNumberFormat="1" applyFont="1" applyFill="1" applyBorder="1" applyAlignment="1">
      <alignment horizontal="right"/>
    </xf>
    <xf numFmtId="3" fontId="5" fillId="0" borderId="9" xfId="0" applyNumberFormat="1" applyFont="1" applyFill="1" applyBorder="1" applyAlignment="1">
      <alignment horizontal="right"/>
    </xf>
    <xf numFmtId="179" fontId="5" fillId="0" borderId="10" xfId="0" applyNumberFormat="1" applyFont="1" applyFill="1" applyBorder="1" applyAlignment="1"/>
    <xf numFmtId="181" fontId="5" fillId="0" borderId="14" xfId="3" applyNumberFormat="1" applyFont="1" applyFill="1" applyBorder="1" applyAlignment="1"/>
    <xf numFmtId="196" fontId="2" fillId="0" borderId="56" xfId="0" applyNumberFormat="1" applyFont="1" applyFill="1" applyBorder="1" applyAlignment="1">
      <alignment horizontal="center" vertical="center" wrapText="1"/>
    </xf>
    <xf numFmtId="196" fontId="2" fillId="0" borderId="57" xfId="0" applyNumberFormat="1" applyFont="1" applyFill="1" applyBorder="1" applyAlignment="1">
      <alignment horizontal="center" vertical="center" wrapText="1"/>
    </xf>
    <xf numFmtId="196" fontId="2" fillId="0" borderId="11" xfId="0" applyNumberFormat="1" applyFont="1" applyFill="1" applyBorder="1" applyAlignment="1">
      <alignment horizontal="center" vertical="center" shrinkToFit="1"/>
    </xf>
    <xf numFmtId="196" fontId="2" fillId="0" borderId="58" xfId="0" applyNumberFormat="1" applyFont="1" applyFill="1" applyBorder="1" applyAlignment="1">
      <alignment horizontal="center" vertical="center" shrinkToFit="1"/>
    </xf>
    <xf numFmtId="196" fontId="2" fillId="0" borderId="56" xfId="0" applyNumberFormat="1" applyFont="1" applyFill="1" applyBorder="1" applyAlignment="1">
      <alignment horizontal="center" vertical="center" shrinkToFit="1"/>
    </xf>
    <xf numFmtId="196" fontId="2" fillId="0" borderId="57" xfId="0" applyNumberFormat="1" applyFont="1" applyFill="1" applyBorder="1" applyAlignment="1">
      <alignment horizontal="center" vertical="center" shrinkToFit="1"/>
    </xf>
    <xf numFmtId="49" fontId="1" fillId="0" borderId="0" xfId="0" applyNumberFormat="1" applyFont="1" applyFill="1"/>
    <xf numFmtId="0" fontId="1" fillId="0" borderId="0" xfId="0" applyFont="1" applyFill="1" applyAlignment="1">
      <alignment horizontal="center"/>
    </xf>
    <xf numFmtId="0" fontId="77" fillId="0" borderId="0" xfId="0" applyFont="1" applyFill="1" applyAlignment="1"/>
    <xf numFmtId="0" fontId="85" fillId="0" borderId="0" xfId="0" applyFont="1" applyFill="1"/>
    <xf numFmtId="0" fontId="86" fillId="0" borderId="0" xfId="0" applyFont="1" applyFill="1" applyAlignment="1"/>
    <xf numFmtId="49" fontId="86" fillId="0" borderId="0" xfId="0" applyNumberFormat="1" applyFont="1" applyFill="1" applyAlignment="1"/>
    <xf numFmtId="0" fontId="87" fillId="0" borderId="0" xfId="0" applyFont="1" applyFill="1"/>
    <xf numFmtId="0" fontId="66" fillId="0" borderId="0" xfId="0" applyFont="1" applyFill="1" applyAlignment="1"/>
    <xf numFmtId="0" fontId="1" fillId="0" borderId="0" xfId="0" applyFont="1" applyFill="1" applyAlignment="1"/>
    <xf numFmtId="191" fontId="83" fillId="0" borderId="0" xfId="0" applyNumberFormat="1" applyFont="1" applyFill="1"/>
    <xf numFmtId="191" fontId="88" fillId="0" borderId="0" xfId="0" applyNumberFormat="1" applyFont="1" applyFill="1"/>
    <xf numFmtId="0" fontId="57" fillId="0" borderId="0" xfId="0" applyFont="1" applyAlignment="1">
      <alignment horizontal="center"/>
    </xf>
    <xf numFmtId="49" fontId="57" fillId="0" borderId="0" xfId="0" applyNumberFormat="1" applyFont="1"/>
    <xf numFmtId="0" fontId="57" fillId="0" borderId="0" xfId="0" applyFont="1"/>
    <xf numFmtId="0" fontId="55" fillId="0" borderId="0" xfId="0" applyFont="1"/>
    <xf numFmtId="0" fontId="56" fillId="0" borderId="0" xfId="0" applyFont="1" applyAlignment="1">
      <alignment horizontal="center"/>
    </xf>
    <xf numFmtId="49" fontId="56" fillId="0" borderId="0" xfId="0" applyNumberFormat="1" applyFont="1"/>
    <xf numFmtId="0" fontId="58" fillId="0" borderId="0" xfId="0" applyFont="1" applyAlignment="1">
      <alignment horizontal="left" vertical="center" indent="2"/>
    </xf>
    <xf numFmtId="0" fontId="58" fillId="0" borderId="0" xfId="0" applyFont="1" applyAlignment="1">
      <alignment vertical="center"/>
    </xf>
    <xf numFmtId="189" fontId="59" fillId="0" borderId="0" xfId="0" applyNumberFormat="1" applyFont="1" applyAlignment="1">
      <alignment horizontal="left" vertical="center" indent="2"/>
    </xf>
    <xf numFmtId="0" fontId="60" fillId="0" borderId="0" xfId="0" applyFont="1" applyAlignment="1">
      <alignment horizontal="right" vertical="center"/>
    </xf>
    <xf numFmtId="49" fontId="57" fillId="0" borderId="0" xfId="0" applyNumberFormat="1" applyFont="1" applyAlignment="1">
      <alignment vertical="center"/>
    </xf>
    <xf numFmtId="0" fontId="93" fillId="0" borderId="0" xfId="0" applyFont="1"/>
    <xf numFmtId="49" fontId="98" fillId="0" borderId="0" xfId="0" applyNumberFormat="1" applyFont="1"/>
    <xf numFmtId="0" fontId="98" fillId="0" borderId="0" xfId="0" applyFont="1"/>
    <xf numFmtId="0" fontId="61" fillId="0" borderId="0" xfId="0" applyFont="1" applyAlignment="1">
      <alignment horizontal="left" vertical="center" indent="2"/>
    </xf>
    <xf numFmtId="0" fontId="61" fillId="0" borderId="0" xfId="0" applyFont="1" applyAlignment="1">
      <alignment vertical="center"/>
    </xf>
    <xf numFmtId="189" fontId="62" fillId="0" borderId="0" xfId="0" applyNumberFormat="1" applyFont="1" applyAlignment="1">
      <alignment horizontal="left" vertical="center" indent="2"/>
    </xf>
    <xf numFmtId="0" fontId="63" fillId="0" borderId="0" xfId="0" applyFont="1" applyAlignment="1">
      <alignment horizontal="left" vertical="center" indent="2"/>
    </xf>
    <xf numFmtId="0" fontId="63" fillId="0" borderId="0" xfId="0" applyFont="1" applyAlignment="1">
      <alignment vertical="center"/>
    </xf>
    <xf numFmtId="189" fontId="64" fillId="0" borderId="0" xfId="0" applyNumberFormat="1" applyFont="1" applyAlignment="1">
      <alignment horizontal="left" vertical="center" indent="2"/>
    </xf>
    <xf numFmtId="0" fontId="57" fillId="0" borderId="0" xfId="0" applyFont="1" applyFill="1"/>
    <xf numFmtId="49" fontId="57" fillId="0" borderId="0" xfId="0" applyNumberFormat="1" applyFont="1" applyFill="1"/>
    <xf numFmtId="49" fontId="2" fillId="0" borderId="0" xfId="0" applyNumberFormat="1" applyFont="1" applyFill="1"/>
    <xf numFmtId="0" fontId="17" fillId="0" borderId="0" xfId="0" applyFont="1" applyFill="1" applyAlignment="1">
      <alignment horizontal="center" vertical="center"/>
    </xf>
    <xf numFmtId="49" fontId="17" fillId="0" borderId="0" xfId="0" applyNumberFormat="1" applyFont="1" applyFill="1" applyAlignment="1">
      <alignment horizontal="center" vertical="center"/>
    </xf>
    <xf numFmtId="0" fontId="65" fillId="0" borderId="0" xfId="0" applyFont="1" applyFill="1" applyAlignment="1">
      <alignment horizontal="left" vertical="center"/>
    </xf>
    <xf numFmtId="0" fontId="45" fillId="0" borderId="0" xfId="0" applyFont="1" applyFill="1" applyAlignment="1">
      <alignment horizontal="center"/>
    </xf>
    <xf numFmtId="49" fontId="45" fillId="0" borderId="0" xfId="0" applyNumberFormat="1" applyFont="1" applyFill="1" applyAlignment="1">
      <alignment horizontal="center"/>
    </xf>
    <xf numFmtId="0" fontId="1" fillId="0" borderId="0" xfId="0" applyFont="1" applyFill="1" applyAlignment="1">
      <alignment vertical="center"/>
    </xf>
    <xf numFmtId="0" fontId="1" fillId="0" borderId="0" xfId="0" applyFont="1" applyFill="1" applyAlignment="1">
      <alignment horizontal="center" vertical="center"/>
    </xf>
    <xf numFmtId="49" fontId="1" fillId="0" borderId="0" xfId="0" applyNumberFormat="1" applyFont="1" applyFill="1" applyAlignment="1">
      <alignment vertical="center"/>
    </xf>
    <xf numFmtId="0" fontId="66" fillId="0" borderId="7" xfId="0" applyFont="1" applyFill="1" applyBorder="1" applyAlignment="1">
      <alignment vertical="center"/>
    </xf>
    <xf numFmtId="0" fontId="66" fillId="0" borderId="12" xfId="0" applyFont="1" applyFill="1" applyBorder="1" applyAlignment="1">
      <alignment vertical="center"/>
    </xf>
    <xf numFmtId="0" fontId="1" fillId="0" borderId="0" xfId="0" applyFont="1" applyFill="1" applyBorder="1" applyAlignment="1">
      <alignment horizontal="center" vertical="center"/>
    </xf>
    <xf numFmtId="0" fontId="1" fillId="0" borderId="7" xfId="0" applyFont="1" applyFill="1" applyBorder="1" applyAlignment="1">
      <alignment vertical="center"/>
    </xf>
    <xf numFmtId="0" fontId="1" fillId="0" borderId="7" xfId="0" applyFont="1" applyFill="1" applyBorder="1" applyAlignment="1">
      <alignment horizontal="center" vertical="center"/>
    </xf>
    <xf numFmtId="0" fontId="1" fillId="0" borderId="8" xfId="0" applyFont="1" applyFill="1" applyBorder="1" applyAlignment="1">
      <alignment vertical="center"/>
    </xf>
    <xf numFmtId="0" fontId="1" fillId="0" borderId="0" xfId="0" applyFont="1" applyFill="1" applyBorder="1"/>
    <xf numFmtId="49" fontId="1" fillId="0" borderId="48" xfId="0" applyNumberFormat="1" applyFont="1" applyFill="1" applyBorder="1" applyAlignment="1">
      <alignment horizontal="center" vertical="center"/>
    </xf>
    <xf numFmtId="0" fontId="1" fillId="0" borderId="0" xfId="0" applyFont="1" applyFill="1" applyBorder="1" applyAlignment="1"/>
    <xf numFmtId="0" fontId="1" fillId="0" borderId="59" xfId="0" applyFont="1" applyFill="1" applyBorder="1" applyAlignment="1"/>
    <xf numFmtId="49" fontId="1" fillId="0" borderId="48" xfId="0" applyNumberFormat="1" applyFont="1" applyFill="1" applyBorder="1" applyAlignment="1">
      <alignment vertical="center"/>
    </xf>
    <xf numFmtId="49" fontId="1" fillId="0" borderId="60" xfId="0" applyNumberFormat="1" applyFont="1" applyFill="1" applyBorder="1"/>
    <xf numFmtId="0" fontId="67" fillId="0" borderId="8" xfId="0" applyFont="1" applyFill="1" applyBorder="1" applyAlignment="1">
      <alignment vertical="center"/>
    </xf>
    <xf numFmtId="49" fontId="67" fillId="0" borderId="48" xfId="0" applyNumberFormat="1" applyFont="1" applyFill="1" applyBorder="1" applyAlignment="1">
      <alignment horizontal="center" vertical="center" shrinkToFit="1"/>
    </xf>
    <xf numFmtId="0" fontId="67" fillId="0" borderId="0" xfId="0" applyFont="1" applyFill="1" applyBorder="1" applyAlignment="1">
      <alignment vertical="center"/>
    </xf>
    <xf numFmtId="0" fontId="100" fillId="0" borderId="59" xfId="0" applyFont="1" applyFill="1" applyBorder="1" applyAlignment="1">
      <alignment horizontal="left" vertical="center"/>
    </xf>
    <xf numFmtId="0" fontId="67" fillId="0" borderId="60" xfId="0" quotePrefix="1" applyFont="1" applyFill="1" applyBorder="1" applyAlignment="1">
      <alignment horizontal="center" vertical="center" shrinkToFit="1"/>
    </xf>
    <xf numFmtId="0" fontId="67" fillId="0" borderId="8" xfId="0" quotePrefix="1" applyFont="1" applyFill="1" applyBorder="1" applyAlignment="1">
      <alignment vertical="center"/>
    </xf>
    <xf numFmtId="0" fontId="93" fillId="0" borderId="59" xfId="0" applyFont="1" applyFill="1" applyBorder="1" applyAlignment="1">
      <alignment vertical="center"/>
    </xf>
    <xf numFmtId="49" fontId="67" fillId="0" borderId="60" xfId="0" quotePrefix="1" applyNumberFormat="1" applyFont="1" applyFill="1" applyBorder="1" applyAlignment="1">
      <alignment horizontal="center" vertical="center" shrinkToFit="1"/>
    </xf>
    <xf numFmtId="0" fontId="68" fillId="0" borderId="0" xfId="0" applyFont="1" applyFill="1" applyBorder="1" applyAlignment="1">
      <alignment horizontal="center" vertical="distributed"/>
    </xf>
    <xf numFmtId="0" fontId="69" fillId="0" borderId="0" xfId="0" applyFont="1" applyFill="1" applyBorder="1" applyAlignment="1">
      <alignment horizontal="left" vertical="center" shrinkToFit="1"/>
    </xf>
    <xf numFmtId="3" fontId="69" fillId="0" borderId="0" xfId="0" applyNumberFormat="1" applyFont="1" applyFill="1" applyBorder="1" applyAlignment="1">
      <alignment horizontal="center" vertical="center"/>
    </xf>
    <xf numFmtId="0" fontId="100" fillId="0" borderId="0" xfId="0" applyFont="1" applyFill="1" applyBorder="1" applyAlignment="1">
      <alignment vertical="center"/>
    </xf>
    <xf numFmtId="0" fontId="100" fillId="0" borderId="59" xfId="0" applyFont="1" applyFill="1" applyBorder="1" applyAlignment="1">
      <alignment vertical="center"/>
    </xf>
    <xf numFmtId="49" fontId="67" fillId="0" borderId="60" xfId="0" applyNumberFormat="1" applyFont="1" applyFill="1" applyBorder="1" applyAlignment="1">
      <alignment horizontal="center" vertical="center" shrinkToFit="1"/>
    </xf>
    <xf numFmtId="0" fontId="1" fillId="0" borderId="0" xfId="0" applyFont="1" applyFill="1" applyBorder="1" applyAlignment="1">
      <alignment horizontal="left" vertical="center" shrinkToFit="1"/>
    </xf>
    <xf numFmtId="184" fontId="69" fillId="0" borderId="0" xfId="0" applyNumberFormat="1" applyFont="1" applyFill="1" applyBorder="1" applyAlignment="1">
      <alignment horizontal="center" vertical="center"/>
    </xf>
    <xf numFmtId="0" fontId="70" fillId="0" borderId="0" xfId="0" applyFont="1" applyFill="1" applyBorder="1" applyAlignment="1">
      <alignment horizontal="left" vertical="center" shrinkToFit="1"/>
    </xf>
    <xf numFmtId="184" fontId="70" fillId="0" borderId="0" xfId="0" applyNumberFormat="1" applyFont="1" applyFill="1" applyBorder="1" applyAlignment="1">
      <alignment horizontal="center" vertical="center" shrinkToFit="1"/>
    </xf>
    <xf numFmtId="0" fontId="1" fillId="0" borderId="0" xfId="0" applyFont="1" applyFill="1" applyBorder="1" applyAlignment="1">
      <alignment horizontal="left"/>
    </xf>
    <xf numFmtId="0" fontId="1" fillId="0" borderId="0" xfId="0" applyFont="1" applyFill="1" applyBorder="1" applyAlignment="1">
      <alignment horizontal="center"/>
    </xf>
    <xf numFmtId="49" fontId="100" fillId="0" borderId="48" xfId="0" quotePrefix="1" applyNumberFormat="1" applyFont="1" applyFill="1" applyBorder="1" applyAlignment="1">
      <alignment horizontal="center" vertical="center" shrinkToFit="1"/>
    </xf>
    <xf numFmtId="0" fontId="71" fillId="0" borderId="9" xfId="0" applyFont="1" applyFill="1" applyBorder="1" applyAlignment="1">
      <alignment horizontal="center"/>
    </xf>
    <xf numFmtId="0" fontId="1" fillId="0" borderId="9" xfId="0" applyFont="1" applyFill="1" applyBorder="1" applyAlignment="1">
      <alignment horizontal="left" vertical="center" shrinkToFit="1"/>
    </xf>
    <xf numFmtId="0" fontId="1" fillId="0" borderId="9" xfId="0" applyFont="1" applyFill="1" applyBorder="1" applyAlignment="1">
      <alignment horizontal="center" vertical="center"/>
    </xf>
    <xf numFmtId="49" fontId="100" fillId="0" borderId="36" xfId="0" applyNumberFormat="1" applyFont="1" applyFill="1" applyBorder="1" applyAlignment="1">
      <alignment horizontal="center" vertical="center" shrinkToFit="1"/>
    </xf>
    <xf numFmtId="0" fontId="93" fillId="0" borderId="9" xfId="0" applyFont="1" applyFill="1" applyBorder="1" applyAlignment="1">
      <alignment vertical="center"/>
    </xf>
    <xf numFmtId="49" fontId="67" fillId="0" borderId="45" xfId="0" applyNumberFormat="1" applyFont="1" applyFill="1" applyBorder="1" applyAlignment="1">
      <alignment horizontal="center" vertical="center" shrinkToFit="1"/>
    </xf>
    <xf numFmtId="0" fontId="71" fillId="0" borderId="0" xfId="0" applyFont="1" applyFill="1" applyBorder="1" applyAlignment="1">
      <alignment horizontal="center"/>
    </xf>
    <xf numFmtId="0" fontId="1" fillId="0" borderId="7" xfId="0" applyFont="1" applyFill="1" applyBorder="1" applyAlignment="1">
      <alignment horizontal="left" vertical="center" shrinkToFit="1"/>
    </xf>
    <xf numFmtId="49" fontId="100" fillId="0" borderId="49" xfId="0" applyNumberFormat="1" applyFont="1" applyFill="1" applyBorder="1" applyAlignment="1">
      <alignment horizontal="center" vertical="center" shrinkToFit="1"/>
    </xf>
    <xf numFmtId="0" fontId="93" fillId="0" borderId="7" xfId="0" applyFont="1" applyFill="1" applyBorder="1" applyAlignment="1">
      <alignment vertical="center"/>
    </xf>
    <xf numFmtId="49" fontId="67" fillId="0" borderId="61" xfId="0" applyNumberFormat="1" applyFont="1" applyFill="1" applyBorder="1" applyAlignment="1">
      <alignment horizontal="center" vertical="center" shrinkToFit="1"/>
    </xf>
    <xf numFmtId="0" fontId="67" fillId="0" borderId="60" xfId="0" applyFont="1" applyFill="1" applyBorder="1" applyAlignment="1">
      <alignment horizontal="left" vertical="center"/>
    </xf>
    <xf numFmtId="0" fontId="67" fillId="0" borderId="0" xfId="0" applyFont="1" applyFill="1" applyBorder="1" applyAlignment="1">
      <alignment vertical="center" shrinkToFit="1"/>
    </xf>
    <xf numFmtId="0" fontId="72" fillId="0" borderId="0" xfId="0" applyFont="1" applyFill="1" applyBorder="1" applyAlignment="1">
      <alignment horizontal="left" vertical="center" shrinkToFit="1"/>
    </xf>
    <xf numFmtId="183" fontId="72" fillId="0" borderId="0" xfId="0" applyNumberFormat="1" applyFont="1" applyFill="1" applyBorder="1" applyAlignment="1">
      <alignment horizontal="center" vertical="center" shrinkToFit="1"/>
    </xf>
    <xf numFmtId="0" fontId="93" fillId="0" borderId="0" xfId="0" applyFont="1" applyFill="1" applyBorder="1" applyAlignment="1">
      <alignment vertical="center"/>
    </xf>
    <xf numFmtId="0" fontId="73" fillId="0" borderId="9" xfId="0" applyFont="1" applyFill="1" applyBorder="1" applyAlignment="1">
      <alignment horizontal="center"/>
    </xf>
    <xf numFmtId="49" fontId="100" fillId="0" borderId="36" xfId="0" quotePrefix="1" applyNumberFormat="1" applyFont="1" applyFill="1" applyBorder="1" applyAlignment="1">
      <alignment horizontal="center" vertical="center" shrinkToFit="1"/>
    </xf>
    <xf numFmtId="0" fontId="73" fillId="0" borderId="7" xfId="0" applyFont="1" applyFill="1" applyBorder="1" applyAlignment="1">
      <alignment horizontal="center"/>
    </xf>
    <xf numFmtId="0" fontId="67" fillId="0" borderId="59" xfId="0" applyFont="1" applyFill="1" applyBorder="1" applyAlignment="1">
      <alignment vertical="center"/>
    </xf>
    <xf numFmtId="0" fontId="74" fillId="0" borderId="0" xfId="0" applyFont="1" applyFill="1" applyBorder="1" applyAlignment="1">
      <alignment horizontal="left" vertical="center" shrinkToFit="1"/>
    </xf>
    <xf numFmtId="184" fontId="74" fillId="0" borderId="0" xfId="0" applyNumberFormat="1" applyFont="1" applyFill="1" applyBorder="1" applyAlignment="1">
      <alignment horizontal="center" vertical="center"/>
    </xf>
    <xf numFmtId="0" fontId="1" fillId="0" borderId="59" xfId="0" applyFont="1" applyFill="1" applyBorder="1" applyAlignment="1">
      <alignment vertical="center"/>
    </xf>
    <xf numFmtId="49" fontId="67" fillId="0" borderId="48" xfId="0" quotePrefix="1" applyNumberFormat="1" applyFont="1" applyFill="1" applyBorder="1" applyAlignment="1">
      <alignment horizontal="center" vertical="center" shrinkToFit="1"/>
    </xf>
    <xf numFmtId="0" fontId="1" fillId="0" borderId="9" xfId="0" applyFont="1" applyFill="1" applyBorder="1" applyAlignment="1">
      <alignment vertical="center"/>
    </xf>
    <xf numFmtId="0" fontId="66" fillId="0" borderId="3" xfId="0" applyFont="1" applyFill="1" applyBorder="1" applyAlignment="1">
      <alignment vertical="center"/>
    </xf>
    <xf numFmtId="0" fontId="1" fillId="0" borderId="9" xfId="0" applyFont="1" applyFill="1" applyBorder="1"/>
    <xf numFmtId="49" fontId="66" fillId="0" borderId="36" xfId="0" applyNumberFormat="1" applyFont="1" applyFill="1" applyBorder="1" applyAlignment="1">
      <alignment vertical="center"/>
    </xf>
    <xf numFmtId="0" fontId="1" fillId="0" borderId="9" xfId="0" applyFont="1" applyFill="1" applyBorder="1" applyAlignment="1"/>
    <xf numFmtId="0" fontId="1" fillId="0" borderId="46" xfId="0" applyFont="1" applyFill="1" applyBorder="1" applyAlignment="1"/>
    <xf numFmtId="49" fontId="1" fillId="0" borderId="36" xfId="0" applyNumberFormat="1" applyFont="1" applyFill="1" applyBorder="1" applyAlignment="1">
      <alignment horizontal="center" vertical="center"/>
    </xf>
    <xf numFmtId="0" fontId="1" fillId="0" borderId="46" xfId="0" applyFont="1" applyFill="1" applyBorder="1"/>
    <xf numFmtId="49" fontId="1" fillId="0" borderId="45" xfId="0" applyNumberFormat="1" applyFont="1" applyFill="1" applyBorder="1"/>
    <xf numFmtId="0" fontId="0" fillId="0" borderId="59" xfId="0" applyFont="1" applyFill="1" applyBorder="1" applyAlignment="1">
      <alignment vertical="center"/>
    </xf>
    <xf numFmtId="0" fontId="100" fillId="0" borderId="6" xfId="0" applyFont="1" applyFill="1" applyBorder="1" applyAlignment="1">
      <alignment vertical="center"/>
    </xf>
    <xf numFmtId="0" fontId="67" fillId="0" borderId="59" xfId="0" applyFont="1" applyFill="1" applyBorder="1" applyAlignment="1">
      <alignment horizontal="left" vertical="center"/>
    </xf>
    <xf numFmtId="0" fontId="93" fillId="0" borderId="46" xfId="0" applyFont="1" applyFill="1" applyBorder="1" applyAlignment="1">
      <alignment vertical="center"/>
    </xf>
    <xf numFmtId="0" fontId="67" fillId="0" borderId="59" xfId="0" quotePrefix="1" applyFont="1" applyFill="1" applyBorder="1" applyAlignment="1">
      <alignment vertical="center"/>
    </xf>
    <xf numFmtId="0" fontId="93" fillId="0" borderId="62" xfId="0" applyFont="1" applyFill="1" applyBorder="1" applyAlignment="1">
      <alignment vertical="center"/>
    </xf>
    <xf numFmtId="0" fontId="100" fillId="0" borderId="0" xfId="0" applyFont="1" applyFill="1" applyBorder="1" applyAlignment="1">
      <alignment horizontal="left" vertical="center"/>
    </xf>
    <xf numFmtId="0" fontId="0" fillId="0" borderId="0" xfId="0" applyFont="1" applyFill="1" applyBorder="1" applyAlignment="1">
      <alignment vertical="center"/>
    </xf>
    <xf numFmtId="0" fontId="67" fillId="0" borderId="0" xfId="0" quotePrefix="1" applyFont="1" applyFill="1" applyBorder="1" applyAlignment="1">
      <alignment vertical="center"/>
    </xf>
    <xf numFmtId="0" fontId="0" fillId="0" borderId="0" xfId="0" applyFont="1" applyFill="1" applyBorder="1" applyAlignment="1">
      <alignment horizontal="center" vertical="center"/>
    </xf>
    <xf numFmtId="0" fontId="0" fillId="0" borderId="59" xfId="0" applyFont="1" applyFill="1" applyBorder="1" applyAlignment="1">
      <alignment horizontal="center" vertical="center"/>
    </xf>
    <xf numFmtId="49" fontId="45" fillId="0" borderId="0" xfId="0" applyNumberFormat="1" applyFont="1" applyFill="1" applyAlignment="1">
      <alignment horizontal="center" vertical="center"/>
    </xf>
    <xf numFmtId="0" fontId="8" fillId="0" borderId="0" xfId="0" applyFont="1" applyFill="1" applyAlignment="1">
      <alignment horizontal="left"/>
    </xf>
    <xf numFmtId="0" fontId="8" fillId="0" borderId="0" xfId="0" applyFont="1" applyFill="1" applyAlignment="1">
      <alignment horizontal="left" vertical="top" wrapText="1"/>
    </xf>
    <xf numFmtId="49" fontId="2" fillId="0" borderId="0" xfId="0" applyNumberFormat="1" applyFont="1"/>
    <xf numFmtId="197" fontId="5" fillId="0" borderId="31" xfId="0" applyNumberFormat="1" applyFont="1" applyFill="1" applyBorder="1" applyAlignment="1">
      <alignment horizontal="right" vertical="center" wrapText="1"/>
    </xf>
    <xf numFmtId="197" fontId="5" fillId="0" borderId="40" xfId="0" applyNumberFormat="1" applyFont="1" applyFill="1" applyBorder="1" applyAlignment="1">
      <alignment horizontal="right" vertical="center" wrapText="1"/>
    </xf>
    <xf numFmtId="0" fontId="8" fillId="0" borderId="0" xfId="0" applyFont="1" applyFill="1" applyAlignment="1">
      <alignment horizontal="left"/>
    </xf>
    <xf numFmtId="0" fontId="15" fillId="0" borderId="8" xfId="0" applyFont="1" applyFill="1" applyBorder="1" applyAlignment="1">
      <alignment horizontal="left" vertical="center"/>
    </xf>
    <xf numFmtId="0" fontId="15" fillId="0" borderId="0" xfId="0" applyFont="1" applyFill="1" applyBorder="1" applyAlignment="1">
      <alignment horizontal="left" vertical="center"/>
    </xf>
    <xf numFmtId="0" fontId="15" fillId="0" borderId="5" xfId="0" applyFont="1" applyFill="1" applyBorder="1" applyAlignment="1">
      <alignment horizontal="left" vertical="center"/>
    </xf>
    <xf numFmtId="0" fontId="15" fillId="0" borderId="1" xfId="0" applyFont="1" applyFill="1" applyBorder="1" applyAlignment="1">
      <alignment vertical="center"/>
    </xf>
    <xf numFmtId="0" fontId="15" fillId="0" borderId="6" xfId="0" applyFont="1" applyFill="1" applyBorder="1" applyAlignment="1">
      <alignment vertical="center"/>
    </xf>
    <xf numFmtId="0" fontId="5" fillId="0" borderId="11" xfId="0" applyFont="1" applyFill="1" applyBorder="1" applyAlignment="1">
      <alignment horizontal="centerContinuous" vertical="center"/>
    </xf>
    <xf numFmtId="0" fontId="15" fillId="0" borderId="3" xfId="0" applyFont="1" applyFill="1" applyBorder="1" applyAlignment="1">
      <alignment vertical="center" wrapText="1"/>
    </xf>
    <xf numFmtId="0" fontId="15" fillId="0" borderId="10" xfId="0" applyFont="1" applyFill="1" applyBorder="1" applyAlignment="1">
      <alignment vertical="center" wrapText="1"/>
    </xf>
    <xf numFmtId="0" fontId="15" fillId="0" borderId="0" xfId="0" applyFont="1" applyFill="1" applyBorder="1" applyAlignment="1">
      <alignment vertical="center" wrapText="1"/>
    </xf>
    <xf numFmtId="196" fontId="2" fillId="0" borderId="14" xfId="0" applyNumberFormat="1" applyFont="1" applyFill="1" applyBorder="1" applyAlignment="1">
      <alignment horizontal="center" vertical="center" shrinkToFit="1"/>
    </xf>
    <xf numFmtId="0" fontId="66" fillId="0" borderId="12" xfId="0" applyFont="1" applyFill="1" applyBorder="1" applyAlignment="1">
      <alignment horizontal="center" vertical="center"/>
    </xf>
    <xf numFmtId="0" fontId="100" fillId="0" borderId="3" xfId="0" applyFont="1" applyFill="1" applyBorder="1" applyAlignment="1">
      <alignment vertical="center"/>
    </xf>
    <xf numFmtId="38" fontId="101" fillId="0" borderId="0" xfId="3" applyFont="1" applyFill="1"/>
    <xf numFmtId="0" fontId="2" fillId="0" borderId="0" xfId="8" applyFont="1" applyFill="1" applyAlignment="1">
      <alignment horizontal="left"/>
    </xf>
    <xf numFmtId="0" fontId="8" fillId="0" borderId="0" xfId="8" applyFont="1" applyFill="1" applyAlignment="1">
      <alignment horizontal="left"/>
    </xf>
    <xf numFmtId="0" fontId="12" fillId="0" borderId="0" xfId="8" applyFont="1" applyFill="1" applyAlignment="1">
      <alignment horizontal="left"/>
    </xf>
    <xf numFmtId="183" fontId="13" fillId="0" borderId="0" xfId="8" applyNumberFormat="1" applyFont="1" applyFill="1" applyAlignment="1"/>
    <xf numFmtId="0" fontId="9" fillId="0" borderId="0" xfId="0" applyFont="1" applyAlignment="1">
      <alignment horizontal="center"/>
    </xf>
    <xf numFmtId="0" fontId="41" fillId="2" borderId="0" xfId="0" applyFont="1" applyFill="1" applyBorder="1" applyAlignment="1">
      <alignment horizontal="center"/>
    </xf>
    <xf numFmtId="0" fontId="38" fillId="0" borderId="0" xfId="0" applyFont="1" applyAlignment="1">
      <alignment horizontal="center"/>
    </xf>
    <xf numFmtId="0" fontId="39" fillId="0" borderId="0" xfId="0" applyFont="1" applyAlignment="1">
      <alignment horizontal="center"/>
    </xf>
    <xf numFmtId="0" fontId="44" fillId="2" borderId="0" xfId="2" applyFont="1" applyFill="1" applyBorder="1" applyAlignment="1" applyProtection="1">
      <alignment vertical="center"/>
    </xf>
    <xf numFmtId="0" fontId="37" fillId="0" borderId="0" xfId="0" applyFont="1" applyAlignment="1">
      <alignment horizontal="center"/>
    </xf>
    <xf numFmtId="0" fontId="8" fillId="0" borderId="0" xfId="0" applyFont="1" applyAlignment="1">
      <alignment horizontal="center"/>
    </xf>
    <xf numFmtId="0" fontId="78" fillId="0" borderId="0" xfId="0" applyFont="1" applyAlignment="1">
      <alignment horizontal="center"/>
    </xf>
    <xf numFmtId="0" fontId="79" fillId="0" borderId="0" xfId="0" applyFont="1" applyAlignment="1">
      <alignment horizontal="center"/>
    </xf>
    <xf numFmtId="0" fontId="7" fillId="0" borderId="0" xfId="0" applyFont="1" applyBorder="1" applyAlignment="1">
      <alignment horizontal="center"/>
    </xf>
    <xf numFmtId="0" fontId="80" fillId="0" borderId="0" xfId="0" applyFont="1" applyFill="1" applyAlignment="1">
      <alignment horizontal="center"/>
    </xf>
    <xf numFmtId="0" fontId="81" fillId="0" borderId="0" xfId="0" applyFont="1" applyAlignment="1">
      <alignment horizontal="center"/>
    </xf>
    <xf numFmtId="0" fontId="82" fillId="0" borderId="0" xfId="0" applyFont="1" applyBorder="1" applyAlignment="1">
      <alignment horizontal="center" vertical="center"/>
    </xf>
    <xf numFmtId="0" fontId="80" fillId="0" borderId="0" xfId="0" applyFont="1" applyFill="1" applyBorder="1" applyAlignment="1">
      <alignment horizontal="center"/>
    </xf>
    <xf numFmtId="0" fontId="15" fillId="0" borderId="0" xfId="0" applyFont="1" applyFill="1" applyAlignment="1">
      <alignment horizontal="left" vertical="center" wrapText="1"/>
    </xf>
    <xf numFmtId="176" fontId="15" fillId="0" borderId="7" xfId="0" applyNumberFormat="1" applyFont="1" applyFill="1" applyBorder="1" applyAlignment="1">
      <alignment horizontal="left" vertical="center" wrapText="1"/>
    </xf>
    <xf numFmtId="196" fontId="2" fillId="0" borderId="15" xfId="0" applyNumberFormat="1" applyFont="1" applyFill="1" applyBorder="1" applyAlignment="1">
      <alignment horizontal="center" vertical="center" shrinkToFit="1"/>
    </xf>
    <xf numFmtId="196" fontId="2" fillId="0" borderId="13" xfId="0" applyNumberFormat="1" applyFont="1" applyFill="1" applyBorder="1" applyAlignment="1">
      <alignment horizontal="center" vertical="center" shrinkToFit="1"/>
    </xf>
    <xf numFmtId="196" fontId="2" fillId="0" borderId="14" xfId="0" applyNumberFormat="1" applyFont="1" applyFill="1" applyBorder="1" applyAlignment="1">
      <alignment horizontal="center" vertical="center" shrinkToFit="1"/>
    </xf>
    <xf numFmtId="0" fontId="28" fillId="0" borderId="71" xfId="0" applyFont="1" applyFill="1" applyBorder="1" applyAlignment="1">
      <alignment horizontal="center" vertical="center" shrinkToFit="1"/>
    </xf>
    <xf numFmtId="0" fontId="29" fillId="0" borderId="12" xfId="0" applyFont="1" applyFill="1" applyBorder="1" applyAlignment="1">
      <alignment horizontal="center"/>
    </xf>
    <xf numFmtId="0" fontId="29" fillId="0" borderId="2" xfId="0" applyFont="1" applyFill="1" applyBorder="1" applyAlignment="1">
      <alignment horizontal="center"/>
    </xf>
    <xf numFmtId="0" fontId="28" fillId="0" borderId="43" xfId="0" applyFont="1" applyFill="1" applyBorder="1" applyAlignment="1">
      <alignment horizontal="center" vertical="center" shrinkToFit="1"/>
    </xf>
    <xf numFmtId="0" fontId="28" fillId="0" borderId="26" xfId="0" applyFont="1" applyFill="1" applyBorder="1" applyAlignment="1">
      <alignment horizontal="center" vertical="center" shrinkToFit="1"/>
    </xf>
    <xf numFmtId="0" fontId="28" fillId="0" borderId="55" xfId="0" applyFont="1" applyFill="1" applyBorder="1" applyAlignment="1">
      <alignment horizontal="center" vertical="center" shrinkToFit="1"/>
    </xf>
    <xf numFmtId="0" fontId="28" fillId="0" borderId="47" xfId="0" applyFont="1" applyFill="1" applyBorder="1" applyAlignment="1">
      <alignment horizontal="center" vertical="center" wrapText="1"/>
    </xf>
    <xf numFmtId="0" fontId="28" fillId="0" borderId="33" xfId="0" applyFont="1" applyFill="1" applyBorder="1" applyAlignment="1">
      <alignment horizontal="center" vertical="center" wrapText="1"/>
    </xf>
    <xf numFmtId="0" fontId="28" fillId="0" borderId="63" xfId="0" applyFont="1" applyFill="1" applyBorder="1" applyAlignment="1">
      <alignment horizontal="center" vertical="center" wrapText="1" shrinkToFit="1"/>
    </xf>
    <xf numFmtId="0" fontId="28" fillId="0" borderId="64" xfId="0" applyFont="1" applyFill="1" applyBorder="1" applyAlignment="1">
      <alignment horizontal="center" vertical="center" wrapText="1" shrinkToFit="1"/>
    </xf>
    <xf numFmtId="0" fontId="28" fillId="0" borderId="53" xfId="0" applyFont="1" applyFill="1" applyBorder="1" applyAlignment="1">
      <alignment horizontal="center" vertical="center" wrapText="1" shrinkToFit="1"/>
    </xf>
    <xf numFmtId="0" fontId="28" fillId="0" borderId="37" xfId="0" applyFont="1" applyFill="1" applyBorder="1" applyAlignment="1">
      <alignment horizontal="center" vertical="center" wrapText="1"/>
    </xf>
    <xf numFmtId="0" fontId="28" fillId="0" borderId="66" xfId="0" applyFont="1" applyFill="1" applyBorder="1" applyAlignment="1">
      <alignment horizontal="center" vertical="center" shrinkToFit="1"/>
    </xf>
    <xf numFmtId="0" fontId="28" fillId="0" borderId="67" xfId="0" applyFont="1" applyFill="1" applyBorder="1" applyAlignment="1">
      <alignment horizontal="center" vertical="center" shrinkToFit="1"/>
    </xf>
    <xf numFmtId="0" fontId="28" fillId="0" borderId="68" xfId="0" applyFont="1" applyFill="1" applyBorder="1" applyAlignment="1">
      <alignment horizontal="center" vertical="center" shrinkToFit="1"/>
    </xf>
    <xf numFmtId="0" fontId="28" fillId="0" borderId="63" xfId="0" applyFont="1" applyFill="1" applyBorder="1" applyAlignment="1">
      <alignment horizontal="center" vertical="center" wrapText="1"/>
    </xf>
    <xf numFmtId="0" fontId="29" fillId="0" borderId="64" xfId="0" applyFont="1" applyFill="1" applyBorder="1" applyAlignment="1">
      <alignment horizontal="center"/>
    </xf>
    <xf numFmtId="0" fontId="29" fillId="0" borderId="53" xfId="0" applyFont="1" applyFill="1" applyBorder="1" applyAlignment="1">
      <alignment horizontal="center"/>
    </xf>
    <xf numFmtId="0" fontId="28" fillId="0" borderId="45" xfId="0" applyFont="1" applyFill="1" applyBorder="1" applyAlignment="1">
      <alignment horizontal="center" vertical="center" wrapText="1" shrinkToFit="1"/>
    </xf>
    <xf numFmtId="0" fontId="28" fillId="0" borderId="9" xfId="0" applyFont="1" applyFill="1" applyBorder="1" applyAlignment="1">
      <alignment horizontal="center" vertical="center" wrapText="1" shrinkToFit="1"/>
    </xf>
    <xf numFmtId="0" fontId="28" fillId="0" borderId="10" xfId="0" applyFont="1" applyFill="1" applyBorder="1" applyAlignment="1">
      <alignment horizontal="center" vertical="center" wrapText="1" shrinkToFit="1"/>
    </xf>
    <xf numFmtId="0" fontId="46" fillId="0" borderId="70" xfId="0" applyFont="1" applyFill="1" applyBorder="1" applyAlignment="1">
      <alignment horizontal="center" vertical="center" shrinkToFit="1"/>
    </xf>
    <xf numFmtId="0" fontId="46" fillId="0" borderId="27" xfId="0" applyFont="1" applyFill="1" applyBorder="1" applyAlignment="1">
      <alignment horizontal="center" vertical="center" shrinkToFit="1"/>
    </xf>
    <xf numFmtId="0" fontId="8" fillId="0" borderId="37" xfId="0" applyFont="1" applyFill="1" applyBorder="1" applyAlignment="1">
      <alignment horizontal="center" vertical="center" wrapText="1"/>
    </xf>
    <xf numFmtId="0" fontId="21" fillId="0" borderId="0" xfId="0" applyFont="1" applyFill="1" applyAlignment="1">
      <alignment horizontal="justify" wrapText="1"/>
    </xf>
    <xf numFmtId="0" fontId="92" fillId="0" borderId="0" xfId="0" applyFont="1" applyFill="1" applyAlignment="1">
      <alignment horizontal="center"/>
    </xf>
    <xf numFmtId="49" fontId="33" fillId="0" borderId="0" xfId="0" applyNumberFormat="1" applyFont="1" applyFill="1" applyBorder="1" applyAlignment="1">
      <alignment horizontal="center" wrapText="1"/>
    </xf>
    <xf numFmtId="0" fontId="15" fillId="0" borderId="4"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28" fillId="0" borderId="64" xfId="0" applyFont="1" applyFill="1" applyBorder="1" applyAlignment="1">
      <alignment horizontal="center" vertical="center" wrapText="1"/>
    </xf>
    <xf numFmtId="0" fontId="28" fillId="0" borderId="65" xfId="0" applyFont="1" applyFill="1" applyBorder="1" applyAlignment="1">
      <alignment horizontal="center" vertical="center" wrapText="1"/>
    </xf>
    <xf numFmtId="0" fontId="46" fillId="0" borderId="43" xfId="0" applyFont="1" applyFill="1" applyBorder="1" applyAlignment="1">
      <alignment horizontal="center" vertical="center" wrapText="1"/>
    </xf>
    <xf numFmtId="0" fontId="46" fillId="0" borderId="55" xfId="0" applyFont="1" applyFill="1" applyBorder="1" applyAlignment="1">
      <alignment horizontal="center"/>
    </xf>
    <xf numFmtId="0" fontId="15" fillId="0" borderId="4"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28" fillId="0" borderId="7" xfId="0" applyFont="1" applyFill="1" applyBorder="1" applyAlignment="1">
      <alignment horizontal="center" vertical="center" wrapText="1"/>
    </xf>
    <xf numFmtId="0" fontId="28" fillId="0" borderId="62"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59" xfId="0" applyFont="1" applyFill="1" applyBorder="1" applyAlignment="1">
      <alignment horizontal="center" vertical="center" wrapText="1"/>
    </xf>
    <xf numFmtId="0" fontId="28" fillId="0" borderId="73" xfId="0" applyFont="1" applyFill="1" applyBorder="1" applyAlignment="1">
      <alignment horizontal="center" vertical="center" wrapText="1"/>
    </xf>
    <xf numFmtId="0" fontId="28" fillId="0" borderId="51" xfId="0" applyFont="1" applyFill="1" applyBorder="1" applyAlignment="1">
      <alignment horizontal="center" vertical="center" wrapText="1"/>
    </xf>
    <xf numFmtId="196" fontId="2" fillId="0" borderId="15" xfId="0" applyNumberFormat="1" applyFont="1" applyFill="1" applyBorder="1" applyAlignment="1">
      <alignment horizontal="center" vertical="center" wrapText="1"/>
    </xf>
    <xf numFmtId="196" fontId="2" fillId="0" borderId="74" xfId="0" applyNumberFormat="1" applyFont="1" applyFill="1" applyBorder="1" applyAlignment="1">
      <alignment horizontal="center" vertical="center" wrapText="1"/>
    </xf>
    <xf numFmtId="0" fontId="28" fillId="0" borderId="38" xfId="0" applyFont="1" applyFill="1" applyBorder="1" applyAlignment="1">
      <alignment horizontal="center" vertical="center" wrapText="1"/>
    </xf>
    <xf numFmtId="0" fontId="29" fillId="0" borderId="31" xfId="0" applyFont="1" applyFill="1" applyBorder="1" applyAlignment="1">
      <alignment horizontal="center"/>
    </xf>
    <xf numFmtId="0" fontId="29" fillId="0" borderId="40" xfId="0" applyFont="1" applyFill="1" applyBorder="1" applyAlignment="1">
      <alignment horizontal="center"/>
    </xf>
    <xf numFmtId="0" fontId="28" fillId="0" borderId="26" xfId="0" applyFont="1" applyFill="1" applyBorder="1" applyAlignment="1">
      <alignment horizontal="center" vertical="center" wrapText="1"/>
    </xf>
    <xf numFmtId="0" fontId="28" fillId="0" borderId="44" xfId="0" applyFont="1" applyFill="1" applyBorder="1" applyAlignment="1">
      <alignment horizontal="center" vertical="center" wrapText="1"/>
    </xf>
    <xf numFmtId="0" fontId="28" fillId="0" borderId="12" xfId="0" applyFont="1" applyFill="1" applyBorder="1" applyAlignment="1">
      <alignment horizontal="center" vertical="center" shrinkToFit="1"/>
    </xf>
    <xf numFmtId="0" fontId="28" fillId="0" borderId="66" xfId="0" applyFont="1" applyFill="1" applyBorder="1" applyAlignment="1">
      <alignment horizontal="center" vertical="center" wrapText="1"/>
    </xf>
    <xf numFmtId="0" fontId="29" fillId="0" borderId="67" xfId="0" applyFont="1" applyFill="1" applyBorder="1" applyAlignment="1">
      <alignment horizontal="center"/>
    </xf>
    <xf numFmtId="0" fontId="29" fillId="0" borderId="68" xfId="0" applyFont="1" applyFill="1" applyBorder="1" applyAlignment="1">
      <alignment horizontal="center"/>
    </xf>
    <xf numFmtId="0" fontId="46" fillId="0" borderId="69" xfId="0" applyFont="1" applyFill="1" applyBorder="1" applyAlignment="1">
      <alignment horizontal="center" vertical="center" shrinkToFit="1"/>
    </xf>
    <xf numFmtId="0" fontId="46" fillId="0" borderId="35" xfId="0" applyFont="1" applyFill="1" applyBorder="1" applyAlignment="1">
      <alignment horizontal="center" vertical="center" shrinkToFit="1"/>
    </xf>
    <xf numFmtId="0" fontId="32" fillId="0" borderId="60" xfId="0" applyFont="1" applyFill="1" applyBorder="1" applyAlignment="1">
      <alignment horizontal="center" vertical="center" wrapText="1" shrinkToFit="1"/>
    </xf>
    <xf numFmtId="0" fontId="29" fillId="0" borderId="59" xfId="0" applyFont="1" applyFill="1" applyBorder="1" applyAlignment="1">
      <alignment horizontal="center" wrapText="1"/>
    </xf>
    <xf numFmtId="0" fontId="28" fillId="0" borderId="60" xfId="0" applyFont="1" applyFill="1" applyBorder="1" applyAlignment="1">
      <alignment horizontal="center" vertical="center" wrapText="1" shrinkToFit="1"/>
    </xf>
    <xf numFmtId="0" fontId="29" fillId="0" borderId="60" xfId="0" applyFont="1" applyFill="1" applyBorder="1" applyAlignment="1">
      <alignment horizontal="center" wrapText="1"/>
    </xf>
    <xf numFmtId="0" fontId="29" fillId="0" borderId="45" xfId="0" applyFont="1" applyFill="1" applyBorder="1" applyAlignment="1">
      <alignment horizontal="center" wrapText="1"/>
    </xf>
    <xf numFmtId="0" fontId="29" fillId="0" borderId="46" xfId="0" applyFont="1" applyFill="1" applyBorder="1" applyAlignment="1">
      <alignment horizontal="center" wrapText="1"/>
    </xf>
    <xf numFmtId="0" fontId="46" fillId="0" borderId="63" xfId="0" applyFont="1" applyFill="1" applyBorder="1" applyAlignment="1">
      <alignment horizontal="center" vertical="center" wrapText="1"/>
    </xf>
    <xf numFmtId="0" fontId="46" fillId="0" borderId="53" xfId="0" applyFont="1" applyFill="1" applyBorder="1" applyAlignment="1">
      <alignment horizontal="center"/>
    </xf>
    <xf numFmtId="0" fontId="28" fillId="0" borderId="63" xfId="0" applyFont="1" applyFill="1" applyBorder="1" applyAlignment="1">
      <alignment horizontal="center" vertical="center" shrinkToFit="1"/>
    </xf>
    <xf numFmtId="0" fontId="29" fillId="0" borderId="64" xfId="0" applyFont="1" applyFill="1" applyBorder="1" applyAlignment="1">
      <alignment horizontal="center" shrinkToFit="1"/>
    </xf>
    <xf numFmtId="0" fontId="29" fillId="0" borderId="53" xfId="0" applyFont="1" applyFill="1" applyBorder="1" applyAlignment="1">
      <alignment horizontal="center" shrinkToFit="1"/>
    </xf>
    <xf numFmtId="0" fontId="46" fillId="0" borderId="72" xfId="0" applyFont="1" applyFill="1" applyBorder="1" applyAlignment="1">
      <alignment horizontal="center" vertical="center" wrapText="1"/>
    </xf>
    <xf numFmtId="0" fontId="46" fillId="0" borderId="70" xfId="0" applyFont="1" applyFill="1" applyBorder="1" applyAlignment="1">
      <alignment horizontal="center"/>
    </xf>
    <xf numFmtId="0" fontId="28" fillId="0" borderId="43" xfId="0" applyFont="1" applyFill="1" applyBorder="1" applyAlignment="1">
      <alignment horizontal="center" vertical="center" wrapText="1"/>
    </xf>
    <xf numFmtId="0" fontId="29" fillId="0" borderId="26" xfId="0" applyFont="1" applyFill="1" applyBorder="1" applyAlignment="1">
      <alignment horizontal="center"/>
    </xf>
    <xf numFmtId="0" fontId="29" fillId="0" borderId="55" xfId="0" applyFont="1" applyFill="1" applyBorder="1" applyAlignment="1">
      <alignment horizontal="center"/>
    </xf>
    <xf numFmtId="0" fontId="46" fillId="0" borderId="70" xfId="0" applyFont="1" applyFill="1" applyBorder="1" applyAlignment="1">
      <alignment horizontal="center" vertical="center" wrapText="1" shrinkToFit="1"/>
    </xf>
    <xf numFmtId="0" fontId="46" fillId="0" borderId="27" xfId="0" applyFont="1" applyFill="1" applyBorder="1" applyAlignment="1">
      <alignment horizontal="center" vertical="center" wrapText="1" shrinkToFit="1"/>
    </xf>
    <xf numFmtId="0" fontId="34" fillId="0" borderId="0" xfId="0" applyFont="1" applyFill="1" applyAlignment="1">
      <alignment horizontal="center"/>
    </xf>
    <xf numFmtId="0" fontId="8" fillId="0" borderId="0" xfId="0" applyFont="1" applyFill="1" applyAlignment="1">
      <alignment horizontal="left" vertical="top" wrapText="1"/>
    </xf>
    <xf numFmtId="0" fontId="0" fillId="0" borderId="0" xfId="0" applyFont="1" applyFill="1" applyAlignment="1">
      <alignment horizontal="left" vertical="top" wrapText="1"/>
    </xf>
    <xf numFmtId="0" fontId="8" fillId="0" borderId="0" xfId="0" applyFont="1" applyFill="1" applyAlignment="1">
      <alignment horizontal="left" vertical="center" wrapText="1"/>
    </xf>
    <xf numFmtId="0" fontId="0" fillId="0" borderId="0" xfId="0" applyFont="1" applyFill="1" applyAlignment="1">
      <alignment horizontal="left" vertical="center" wrapText="1"/>
    </xf>
    <xf numFmtId="0" fontId="8" fillId="0" borderId="0" xfId="0" applyFont="1" applyFill="1" applyAlignment="1">
      <alignment horizontal="left" wrapText="1"/>
    </xf>
    <xf numFmtId="0" fontId="0" fillId="0" borderId="0" xfId="0" applyFont="1" applyFill="1" applyAlignment="1">
      <alignment horizontal="left" wrapText="1"/>
    </xf>
    <xf numFmtId="49" fontId="10" fillId="0" borderId="0" xfId="0" applyNumberFormat="1" applyFont="1" applyFill="1" applyAlignment="1">
      <alignment horizontal="left"/>
    </xf>
    <xf numFmtId="0" fontId="2" fillId="0" borderId="0" xfId="8" applyFont="1" applyFill="1" applyAlignment="1">
      <alignment horizontal="left"/>
    </xf>
    <xf numFmtId="0" fontId="8" fillId="0" borderId="0" xfId="0" applyFont="1" applyFill="1" applyAlignment="1">
      <alignment horizontal="left"/>
    </xf>
    <xf numFmtId="49" fontId="11" fillId="0" borderId="0" xfId="0" applyNumberFormat="1" applyFont="1" applyFill="1" applyAlignment="1">
      <alignment horizontal="left" wrapText="1"/>
    </xf>
    <xf numFmtId="0" fontId="7" fillId="0" borderId="0" xfId="0" applyFont="1" applyFill="1" applyAlignment="1">
      <alignment horizontal="center"/>
    </xf>
    <xf numFmtId="0" fontId="92" fillId="0" borderId="0" xfId="0" applyFont="1" applyAlignment="1">
      <alignment vertical="top" wrapText="1"/>
    </xf>
    <xf numFmtId="0" fontId="2" fillId="0" borderId="0" xfId="0" applyFont="1" applyAlignment="1">
      <alignment vertical="top" wrapText="1"/>
    </xf>
    <xf numFmtId="0" fontId="8" fillId="0" borderId="0" xfId="8" applyFont="1" applyFill="1" applyAlignment="1">
      <alignment vertical="top" wrapText="1"/>
    </xf>
    <xf numFmtId="0" fontId="8" fillId="0" borderId="0" xfId="0" applyFont="1" applyAlignment="1">
      <alignment vertical="top" wrapText="1"/>
    </xf>
    <xf numFmtId="0" fontId="90" fillId="0" borderId="0" xfId="0" applyFont="1" applyFill="1" applyAlignment="1">
      <alignment vertical="top" wrapText="1"/>
    </xf>
    <xf numFmtId="0" fontId="90" fillId="0" borderId="0" xfId="0" applyFont="1" applyAlignment="1">
      <alignment vertical="top" wrapText="1"/>
    </xf>
    <xf numFmtId="38" fontId="5" fillId="0" borderId="4" xfId="3" applyFont="1" applyFill="1" applyBorder="1" applyAlignment="1">
      <alignment horizontal="center" vertical="center"/>
    </xf>
    <xf numFmtId="38" fontId="5" fillId="0" borderId="12" xfId="3" applyFont="1" applyFill="1" applyBorder="1" applyAlignment="1">
      <alignment horizontal="center" vertical="center"/>
    </xf>
    <xf numFmtId="38" fontId="5" fillId="0" borderId="2" xfId="3" applyFont="1" applyFill="1" applyBorder="1" applyAlignment="1">
      <alignment horizontal="center" vertical="center"/>
    </xf>
    <xf numFmtId="38" fontId="5" fillId="0" borderId="6" xfId="3" applyFont="1" applyFill="1" applyBorder="1" applyAlignment="1">
      <alignment horizontal="left" vertical="center"/>
    </xf>
    <xf numFmtId="38" fontId="5" fillId="0" borderId="7" xfId="3" applyFont="1" applyFill="1" applyBorder="1" applyAlignment="1">
      <alignment horizontal="left" vertical="center"/>
    </xf>
    <xf numFmtId="38" fontId="5" fillId="0" borderId="1" xfId="3" applyFont="1" applyFill="1" applyBorder="1" applyAlignment="1">
      <alignment horizontal="left" vertical="center"/>
    </xf>
    <xf numFmtId="38" fontId="5" fillId="0" borderId="6" xfId="3" applyFont="1" applyFill="1" applyBorder="1" applyAlignment="1">
      <alignment horizontal="center" vertical="center"/>
    </xf>
    <xf numFmtId="38" fontId="5" fillId="0" borderId="1" xfId="3" applyFont="1" applyFill="1" applyBorder="1" applyAlignment="1">
      <alignment horizontal="center" vertical="center"/>
    </xf>
    <xf numFmtId="38" fontId="15" fillId="0" borderId="4" xfId="3" applyFont="1" applyFill="1" applyBorder="1" applyAlignment="1">
      <alignment horizontal="center" vertical="center"/>
    </xf>
    <xf numFmtId="38" fontId="15" fillId="0" borderId="12" xfId="3" applyFont="1" applyFill="1" applyBorder="1" applyAlignment="1">
      <alignment horizontal="center" vertical="center"/>
    </xf>
    <xf numFmtId="38" fontId="15" fillId="0" borderId="2" xfId="3" applyFont="1" applyFill="1" applyBorder="1" applyAlignment="1">
      <alignment horizontal="center" vertical="center"/>
    </xf>
    <xf numFmtId="38" fontId="5" fillId="0" borderId="6" xfId="3" applyFont="1" applyFill="1" applyBorder="1" applyAlignment="1">
      <alignment vertical="center" wrapText="1"/>
    </xf>
    <xf numFmtId="0" fontId="1" fillId="0" borderId="7" xfId="0" applyFont="1" applyBorder="1" applyAlignment="1">
      <alignment vertical="center" wrapText="1"/>
    </xf>
    <xf numFmtId="0" fontId="1" fillId="0" borderId="1" xfId="0" applyFont="1" applyBorder="1" applyAlignment="1">
      <alignment vertical="center" wrapText="1"/>
    </xf>
    <xf numFmtId="0" fontId="1" fillId="0" borderId="8" xfId="0" applyFont="1" applyBorder="1" applyAlignment="1">
      <alignment vertical="center" wrapText="1"/>
    </xf>
    <xf numFmtId="0" fontId="1" fillId="0" borderId="0" xfId="0" applyFont="1" applyBorder="1" applyAlignment="1">
      <alignment vertical="center" wrapText="1"/>
    </xf>
    <xf numFmtId="0" fontId="1" fillId="0" borderId="5" xfId="0" applyFont="1" applyBorder="1" applyAlignment="1">
      <alignment vertical="center" wrapText="1"/>
    </xf>
    <xf numFmtId="0" fontId="1" fillId="0" borderId="3" xfId="0" applyFont="1" applyBorder="1" applyAlignment="1">
      <alignment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38" fontId="15" fillId="0" borderId="3" xfId="3" applyFont="1" applyFill="1" applyBorder="1" applyAlignment="1">
      <alignment horizontal="left" vertical="center" wrapText="1"/>
    </xf>
    <xf numFmtId="38" fontId="15" fillId="0" borderId="9" xfId="3" applyFont="1" applyFill="1" applyBorder="1" applyAlignment="1">
      <alignment horizontal="left" vertical="center" wrapText="1"/>
    </xf>
    <xf numFmtId="38" fontId="15" fillId="0" borderId="10" xfId="3" applyFont="1" applyFill="1" applyBorder="1" applyAlignment="1">
      <alignment horizontal="left" vertical="center" wrapText="1"/>
    </xf>
    <xf numFmtId="38" fontId="5" fillId="0" borderId="8" xfId="3" applyFont="1" applyFill="1" applyBorder="1" applyAlignment="1">
      <alignment horizontal="center" vertical="center"/>
    </xf>
    <xf numFmtId="38" fontId="5" fillId="0" borderId="0" xfId="3" applyFont="1" applyFill="1" applyBorder="1" applyAlignment="1">
      <alignment horizontal="center" vertical="center"/>
    </xf>
    <xf numFmtId="38" fontId="5" fillId="0" borderId="5" xfId="3" applyFont="1" applyFill="1" applyBorder="1" applyAlignment="1">
      <alignment horizontal="center" vertical="center"/>
    </xf>
    <xf numFmtId="38" fontId="5" fillId="0" borderId="3" xfId="3" applyFont="1" applyFill="1" applyBorder="1" applyAlignment="1">
      <alignment horizontal="center" vertical="center"/>
    </xf>
    <xf numFmtId="38" fontId="5" fillId="0" borderId="10" xfId="3" applyFont="1" applyFill="1" applyBorder="1" applyAlignment="1">
      <alignment horizontal="center" vertical="center"/>
    </xf>
    <xf numFmtId="49" fontId="15" fillId="0" borderId="3" xfId="10" applyNumberFormat="1" applyFont="1" applyFill="1" applyBorder="1" applyAlignment="1">
      <alignment horizontal="left" vertical="center" wrapText="1"/>
    </xf>
    <xf numFmtId="49" fontId="15" fillId="0" borderId="9" xfId="10" applyNumberFormat="1" applyFont="1" applyFill="1" applyBorder="1" applyAlignment="1">
      <alignment horizontal="left" vertical="center" wrapText="1"/>
    </xf>
    <xf numFmtId="49" fontId="15" fillId="0" borderId="10" xfId="10" applyNumberFormat="1" applyFont="1" applyFill="1" applyBorder="1" applyAlignment="1">
      <alignment horizontal="left" vertical="center" wrapText="1"/>
    </xf>
    <xf numFmtId="0" fontId="5" fillId="0" borderId="4" xfId="10" applyFont="1" applyFill="1" applyBorder="1" applyAlignment="1">
      <alignment horizontal="center" vertical="center"/>
    </xf>
    <xf numFmtId="0" fontId="5" fillId="0" borderId="12" xfId="10" applyFont="1" applyFill="1" applyBorder="1" applyAlignment="1">
      <alignment horizontal="center" vertical="center"/>
    </xf>
    <xf numFmtId="0" fontId="5" fillId="0" borderId="2" xfId="10" applyFont="1" applyFill="1" applyBorder="1" applyAlignment="1">
      <alignment horizontal="center" vertical="center"/>
    </xf>
    <xf numFmtId="0" fontId="8" fillId="0" borderId="6" xfId="0" applyFont="1" applyFill="1" applyBorder="1" applyAlignment="1">
      <alignment horizontal="justify" vertical="center" wrapText="1"/>
    </xf>
    <xf numFmtId="0" fontId="8" fillId="0" borderId="7" xfId="0" applyFont="1" applyFill="1" applyBorder="1" applyAlignment="1">
      <alignment horizontal="justify" vertical="center" wrapText="1"/>
    </xf>
    <xf numFmtId="0" fontId="8" fillId="0" borderId="1" xfId="0" applyFont="1" applyFill="1" applyBorder="1" applyAlignment="1">
      <alignment horizontal="justify" vertical="center" wrapText="1"/>
    </xf>
    <xf numFmtId="0" fontId="8" fillId="0" borderId="8" xfId="0" applyFont="1" applyFill="1" applyBorder="1" applyAlignment="1">
      <alignment horizontal="justify" vertical="center" wrapText="1"/>
    </xf>
    <xf numFmtId="0" fontId="8" fillId="0" borderId="0" xfId="0" applyFont="1" applyFill="1" applyBorder="1" applyAlignment="1">
      <alignment horizontal="justify" vertical="center" wrapText="1"/>
    </xf>
    <xf numFmtId="0" fontId="8" fillId="0" borderId="5" xfId="0" applyFont="1" applyFill="1" applyBorder="1" applyAlignment="1">
      <alignment horizontal="justify" vertical="center" wrapText="1"/>
    </xf>
    <xf numFmtId="0" fontId="8" fillId="0" borderId="3" xfId="0" applyFont="1" applyFill="1" applyBorder="1" applyAlignment="1">
      <alignment horizontal="justify" vertical="center" wrapText="1"/>
    </xf>
    <xf numFmtId="0" fontId="8" fillId="0" borderId="9" xfId="0" applyFont="1" applyFill="1" applyBorder="1" applyAlignment="1">
      <alignment horizontal="justify" vertical="center" wrapText="1"/>
    </xf>
    <xf numFmtId="0" fontId="8" fillId="0" borderId="10" xfId="0" applyFont="1" applyFill="1" applyBorder="1" applyAlignment="1">
      <alignment horizontal="justify" vertical="center" wrapText="1"/>
    </xf>
    <xf numFmtId="49" fontId="5" fillId="0" borderId="8" xfId="10" applyNumberFormat="1" applyFont="1" applyFill="1" applyBorder="1" applyAlignment="1">
      <alignment horizontal="center" vertical="center"/>
    </xf>
    <xf numFmtId="49" fontId="5" fillId="0" borderId="0" xfId="10" applyNumberFormat="1" applyFont="1" applyFill="1" applyBorder="1" applyAlignment="1">
      <alignment horizontal="center" vertical="center"/>
    </xf>
    <xf numFmtId="49" fontId="5" fillId="0" borderId="5" xfId="10" applyNumberFormat="1" applyFont="1" applyFill="1" applyBorder="1" applyAlignment="1">
      <alignment horizontal="center" vertical="center"/>
    </xf>
    <xf numFmtId="0" fontId="5" fillId="0" borderId="15" xfId="10" applyFont="1" applyFill="1" applyBorder="1" applyAlignment="1">
      <alignment horizontal="center" vertical="center"/>
    </xf>
    <xf numFmtId="0" fontId="5" fillId="0" borderId="14" xfId="10" applyFont="1" applyFill="1" applyBorder="1" applyAlignment="1">
      <alignment horizontal="center" vertical="center"/>
    </xf>
    <xf numFmtId="0" fontId="5" fillId="0" borderId="4" xfId="9" applyFont="1" applyFill="1" applyBorder="1" applyAlignment="1">
      <alignment horizontal="center" vertical="center"/>
    </xf>
    <xf numFmtId="0" fontId="5" fillId="0" borderId="12" xfId="9" applyFont="1" applyFill="1" applyBorder="1" applyAlignment="1">
      <alignment horizontal="center" vertical="center"/>
    </xf>
    <xf numFmtId="0" fontId="5" fillId="0" borderId="2" xfId="9" applyFont="1" applyFill="1" applyBorder="1" applyAlignment="1">
      <alignment horizontal="center" vertical="center"/>
    </xf>
    <xf numFmtId="0" fontId="5" fillId="0" borderId="6" xfId="9" applyFont="1" applyFill="1" applyBorder="1" applyAlignment="1">
      <alignment horizontal="left" vertical="center"/>
    </xf>
    <xf numFmtId="0" fontId="5" fillId="0" borderId="1" xfId="9" applyFont="1" applyFill="1" applyBorder="1" applyAlignment="1">
      <alignment horizontal="left" vertical="center"/>
    </xf>
    <xf numFmtId="0" fontId="5" fillId="0" borderId="9" xfId="9" applyFont="1" applyFill="1" applyBorder="1" applyAlignment="1">
      <alignment horizontal="right"/>
    </xf>
    <xf numFmtId="0" fontId="5" fillId="0" borderId="15" xfId="9" applyFont="1" applyFill="1" applyBorder="1" applyAlignment="1">
      <alignment horizontal="center" vertical="center"/>
    </xf>
    <xf numFmtId="0" fontId="5" fillId="0" borderId="14" xfId="9" applyFont="1" applyFill="1" applyBorder="1" applyAlignment="1">
      <alignment horizontal="center" vertical="center"/>
    </xf>
    <xf numFmtId="0" fontId="5" fillId="0" borderId="4" xfId="0" applyFont="1" applyBorder="1" applyAlignment="1">
      <alignment horizontal="center" vertical="center"/>
    </xf>
    <xf numFmtId="0" fontId="5" fillId="0" borderId="12" xfId="0" applyFont="1" applyBorder="1" applyAlignment="1">
      <alignment horizontal="center" vertical="center"/>
    </xf>
    <xf numFmtId="0" fontId="5" fillId="0" borderId="2" xfId="0" applyFont="1" applyBorder="1" applyAlignment="1">
      <alignment horizontal="center" vertical="center"/>
    </xf>
    <xf numFmtId="0" fontId="5" fillId="0" borderId="12" xfId="0" applyFont="1" applyBorder="1" applyAlignment="1">
      <alignment vertical="top"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9" xfId="0" applyFont="1" applyBorder="1" applyAlignment="1">
      <alignment horizontal="center" vertical="center"/>
    </xf>
    <xf numFmtId="0" fontId="5" fillId="0" borderId="9" xfId="0" applyFont="1" applyBorder="1" applyAlignment="1">
      <alignment horizontal="right"/>
    </xf>
    <xf numFmtId="0" fontId="5" fillId="0" borderId="15"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3" xfId="0" applyFont="1" applyFill="1" applyBorder="1" applyAlignment="1">
      <alignment horizontal="center" vertical="center"/>
    </xf>
    <xf numFmtId="49" fontId="5" fillId="0" borderId="6" xfId="0" applyNumberFormat="1" applyFont="1" applyFill="1" applyBorder="1" applyAlignment="1">
      <alignment horizontal="center" vertical="center"/>
    </xf>
    <xf numFmtId="49" fontId="5" fillId="0" borderId="7"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0" fillId="0" borderId="3" xfId="0" applyFill="1" applyBorder="1" applyAlignment="1">
      <alignment wrapText="1"/>
    </xf>
    <xf numFmtId="0" fontId="0" fillId="0" borderId="9" xfId="0" applyFill="1" applyBorder="1" applyAlignment="1">
      <alignment wrapText="1"/>
    </xf>
    <xf numFmtId="0" fontId="0" fillId="0" borderId="10" xfId="0" applyFill="1" applyBorder="1" applyAlignment="1">
      <alignment wrapText="1"/>
    </xf>
    <xf numFmtId="49" fontId="15" fillId="0" borderId="6" xfId="0" applyNumberFormat="1" applyFont="1" applyFill="1" applyBorder="1" applyAlignment="1">
      <alignment horizontal="left" vertical="center"/>
    </xf>
    <xf numFmtId="0" fontId="15" fillId="0" borderId="7" xfId="0" applyFont="1" applyFill="1" applyBorder="1" applyAlignment="1">
      <alignment vertical="center"/>
    </xf>
    <xf numFmtId="0" fontId="15" fillId="0" borderId="1" xfId="0" applyFont="1" applyFill="1" applyBorder="1" applyAlignment="1">
      <alignment vertical="center"/>
    </xf>
    <xf numFmtId="0" fontId="5" fillId="0" borderId="12" xfId="0" applyFont="1" applyFill="1" applyBorder="1" applyAlignment="1">
      <alignment horizontal="center" vertical="center"/>
    </xf>
    <xf numFmtId="49" fontId="5" fillId="0" borderId="15"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49" fontId="15" fillId="0" borderId="8" xfId="0" applyNumberFormat="1" applyFont="1" applyFill="1" applyBorder="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0" fontId="8" fillId="0" borderId="8"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5" xfId="0" applyFont="1" applyFill="1" applyBorder="1" applyAlignment="1">
      <alignment horizontal="left" vertical="center" wrapText="1"/>
    </xf>
    <xf numFmtId="0" fontId="5" fillId="0" borderId="9" xfId="0" applyFont="1" applyFill="1" applyBorder="1" applyAlignment="1">
      <alignment horizontal="right"/>
    </xf>
    <xf numFmtId="9" fontId="8" fillId="0" borderId="6" xfId="1" applyFont="1" applyFill="1" applyBorder="1" applyAlignment="1">
      <alignment horizontal="left" vertical="center" wrapText="1"/>
    </xf>
    <xf numFmtId="9" fontId="8" fillId="0" borderId="7" xfId="1" applyFont="1" applyFill="1" applyBorder="1" applyAlignment="1">
      <alignment horizontal="left" vertical="center" wrapText="1"/>
    </xf>
    <xf numFmtId="9" fontId="8" fillId="0" borderId="1" xfId="1" applyFont="1" applyFill="1" applyBorder="1" applyAlignment="1">
      <alignment horizontal="left" vertical="center" wrapText="1"/>
    </xf>
    <xf numFmtId="9" fontId="8" fillId="0" borderId="3" xfId="1" applyFont="1" applyBorder="1" applyAlignment="1">
      <alignment wrapText="1"/>
    </xf>
    <xf numFmtId="9" fontId="0" fillId="0" borderId="9" xfId="1" applyFont="1" applyBorder="1" applyAlignment="1">
      <alignment wrapText="1"/>
    </xf>
    <xf numFmtId="9" fontId="0" fillId="0" borderId="10" xfId="1" applyFont="1" applyBorder="1" applyAlignment="1">
      <alignment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5" xfId="0" applyFont="1" applyFill="1" applyBorder="1" applyAlignment="1">
      <alignment horizontal="center" vertical="center" wrapText="1"/>
    </xf>
    <xf numFmtId="0" fontId="5" fillId="0" borderId="14" xfId="0" applyFont="1" applyFill="1" applyBorder="1" applyAlignment="1">
      <alignment horizontal="center" vertical="center" wrapText="1"/>
    </xf>
    <xf numFmtId="49" fontId="5" fillId="0" borderId="8"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0" fontId="15" fillId="0" borderId="6" xfId="0" applyFont="1" applyFill="1" applyBorder="1" applyAlignment="1">
      <alignment vertical="center"/>
    </xf>
    <xf numFmtId="0" fontId="69" fillId="0" borderId="1" xfId="0" applyFont="1" applyFill="1" applyBorder="1" applyAlignment="1">
      <alignment vertical="center"/>
    </xf>
    <xf numFmtId="0" fontId="15" fillId="0" borderId="8" xfId="0" applyFont="1" applyFill="1" applyBorder="1" applyAlignment="1">
      <alignment vertical="center" shrinkToFit="1"/>
    </xf>
    <xf numFmtId="0" fontId="15" fillId="0" borderId="5" xfId="0" applyFont="1" applyFill="1" applyBorder="1" applyAlignment="1">
      <alignment vertical="center" shrinkToFit="1"/>
    </xf>
    <xf numFmtId="0" fontId="15" fillId="0" borderId="3" xfId="0" applyFont="1" applyFill="1" applyBorder="1" applyAlignment="1">
      <alignment vertical="center" shrinkToFit="1"/>
    </xf>
    <xf numFmtId="0" fontId="15" fillId="0" borderId="10" xfId="0" applyFont="1" applyFill="1" applyBorder="1" applyAlignment="1">
      <alignment vertical="center" shrinkToFit="1"/>
    </xf>
    <xf numFmtId="0" fontId="36" fillId="0" borderId="0" xfId="0" applyFont="1" applyFill="1" applyAlignment="1">
      <alignment horizontal="left" wrapText="1"/>
    </xf>
    <xf numFmtId="0" fontId="36" fillId="0" borderId="9" xfId="0" applyFont="1" applyFill="1" applyBorder="1" applyAlignment="1">
      <alignment horizontal="left" wrapText="1"/>
    </xf>
    <xf numFmtId="0" fontId="15" fillId="0" borderId="8"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8" xfId="0" applyFont="1" applyFill="1" applyBorder="1" applyAlignment="1">
      <alignment horizontal="left" vertical="center"/>
    </xf>
    <xf numFmtId="0" fontId="15" fillId="0" borderId="5" xfId="0" applyFont="1" applyFill="1" applyBorder="1" applyAlignment="1">
      <alignment horizontal="left" vertical="center"/>
    </xf>
    <xf numFmtId="0" fontId="8" fillId="0" borderId="0" xfId="0" applyFont="1" applyFill="1" applyBorder="1" applyAlignment="1">
      <alignment vertical="center" wrapText="1"/>
    </xf>
    <xf numFmtId="0" fontId="0" fillId="0" borderId="0" xfId="0" applyFont="1" applyAlignment="1">
      <alignment vertical="center" wrapText="1"/>
    </xf>
    <xf numFmtId="0" fontId="0" fillId="0" borderId="5" xfId="0" applyFont="1" applyBorder="1" applyAlignment="1">
      <alignment vertical="center" wrapText="1"/>
    </xf>
    <xf numFmtId="0" fontId="0" fillId="0" borderId="9" xfId="0" applyFont="1" applyBorder="1" applyAlignment="1">
      <alignment vertical="center" wrapText="1"/>
    </xf>
    <xf numFmtId="0" fontId="0" fillId="0" borderId="10" xfId="0" applyFont="1" applyBorder="1" applyAlignment="1">
      <alignment vertical="center" wrapText="1"/>
    </xf>
    <xf numFmtId="0" fontId="5" fillId="0" borderId="10" xfId="0" applyFont="1" applyBorder="1" applyAlignment="1">
      <alignment horizontal="center" vertical="center"/>
    </xf>
    <xf numFmtId="0" fontId="8" fillId="0" borderId="7" xfId="0" applyFont="1" applyFill="1" applyBorder="1" applyAlignment="1">
      <alignment vertical="center" wrapText="1"/>
    </xf>
    <xf numFmtId="0" fontId="0" fillId="0" borderId="7" xfId="0" applyFont="1" applyBorder="1" applyAlignment="1">
      <alignment vertical="center" wrapText="1"/>
    </xf>
    <xf numFmtId="0" fontId="0" fillId="0" borderId="1" xfId="0" applyFont="1" applyBorder="1" applyAlignment="1">
      <alignment vertical="center" wrapText="1"/>
    </xf>
    <xf numFmtId="0" fontId="0" fillId="0" borderId="0" xfId="0" applyFont="1" applyBorder="1" applyAlignment="1">
      <alignment vertical="center" wrapText="1"/>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9" xfId="0" applyFont="1" applyFill="1" applyBorder="1" applyAlignment="1">
      <alignment horizontal="center" vertical="center"/>
    </xf>
    <xf numFmtId="0" fontId="67" fillId="0" borderId="8" xfId="0" applyFont="1" applyFill="1" applyBorder="1" applyAlignment="1">
      <alignment horizontal="left" vertical="center" shrinkToFit="1"/>
    </xf>
    <xf numFmtId="0" fontId="67" fillId="0" borderId="59" xfId="0" applyFont="1" applyFill="1" applyBorder="1" applyAlignment="1">
      <alignment horizontal="left" vertical="center" shrinkToFit="1"/>
    </xf>
    <xf numFmtId="0" fontId="59" fillId="0" borderId="0" xfId="0" applyFont="1" applyFill="1" applyBorder="1" applyAlignment="1">
      <alignment horizontal="center" vertical="center"/>
    </xf>
    <xf numFmtId="0" fontId="59" fillId="0" borderId="5" xfId="0" applyFont="1" applyFill="1" applyBorder="1" applyAlignment="1">
      <alignment horizontal="center" vertical="center"/>
    </xf>
    <xf numFmtId="0" fontId="62" fillId="0" borderId="0" xfId="0" applyFont="1" applyFill="1" applyBorder="1" applyAlignment="1">
      <alignment horizontal="center" vertical="center"/>
    </xf>
    <xf numFmtId="0" fontId="62" fillId="0" borderId="5" xfId="0" applyFont="1" applyFill="1" applyBorder="1" applyAlignment="1">
      <alignment horizontal="center" vertical="center"/>
    </xf>
    <xf numFmtId="0" fontId="64" fillId="0" borderId="0" xfId="0" applyFont="1" applyFill="1" applyBorder="1" applyAlignment="1">
      <alignment horizontal="center" vertical="center"/>
    </xf>
    <xf numFmtId="0" fontId="64" fillId="0" borderId="5" xfId="0" applyFont="1" applyFill="1" applyBorder="1" applyAlignment="1">
      <alignment horizontal="center" vertical="center"/>
    </xf>
    <xf numFmtId="0" fontId="100" fillId="0" borderId="3" xfId="0" applyFont="1" applyFill="1" applyBorder="1" applyAlignment="1">
      <alignment vertical="center"/>
    </xf>
    <xf numFmtId="0" fontId="100" fillId="0" borderId="46" xfId="0" applyFont="1" applyFill="1" applyBorder="1" applyAlignment="1">
      <alignment vertical="center"/>
    </xf>
    <xf numFmtId="0" fontId="52" fillId="0" borderId="0" xfId="0" applyFont="1" applyAlignment="1">
      <alignment horizontal="center"/>
    </xf>
    <xf numFmtId="0" fontId="66" fillId="0" borderId="4" xfId="0" quotePrefix="1" applyFont="1" applyFill="1" applyBorder="1" applyAlignment="1">
      <alignment horizontal="center" vertical="center"/>
    </xf>
    <xf numFmtId="0" fontId="66" fillId="0" borderId="12" xfId="0" quotePrefix="1" applyFont="1" applyFill="1" applyBorder="1" applyAlignment="1">
      <alignment horizontal="center" vertical="center"/>
    </xf>
    <xf numFmtId="0" fontId="66" fillId="0" borderId="2" xfId="0" quotePrefix="1" applyFont="1" applyFill="1" applyBorder="1" applyAlignment="1">
      <alignment horizontal="center" vertical="center"/>
    </xf>
    <xf numFmtId="0" fontId="66" fillId="0" borderId="4" xfId="0" applyFont="1" applyFill="1" applyBorder="1" applyAlignment="1">
      <alignment horizontal="center" vertical="center"/>
    </xf>
    <xf numFmtId="0" fontId="66" fillId="0" borderId="12" xfId="0" applyFont="1" applyFill="1" applyBorder="1" applyAlignment="1">
      <alignment horizontal="center" vertical="center"/>
    </xf>
  </cellXfs>
  <cellStyles count="12">
    <cellStyle name="パーセント" xfId="1" builtinId="5"/>
    <cellStyle name="ハイパーリンク" xfId="2" builtinId="8"/>
    <cellStyle name="桁区切り" xfId="3" builtinId="6"/>
    <cellStyle name="通貨" xfId="4" builtinId="7"/>
    <cellStyle name="通貨 2" xfId="5"/>
    <cellStyle name="通貨 2 2" xfId="6"/>
    <cellStyle name="通貨 3" xfId="7"/>
    <cellStyle name="標準" xfId="0" builtinId="0"/>
    <cellStyle name="標準_9主要経済統計（九・国ＤＩ）" xfId="8"/>
    <cellStyle name="標準_公共工事" xfId="9"/>
    <cellStyle name="標準_新設住宅" xfId="10"/>
    <cellStyle name="標準_大型小売" xfId="1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1FFE1"/>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image" Target="../media/image6.emf"/></Relationships>
</file>

<file path=xl/drawings/_rels/drawing11.xml.rels><?xml version="1.0" encoding="UTF-8" standalone="yes"?>
<Relationships xmlns="http://schemas.openxmlformats.org/package/2006/relationships"><Relationship Id="rId1" Type="http://schemas.openxmlformats.org/officeDocument/2006/relationships/image" Target="../media/image7.emf"/></Relationships>
</file>

<file path=xl/drawings/_rels/drawing12.xml.rels><?xml version="1.0" encoding="UTF-8" standalone="yes"?>
<Relationships xmlns="http://schemas.openxmlformats.org/package/2006/relationships"><Relationship Id="rId1" Type="http://schemas.openxmlformats.org/officeDocument/2006/relationships/image" Target="../media/image8.emf"/></Relationships>
</file>

<file path=xl/drawings/_rels/drawing13.xml.rels><?xml version="1.0" encoding="UTF-8" standalone="yes"?>
<Relationships xmlns="http://schemas.openxmlformats.org/package/2006/relationships"><Relationship Id="rId1" Type="http://schemas.openxmlformats.org/officeDocument/2006/relationships/image" Target="../media/image9.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8.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4.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5566261" name="Line 1">
          <a:extLst>
            <a:ext uri="{FF2B5EF4-FFF2-40B4-BE49-F238E27FC236}">
              <a16:creationId xmlns:a16="http://schemas.microsoft.com/office/drawing/2014/main" id="{2DF85A87-86E2-4895-AC91-D96AE8C62403}"/>
            </a:ext>
          </a:extLst>
        </xdr:cNvPr>
        <xdr:cNvSpPr>
          <a:spLocks noChangeShapeType="1"/>
        </xdr:cNvSpPr>
      </xdr:nvSpPr>
      <xdr:spPr bwMode="auto">
        <a:xfrm>
          <a:off x="2047875" y="27241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5566262" name="Line 2">
          <a:extLst>
            <a:ext uri="{FF2B5EF4-FFF2-40B4-BE49-F238E27FC236}">
              <a16:creationId xmlns:a16="http://schemas.microsoft.com/office/drawing/2014/main" id="{FE03C0AF-9487-4986-A6F7-9D6C96E923CC}"/>
            </a:ext>
          </a:extLst>
        </xdr:cNvPr>
        <xdr:cNvSpPr>
          <a:spLocks noChangeShapeType="1"/>
        </xdr:cNvSpPr>
      </xdr:nvSpPr>
      <xdr:spPr bwMode="auto">
        <a:xfrm>
          <a:off x="2343150" y="297180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47625</xdr:colOff>
      <xdr:row>48</xdr:row>
      <xdr:rowOff>9525</xdr:rowOff>
    </xdr:from>
    <xdr:to>
      <xdr:col>59</xdr:col>
      <xdr:colOff>257175</xdr:colOff>
      <xdr:row>48</xdr:row>
      <xdr:rowOff>9525</xdr:rowOff>
    </xdr:to>
    <xdr:sp macro="" textlink="">
      <xdr:nvSpPr>
        <xdr:cNvPr id="55566263" name="Line 3">
          <a:extLst>
            <a:ext uri="{FF2B5EF4-FFF2-40B4-BE49-F238E27FC236}">
              <a16:creationId xmlns:a16="http://schemas.microsoft.com/office/drawing/2014/main" id="{5D81C13E-A76B-4C8C-A266-072B41C9C88F}"/>
            </a:ext>
          </a:extLst>
        </xdr:cNvPr>
        <xdr:cNvSpPr>
          <a:spLocks noChangeShapeType="1"/>
        </xdr:cNvSpPr>
      </xdr:nvSpPr>
      <xdr:spPr bwMode="auto">
        <a:xfrm>
          <a:off x="37328475" y="111728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6</xdr:col>
      <xdr:colOff>704850</xdr:colOff>
      <xdr:row>21</xdr:row>
      <xdr:rowOff>114300</xdr:rowOff>
    </xdr:to>
    <xdr:sp macro="" textlink="">
      <xdr:nvSpPr>
        <xdr:cNvPr id="55566264" name="Line 4">
          <a:extLst>
            <a:ext uri="{FF2B5EF4-FFF2-40B4-BE49-F238E27FC236}">
              <a16:creationId xmlns:a16="http://schemas.microsoft.com/office/drawing/2014/main" id="{21EBD9CD-3FE5-4D3B-AD87-E7EB172CE741}"/>
            </a:ext>
          </a:extLst>
        </xdr:cNvPr>
        <xdr:cNvSpPr>
          <a:spLocks noChangeShapeType="1"/>
        </xdr:cNvSpPr>
      </xdr:nvSpPr>
      <xdr:spPr bwMode="auto">
        <a:xfrm>
          <a:off x="3276600" y="5848350"/>
          <a:ext cx="14954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5566265" name="Line 5">
          <a:extLst>
            <a:ext uri="{FF2B5EF4-FFF2-40B4-BE49-F238E27FC236}">
              <a16:creationId xmlns:a16="http://schemas.microsoft.com/office/drawing/2014/main" id="{B2FAB100-1688-4B83-A892-65D9B9B1EC83}"/>
            </a:ext>
          </a:extLst>
        </xdr:cNvPr>
        <xdr:cNvSpPr>
          <a:spLocks noChangeShapeType="1"/>
        </xdr:cNvSpPr>
      </xdr:nvSpPr>
      <xdr:spPr bwMode="auto">
        <a:xfrm>
          <a:off x="3810000" y="509587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15</xdr:row>
      <xdr:rowOff>152400</xdr:rowOff>
    </xdr:from>
    <xdr:to>
      <xdr:col>6</xdr:col>
      <xdr:colOff>1028700</xdr:colOff>
      <xdr:row>15</xdr:row>
      <xdr:rowOff>152400</xdr:rowOff>
    </xdr:to>
    <xdr:sp macro="" textlink="">
      <xdr:nvSpPr>
        <xdr:cNvPr id="55566266" name="Line 6">
          <a:extLst>
            <a:ext uri="{FF2B5EF4-FFF2-40B4-BE49-F238E27FC236}">
              <a16:creationId xmlns:a16="http://schemas.microsoft.com/office/drawing/2014/main" id="{EAA959F7-3558-4C2C-9883-38644A64858D}"/>
            </a:ext>
          </a:extLst>
        </xdr:cNvPr>
        <xdr:cNvSpPr>
          <a:spLocks noChangeShapeType="1"/>
        </xdr:cNvSpPr>
      </xdr:nvSpPr>
      <xdr:spPr bwMode="auto">
        <a:xfrm>
          <a:off x="3495675" y="44005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55566267" name="Line 7">
          <a:extLst>
            <a:ext uri="{FF2B5EF4-FFF2-40B4-BE49-F238E27FC236}">
              <a16:creationId xmlns:a16="http://schemas.microsoft.com/office/drawing/2014/main" id="{6728E42D-22F6-4E06-BB21-BAB270F98FD3}"/>
            </a:ext>
          </a:extLst>
        </xdr:cNvPr>
        <xdr:cNvSpPr>
          <a:spLocks noChangeShapeType="1"/>
        </xdr:cNvSpPr>
      </xdr:nvSpPr>
      <xdr:spPr bwMode="auto">
        <a:xfrm flipV="1">
          <a:off x="3914775" y="3895725"/>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5566268" name="Line 8">
          <a:extLst>
            <a:ext uri="{FF2B5EF4-FFF2-40B4-BE49-F238E27FC236}">
              <a16:creationId xmlns:a16="http://schemas.microsoft.com/office/drawing/2014/main" id="{B189A565-F95A-458D-A87A-CFF9C62D849D}"/>
            </a:ext>
          </a:extLst>
        </xdr:cNvPr>
        <xdr:cNvSpPr>
          <a:spLocks noChangeShapeType="1"/>
        </xdr:cNvSpPr>
      </xdr:nvSpPr>
      <xdr:spPr bwMode="auto">
        <a:xfrm>
          <a:off x="3381375" y="48672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5566269" name="Line 10">
          <a:extLst>
            <a:ext uri="{FF2B5EF4-FFF2-40B4-BE49-F238E27FC236}">
              <a16:creationId xmlns:a16="http://schemas.microsoft.com/office/drawing/2014/main" id="{84F1E432-76DD-4F54-BC38-262F68E075C8}"/>
            </a:ext>
          </a:extLst>
        </xdr:cNvPr>
        <xdr:cNvSpPr>
          <a:spLocks noChangeShapeType="1"/>
        </xdr:cNvSpPr>
      </xdr:nvSpPr>
      <xdr:spPr bwMode="auto">
        <a:xfrm>
          <a:off x="3495675" y="63531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5566270" name="Line 11">
          <a:extLst>
            <a:ext uri="{FF2B5EF4-FFF2-40B4-BE49-F238E27FC236}">
              <a16:creationId xmlns:a16="http://schemas.microsoft.com/office/drawing/2014/main" id="{77BC5859-A36B-47AA-99FD-CDCCC646127E}"/>
            </a:ext>
          </a:extLst>
        </xdr:cNvPr>
        <xdr:cNvSpPr>
          <a:spLocks noChangeShapeType="1"/>
        </xdr:cNvSpPr>
      </xdr:nvSpPr>
      <xdr:spPr bwMode="auto">
        <a:xfrm>
          <a:off x="3543300" y="560070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5566271" name="Line 15">
          <a:extLst>
            <a:ext uri="{FF2B5EF4-FFF2-40B4-BE49-F238E27FC236}">
              <a16:creationId xmlns:a16="http://schemas.microsoft.com/office/drawing/2014/main" id="{1B54CD94-6BDE-4FB1-BA4F-7706543413F7}"/>
            </a:ext>
          </a:extLst>
        </xdr:cNvPr>
        <xdr:cNvSpPr>
          <a:spLocks noChangeShapeType="1"/>
        </xdr:cNvSpPr>
      </xdr:nvSpPr>
      <xdr:spPr bwMode="auto">
        <a:xfrm>
          <a:off x="2343150" y="32194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5566272" name="Line 16">
          <a:extLst>
            <a:ext uri="{FF2B5EF4-FFF2-40B4-BE49-F238E27FC236}">
              <a16:creationId xmlns:a16="http://schemas.microsoft.com/office/drawing/2014/main" id="{10AAA563-2EA0-4D9F-A56A-584540039C92}"/>
            </a:ext>
          </a:extLst>
        </xdr:cNvPr>
        <xdr:cNvSpPr>
          <a:spLocks noChangeShapeType="1"/>
        </xdr:cNvSpPr>
      </xdr:nvSpPr>
      <xdr:spPr bwMode="auto">
        <a:xfrm>
          <a:off x="3743325" y="660082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5566273" name="Line 17">
          <a:extLst>
            <a:ext uri="{FF2B5EF4-FFF2-40B4-BE49-F238E27FC236}">
              <a16:creationId xmlns:a16="http://schemas.microsoft.com/office/drawing/2014/main" id="{D2AE1AFC-E6CC-4D51-B1B7-839A301264C9}"/>
            </a:ext>
          </a:extLst>
        </xdr:cNvPr>
        <xdr:cNvSpPr>
          <a:spLocks noChangeShapeType="1"/>
        </xdr:cNvSpPr>
      </xdr:nvSpPr>
      <xdr:spPr bwMode="auto">
        <a:xfrm>
          <a:off x="3257550" y="708660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5566274" name="Line 18">
          <a:extLst>
            <a:ext uri="{FF2B5EF4-FFF2-40B4-BE49-F238E27FC236}">
              <a16:creationId xmlns:a16="http://schemas.microsoft.com/office/drawing/2014/main" id="{F2084A5F-6A12-421D-B83D-6674922E80E7}"/>
            </a:ext>
          </a:extLst>
        </xdr:cNvPr>
        <xdr:cNvSpPr>
          <a:spLocks noChangeShapeType="1"/>
        </xdr:cNvSpPr>
      </xdr:nvSpPr>
      <xdr:spPr bwMode="auto">
        <a:xfrm>
          <a:off x="4067175" y="609600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5566275" name="Line 19">
          <a:extLst>
            <a:ext uri="{FF2B5EF4-FFF2-40B4-BE49-F238E27FC236}">
              <a16:creationId xmlns:a16="http://schemas.microsoft.com/office/drawing/2014/main" id="{3AB7ED8E-A759-48B8-9996-9C15C322C23D}"/>
            </a:ext>
          </a:extLst>
        </xdr:cNvPr>
        <xdr:cNvSpPr>
          <a:spLocks noChangeShapeType="1"/>
        </xdr:cNvSpPr>
      </xdr:nvSpPr>
      <xdr:spPr bwMode="auto">
        <a:xfrm>
          <a:off x="2524125" y="74866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1428750</xdr:colOff>
      <xdr:row>14</xdr:row>
      <xdr:rowOff>142875</xdr:rowOff>
    </xdr:from>
    <xdr:to>
      <xdr:col>7</xdr:col>
      <xdr:colOff>9525</xdr:colOff>
      <xdr:row>14</xdr:row>
      <xdr:rowOff>142875</xdr:rowOff>
    </xdr:to>
    <xdr:sp macro="" textlink="">
      <xdr:nvSpPr>
        <xdr:cNvPr id="55566276" name="Line 7">
          <a:extLst>
            <a:ext uri="{FF2B5EF4-FFF2-40B4-BE49-F238E27FC236}">
              <a16:creationId xmlns:a16="http://schemas.microsoft.com/office/drawing/2014/main" id="{9FEAB45C-6566-40C9-8E61-D1874FD20937}"/>
            </a:ext>
          </a:extLst>
        </xdr:cNvPr>
        <xdr:cNvSpPr>
          <a:spLocks noChangeShapeType="1"/>
        </xdr:cNvSpPr>
      </xdr:nvSpPr>
      <xdr:spPr bwMode="auto">
        <a:xfrm flipV="1">
          <a:off x="3619500" y="4143375"/>
          <a:ext cx="15144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1866900</xdr:colOff>
      <xdr:row>16</xdr:row>
      <xdr:rowOff>133350</xdr:rowOff>
    </xdr:from>
    <xdr:to>
      <xdr:col>6</xdr:col>
      <xdr:colOff>1047750</xdr:colOff>
      <xdr:row>16</xdr:row>
      <xdr:rowOff>133350</xdr:rowOff>
    </xdr:to>
    <xdr:sp macro="" textlink="">
      <xdr:nvSpPr>
        <xdr:cNvPr id="55566277" name="Line 7">
          <a:extLst>
            <a:ext uri="{FF2B5EF4-FFF2-40B4-BE49-F238E27FC236}">
              <a16:creationId xmlns:a16="http://schemas.microsoft.com/office/drawing/2014/main" id="{C550E0C6-C07F-430F-BB8E-775CF1A8D594}"/>
            </a:ext>
          </a:extLst>
        </xdr:cNvPr>
        <xdr:cNvSpPr>
          <a:spLocks noChangeShapeType="1"/>
        </xdr:cNvSpPr>
      </xdr:nvSpPr>
      <xdr:spPr bwMode="auto">
        <a:xfrm flipV="1">
          <a:off x="4057650" y="46291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190500</xdr:colOff>
      <xdr:row>36</xdr:row>
      <xdr:rowOff>152400</xdr:rowOff>
    </xdr:from>
    <xdr:to>
      <xdr:col>11</xdr:col>
      <xdr:colOff>809625</xdr:colOff>
      <xdr:row>51</xdr:row>
      <xdr:rowOff>9525</xdr:rowOff>
    </xdr:to>
    <xdr:pic>
      <xdr:nvPicPr>
        <xdr:cNvPr id="5" name="図 4">
          <a:extLst>
            <a:ext uri="{FF2B5EF4-FFF2-40B4-BE49-F238E27FC236}">
              <a16:creationId xmlns:a16="http://schemas.microsoft.com/office/drawing/2014/main" id="{32DD5BB2-E2EE-4574-B40C-55A58780A7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6362700"/>
          <a:ext cx="6143625" cy="271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209550</xdr:colOff>
      <xdr:row>36</xdr:row>
      <xdr:rowOff>95250</xdr:rowOff>
    </xdr:from>
    <xdr:to>
      <xdr:col>9</xdr:col>
      <xdr:colOff>504825</xdr:colOff>
      <xdr:row>51</xdr:row>
      <xdr:rowOff>85725</xdr:rowOff>
    </xdr:to>
    <xdr:pic>
      <xdr:nvPicPr>
        <xdr:cNvPr id="3" name="図 2">
          <a:extLst>
            <a:ext uri="{FF2B5EF4-FFF2-40B4-BE49-F238E27FC236}">
              <a16:creationId xmlns:a16="http://schemas.microsoft.com/office/drawing/2014/main" id="{157826A3-9492-4FE5-A294-80F723D692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2050" y="6048375"/>
          <a:ext cx="4143375" cy="2847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142875</xdr:colOff>
      <xdr:row>35</xdr:row>
      <xdr:rowOff>180975</xdr:rowOff>
    </xdr:from>
    <xdr:to>
      <xdr:col>18</xdr:col>
      <xdr:colOff>390525</xdr:colOff>
      <xdr:row>52</xdr:row>
      <xdr:rowOff>114300</xdr:rowOff>
    </xdr:to>
    <xdr:pic>
      <xdr:nvPicPr>
        <xdr:cNvPr id="5" name="図 4">
          <a:extLst>
            <a:ext uri="{FF2B5EF4-FFF2-40B4-BE49-F238E27FC236}">
              <a16:creationId xmlns:a16="http://schemas.microsoft.com/office/drawing/2014/main" id="{AC02FC53-1993-4E68-B6CE-C2A94549FE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553200"/>
          <a:ext cx="6257925" cy="3171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38100</xdr:colOff>
      <xdr:row>29</xdr:row>
      <xdr:rowOff>104775</xdr:rowOff>
    </xdr:from>
    <xdr:to>
      <xdr:col>18</xdr:col>
      <xdr:colOff>381000</xdr:colOff>
      <xdr:row>47</xdr:row>
      <xdr:rowOff>133350</xdr:rowOff>
    </xdr:to>
    <xdr:pic>
      <xdr:nvPicPr>
        <xdr:cNvPr id="5" name="図 4">
          <a:extLst>
            <a:ext uri="{FF2B5EF4-FFF2-40B4-BE49-F238E27FC236}">
              <a16:creationId xmlns:a16="http://schemas.microsoft.com/office/drawing/2014/main" id="{0E28C5E5-C8FA-4F1F-A5DE-F4D1B9F1D3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5324475"/>
          <a:ext cx="6696075" cy="3457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123825</xdr:colOff>
      <xdr:row>38</xdr:row>
      <xdr:rowOff>76200</xdr:rowOff>
    </xdr:from>
    <xdr:to>
      <xdr:col>14</xdr:col>
      <xdr:colOff>438150</xdr:colOff>
      <xdr:row>54</xdr:row>
      <xdr:rowOff>104775</xdr:rowOff>
    </xdr:to>
    <xdr:pic>
      <xdr:nvPicPr>
        <xdr:cNvPr id="3" name="図 2">
          <a:extLst>
            <a:ext uri="{FF2B5EF4-FFF2-40B4-BE49-F238E27FC236}">
              <a16:creationId xmlns:a16="http://schemas.microsoft.com/office/drawing/2014/main" id="{71E86CC8-946D-4C50-A287-245A3C144F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6019800"/>
          <a:ext cx="6372225" cy="3076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152400</xdr:colOff>
      <xdr:row>38</xdr:row>
      <xdr:rowOff>85725</xdr:rowOff>
    </xdr:from>
    <xdr:to>
      <xdr:col>13</xdr:col>
      <xdr:colOff>533400</xdr:colOff>
      <xdr:row>54</xdr:row>
      <xdr:rowOff>161925</xdr:rowOff>
    </xdr:to>
    <xdr:pic>
      <xdr:nvPicPr>
        <xdr:cNvPr id="3" name="図 2">
          <a:extLst>
            <a:ext uri="{FF2B5EF4-FFF2-40B4-BE49-F238E27FC236}">
              <a16:creationId xmlns:a16="http://schemas.microsoft.com/office/drawing/2014/main" id="{7F27FF00-A167-4E98-B78C-1229798D55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5981700"/>
          <a:ext cx="6315075" cy="3124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123825</xdr:colOff>
      <xdr:row>42</xdr:row>
      <xdr:rowOff>133350</xdr:rowOff>
    </xdr:from>
    <xdr:to>
      <xdr:col>15</xdr:col>
      <xdr:colOff>714375</xdr:colOff>
      <xdr:row>56</xdr:row>
      <xdr:rowOff>95250</xdr:rowOff>
    </xdr:to>
    <xdr:pic>
      <xdr:nvPicPr>
        <xdr:cNvPr id="3" name="図 2">
          <a:extLst>
            <a:ext uri="{FF2B5EF4-FFF2-40B4-BE49-F238E27FC236}">
              <a16:creationId xmlns:a16="http://schemas.microsoft.com/office/drawing/2014/main" id="{96980746-C117-4857-B9A5-9823A782FF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6896100"/>
          <a:ext cx="6553200" cy="2628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85725</xdr:colOff>
      <xdr:row>41</xdr:row>
      <xdr:rowOff>76200</xdr:rowOff>
    </xdr:from>
    <xdr:to>
      <xdr:col>10</xdr:col>
      <xdr:colOff>819150</xdr:colOff>
      <xdr:row>53</xdr:row>
      <xdr:rowOff>76200</xdr:rowOff>
    </xdr:to>
    <xdr:pic>
      <xdr:nvPicPr>
        <xdr:cNvPr id="3" name="図 2">
          <a:extLst>
            <a:ext uri="{FF2B5EF4-FFF2-40B4-BE49-F238E27FC236}">
              <a16:creationId xmlns:a16="http://schemas.microsoft.com/office/drawing/2014/main" id="{E0332475-8F95-4F79-B3AD-D7F78BBEAF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6610350"/>
          <a:ext cx="61722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9</xdr:col>
      <xdr:colOff>276225</xdr:colOff>
      <xdr:row>45</xdr:row>
      <xdr:rowOff>0</xdr:rowOff>
    </xdr:from>
    <xdr:to>
      <xdr:col>9</xdr:col>
      <xdr:colOff>352425</xdr:colOff>
      <xdr:row>45</xdr:row>
      <xdr:rowOff>209550</xdr:rowOff>
    </xdr:to>
    <xdr:sp macro="" textlink="">
      <xdr:nvSpPr>
        <xdr:cNvPr id="56107605" name="Text Box 1025">
          <a:extLst>
            <a:ext uri="{FF2B5EF4-FFF2-40B4-BE49-F238E27FC236}">
              <a16:creationId xmlns:a16="http://schemas.microsoft.com/office/drawing/2014/main" id="{C238D523-9D3F-483C-961C-06DF6E5CB806}"/>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06" name="Text Box 1026">
          <a:extLst>
            <a:ext uri="{FF2B5EF4-FFF2-40B4-BE49-F238E27FC236}">
              <a16:creationId xmlns:a16="http://schemas.microsoft.com/office/drawing/2014/main" id="{F79EAB57-BFD8-4701-973F-B0F68FC72B08}"/>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6107607" name="Text Box 1051">
          <a:extLst>
            <a:ext uri="{FF2B5EF4-FFF2-40B4-BE49-F238E27FC236}">
              <a16:creationId xmlns:a16="http://schemas.microsoft.com/office/drawing/2014/main" id="{3178B0A6-F459-43B9-BB8F-950734ADF938}"/>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08" name="Text Box 1052">
          <a:extLst>
            <a:ext uri="{FF2B5EF4-FFF2-40B4-BE49-F238E27FC236}">
              <a16:creationId xmlns:a16="http://schemas.microsoft.com/office/drawing/2014/main" id="{19126339-26A3-4843-B2F8-13E8BBD33ABF}"/>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09" name="Text Box 1125">
          <a:extLst>
            <a:ext uri="{FF2B5EF4-FFF2-40B4-BE49-F238E27FC236}">
              <a16:creationId xmlns:a16="http://schemas.microsoft.com/office/drawing/2014/main" id="{5BDFEF40-0C07-4A7B-A4B6-B2BE134AB743}"/>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10" name="Text Box 1126">
          <a:extLst>
            <a:ext uri="{FF2B5EF4-FFF2-40B4-BE49-F238E27FC236}">
              <a16:creationId xmlns:a16="http://schemas.microsoft.com/office/drawing/2014/main" id="{EE05FE31-91F8-4EAA-8DC4-BBEC79190D29}"/>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11" name="Text Box 1127">
          <a:extLst>
            <a:ext uri="{FF2B5EF4-FFF2-40B4-BE49-F238E27FC236}">
              <a16:creationId xmlns:a16="http://schemas.microsoft.com/office/drawing/2014/main" id="{86335D3D-2E8A-40B5-8617-27C47C4F0980}"/>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12" name="Text Box 1128">
          <a:extLst>
            <a:ext uri="{FF2B5EF4-FFF2-40B4-BE49-F238E27FC236}">
              <a16:creationId xmlns:a16="http://schemas.microsoft.com/office/drawing/2014/main" id="{F3AAD4FA-5AFD-47DD-B8D4-D936AA8D2D9C}"/>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17195</xdr:colOff>
      <xdr:row>44</xdr:row>
      <xdr:rowOff>150420</xdr:rowOff>
    </xdr:from>
    <xdr:to>
      <xdr:col>12</xdr:col>
      <xdr:colOff>655617</xdr:colOff>
      <xdr:row>57</xdr:row>
      <xdr:rowOff>123</xdr:rowOff>
    </xdr:to>
    <xdr:sp macro="" textlink="">
      <xdr:nvSpPr>
        <xdr:cNvPr id="10" name="Rectangle 1160">
          <a:extLst>
            <a:ext uri="{FF2B5EF4-FFF2-40B4-BE49-F238E27FC236}">
              <a16:creationId xmlns:a16="http://schemas.microsoft.com/office/drawing/2014/main" id="{3C623BA6-ADA3-4999-B4F2-4E4D4D0D4F76}"/>
            </a:ext>
          </a:extLst>
        </xdr:cNvPr>
        <xdr:cNvSpPr>
          <a:spLocks noChangeArrowheads="1"/>
        </xdr:cNvSpPr>
      </xdr:nvSpPr>
      <xdr:spPr bwMode="auto">
        <a:xfrm>
          <a:off x="239857" y="7411686"/>
          <a:ext cx="6068909" cy="2385580"/>
        </a:xfrm>
        <a:prstGeom prst="rect">
          <a:avLst/>
        </a:prstGeom>
        <a:noFill/>
        <a:ln w="76200">
          <a:pattFill prst="pct25">
            <a:fgClr>
              <a:srgbClr xmlns:mc="http://schemas.openxmlformats.org/markup-compatibility/2006" xmlns:a14="http://schemas.microsoft.com/office/drawing/2010/main" val="00FF00" mc:Ignorable="a14" a14:legacySpreadsheetColorIndex="11"/>
            </a:fgClr>
            <a:bgClr>
              <a:srgbClr val="FFFFFF"/>
            </a:bgClr>
          </a:pattFill>
          <a:miter lim="800000"/>
          <a:headEnd/>
          <a:tailEnd/>
        </a:ln>
        <a:extLst>
          <a:ext uri="{909E8E84-426E-40DD-AFC4-6F175D3DCCD1}">
            <a14:hiddenFill xmlns:a14="http://schemas.microsoft.com/office/drawing/2010/main">
              <a:solidFill>
                <a:srgbClr val="DDF2FF"/>
              </a:solidFill>
            </a14:hiddenFill>
          </a:ext>
        </a:extLst>
      </xdr:spPr>
      <xdr:txBody>
        <a:bodyPr vertOverflow="clip" wrap="square" lIns="82800" tIns="252000" rIns="82800" bIns="216000" anchor="ctr" upright="1"/>
        <a:lstStyle/>
        <a:p>
          <a:pPr algn="l" rtl="0">
            <a:lnSpc>
              <a:spcPts val="1200"/>
            </a:lnSpc>
            <a:defRPr sz="1000"/>
          </a:pP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は、景気の動きを各種の指標によって総合的にとらえようとするもので、各系列で採用指標</a:t>
          </a:r>
        </a:p>
        <a:p>
          <a:pPr algn="l" rtl="0">
            <a:lnSpc>
              <a:spcPts val="1200"/>
            </a:lnSpc>
            <a:defRPr sz="1000"/>
          </a:pPr>
          <a:r>
            <a:rPr lang="ja-JP" altLang="en-US" sz="1050" b="0" i="0" u="none" strike="noStrike" baseline="0">
              <a:solidFill>
                <a:srgbClr val="000000"/>
              </a:solidFill>
              <a:latin typeface="ＭＳ Ｐ明朝"/>
              <a:ea typeface="ＭＳ Ｐ明朝"/>
            </a:rPr>
            <a:t>　　のうち３ヵ月前と比較して増加している系列（＋）が何％を占めているかを表したものです。</a:t>
          </a:r>
        </a:p>
        <a:p>
          <a:pPr algn="l" rtl="0">
            <a:lnSpc>
              <a:spcPts val="1200"/>
            </a:lnSpc>
            <a:defRPr sz="1000"/>
          </a:pPr>
          <a:r>
            <a:rPr lang="ja-JP" altLang="en-US" sz="1050" b="0" i="0" u="none" strike="noStrike" baseline="0">
              <a:solidFill>
                <a:srgbClr val="000000"/>
              </a:solidFill>
              <a:latin typeface="ＭＳ Ｐ明朝"/>
              <a:ea typeface="ＭＳ Ｐ明朝"/>
            </a:rPr>
            <a:t>　　　各系列において、指数の計算方法は次式によります。</a:t>
          </a:r>
        </a:p>
        <a:p>
          <a:pPr algn="l" rtl="0">
            <a:lnSpc>
              <a:spcPts val="1100"/>
            </a:lnSpc>
            <a:defRPr sz="1000"/>
          </a:pPr>
          <a:r>
            <a:rPr lang="ja-JP" altLang="en-US" sz="1050" b="0" i="0" u="none" strike="noStrike" baseline="0">
              <a:solidFill>
                <a:srgbClr val="000000"/>
              </a:solidFill>
              <a:latin typeface="ＭＳ Ｐ明朝"/>
              <a:ea typeface="ＭＳ Ｐ明朝"/>
            </a:rPr>
            <a:t>　　　　　指数＝（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0.5×</a:t>
          </a:r>
          <a:r>
            <a:rPr lang="ja-JP" altLang="en-US" sz="1050" b="0" i="0" u="none" strike="noStrike" baseline="0">
              <a:solidFill>
                <a:srgbClr val="000000"/>
              </a:solidFill>
              <a:latin typeface="ＭＳ Ｐ明朝"/>
              <a:ea typeface="ＭＳ Ｐ明朝"/>
            </a:rPr>
            <a:t>保ち合い</a:t>
          </a:r>
          <a:r>
            <a:rPr lang="en-US" altLang="ja-JP" sz="1050" b="0" i="0" u="none" strike="noStrike" baseline="0">
              <a:solidFill>
                <a:srgbClr val="000000"/>
              </a:solidFill>
              <a:latin typeface="ＭＳ Ｐ明朝"/>
              <a:ea typeface="ＭＳ Ｐ明朝"/>
            </a:rPr>
            <a:t>｢0｣</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当該採用指標数</a:t>
          </a:r>
          <a:r>
            <a:rPr lang="en-US" altLang="ja-JP" sz="1050" b="0" i="0" u="none" strike="noStrike" baseline="0">
              <a:solidFill>
                <a:srgbClr val="000000"/>
              </a:solidFill>
              <a:latin typeface="ＭＳ Ｐ明朝"/>
              <a:ea typeface="ＭＳ Ｐ明朝"/>
            </a:rPr>
            <a:t>×100</a:t>
          </a:r>
        </a:p>
        <a:p>
          <a:pPr algn="l" rtl="0">
            <a:lnSpc>
              <a:spcPts val="1100"/>
            </a:lnSpc>
            <a:defRPr sz="1000"/>
          </a:pPr>
          <a:r>
            <a:rPr lang="en-US" altLang="ja-JP" sz="1050" b="0" i="0" u="none" strike="noStrike" baseline="0">
              <a:solidFill>
                <a:srgbClr val="000000"/>
              </a:solidFill>
              <a:latin typeface="ＭＳ Ｐ明朝"/>
              <a:ea typeface="ＭＳ Ｐ明朝"/>
            </a:rPr>
            <a:t>★ </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には３つの指標があり、それぞれ下記のような特徴があります。</a:t>
          </a:r>
        </a:p>
        <a:p>
          <a:pPr algn="l" rtl="0">
            <a:lnSpc>
              <a:spcPts val="1100"/>
            </a:lnSpc>
            <a:defRPr sz="1000"/>
          </a:pPr>
          <a:r>
            <a:rPr lang="ja-JP" altLang="en-US" sz="1050" b="0" i="0" u="none" strike="noStrike" baseline="0">
              <a:solidFill>
                <a:srgbClr val="000000"/>
              </a:solidFill>
              <a:latin typeface="ＭＳ Ｐ明朝"/>
              <a:ea typeface="ＭＳ Ｐ明朝"/>
            </a:rPr>
            <a:t>　　　　　　　</a:t>
          </a:r>
          <a:r>
            <a:rPr lang="ja-JP" altLang="en-US" sz="1050" b="0" i="0" u="none" strike="noStrike" baseline="0">
              <a:solidFill>
                <a:srgbClr val="993366"/>
              </a:solidFill>
              <a:latin typeface="ＭＳ Ｐ明朝"/>
              <a:ea typeface="ＭＳ Ｐ明朝"/>
            </a:rPr>
            <a:t>「先行指数」　・・・　景気に対し先行して動き、景気の先行きを予測する。</a:t>
          </a:r>
        </a:p>
        <a:p>
          <a:pPr algn="l" rtl="0">
            <a:lnSpc>
              <a:spcPts val="1100"/>
            </a:lnSpc>
            <a:defRPr sz="1000"/>
          </a:pPr>
          <a:r>
            <a:rPr lang="ja-JP" altLang="en-US" sz="1050" b="0" i="0" u="none" strike="noStrike" baseline="0">
              <a:solidFill>
                <a:srgbClr val="993366"/>
              </a:solidFill>
              <a:latin typeface="ＭＳ Ｐ明朝"/>
              <a:ea typeface="ＭＳ Ｐ明朝"/>
            </a:rPr>
            <a:t>　　　　　　　</a:t>
          </a:r>
          <a:r>
            <a:rPr lang="ja-JP" altLang="en-US" sz="1050" b="0" i="0" u="none" strike="noStrike" baseline="0">
              <a:solidFill>
                <a:srgbClr val="0000FF"/>
              </a:solidFill>
              <a:latin typeface="ＭＳ Ｐ明朝"/>
              <a:ea typeface="ＭＳ Ｐ明朝"/>
            </a:rPr>
            <a:t>「一致指数」　・・・　景気に対しほぼ一致して動き、景気の現状を示す。</a:t>
          </a:r>
        </a:p>
        <a:p>
          <a:pPr algn="l" rtl="0">
            <a:lnSpc>
              <a:spcPts val="1100"/>
            </a:lnSpc>
            <a:defRPr sz="1000"/>
          </a:pPr>
          <a:r>
            <a:rPr lang="ja-JP" altLang="en-US" sz="1050" b="0" i="0" u="none" strike="noStrike" baseline="0">
              <a:solidFill>
                <a:srgbClr val="0000FF"/>
              </a:solidFill>
              <a:latin typeface="ＭＳ Ｐ明朝"/>
              <a:ea typeface="ＭＳ Ｐ明朝"/>
            </a:rPr>
            <a:t>　　　　　　　</a:t>
          </a:r>
          <a:r>
            <a:rPr lang="ja-JP" altLang="en-US" sz="1050" b="0" i="0" u="none" strike="noStrike" baseline="0">
              <a:solidFill>
                <a:srgbClr val="008000"/>
              </a:solidFill>
              <a:latin typeface="ＭＳ Ｐ明朝"/>
              <a:ea typeface="ＭＳ Ｐ明朝"/>
            </a:rPr>
            <a:t>「遅行指数」　・・・　景気に対し遅れて動き、景気の動きを確認する。</a:t>
          </a:r>
        </a:p>
        <a:p>
          <a:pPr algn="l" rtl="0">
            <a:lnSpc>
              <a:spcPts val="1000"/>
            </a:lnSpc>
            <a:defRPr sz="1000"/>
          </a:pPr>
          <a:r>
            <a:rPr lang="ja-JP" altLang="en-US" sz="1050" b="0" i="0" u="none" strike="noStrike" baseline="0">
              <a:solidFill>
                <a:srgbClr val="000000"/>
              </a:solidFill>
              <a:latin typeface="ＭＳ Ｐ明朝"/>
              <a:ea typeface="ＭＳ Ｐ明朝"/>
            </a:rPr>
            <a:t>★  　一致指数が基調的に</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％を上回って推移している時期は景気拡張期、</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％を下回って</a:t>
          </a:r>
        </a:p>
        <a:p>
          <a:pPr algn="l" rtl="0">
            <a:lnSpc>
              <a:spcPts val="1200"/>
            </a:lnSpc>
            <a:defRPr sz="1000"/>
          </a:pPr>
          <a:r>
            <a:rPr lang="ja-JP" altLang="en-US" sz="1050" b="0" i="0" u="none" strike="noStrike" baseline="0">
              <a:solidFill>
                <a:srgbClr val="000000"/>
              </a:solidFill>
              <a:latin typeface="ＭＳ Ｐ明朝"/>
              <a:ea typeface="ＭＳ Ｐ明朝"/>
            </a:rPr>
            <a:t>    推移している時期は景気後退期と判断します。</a:t>
          </a:r>
        </a:p>
        <a:p>
          <a:pPr algn="l" rtl="0">
            <a:lnSpc>
              <a:spcPts val="1000"/>
            </a:lnSpc>
            <a:defRPr sz="1000"/>
          </a:pPr>
          <a:r>
            <a:rPr lang="ja-JP" altLang="en-US" sz="1050" b="0" i="0" u="none" strike="noStrike" baseline="0">
              <a:solidFill>
                <a:srgbClr val="000000"/>
              </a:solidFill>
              <a:latin typeface="ＭＳ Ｐ明朝"/>
              <a:ea typeface="ＭＳ Ｐ明朝"/>
            </a:rPr>
            <a:t>　　　なお、値そのものの大きさは景気変動の大きさないし振幅を示すものではありません。　　　　　　　　　　　　　　　　　　　　　　　　　</a:t>
          </a:r>
        </a:p>
        <a:p>
          <a:pPr algn="l" rtl="0">
            <a:lnSpc>
              <a:spcPts val="1100"/>
            </a:lnSpc>
            <a:defRPr sz="1000"/>
          </a:pP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は不規則な動きをすることが多いので、基調的な動きは累積</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のグラフでみると分かり</a:t>
          </a:r>
        </a:p>
        <a:p>
          <a:pPr algn="l" rtl="0">
            <a:lnSpc>
              <a:spcPts val="1100"/>
            </a:lnSpc>
            <a:defRPr sz="1000"/>
          </a:pPr>
          <a:r>
            <a:rPr lang="ja-JP" altLang="en-US" sz="1050" b="0" i="0" u="none" strike="noStrike" baseline="0">
              <a:solidFill>
                <a:srgbClr val="000000"/>
              </a:solidFill>
              <a:latin typeface="ＭＳ Ｐ明朝"/>
              <a:ea typeface="ＭＳ Ｐ明朝"/>
            </a:rPr>
            <a:t>   やすくなります。</a:t>
          </a:r>
        </a:p>
      </xdr:txBody>
    </xdr:sp>
    <xdr:clientData/>
  </xdr:twoCellAnchor>
  <xdr:twoCellAnchor>
    <xdr:from>
      <xdr:col>3</xdr:col>
      <xdr:colOff>342899</xdr:colOff>
      <xdr:row>44</xdr:row>
      <xdr:rowOff>123825</xdr:rowOff>
    </xdr:from>
    <xdr:to>
      <xdr:col>9</xdr:col>
      <xdr:colOff>571500</xdr:colOff>
      <xdr:row>45</xdr:row>
      <xdr:rowOff>104775</xdr:rowOff>
    </xdr:to>
    <xdr:sp macro="" textlink="">
      <xdr:nvSpPr>
        <xdr:cNvPr id="11" name="Text Box 1130">
          <a:extLst>
            <a:ext uri="{FF2B5EF4-FFF2-40B4-BE49-F238E27FC236}">
              <a16:creationId xmlns:a16="http://schemas.microsoft.com/office/drawing/2014/main" id="{3F46506E-8900-486D-BA66-AEFC2FE635E3}"/>
            </a:ext>
          </a:extLst>
        </xdr:cNvPr>
        <xdr:cNvSpPr txBox="1">
          <a:spLocks noChangeArrowheads="1"/>
        </xdr:cNvSpPr>
      </xdr:nvSpPr>
      <xdr:spPr bwMode="auto">
        <a:xfrm flipV="1">
          <a:off x="1095374" y="7381875"/>
          <a:ext cx="3943351"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15" name="Text Box 1025">
          <a:extLst>
            <a:ext uri="{FF2B5EF4-FFF2-40B4-BE49-F238E27FC236}">
              <a16:creationId xmlns:a16="http://schemas.microsoft.com/office/drawing/2014/main" id="{92D0C1C3-24D6-428E-B386-066350D4B2AE}"/>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16" name="Text Box 1026">
          <a:extLst>
            <a:ext uri="{FF2B5EF4-FFF2-40B4-BE49-F238E27FC236}">
              <a16:creationId xmlns:a16="http://schemas.microsoft.com/office/drawing/2014/main" id="{DBD0941E-DE84-4F69-BF1C-A4D70DA96D2D}"/>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17" name="Text Box 1051">
          <a:extLst>
            <a:ext uri="{FF2B5EF4-FFF2-40B4-BE49-F238E27FC236}">
              <a16:creationId xmlns:a16="http://schemas.microsoft.com/office/drawing/2014/main" id="{781C3218-D7AF-4DD1-B60C-365487BF2EE4}"/>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18" name="Text Box 1052">
          <a:extLst>
            <a:ext uri="{FF2B5EF4-FFF2-40B4-BE49-F238E27FC236}">
              <a16:creationId xmlns:a16="http://schemas.microsoft.com/office/drawing/2014/main" id="{69D2F821-7957-4204-845B-862FD28C3A0F}"/>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19" name="Text Box 1125">
          <a:extLst>
            <a:ext uri="{FF2B5EF4-FFF2-40B4-BE49-F238E27FC236}">
              <a16:creationId xmlns:a16="http://schemas.microsoft.com/office/drawing/2014/main" id="{BE403061-74FD-459A-8219-60821E44851B}"/>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20" name="Text Box 1126">
          <a:extLst>
            <a:ext uri="{FF2B5EF4-FFF2-40B4-BE49-F238E27FC236}">
              <a16:creationId xmlns:a16="http://schemas.microsoft.com/office/drawing/2014/main" id="{3CEBC1DA-8382-4864-990B-F98E50EE8751}"/>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21" name="Text Box 1127">
          <a:extLst>
            <a:ext uri="{FF2B5EF4-FFF2-40B4-BE49-F238E27FC236}">
              <a16:creationId xmlns:a16="http://schemas.microsoft.com/office/drawing/2014/main" id="{A3FE7C23-62B8-4984-BBA4-26A62A8D67CD}"/>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22" name="Text Box 1128">
          <a:extLst>
            <a:ext uri="{FF2B5EF4-FFF2-40B4-BE49-F238E27FC236}">
              <a16:creationId xmlns:a16="http://schemas.microsoft.com/office/drawing/2014/main" id="{63006D32-BC76-4915-A25F-021E1D86411C}"/>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6107623" name="Text Box 1025">
          <a:extLst>
            <a:ext uri="{FF2B5EF4-FFF2-40B4-BE49-F238E27FC236}">
              <a16:creationId xmlns:a16="http://schemas.microsoft.com/office/drawing/2014/main" id="{82A10F4F-E1F4-4C9C-86B9-5AC3606AA729}"/>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24" name="Text Box 1026">
          <a:extLst>
            <a:ext uri="{FF2B5EF4-FFF2-40B4-BE49-F238E27FC236}">
              <a16:creationId xmlns:a16="http://schemas.microsoft.com/office/drawing/2014/main" id="{D6925372-8266-45F4-9D0D-9AA4288BD3CB}"/>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6107625" name="Text Box 1051">
          <a:extLst>
            <a:ext uri="{FF2B5EF4-FFF2-40B4-BE49-F238E27FC236}">
              <a16:creationId xmlns:a16="http://schemas.microsoft.com/office/drawing/2014/main" id="{89577509-0EBB-41FE-8B4F-9B73D9BD29C8}"/>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26" name="Text Box 1052">
          <a:extLst>
            <a:ext uri="{FF2B5EF4-FFF2-40B4-BE49-F238E27FC236}">
              <a16:creationId xmlns:a16="http://schemas.microsoft.com/office/drawing/2014/main" id="{76502501-B21E-42FE-9B97-15DE097D4F9A}"/>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27" name="Text Box 1125">
          <a:extLst>
            <a:ext uri="{FF2B5EF4-FFF2-40B4-BE49-F238E27FC236}">
              <a16:creationId xmlns:a16="http://schemas.microsoft.com/office/drawing/2014/main" id="{EAD6F8AD-B698-4026-AA48-021478A79C82}"/>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28" name="Text Box 1126">
          <a:extLst>
            <a:ext uri="{FF2B5EF4-FFF2-40B4-BE49-F238E27FC236}">
              <a16:creationId xmlns:a16="http://schemas.microsoft.com/office/drawing/2014/main" id="{61A01B16-2996-461A-85BB-D2627FCDF26C}"/>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29" name="Text Box 1127">
          <a:extLst>
            <a:ext uri="{FF2B5EF4-FFF2-40B4-BE49-F238E27FC236}">
              <a16:creationId xmlns:a16="http://schemas.microsoft.com/office/drawing/2014/main" id="{4ADDFD85-8133-4479-86F4-809370F36CD4}"/>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30" name="Text Box 1128">
          <a:extLst>
            <a:ext uri="{FF2B5EF4-FFF2-40B4-BE49-F238E27FC236}">
              <a16:creationId xmlns:a16="http://schemas.microsoft.com/office/drawing/2014/main" id="{E732D3BA-35D4-41EF-814F-5844868DF9C4}"/>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342899</xdr:colOff>
      <xdr:row>44</xdr:row>
      <xdr:rowOff>123825</xdr:rowOff>
    </xdr:from>
    <xdr:to>
      <xdr:col>9</xdr:col>
      <xdr:colOff>571500</xdr:colOff>
      <xdr:row>45</xdr:row>
      <xdr:rowOff>104775</xdr:rowOff>
    </xdr:to>
    <xdr:sp macro="" textlink="">
      <xdr:nvSpPr>
        <xdr:cNvPr id="51" name="Text Box 1130">
          <a:extLst>
            <a:ext uri="{FF2B5EF4-FFF2-40B4-BE49-F238E27FC236}">
              <a16:creationId xmlns:a16="http://schemas.microsoft.com/office/drawing/2014/main" id="{3AC17AD3-BA61-4D2F-B7EF-20E2E7D19355}"/>
            </a:ext>
          </a:extLst>
        </xdr:cNvPr>
        <xdr:cNvSpPr txBox="1">
          <a:spLocks noChangeArrowheads="1"/>
        </xdr:cNvSpPr>
      </xdr:nvSpPr>
      <xdr:spPr bwMode="auto">
        <a:xfrm flipV="1">
          <a:off x="1476374" y="7524750"/>
          <a:ext cx="3714751"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32" name="Text Box 1025">
          <a:extLst>
            <a:ext uri="{FF2B5EF4-FFF2-40B4-BE49-F238E27FC236}">
              <a16:creationId xmlns:a16="http://schemas.microsoft.com/office/drawing/2014/main" id="{5D3C0AFB-BFE4-4D39-93DB-4751E34F7291}"/>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3" name="Text Box 1026">
          <a:extLst>
            <a:ext uri="{FF2B5EF4-FFF2-40B4-BE49-F238E27FC236}">
              <a16:creationId xmlns:a16="http://schemas.microsoft.com/office/drawing/2014/main" id="{28B812E4-4694-4E54-9CA7-1E2C9B306FF3}"/>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34" name="Text Box 1051">
          <a:extLst>
            <a:ext uri="{FF2B5EF4-FFF2-40B4-BE49-F238E27FC236}">
              <a16:creationId xmlns:a16="http://schemas.microsoft.com/office/drawing/2014/main" id="{6AB875FC-3FC2-4C43-B4D8-29E2CBAF0087}"/>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5" name="Text Box 1052">
          <a:extLst>
            <a:ext uri="{FF2B5EF4-FFF2-40B4-BE49-F238E27FC236}">
              <a16:creationId xmlns:a16="http://schemas.microsoft.com/office/drawing/2014/main" id="{A64A894A-F564-4180-B75F-A50A75A8F5B8}"/>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36" name="Text Box 1125">
          <a:extLst>
            <a:ext uri="{FF2B5EF4-FFF2-40B4-BE49-F238E27FC236}">
              <a16:creationId xmlns:a16="http://schemas.microsoft.com/office/drawing/2014/main" id="{0664E350-A697-47A2-A352-789B212E312D}"/>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7" name="Text Box 1126">
          <a:extLst>
            <a:ext uri="{FF2B5EF4-FFF2-40B4-BE49-F238E27FC236}">
              <a16:creationId xmlns:a16="http://schemas.microsoft.com/office/drawing/2014/main" id="{C20BFAC6-CD2E-4F37-8DB9-F6C9940B1451}"/>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38" name="Text Box 1127">
          <a:extLst>
            <a:ext uri="{FF2B5EF4-FFF2-40B4-BE49-F238E27FC236}">
              <a16:creationId xmlns:a16="http://schemas.microsoft.com/office/drawing/2014/main" id="{BACEC03A-4AF8-4C21-BB54-7ED34D395A3F}"/>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9" name="Text Box 1128">
          <a:extLst>
            <a:ext uri="{FF2B5EF4-FFF2-40B4-BE49-F238E27FC236}">
              <a16:creationId xmlns:a16="http://schemas.microsoft.com/office/drawing/2014/main" id="{5FFDCCF8-E920-4C8D-961C-3A8BAE562CB5}"/>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0</xdr:rowOff>
    </xdr:from>
    <xdr:to>
      <xdr:col>23</xdr:col>
      <xdr:colOff>193800</xdr:colOff>
      <xdr:row>34</xdr:row>
      <xdr:rowOff>127350</xdr:rowOff>
    </xdr:to>
    <xdr:pic>
      <xdr:nvPicPr>
        <xdr:cNvPr id="41" name="図 40">
          <a:extLst>
            <a:ext uri="{FF2B5EF4-FFF2-40B4-BE49-F238E27FC236}">
              <a16:creationId xmlns:a16="http://schemas.microsoft.com/office/drawing/2014/main" id="{4965D6EE-22AB-4611-B202-459846851434}"/>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96125" y="381000"/>
          <a:ext cx="7128000" cy="532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504825</xdr:colOff>
      <xdr:row>35</xdr:row>
      <xdr:rowOff>0</xdr:rowOff>
    </xdr:from>
    <xdr:to>
      <xdr:col>23</xdr:col>
      <xdr:colOff>66676</xdr:colOff>
      <xdr:row>54</xdr:row>
      <xdr:rowOff>19050</xdr:rowOff>
    </xdr:to>
    <xdr:pic>
      <xdr:nvPicPr>
        <xdr:cNvPr id="42" name="図 41">
          <a:extLst>
            <a:ext uri="{FF2B5EF4-FFF2-40B4-BE49-F238E27FC236}">
              <a16:creationId xmlns:a16="http://schemas.microsoft.com/office/drawing/2014/main" id="{2A13480D-F6F2-4C6E-9D6B-29111E8CA057}"/>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86575" y="5772150"/>
          <a:ext cx="7210426" cy="3629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026857" name="Line 1">
          <a:extLst>
            <a:ext uri="{FF2B5EF4-FFF2-40B4-BE49-F238E27FC236}">
              <a16:creationId xmlns:a16="http://schemas.microsoft.com/office/drawing/2014/main" id="{ECE0D0EF-222A-46F6-AFC3-4422E69D99D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026858" name="Line 2">
          <a:extLst>
            <a:ext uri="{FF2B5EF4-FFF2-40B4-BE49-F238E27FC236}">
              <a16:creationId xmlns:a16="http://schemas.microsoft.com/office/drawing/2014/main" id="{5382F697-B68B-4703-8A63-D11CBBADF59E}"/>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59" name="Line 3">
          <a:extLst>
            <a:ext uri="{FF2B5EF4-FFF2-40B4-BE49-F238E27FC236}">
              <a16:creationId xmlns:a16="http://schemas.microsoft.com/office/drawing/2014/main" id="{6B361014-0370-46DE-A924-A3093FD5053A}"/>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60" name="Line 4">
          <a:extLst>
            <a:ext uri="{FF2B5EF4-FFF2-40B4-BE49-F238E27FC236}">
              <a16:creationId xmlns:a16="http://schemas.microsoft.com/office/drawing/2014/main" id="{025D9773-7973-46E4-9A18-9FE38C2D6BAD}"/>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61" name="Line 5">
          <a:extLst>
            <a:ext uri="{FF2B5EF4-FFF2-40B4-BE49-F238E27FC236}">
              <a16:creationId xmlns:a16="http://schemas.microsoft.com/office/drawing/2014/main" id="{EBF51E8F-E636-4EE6-958F-C167E05A2A14}"/>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62" name="Line 6">
          <a:extLst>
            <a:ext uri="{FF2B5EF4-FFF2-40B4-BE49-F238E27FC236}">
              <a16:creationId xmlns:a16="http://schemas.microsoft.com/office/drawing/2014/main" id="{32C3F1BE-95A1-445A-97BD-F5DA46496211}"/>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63" name="Line 7">
          <a:extLst>
            <a:ext uri="{FF2B5EF4-FFF2-40B4-BE49-F238E27FC236}">
              <a16:creationId xmlns:a16="http://schemas.microsoft.com/office/drawing/2014/main" id="{1D9D9467-2297-4EDC-9238-57C6FF04C842}"/>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64" name="Line 8">
          <a:extLst>
            <a:ext uri="{FF2B5EF4-FFF2-40B4-BE49-F238E27FC236}">
              <a16:creationId xmlns:a16="http://schemas.microsoft.com/office/drawing/2014/main" id="{0158F8A1-F064-4659-8767-FFEE1C29818B}"/>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65" name="Line 9">
          <a:extLst>
            <a:ext uri="{FF2B5EF4-FFF2-40B4-BE49-F238E27FC236}">
              <a16:creationId xmlns:a16="http://schemas.microsoft.com/office/drawing/2014/main" id="{FDB43EE4-FD7D-43B1-88C1-8883C38B1834}"/>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026866" name="Line 10">
          <a:extLst>
            <a:ext uri="{FF2B5EF4-FFF2-40B4-BE49-F238E27FC236}">
              <a16:creationId xmlns:a16="http://schemas.microsoft.com/office/drawing/2014/main" id="{B2F2BC33-DBE2-4C91-A541-76BF3B5018CC}"/>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67" name="Line 11">
          <a:extLst>
            <a:ext uri="{FF2B5EF4-FFF2-40B4-BE49-F238E27FC236}">
              <a16:creationId xmlns:a16="http://schemas.microsoft.com/office/drawing/2014/main" id="{016C09F2-D99D-4117-AE3F-FB1385600113}"/>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026868" name="Line 15">
          <a:extLst>
            <a:ext uri="{FF2B5EF4-FFF2-40B4-BE49-F238E27FC236}">
              <a16:creationId xmlns:a16="http://schemas.microsoft.com/office/drawing/2014/main" id="{EA938DD8-2C1C-45D3-AA7B-4CFA638EB783}"/>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026869" name="Line 16">
          <a:extLst>
            <a:ext uri="{FF2B5EF4-FFF2-40B4-BE49-F238E27FC236}">
              <a16:creationId xmlns:a16="http://schemas.microsoft.com/office/drawing/2014/main" id="{EACC29AF-9028-49E8-BBC0-7409B13B0239}"/>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026870" name="Line 17">
          <a:extLst>
            <a:ext uri="{FF2B5EF4-FFF2-40B4-BE49-F238E27FC236}">
              <a16:creationId xmlns:a16="http://schemas.microsoft.com/office/drawing/2014/main" id="{4433DBF6-6977-4B6B-9F80-E6F90ABB4081}"/>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026871" name="Line 18">
          <a:extLst>
            <a:ext uri="{FF2B5EF4-FFF2-40B4-BE49-F238E27FC236}">
              <a16:creationId xmlns:a16="http://schemas.microsoft.com/office/drawing/2014/main" id="{226D2CCC-682E-4391-9A2D-6A339D312C19}"/>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026872" name="Line 19">
          <a:extLst>
            <a:ext uri="{FF2B5EF4-FFF2-40B4-BE49-F238E27FC236}">
              <a16:creationId xmlns:a16="http://schemas.microsoft.com/office/drawing/2014/main" id="{C322D4D9-9CA1-4453-978E-253346991ABF}"/>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026873" name="Line 1">
          <a:extLst>
            <a:ext uri="{FF2B5EF4-FFF2-40B4-BE49-F238E27FC236}">
              <a16:creationId xmlns:a16="http://schemas.microsoft.com/office/drawing/2014/main" id="{85567475-EDFF-42EC-BADD-5D9B5063417B}"/>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026874" name="Line 2">
          <a:extLst>
            <a:ext uri="{FF2B5EF4-FFF2-40B4-BE49-F238E27FC236}">
              <a16:creationId xmlns:a16="http://schemas.microsoft.com/office/drawing/2014/main" id="{6EDF76AB-B03C-4745-9CC3-77D6F152D7CA}"/>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75" name="Line 3">
          <a:extLst>
            <a:ext uri="{FF2B5EF4-FFF2-40B4-BE49-F238E27FC236}">
              <a16:creationId xmlns:a16="http://schemas.microsoft.com/office/drawing/2014/main" id="{697BD33A-5E29-453B-96BC-12EF956B3809}"/>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76" name="Line 4">
          <a:extLst>
            <a:ext uri="{FF2B5EF4-FFF2-40B4-BE49-F238E27FC236}">
              <a16:creationId xmlns:a16="http://schemas.microsoft.com/office/drawing/2014/main" id="{E60C39CB-83CB-497F-B6B6-E854A5910709}"/>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77" name="Line 5">
          <a:extLst>
            <a:ext uri="{FF2B5EF4-FFF2-40B4-BE49-F238E27FC236}">
              <a16:creationId xmlns:a16="http://schemas.microsoft.com/office/drawing/2014/main" id="{C2AB5C74-0BB3-4809-BD45-2860D74D1F01}"/>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78" name="Line 6">
          <a:extLst>
            <a:ext uri="{FF2B5EF4-FFF2-40B4-BE49-F238E27FC236}">
              <a16:creationId xmlns:a16="http://schemas.microsoft.com/office/drawing/2014/main" id="{1181C2A3-8E08-4544-98C5-7F2CB2F1CFA4}"/>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79" name="Line 7">
          <a:extLst>
            <a:ext uri="{FF2B5EF4-FFF2-40B4-BE49-F238E27FC236}">
              <a16:creationId xmlns:a16="http://schemas.microsoft.com/office/drawing/2014/main" id="{8E07E031-3F20-4733-92E1-5D1BC1477585}"/>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80" name="Line 8">
          <a:extLst>
            <a:ext uri="{FF2B5EF4-FFF2-40B4-BE49-F238E27FC236}">
              <a16:creationId xmlns:a16="http://schemas.microsoft.com/office/drawing/2014/main" id="{A78B7A21-0858-4560-8B21-BDF133206A59}"/>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81" name="Line 9">
          <a:extLst>
            <a:ext uri="{FF2B5EF4-FFF2-40B4-BE49-F238E27FC236}">
              <a16:creationId xmlns:a16="http://schemas.microsoft.com/office/drawing/2014/main" id="{AD96581E-BAAA-4837-9306-D326BD53C522}"/>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026882" name="Line 10">
          <a:extLst>
            <a:ext uri="{FF2B5EF4-FFF2-40B4-BE49-F238E27FC236}">
              <a16:creationId xmlns:a16="http://schemas.microsoft.com/office/drawing/2014/main" id="{DC4E695F-71DA-4FFB-B4F8-D9278B3D531C}"/>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83" name="Line 11">
          <a:extLst>
            <a:ext uri="{FF2B5EF4-FFF2-40B4-BE49-F238E27FC236}">
              <a16:creationId xmlns:a16="http://schemas.microsoft.com/office/drawing/2014/main" id="{0716F821-0DFF-4E9A-95E1-8C9B03A6745A}"/>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1847850</xdr:colOff>
      <xdr:row>0</xdr:row>
      <xdr:rowOff>0</xdr:rowOff>
    </xdr:from>
    <xdr:to>
      <xdr:col>9</xdr:col>
      <xdr:colOff>95250</xdr:colOff>
      <xdr:row>0</xdr:row>
      <xdr:rowOff>1104900</xdr:rowOff>
    </xdr:to>
    <xdr:sp macro="" textlink="">
      <xdr:nvSpPr>
        <xdr:cNvPr id="29" name="Rectangle 14">
          <a:extLst>
            <a:ext uri="{FF2B5EF4-FFF2-40B4-BE49-F238E27FC236}">
              <a16:creationId xmlns:a16="http://schemas.microsoft.com/office/drawing/2014/main" id="{06BD47E4-1475-46BA-8751-1150C0E32C0B}"/>
            </a:ext>
          </a:extLst>
        </xdr:cNvPr>
        <xdr:cNvSpPr>
          <a:spLocks noChangeArrowheads="1"/>
        </xdr:cNvSpPr>
      </xdr:nvSpPr>
      <xdr:spPr bwMode="auto">
        <a:xfrm>
          <a:off x="4038600" y="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19050</xdr:colOff>
      <xdr:row>10</xdr:row>
      <xdr:rowOff>114300</xdr:rowOff>
    </xdr:from>
    <xdr:to>
      <xdr:col>7</xdr:col>
      <xdr:colOff>0</xdr:colOff>
      <xdr:row>10</xdr:row>
      <xdr:rowOff>114300</xdr:rowOff>
    </xdr:to>
    <xdr:sp macro="" textlink="">
      <xdr:nvSpPr>
        <xdr:cNvPr id="56026885" name="Line 15">
          <a:extLst>
            <a:ext uri="{FF2B5EF4-FFF2-40B4-BE49-F238E27FC236}">
              <a16:creationId xmlns:a16="http://schemas.microsoft.com/office/drawing/2014/main" id="{62B5CBDB-A8BE-4317-B707-E7B322AC225A}"/>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026886" name="Line 16">
          <a:extLst>
            <a:ext uri="{FF2B5EF4-FFF2-40B4-BE49-F238E27FC236}">
              <a16:creationId xmlns:a16="http://schemas.microsoft.com/office/drawing/2014/main" id="{0668345B-47E8-4120-9C27-AA49F2C68311}"/>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026887" name="Line 17">
          <a:extLst>
            <a:ext uri="{FF2B5EF4-FFF2-40B4-BE49-F238E27FC236}">
              <a16:creationId xmlns:a16="http://schemas.microsoft.com/office/drawing/2014/main" id="{8BBB2654-291F-49A9-B7EA-15EDFDCD2EC1}"/>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026888" name="Line 18">
          <a:extLst>
            <a:ext uri="{FF2B5EF4-FFF2-40B4-BE49-F238E27FC236}">
              <a16:creationId xmlns:a16="http://schemas.microsoft.com/office/drawing/2014/main" id="{C2FB4D75-EAEA-4F4C-A683-05DCEBCFC64E}"/>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1047750</xdr:colOff>
      <xdr:row>0</xdr:row>
      <xdr:rowOff>1190625</xdr:rowOff>
    </xdr:from>
    <xdr:to>
      <xdr:col>9</xdr:col>
      <xdr:colOff>361950</xdr:colOff>
      <xdr:row>1</xdr:row>
      <xdr:rowOff>723900</xdr:rowOff>
    </xdr:to>
    <xdr:sp macro="" textlink="">
      <xdr:nvSpPr>
        <xdr:cNvPr id="34" name="Rectangle 20">
          <a:extLst>
            <a:ext uri="{FF2B5EF4-FFF2-40B4-BE49-F238E27FC236}">
              <a16:creationId xmlns:a16="http://schemas.microsoft.com/office/drawing/2014/main" id="{B32D5AFD-6E52-4C64-AE12-CDB5764BBEF3}"/>
            </a:ext>
          </a:extLst>
        </xdr:cNvPr>
        <xdr:cNvSpPr>
          <a:spLocks noChangeArrowheads="1"/>
        </xdr:cNvSpPr>
      </xdr:nvSpPr>
      <xdr:spPr bwMode="auto">
        <a:xfrm>
          <a:off x="3238500" y="1190625"/>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304800</xdr:colOff>
      <xdr:row>28</xdr:row>
      <xdr:rowOff>95250</xdr:rowOff>
    </xdr:from>
    <xdr:to>
      <xdr:col>6</xdr:col>
      <xdr:colOff>1028700</xdr:colOff>
      <xdr:row>28</xdr:row>
      <xdr:rowOff>95250</xdr:rowOff>
    </xdr:to>
    <xdr:sp macro="" textlink="">
      <xdr:nvSpPr>
        <xdr:cNvPr id="56026890" name="Line 19">
          <a:extLst>
            <a:ext uri="{FF2B5EF4-FFF2-40B4-BE49-F238E27FC236}">
              <a16:creationId xmlns:a16="http://schemas.microsoft.com/office/drawing/2014/main" id="{D68D2CBB-2FAA-4AE5-8299-63F7E1871388}"/>
            </a:ext>
          </a:extLst>
        </xdr:cNvPr>
        <xdr:cNvSpPr>
          <a:spLocks noChangeShapeType="1"/>
        </xdr:cNvSpPr>
      </xdr:nvSpPr>
      <xdr:spPr bwMode="auto">
        <a:xfrm>
          <a:off x="2495550"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295569" name="Line 1">
          <a:extLst>
            <a:ext uri="{FF2B5EF4-FFF2-40B4-BE49-F238E27FC236}">
              <a16:creationId xmlns:a16="http://schemas.microsoft.com/office/drawing/2014/main" id="{8E295058-3309-4E99-A07E-B7341441B46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295570" name="Line 2">
          <a:extLst>
            <a:ext uri="{FF2B5EF4-FFF2-40B4-BE49-F238E27FC236}">
              <a16:creationId xmlns:a16="http://schemas.microsoft.com/office/drawing/2014/main" id="{AEBD6CEA-3BBE-45B7-A139-35362771BB87}"/>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71" name="Line 3">
          <a:extLst>
            <a:ext uri="{FF2B5EF4-FFF2-40B4-BE49-F238E27FC236}">
              <a16:creationId xmlns:a16="http://schemas.microsoft.com/office/drawing/2014/main" id="{2E4021CA-74A3-41BD-82E1-BF5576B8740C}"/>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72" name="Line 4">
          <a:extLst>
            <a:ext uri="{FF2B5EF4-FFF2-40B4-BE49-F238E27FC236}">
              <a16:creationId xmlns:a16="http://schemas.microsoft.com/office/drawing/2014/main" id="{8AF966D3-ADE5-4315-94A8-420312712B22}"/>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73" name="Line 5">
          <a:extLst>
            <a:ext uri="{FF2B5EF4-FFF2-40B4-BE49-F238E27FC236}">
              <a16:creationId xmlns:a16="http://schemas.microsoft.com/office/drawing/2014/main" id="{ABD2B266-E5A1-469B-AEF7-3D567726E47E}"/>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74" name="Line 6">
          <a:extLst>
            <a:ext uri="{FF2B5EF4-FFF2-40B4-BE49-F238E27FC236}">
              <a16:creationId xmlns:a16="http://schemas.microsoft.com/office/drawing/2014/main" id="{02390B0B-C75F-4907-BAD5-BF57FB5DAD5D}"/>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75" name="Line 7">
          <a:extLst>
            <a:ext uri="{FF2B5EF4-FFF2-40B4-BE49-F238E27FC236}">
              <a16:creationId xmlns:a16="http://schemas.microsoft.com/office/drawing/2014/main" id="{EDF2430F-F9C8-46DA-8EE9-115D4D26D87D}"/>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76" name="Line 8">
          <a:extLst>
            <a:ext uri="{FF2B5EF4-FFF2-40B4-BE49-F238E27FC236}">
              <a16:creationId xmlns:a16="http://schemas.microsoft.com/office/drawing/2014/main" id="{4EDC5AC9-AA52-492B-9C13-A8645391068A}"/>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77" name="Line 9">
          <a:extLst>
            <a:ext uri="{FF2B5EF4-FFF2-40B4-BE49-F238E27FC236}">
              <a16:creationId xmlns:a16="http://schemas.microsoft.com/office/drawing/2014/main" id="{0D71E7CF-37B0-43D8-B8EC-E350965A67FA}"/>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295578" name="Line 10">
          <a:extLst>
            <a:ext uri="{FF2B5EF4-FFF2-40B4-BE49-F238E27FC236}">
              <a16:creationId xmlns:a16="http://schemas.microsoft.com/office/drawing/2014/main" id="{642B749C-466C-41C4-9344-8855BD7FCD4F}"/>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79" name="Line 11">
          <a:extLst>
            <a:ext uri="{FF2B5EF4-FFF2-40B4-BE49-F238E27FC236}">
              <a16:creationId xmlns:a16="http://schemas.microsoft.com/office/drawing/2014/main" id="{A1CA0EFF-16AD-4E8B-B8F6-F538CFCFF680}"/>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295580" name="Line 15">
          <a:extLst>
            <a:ext uri="{FF2B5EF4-FFF2-40B4-BE49-F238E27FC236}">
              <a16:creationId xmlns:a16="http://schemas.microsoft.com/office/drawing/2014/main" id="{BB8A7809-0996-459E-B392-7658192DBF7B}"/>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295581" name="Line 16">
          <a:extLst>
            <a:ext uri="{FF2B5EF4-FFF2-40B4-BE49-F238E27FC236}">
              <a16:creationId xmlns:a16="http://schemas.microsoft.com/office/drawing/2014/main" id="{27703002-2329-411A-85FA-A6957C2FA934}"/>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295582" name="Line 17">
          <a:extLst>
            <a:ext uri="{FF2B5EF4-FFF2-40B4-BE49-F238E27FC236}">
              <a16:creationId xmlns:a16="http://schemas.microsoft.com/office/drawing/2014/main" id="{5542A96C-A75A-467F-B0DA-73D4D735101D}"/>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295583" name="Line 18">
          <a:extLst>
            <a:ext uri="{FF2B5EF4-FFF2-40B4-BE49-F238E27FC236}">
              <a16:creationId xmlns:a16="http://schemas.microsoft.com/office/drawing/2014/main" id="{BA0FC00B-B7AB-49F5-B73D-7576ED32B73F}"/>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295584" name="Line 19">
          <a:extLst>
            <a:ext uri="{FF2B5EF4-FFF2-40B4-BE49-F238E27FC236}">
              <a16:creationId xmlns:a16="http://schemas.microsoft.com/office/drawing/2014/main" id="{93D1BB4A-4CC3-4F0D-8B5E-0AF56DEBB09A}"/>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295585" name="Line 1">
          <a:extLst>
            <a:ext uri="{FF2B5EF4-FFF2-40B4-BE49-F238E27FC236}">
              <a16:creationId xmlns:a16="http://schemas.microsoft.com/office/drawing/2014/main" id="{5CFB989D-F64D-4577-8079-67D21F00FC64}"/>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295586" name="Line 2">
          <a:extLst>
            <a:ext uri="{FF2B5EF4-FFF2-40B4-BE49-F238E27FC236}">
              <a16:creationId xmlns:a16="http://schemas.microsoft.com/office/drawing/2014/main" id="{986253B8-AEC7-47BD-940E-19CBFF5E4049}"/>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87" name="Line 3">
          <a:extLst>
            <a:ext uri="{FF2B5EF4-FFF2-40B4-BE49-F238E27FC236}">
              <a16:creationId xmlns:a16="http://schemas.microsoft.com/office/drawing/2014/main" id="{B3568DE8-92D5-4311-9287-CB7119BCA257}"/>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88" name="Line 4">
          <a:extLst>
            <a:ext uri="{FF2B5EF4-FFF2-40B4-BE49-F238E27FC236}">
              <a16:creationId xmlns:a16="http://schemas.microsoft.com/office/drawing/2014/main" id="{1F8C1DFD-096A-4CE0-A660-5F30D4CB2A1C}"/>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89" name="Line 5">
          <a:extLst>
            <a:ext uri="{FF2B5EF4-FFF2-40B4-BE49-F238E27FC236}">
              <a16:creationId xmlns:a16="http://schemas.microsoft.com/office/drawing/2014/main" id="{47F5BFDD-22A5-4ABC-96F4-93B2712C6713}"/>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90" name="Line 6">
          <a:extLst>
            <a:ext uri="{FF2B5EF4-FFF2-40B4-BE49-F238E27FC236}">
              <a16:creationId xmlns:a16="http://schemas.microsoft.com/office/drawing/2014/main" id="{A08DD47A-46E3-41BA-98BA-24F5B4463316}"/>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91" name="Line 7">
          <a:extLst>
            <a:ext uri="{FF2B5EF4-FFF2-40B4-BE49-F238E27FC236}">
              <a16:creationId xmlns:a16="http://schemas.microsoft.com/office/drawing/2014/main" id="{17348D2B-EA4C-45F4-9434-CAC5C8A90A98}"/>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92" name="Line 8">
          <a:extLst>
            <a:ext uri="{FF2B5EF4-FFF2-40B4-BE49-F238E27FC236}">
              <a16:creationId xmlns:a16="http://schemas.microsoft.com/office/drawing/2014/main" id="{892C6CD0-F5D0-43B0-B5D4-DAA50DEACD18}"/>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93" name="Line 9">
          <a:extLst>
            <a:ext uri="{FF2B5EF4-FFF2-40B4-BE49-F238E27FC236}">
              <a16:creationId xmlns:a16="http://schemas.microsoft.com/office/drawing/2014/main" id="{D1E2EBC6-490E-4C9E-9E4C-E35D243EC8EE}"/>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295594" name="Line 10">
          <a:extLst>
            <a:ext uri="{FF2B5EF4-FFF2-40B4-BE49-F238E27FC236}">
              <a16:creationId xmlns:a16="http://schemas.microsoft.com/office/drawing/2014/main" id="{58AAEDBA-B6A1-4639-897D-2DF4A7280B73}"/>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95" name="Line 11">
          <a:extLst>
            <a:ext uri="{FF2B5EF4-FFF2-40B4-BE49-F238E27FC236}">
              <a16:creationId xmlns:a16="http://schemas.microsoft.com/office/drawing/2014/main" id="{AE8B7F5C-07BC-457C-BD4D-1BABA9F27196}"/>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10</xdr:row>
      <xdr:rowOff>114300</xdr:rowOff>
    </xdr:from>
    <xdr:to>
      <xdr:col>7</xdr:col>
      <xdr:colOff>0</xdr:colOff>
      <xdr:row>10</xdr:row>
      <xdr:rowOff>114300</xdr:rowOff>
    </xdr:to>
    <xdr:sp macro="" textlink="">
      <xdr:nvSpPr>
        <xdr:cNvPr id="56295596" name="Line 13">
          <a:extLst>
            <a:ext uri="{FF2B5EF4-FFF2-40B4-BE49-F238E27FC236}">
              <a16:creationId xmlns:a16="http://schemas.microsoft.com/office/drawing/2014/main" id="{D12B03EA-AFF8-464E-8039-840351EDBE16}"/>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295597" name="Line 14">
          <a:extLst>
            <a:ext uri="{FF2B5EF4-FFF2-40B4-BE49-F238E27FC236}">
              <a16:creationId xmlns:a16="http://schemas.microsoft.com/office/drawing/2014/main" id="{65FCB15D-9C17-4B3D-9532-3B46466D62C0}"/>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295598" name="Line 15">
          <a:extLst>
            <a:ext uri="{FF2B5EF4-FFF2-40B4-BE49-F238E27FC236}">
              <a16:creationId xmlns:a16="http://schemas.microsoft.com/office/drawing/2014/main" id="{E084942D-2C38-436B-B1B4-24B7979A66EA}"/>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295599" name="Line 16">
          <a:extLst>
            <a:ext uri="{FF2B5EF4-FFF2-40B4-BE49-F238E27FC236}">
              <a16:creationId xmlns:a16="http://schemas.microsoft.com/office/drawing/2014/main" id="{CD4DD6DE-E10B-4C5A-B81B-2A4227674489}"/>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33" name="Rectangle 14">
          <a:extLst>
            <a:ext uri="{FF2B5EF4-FFF2-40B4-BE49-F238E27FC236}">
              <a16:creationId xmlns:a16="http://schemas.microsoft.com/office/drawing/2014/main" id="{FF7BBEF6-5B60-40F2-B669-47F8FC84A4E3}"/>
            </a:ext>
          </a:extLst>
        </xdr:cNvPr>
        <xdr:cNvSpPr>
          <a:spLocks noChangeArrowheads="1"/>
        </xdr:cNvSpPr>
      </xdr:nvSpPr>
      <xdr:spPr bwMode="auto">
        <a:xfrm>
          <a:off x="39338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34" name="Rectangle 20">
          <a:extLst>
            <a:ext uri="{FF2B5EF4-FFF2-40B4-BE49-F238E27FC236}">
              <a16:creationId xmlns:a16="http://schemas.microsoft.com/office/drawing/2014/main" id="{D7B0154A-22BA-44CD-AAD6-7E0340D607AA}"/>
            </a:ext>
          </a:extLst>
        </xdr:cNvPr>
        <xdr:cNvSpPr>
          <a:spLocks noChangeArrowheads="1"/>
        </xdr:cNvSpPr>
      </xdr:nvSpPr>
      <xdr:spPr bwMode="auto">
        <a:xfrm>
          <a:off x="3190875" y="1276350"/>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314325</xdr:colOff>
      <xdr:row>28</xdr:row>
      <xdr:rowOff>95250</xdr:rowOff>
    </xdr:from>
    <xdr:to>
      <xdr:col>6</xdr:col>
      <xdr:colOff>1038225</xdr:colOff>
      <xdr:row>28</xdr:row>
      <xdr:rowOff>95250</xdr:rowOff>
    </xdr:to>
    <xdr:sp macro="" textlink="">
      <xdr:nvSpPr>
        <xdr:cNvPr id="56295602" name="Line 19">
          <a:extLst>
            <a:ext uri="{FF2B5EF4-FFF2-40B4-BE49-F238E27FC236}">
              <a16:creationId xmlns:a16="http://schemas.microsoft.com/office/drawing/2014/main" id="{706C5DE0-5D16-450A-8227-BFE7A19EC714}"/>
            </a:ext>
          </a:extLst>
        </xdr:cNvPr>
        <xdr:cNvSpPr>
          <a:spLocks noChangeShapeType="1"/>
        </xdr:cNvSpPr>
      </xdr:nvSpPr>
      <xdr:spPr bwMode="auto">
        <a:xfrm>
          <a:off x="2505075"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57150</xdr:colOff>
      <xdr:row>0</xdr:row>
      <xdr:rowOff>85725</xdr:rowOff>
    </xdr:from>
    <xdr:to>
      <xdr:col>4</xdr:col>
      <xdr:colOff>762000</xdr:colOff>
      <xdr:row>1</xdr:row>
      <xdr:rowOff>180975</xdr:rowOff>
    </xdr:to>
    <xdr:grpSp>
      <xdr:nvGrpSpPr>
        <xdr:cNvPr id="56295603" name="Group 28296">
          <a:extLst>
            <a:ext uri="{FF2B5EF4-FFF2-40B4-BE49-F238E27FC236}">
              <a16:creationId xmlns:a16="http://schemas.microsoft.com/office/drawing/2014/main" id="{8942795A-E753-427B-8299-2C81AE62C4AE}"/>
            </a:ext>
          </a:extLst>
        </xdr:cNvPr>
        <xdr:cNvGrpSpPr>
          <a:grpSpLocks noChangeAspect="1"/>
        </xdr:cNvGrpSpPr>
      </xdr:nvGrpSpPr>
      <xdr:grpSpPr bwMode="auto">
        <a:xfrm>
          <a:off x="57150" y="85725"/>
          <a:ext cx="2095500" cy="1323975"/>
          <a:chOff x="6" y="9"/>
          <a:chExt cx="206" cy="139"/>
        </a:xfrm>
      </xdr:grpSpPr>
      <xdr:sp macro="" textlink="">
        <xdr:nvSpPr>
          <xdr:cNvPr id="56295604" name="AutoShape 28295">
            <a:extLst>
              <a:ext uri="{FF2B5EF4-FFF2-40B4-BE49-F238E27FC236}">
                <a16:creationId xmlns:a16="http://schemas.microsoft.com/office/drawing/2014/main" id="{202A48BD-17D2-400F-BC48-565FCB4766CE}"/>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Rectangle 28297">
            <a:extLst>
              <a:ext uri="{FF2B5EF4-FFF2-40B4-BE49-F238E27FC236}">
                <a16:creationId xmlns:a16="http://schemas.microsoft.com/office/drawing/2014/main" id="{05E75F3E-0A20-4747-85B3-7C45BC52C80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39" name="Rectangle 28298">
            <a:extLst>
              <a:ext uri="{FF2B5EF4-FFF2-40B4-BE49-F238E27FC236}">
                <a16:creationId xmlns:a16="http://schemas.microsoft.com/office/drawing/2014/main" id="{77C011B2-65A3-4F8D-A347-6FB66A2B8675}"/>
              </a:ext>
            </a:extLst>
          </xdr:cNvPr>
          <xdr:cNvSpPr>
            <a:spLocks noChangeArrowheads="1"/>
          </xdr:cNvSpPr>
        </xdr:nvSpPr>
        <xdr:spPr bwMode="auto">
          <a:xfrm>
            <a:off x="98" y="43"/>
            <a:ext cx="93"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佐賀県主要経済統計速報</a:t>
            </a:r>
            <a:endParaRPr lang="ja-JP" altLang="en-US"/>
          </a:p>
        </xdr:txBody>
      </xdr:sp>
      <xdr:sp macro="" textlink="">
        <xdr:nvSpPr>
          <xdr:cNvPr id="40" name="Rectangle 28299">
            <a:extLst>
              <a:ext uri="{FF2B5EF4-FFF2-40B4-BE49-F238E27FC236}">
                <a16:creationId xmlns:a16="http://schemas.microsoft.com/office/drawing/2014/main" id="{D14B1AAE-B8B9-4887-AF4A-4BB26812906A}"/>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本部名：</a:t>
            </a:r>
            <a:endParaRPr lang="ja-JP" altLang="en-US"/>
          </a:p>
        </xdr:txBody>
      </xdr:sp>
      <xdr:sp macro="" textlink="">
        <xdr:nvSpPr>
          <xdr:cNvPr id="41" name="Rectangle 28300">
            <a:extLst>
              <a:ext uri="{FF2B5EF4-FFF2-40B4-BE49-F238E27FC236}">
                <a16:creationId xmlns:a16="http://schemas.microsoft.com/office/drawing/2014/main" id="{EB6DB318-E107-400A-9E3E-BC3060A2A30A}"/>
              </a:ext>
            </a:extLst>
          </xdr:cNvPr>
          <xdr:cNvSpPr>
            <a:spLocks noChangeArrowheads="1"/>
          </xdr:cNvSpPr>
        </xdr:nvSpPr>
        <xdr:spPr bwMode="auto">
          <a:xfrm>
            <a:off x="116" y="66"/>
            <a:ext cx="6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経営支援本部</a:t>
            </a:r>
            <a:endParaRPr lang="ja-JP" altLang="en-US"/>
          </a:p>
        </xdr:txBody>
      </xdr:sp>
      <xdr:sp macro="" textlink="">
        <xdr:nvSpPr>
          <xdr:cNvPr id="42" name="Rectangle 28301">
            <a:extLst>
              <a:ext uri="{FF2B5EF4-FFF2-40B4-BE49-F238E27FC236}">
                <a16:creationId xmlns:a16="http://schemas.microsoft.com/office/drawing/2014/main" id="{1E74C53A-7841-464C-B546-853A504FE97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43" name="Rectangle 28302">
            <a:extLst>
              <a:ext uri="{FF2B5EF4-FFF2-40B4-BE49-F238E27FC236}">
                <a16:creationId xmlns:a16="http://schemas.microsoft.com/office/drawing/2014/main" id="{7C646BE3-2851-4063-B81B-FBCA8B60C807}"/>
              </a:ext>
            </a:extLst>
          </xdr:cNvPr>
          <xdr:cNvSpPr>
            <a:spLocks noChangeArrowheads="1"/>
          </xdr:cNvSpPr>
        </xdr:nvSpPr>
        <xdr:spPr bwMode="auto">
          <a:xfrm>
            <a:off x="122" y="88"/>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統計調査課</a:t>
            </a:r>
            <a:endParaRPr lang="ja-JP" altLang="en-US"/>
          </a:p>
        </xdr:txBody>
      </xdr:sp>
      <xdr:sp macro="" textlink="">
        <xdr:nvSpPr>
          <xdr:cNvPr id="44" name="Rectangle 28303">
            <a:extLst>
              <a:ext uri="{FF2B5EF4-FFF2-40B4-BE49-F238E27FC236}">
                <a16:creationId xmlns:a16="http://schemas.microsoft.com/office/drawing/2014/main" id="{ECE25BD9-78D3-4C7D-8150-622FDCD95143}"/>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45" name="Rectangle 28304">
            <a:extLst>
              <a:ext uri="{FF2B5EF4-FFF2-40B4-BE49-F238E27FC236}">
                <a16:creationId xmlns:a16="http://schemas.microsoft.com/office/drawing/2014/main" id="{B2D20679-449F-4351-AE06-47B0CE7A2AC5}"/>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46" name="Rectangle 28305">
            <a:extLst>
              <a:ext uri="{FF2B5EF4-FFF2-40B4-BE49-F238E27FC236}">
                <a16:creationId xmlns:a16="http://schemas.microsoft.com/office/drawing/2014/main" id="{581924C0-79F6-4ED2-85F8-3F0DF9ECD660}"/>
              </a:ext>
            </a:extLst>
          </xdr:cNvPr>
          <xdr:cNvSpPr>
            <a:spLocks noChangeArrowheads="1"/>
          </xdr:cNvSpPr>
        </xdr:nvSpPr>
        <xdr:spPr bwMode="auto">
          <a:xfrm>
            <a:off x="137" y="110"/>
            <a:ext cx="2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16</a:t>
            </a:r>
            <a:r>
              <a:rPr lang="en-US" altLang="ja-JP" sz="800" b="0" i="0" u="none" strike="noStrike" baseline="0">
                <a:solidFill>
                  <a:srgbClr val="000000"/>
                </a:solidFill>
                <a:latin typeface="ＭＳ Ｐゴシック"/>
                <a:ea typeface="ＭＳ Ｐゴシック"/>
              </a:rPr>
              <a:t>66</a:t>
            </a:r>
            <a:endParaRPr lang="ja-JP" altLang="en-US"/>
          </a:p>
        </xdr:txBody>
      </xdr:sp>
      <xdr:sp macro="" textlink="">
        <xdr:nvSpPr>
          <xdr:cNvPr id="47" name="Rectangle 28306">
            <a:extLst>
              <a:ext uri="{FF2B5EF4-FFF2-40B4-BE49-F238E27FC236}">
                <a16:creationId xmlns:a16="http://schemas.microsoft.com/office/drawing/2014/main" id="{53FDD145-01A3-4D89-A093-8CAF504FB63B}"/>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48" name="Rectangle 28307">
            <a:extLst>
              <a:ext uri="{FF2B5EF4-FFF2-40B4-BE49-F238E27FC236}">
                <a16:creationId xmlns:a16="http://schemas.microsoft.com/office/drawing/2014/main" id="{9801BF8E-AB6E-40C9-A456-DFB8F803733D}"/>
              </a:ext>
            </a:extLst>
          </xdr:cNvPr>
          <xdr:cNvSpPr>
            <a:spLocks noChangeArrowheads="1"/>
          </xdr:cNvSpPr>
        </xdr:nvSpPr>
        <xdr:spPr bwMode="auto">
          <a:xfrm>
            <a:off x="92" y="131"/>
            <a:ext cx="11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H2</a:t>
            </a:r>
            <a:r>
              <a:rPr lang="en-US" altLang="ja-JP" sz="800" b="0" i="0" u="none" strike="noStrike" baseline="0">
                <a:solidFill>
                  <a:srgbClr val="000000"/>
                </a:solidFill>
                <a:latin typeface="ＭＳ Ｐゴシック"/>
                <a:ea typeface="ＭＳ Ｐゴシック"/>
              </a:rPr>
              <a:t>5</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月～H2</a:t>
            </a:r>
            <a:r>
              <a:rPr lang="en-US" altLang="ja-JP" sz="800" b="0" i="0" u="none" strike="noStrike" baseline="0">
                <a:solidFill>
                  <a:srgbClr val="000000"/>
                </a:solidFill>
                <a:latin typeface="ＭＳ Ｐゴシック"/>
                <a:ea typeface="ＭＳ Ｐゴシック"/>
              </a:rPr>
              <a:t>6</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a:t>
            </a:r>
            <a:endParaRPr lang="ja-JP" altLang="en-US"/>
          </a:p>
        </xdr:txBody>
      </xdr:sp>
      <xdr:sp macro="" textlink="">
        <xdr:nvSpPr>
          <xdr:cNvPr id="49" name="Rectangle 28308">
            <a:extLst>
              <a:ext uri="{FF2B5EF4-FFF2-40B4-BE49-F238E27FC236}">
                <a16:creationId xmlns:a16="http://schemas.microsoft.com/office/drawing/2014/main" id="{D9458600-96AA-4986-8B58-652CE7CEC030}"/>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56295617" name="Line 28309">
            <a:extLst>
              <a:ext uri="{FF2B5EF4-FFF2-40B4-BE49-F238E27FC236}">
                <a16:creationId xmlns:a16="http://schemas.microsoft.com/office/drawing/2014/main" id="{6E10AE0D-9148-4D22-A840-15A713E678CC}"/>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18" name="Rectangle 28310">
            <a:extLst>
              <a:ext uri="{FF2B5EF4-FFF2-40B4-BE49-F238E27FC236}">
                <a16:creationId xmlns:a16="http://schemas.microsoft.com/office/drawing/2014/main" id="{569EAAED-9342-4009-8726-AB09FE8BD0AF}"/>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19" name="Rectangle 28311">
            <a:extLst>
              <a:ext uri="{FF2B5EF4-FFF2-40B4-BE49-F238E27FC236}">
                <a16:creationId xmlns:a16="http://schemas.microsoft.com/office/drawing/2014/main" id="{98F32E92-BF28-45D2-BC4C-69099B43ACA5}"/>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0" name="Line 28312">
            <a:extLst>
              <a:ext uri="{FF2B5EF4-FFF2-40B4-BE49-F238E27FC236}">
                <a16:creationId xmlns:a16="http://schemas.microsoft.com/office/drawing/2014/main" id="{96720408-A4B7-4DB3-8CAD-FF61ED8A5871}"/>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1" name="Rectangle 28313">
            <a:extLst>
              <a:ext uri="{FF2B5EF4-FFF2-40B4-BE49-F238E27FC236}">
                <a16:creationId xmlns:a16="http://schemas.microsoft.com/office/drawing/2014/main" id="{459EF1A4-9886-4E62-B7F2-B65D33E1B504}"/>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2" name="Line 28314">
            <a:extLst>
              <a:ext uri="{FF2B5EF4-FFF2-40B4-BE49-F238E27FC236}">
                <a16:creationId xmlns:a16="http://schemas.microsoft.com/office/drawing/2014/main" id="{BC551A0B-A319-4E1D-B8C5-9DF827890DD7}"/>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3" name="Rectangle 28315">
            <a:extLst>
              <a:ext uri="{FF2B5EF4-FFF2-40B4-BE49-F238E27FC236}">
                <a16:creationId xmlns:a16="http://schemas.microsoft.com/office/drawing/2014/main" id="{26DBC479-83C1-4BFD-8093-6F1FEA0995DE}"/>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4" name="Line 28316">
            <a:extLst>
              <a:ext uri="{FF2B5EF4-FFF2-40B4-BE49-F238E27FC236}">
                <a16:creationId xmlns:a16="http://schemas.microsoft.com/office/drawing/2014/main" id="{7D1BA097-C556-4490-BD19-1F10875B56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5" name="Rectangle 28317">
            <a:extLst>
              <a:ext uri="{FF2B5EF4-FFF2-40B4-BE49-F238E27FC236}">
                <a16:creationId xmlns:a16="http://schemas.microsoft.com/office/drawing/2014/main" id="{120E3886-F161-4553-B640-9226906FA1DC}"/>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6" name="Line 28318">
            <a:extLst>
              <a:ext uri="{FF2B5EF4-FFF2-40B4-BE49-F238E27FC236}">
                <a16:creationId xmlns:a16="http://schemas.microsoft.com/office/drawing/2014/main" id="{8F86555C-644D-447D-853D-684CB7EF42F8}"/>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7" name="Rectangle 28319">
            <a:extLst>
              <a:ext uri="{FF2B5EF4-FFF2-40B4-BE49-F238E27FC236}">
                <a16:creationId xmlns:a16="http://schemas.microsoft.com/office/drawing/2014/main" id="{847AB93C-28B0-4F55-A0E0-03DC682DEC7C}"/>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8" name="Line 28320">
            <a:extLst>
              <a:ext uri="{FF2B5EF4-FFF2-40B4-BE49-F238E27FC236}">
                <a16:creationId xmlns:a16="http://schemas.microsoft.com/office/drawing/2014/main" id="{EB636CEF-38B3-4829-9A1C-63414C7D02B4}"/>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9" name="Rectangle 28321">
            <a:extLst>
              <a:ext uri="{FF2B5EF4-FFF2-40B4-BE49-F238E27FC236}">
                <a16:creationId xmlns:a16="http://schemas.microsoft.com/office/drawing/2014/main" id="{7A87FED0-AD8D-463A-9540-7AE2475AC3D3}"/>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0" name="Line 28322">
            <a:extLst>
              <a:ext uri="{FF2B5EF4-FFF2-40B4-BE49-F238E27FC236}">
                <a16:creationId xmlns:a16="http://schemas.microsoft.com/office/drawing/2014/main" id="{DA44B759-4F22-4447-86F8-7F7F8DFEEAB2}"/>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1" name="Rectangle 28323">
            <a:extLst>
              <a:ext uri="{FF2B5EF4-FFF2-40B4-BE49-F238E27FC236}">
                <a16:creationId xmlns:a16="http://schemas.microsoft.com/office/drawing/2014/main" id="{6985AE40-0E7F-4FA2-85BB-650128B74E47}"/>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2" name="Line 28324">
            <a:extLst>
              <a:ext uri="{FF2B5EF4-FFF2-40B4-BE49-F238E27FC236}">
                <a16:creationId xmlns:a16="http://schemas.microsoft.com/office/drawing/2014/main" id="{3F02DD4A-C208-4EE1-9AB2-50B3A1ACF31D}"/>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3" name="Rectangle 28325">
            <a:extLst>
              <a:ext uri="{FF2B5EF4-FFF2-40B4-BE49-F238E27FC236}">
                <a16:creationId xmlns:a16="http://schemas.microsoft.com/office/drawing/2014/main" id="{856DFBB0-EE05-4CB0-A804-DE9D1558C1A2}"/>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4" name="Line 28326">
            <a:extLst>
              <a:ext uri="{FF2B5EF4-FFF2-40B4-BE49-F238E27FC236}">
                <a16:creationId xmlns:a16="http://schemas.microsoft.com/office/drawing/2014/main" id="{8613731A-40DC-4C47-85D8-5F52CB174B16}"/>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5" name="Rectangle 28327">
            <a:extLst>
              <a:ext uri="{FF2B5EF4-FFF2-40B4-BE49-F238E27FC236}">
                <a16:creationId xmlns:a16="http://schemas.microsoft.com/office/drawing/2014/main" id="{9CD06832-7222-42EF-83C4-2D0220F9769C}"/>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6" name="Line 28328">
            <a:extLst>
              <a:ext uri="{FF2B5EF4-FFF2-40B4-BE49-F238E27FC236}">
                <a16:creationId xmlns:a16="http://schemas.microsoft.com/office/drawing/2014/main" id="{0D15D392-4E89-4907-A20A-F70E1DD660A1}"/>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7" name="Rectangle 28329">
            <a:extLst>
              <a:ext uri="{FF2B5EF4-FFF2-40B4-BE49-F238E27FC236}">
                <a16:creationId xmlns:a16="http://schemas.microsoft.com/office/drawing/2014/main" id="{2AE4653E-9A1E-4260-A1B5-C40265AA153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8" name="Line 28330">
            <a:extLst>
              <a:ext uri="{FF2B5EF4-FFF2-40B4-BE49-F238E27FC236}">
                <a16:creationId xmlns:a16="http://schemas.microsoft.com/office/drawing/2014/main" id="{49C85B67-57B4-470D-BF69-EF9375DDB8C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9" name="Rectangle 28331">
            <a:extLst>
              <a:ext uri="{FF2B5EF4-FFF2-40B4-BE49-F238E27FC236}">
                <a16:creationId xmlns:a16="http://schemas.microsoft.com/office/drawing/2014/main" id="{41E7C829-7FD2-4EC9-B519-C596CA58C7A8}"/>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0" name="Rectangle 28332">
            <a:extLst>
              <a:ext uri="{FF2B5EF4-FFF2-40B4-BE49-F238E27FC236}">
                <a16:creationId xmlns:a16="http://schemas.microsoft.com/office/drawing/2014/main" id="{45515464-F44E-47F8-8756-9251C481C0F6}"/>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1" name="Line 28333">
            <a:extLst>
              <a:ext uri="{FF2B5EF4-FFF2-40B4-BE49-F238E27FC236}">
                <a16:creationId xmlns:a16="http://schemas.microsoft.com/office/drawing/2014/main" id="{29D7AD92-D736-46FA-B8FB-AAB7560A9864}"/>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2" name="Rectangle 28334">
            <a:extLst>
              <a:ext uri="{FF2B5EF4-FFF2-40B4-BE49-F238E27FC236}">
                <a16:creationId xmlns:a16="http://schemas.microsoft.com/office/drawing/2014/main" id="{6842E74E-F17B-4D84-9F69-0DAD3C8E2A87}"/>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3" name="Rectangle 28335">
            <a:extLst>
              <a:ext uri="{FF2B5EF4-FFF2-40B4-BE49-F238E27FC236}">
                <a16:creationId xmlns:a16="http://schemas.microsoft.com/office/drawing/2014/main" id="{FDFB207B-16D5-42D4-8C61-BD9038DC6618}"/>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4" name="Rectangle 28336">
            <a:extLst>
              <a:ext uri="{FF2B5EF4-FFF2-40B4-BE49-F238E27FC236}">
                <a16:creationId xmlns:a16="http://schemas.microsoft.com/office/drawing/2014/main" id="{5CA125AA-0582-4B89-964A-648B876BF585}"/>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5" name="Line 28337">
            <a:extLst>
              <a:ext uri="{FF2B5EF4-FFF2-40B4-BE49-F238E27FC236}">
                <a16:creationId xmlns:a16="http://schemas.microsoft.com/office/drawing/2014/main" id="{0985DE2A-0A19-46B7-A38A-ABA0323BD63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6" name="Rectangle 28338">
            <a:extLst>
              <a:ext uri="{FF2B5EF4-FFF2-40B4-BE49-F238E27FC236}">
                <a16:creationId xmlns:a16="http://schemas.microsoft.com/office/drawing/2014/main" id="{22214D80-ABDC-4B88-A0C7-F090CFBDC35F}"/>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7" name="Line 28339">
            <a:extLst>
              <a:ext uri="{FF2B5EF4-FFF2-40B4-BE49-F238E27FC236}">
                <a16:creationId xmlns:a16="http://schemas.microsoft.com/office/drawing/2014/main" id="{C122D337-7A2F-4BC5-B464-298B8FBAAFC8}"/>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8" name="Rectangle 28340">
            <a:extLst>
              <a:ext uri="{FF2B5EF4-FFF2-40B4-BE49-F238E27FC236}">
                <a16:creationId xmlns:a16="http://schemas.microsoft.com/office/drawing/2014/main" id="{CBB134C5-3763-4796-AC9E-0A5163736742}"/>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9" name="Line 28341">
            <a:extLst>
              <a:ext uri="{FF2B5EF4-FFF2-40B4-BE49-F238E27FC236}">
                <a16:creationId xmlns:a16="http://schemas.microsoft.com/office/drawing/2014/main" id="{886F0DE2-CD89-449F-9C61-89DD8C03F33C}"/>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0" name="Rectangle 28342">
            <a:extLst>
              <a:ext uri="{FF2B5EF4-FFF2-40B4-BE49-F238E27FC236}">
                <a16:creationId xmlns:a16="http://schemas.microsoft.com/office/drawing/2014/main" id="{78126773-0D10-476D-9243-2CEB0AD27C67}"/>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1" name="Line 28343">
            <a:extLst>
              <a:ext uri="{FF2B5EF4-FFF2-40B4-BE49-F238E27FC236}">
                <a16:creationId xmlns:a16="http://schemas.microsoft.com/office/drawing/2014/main" id="{F393AE9B-2BD4-4FD4-B1FB-A8329A2F6DBD}"/>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2" name="Rectangle 28344">
            <a:extLst>
              <a:ext uri="{FF2B5EF4-FFF2-40B4-BE49-F238E27FC236}">
                <a16:creationId xmlns:a16="http://schemas.microsoft.com/office/drawing/2014/main" id="{331A5C7B-0C34-4A93-82A7-9EEE9665DACA}"/>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3" name="Line 28345">
            <a:extLst>
              <a:ext uri="{FF2B5EF4-FFF2-40B4-BE49-F238E27FC236}">
                <a16:creationId xmlns:a16="http://schemas.microsoft.com/office/drawing/2014/main" id="{BB07E6AB-F0A2-4FAF-8FBD-F9FF17CBB94F}"/>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4" name="Rectangle 28346">
            <a:extLst>
              <a:ext uri="{FF2B5EF4-FFF2-40B4-BE49-F238E27FC236}">
                <a16:creationId xmlns:a16="http://schemas.microsoft.com/office/drawing/2014/main" id="{B2157418-3951-41E3-B71A-8F54698245FC}"/>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5" name="Line 28347">
            <a:extLst>
              <a:ext uri="{FF2B5EF4-FFF2-40B4-BE49-F238E27FC236}">
                <a16:creationId xmlns:a16="http://schemas.microsoft.com/office/drawing/2014/main" id="{D0D6C14C-EFE8-4933-AC54-9275653022E0}"/>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6" name="Rectangle 28348">
            <a:extLst>
              <a:ext uri="{FF2B5EF4-FFF2-40B4-BE49-F238E27FC236}">
                <a16:creationId xmlns:a16="http://schemas.microsoft.com/office/drawing/2014/main" id="{D1EE3708-B514-4154-99D1-1BD8630C7B5F}"/>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7" name="Line 28349">
            <a:extLst>
              <a:ext uri="{FF2B5EF4-FFF2-40B4-BE49-F238E27FC236}">
                <a16:creationId xmlns:a16="http://schemas.microsoft.com/office/drawing/2014/main" id="{62C6EEF1-11B8-4653-A501-8494708279F0}"/>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8" name="Rectangle 28350">
            <a:extLst>
              <a:ext uri="{FF2B5EF4-FFF2-40B4-BE49-F238E27FC236}">
                <a16:creationId xmlns:a16="http://schemas.microsoft.com/office/drawing/2014/main" id="{E3F30018-E88E-4411-8A79-F60070BA26BA}"/>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9" name="Line 28351">
            <a:extLst>
              <a:ext uri="{FF2B5EF4-FFF2-40B4-BE49-F238E27FC236}">
                <a16:creationId xmlns:a16="http://schemas.microsoft.com/office/drawing/2014/main" id="{D6FD488B-A105-48F2-83AA-BA868097B2A0}"/>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0" name="Rectangle 28352">
            <a:extLst>
              <a:ext uri="{FF2B5EF4-FFF2-40B4-BE49-F238E27FC236}">
                <a16:creationId xmlns:a16="http://schemas.microsoft.com/office/drawing/2014/main" id="{A46DC54E-3BCB-4CA5-BB63-9D8C1ADA8FFB}"/>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1" name="Line 28353">
            <a:extLst>
              <a:ext uri="{FF2B5EF4-FFF2-40B4-BE49-F238E27FC236}">
                <a16:creationId xmlns:a16="http://schemas.microsoft.com/office/drawing/2014/main" id="{4459D797-9A82-41C8-B7CA-1F300307DD1E}"/>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2" name="Rectangle 28354">
            <a:extLst>
              <a:ext uri="{FF2B5EF4-FFF2-40B4-BE49-F238E27FC236}">
                <a16:creationId xmlns:a16="http://schemas.microsoft.com/office/drawing/2014/main" id="{CD610B4E-04B8-43BC-8242-93A8E086A98D}"/>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3" name="Line 28355">
            <a:extLst>
              <a:ext uri="{FF2B5EF4-FFF2-40B4-BE49-F238E27FC236}">
                <a16:creationId xmlns:a16="http://schemas.microsoft.com/office/drawing/2014/main" id="{45936A0D-0605-432B-9C4D-ECA774A7ACD8}"/>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4" name="Rectangle 28356">
            <a:extLst>
              <a:ext uri="{FF2B5EF4-FFF2-40B4-BE49-F238E27FC236}">
                <a16:creationId xmlns:a16="http://schemas.microsoft.com/office/drawing/2014/main" id="{67FA13BA-A1D7-43CD-86E6-0BD62AF649B9}"/>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104775</xdr:colOff>
      <xdr:row>21</xdr:row>
      <xdr:rowOff>66675</xdr:rowOff>
    </xdr:from>
    <xdr:to>
      <xdr:col>9</xdr:col>
      <xdr:colOff>285750</xdr:colOff>
      <xdr:row>21</xdr:row>
      <xdr:rowOff>314325</xdr:rowOff>
    </xdr:to>
    <xdr:sp macro="" textlink="">
      <xdr:nvSpPr>
        <xdr:cNvPr id="55998141" name="AutoShape 830">
          <a:extLst>
            <a:ext uri="{FF2B5EF4-FFF2-40B4-BE49-F238E27FC236}">
              <a16:creationId xmlns:a16="http://schemas.microsoft.com/office/drawing/2014/main" id="{DAB5E1F7-816F-4313-82BD-AD2B1D443F4D}"/>
            </a:ext>
          </a:extLst>
        </xdr:cNvPr>
        <xdr:cNvSpPr>
          <a:spLocks noChangeArrowheads="1"/>
        </xdr:cNvSpPr>
      </xdr:nvSpPr>
      <xdr:spPr bwMode="auto">
        <a:xfrm rot="-2700000">
          <a:off x="5038725" y="5314950"/>
          <a:ext cx="180975" cy="247650"/>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76200</xdr:colOff>
      <xdr:row>15</xdr:row>
      <xdr:rowOff>76200</xdr:rowOff>
    </xdr:from>
    <xdr:to>
      <xdr:col>9</xdr:col>
      <xdr:colOff>352425</xdr:colOff>
      <xdr:row>15</xdr:row>
      <xdr:rowOff>266700</xdr:rowOff>
    </xdr:to>
    <xdr:sp macro="" textlink="">
      <xdr:nvSpPr>
        <xdr:cNvPr id="55998144" name="AutoShape 384">
          <a:extLst>
            <a:ext uri="{FF2B5EF4-FFF2-40B4-BE49-F238E27FC236}">
              <a16:creationId xmlns:a16="http://schemas.microsoft.com/office/drawing/2014/main" id="{61559BDF-8869-4284-A1C7-52A9260E6668}"/>
            </a:ext>
          </a:extLst>
        </xdr:cNvPr>
        <xdr:cNvSpPr>
          <a:spLocks noChangeArrowheads="1"/>
        </xdr:cNvSpPr>
      </xdr:nvSpPr>
      <xdr:spPr bwMode="auto">
        <a:xfrm rot="2700000">
          <a:off x="5053013" y="3338512"/>
          <a:ext cx="190500"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95250</xdr:colOff>
      <xdr:row>30</xdr:row>
      <xdr:rowOff>76200</xdr:rowOff>
    </xdr:from>
    <xdr:to>
      <xdr:col>9</xdr:col>
      <xdr:colOff>371475</xdr:colOff>
      <xdr:row>30</xdr:row>
      <xdr:rowOff>257175</xdr:rowOff>
    </xdr:to>
    <xdr:sp macro="" textlink="">
      <xdr:nvSpPr>
        <xdr:cNvPr id="55998148" name="AutoShape 384">
          <a:extLst>
            <a:ext uri="{FF2B5EF4-FFF2-40B4-BE49-F238E27FC236}">
              <a16:creationId xmlns:a16="http://schemas.microsoft.com/office/drawing/2014/main" id="{C1C69057-BD70-46D2-AD39-71DA3B2D445A}"/>
            </a:ext>
          </a:extLst>
        </xdr:cNvPr>
        <xdr:cNvSpPr>
          <a:spLocks noChangeArrowheads="1"/>
        </xdr:cNvSpPr>
      </xdr:nvSpPr>
      <xdr:spPr bwMode="auto">
        <a:xfrm rot="2700000">
          <a:off x="5076825" y="8191500"/>
          <a:ext cx="18097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114300</xdr:colOff>
      <xdr:row>27</xdr:row>
      <xdr:rowOff>66675</xdr:rowOff>
    </xdr:from>
    <xdr:to>
      <xdr:col>9</xdr:col>
      <xdr:colOff>295275</xdr:colOff>
      <xdr:row>27</xdr:row>
      <xdr:rowOff>323850</xdr:rowOff>
    </xdr:to>
    <xdr:sp macro="" textlink="">
      <xdr:nvSpPr>
        <xdr:cNvPr id="55998150" name="AutoShape 830">
          <a:extLst>
            <a:ext uri="{FF2B5EF4-FFF2-40B4-BE49-F238E27FC236}">
              <a16:creationId xmlns:a16="http://schemas.microsoft.com/office/drawing/2014/main" id="{8F9AE85B-1906-41D0-A426-74B269AADA93}"/>
            </a:ext>
          </a:extLst>
        </xdr:cNvPr>
        <xdr:cNvSpPr>
          <a:spLocks noChangeArrowheads="1"/>
        </xdr:cNvSpPr>
      </xdr:nvSpPr>
      <xdr:spPr bwMode="auto">
        <a:xfrm rot="-2700000">
          <a:off x="5048250" y="7258050"/>
          <a:ext cx="18097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133350</xdr:colOff>
      <xdr:row>20</xdr:row>
      <xdr:rowOff>38100</xdr:rowOff>
    </xdr:from>
    <xdr:to>
      <xdr:col>9</xdr:col>
      <xdr:colOff>314325</xdr:colOff>
      <xdr:row>20</xdr:row>
      <xdr:rowOff>314325</xdr:rowOff>
    </xdr:to>
    <xdr:sp macro="" textlink="">
      <xdr:nvSpPr>
        <xdr:cNvPr id="55998168" name="AutoShape 830">
          <a:extLst>
            <a:ext uri="{FF2B5EF4-FFF2-40B4-BE49-F238E27FC236}">
              <a16:creationId xmlns:a16="http://schemas.microsoft.com/office/drawing/2014/main" id="{FCF881F9-62CC-42D7-B5F4-6A3D88A1F2C5}"/>
            </a:ext>
          </a:extLst>
        </xdr:cNvPr>
        <xdr:cNvSpPr>
          <a:spLocks noChangeArrowheads="1"/>
        </xdr:cNvSpPr>
      </xdr:nvSpPr>
      <xdr:spPr bwMode="auto">
        <a:xfrm rot="-2700000">
          <a:off x="5067300" y="4962525"/>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76200</xdr:colOff>
      <xdr:row>15</xdr:row>
      <xdr:rowOff>76200</xdr:rowOff>
    </xdr:from>
    <xdr:to>
      <xdr:col>9</xdr:col>
      <xdr:colOff>352425</xdr:colOff>
      <xdr:row>15</xdr:row>
      <xdr:rowOff>266700</xdr:rowOff>
    </xdr:to>
    <xdr:sp macro="" textlink="">
      <xdr:nvSpPr>
        <xdr:cNvPr id="32" name="AutoShape 384">
          <a:extLst>
            <a:ext uri="{FF2B5EF4-FFF2-40B4-BE49-F238E27FC236}">
              <a16:creationId xmlns:a16="http://schemas.microsoft.com/office/drawing/2014/main" id="{A7303279-439C-445F-9EC0-DD12D74C56D6}"/>
            </a:ext>
          </a:extLst>
        </xdr:cNvPr>
        <xdr:cNvSpPr>
          <a:spLocks noChangeArrowheads="1"/>
        </xdr:cNvSpPr>
      </xdr:nvSpPr>
      <xdr:spPr bwMode="auto">
        <a:xfrm rot="2700000">
          <a:off x="5052010" y="3372100"/>
          <a:ext cx="190500"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70182</xdr:colOff>
      <xdr:row>16</xdr:row>
      <xdr:rowOff>70182</xdr:rowOff>
    </xdr:from>
    <xdr:to>
      <xdr:col>9</xdr:col>
      <xdr:colOff>346407</xdr:colOff>
      <xdr:row>16</xdr:row>
      <xdr:rowOff>260682</xdr:rowOff>
    </xdr:to>
    <xdr:sp macro="" textlink="">
      <xdr:nvSpPr>
        <xdr:cNvPr id="34" name="AutoShape 384">
          <a:extLst>
            <a:ext uri="{FF2B5EF4-FFF2-40B4-BE49-F238E27FC236}">
              <a16:creationId xmlns:a16="http://schemas.microsoft.com/office/drawing/2014/main" id="{F5CC0340-765E-4541-A4DA-87CEC80FBE30}"/>
            </a:ext>
          </a:extLst>
        </xdr:cNvPr>
        <xdr:cNvSpPr>
          <a:spLocks noChangeArrowheads="1"/>
        </xdr:cNvSpPr>
      </xdr:nvSpPr>
      <xdr:spPr bwMode="auto">
        <a:xfrm rot="2700000">
          <a:off x="5045992" y="3686924"/>
          <a:ext cx="190500"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70182</xdr:colOff>
      <xdr:row>19</xdr:row>
      <xdr:rowOff>60156</xdr:rowOff>
    </xdr:from>
    <xdr:to>
      <xdr:col>9</xdr:col>
      <xdr:colOff>346407</xdr:colOff>
      <xdr:row>19</xdr:row>
      <xdr:rowOff>260181</xdr:rowOff>
    </xdr:to>
    <xdr:sp macro="" textlink="">
      <xdr:nvSpPr>
        <xdr:cNvPr id="37" name="AutoShape 384">
          <a:extLst>
            <a:ext uri="{FF2B5EF4-FFF2-40B4-BE49-F238E27FC236}">
              <a16:creationId xmlns:a16="http://schemas.microsoft.com/office/drawing/2014/main" id="{D63AD8D4-DBBE-4B0B-88FC-D2BC426CB84F}"/>
            </a:ext>
          </a:extLst>
        </xdr:cNvPr>
        <xdr:cNvSpPr>
          <a:spLocks noChangeArrowheads="1"/>
        </xdr:cNvSpPr>
      </xdr:nvSpPr>
      <xdr:spPr bwMode="auto">
        <a:xfrm rot="2700000">
          <a:off x="5041229" y="4644188"/>
          <a:ext cx="20002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80208</xdr:colOff>
      <xdr:row>19</xdr:row>
      <xdr:rowOff>60156</xdr:rowOff>
    </xdr:from>
    <xdr:to>
      <xdr:col>11</xdr:col>
      <xdr:colOff>356433</xdr:colOff>
      <xdr:row>19</xdr:row>
      <xdr:rowOff>260181</xdr:rowOff>
    </xdr:to>
    <xdr:sp macro="" textlink="">
      <xdr:nvSpPr>
        <xdr:cNvPr id="38" name="AutoShape 384">
          <a:extLst>
            <a:ext uri="{FF2B5EF4-FFF2-40B4-BE49-F238E27FC236}">
              <a16:creationId xmlns:a16="http://schemas.microsoft.com/office/drawing/2014/main" id="{04119A30-3BE9-44FE-8B26-B6BF17CE9171}"/>
            </a:ext>
          </a:extLst>
        </xdr:cNvPr>
        <xdr:cNvSpPr>
          <a:spLocks noChangeArrowheads="1"/>
        </xdr:cNvSpPr>
      </xdr:nvSpPr>
      <xdr:spPr bwMode="auto">
        <a:xfrm rot="2700000">
          <a:off x="6585282" y="4644188"/>
          <a:ext cx="20002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70182</xdr:colOff>
      <xdr:row>30</xdr:row>
      <xdr:rowOff>70182</xdr:rowOff>
    </xdr:from>
    <xdr:to>
      <xdr:col>11</xdr:col>
      <xdr:colOff>346407</xdr:colOff>
      <xdr:row>30</xdr:row>
      <xdr:rowOff>251157</xdr:rowOff>
    </xdr:to>
    <xdr:sp macro="" textlink="">
      <xdr:nvSpPr>
        <xdr:cNvPr id="44" name="AutoShape 384">
          <a:extLst>
            <a:ext uri="{FF2B5EF4-FFF2-40B4-BE49-F238E27FC236}">
              <a16:creationId xmlns:a16="http://schemas.microsoft.com/office/drawing/2014/main" id="{4B792423-F2A2-478D-9B56-D2BCE2BC79FC}"/>
            </a:ext>
          </a:extLst>
        </xdr:cNvPr>
        <xdr:cNvSpPr>
          <a:spLocks noChangeArrowheads="1"/>
        </xdr:cNvSpPr>
      </xdr:nvSpPr>
      <xdr:spPr bwMode="auto">
        <a:xfrm rot="2700000">
          <a:off x="6584781" y="8173952"/>
          <a:ext cx="18097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17</xdr:row>
      <xdr:rowOff>40104</xdr:rowOff>
    </xdr:from>
    <xdr:to>
      <xdr:col>9</xdr:col>
      <xdr:colOff>291261</xdr:colOff>
      <xdr:row>17</xdr:row>
      <xdr:rowOff>316329</xdr:rowOff>
    </xdr:to>
    <xdr:sp macro="" textlink="">
      <xdr:nvSpPr>
        <xdr:cNvPr id="43" name="AutoShape 830">
          <a:extLst>
            <a:ext uri="{FF2B5EF4-FFF2-40B4-BE49-F238E27FC236}">
              <a16:creationId xmlns:a16="http://schemas.microsoft.com/office/drawing/2014/main" id="{54393975-3BA7-427B-B81B-784AB58C85C6}"/>
            </a:ext>
          </a:extLst>
        </xdr:cNvPr>
        <xdr:cNvSpPr>
          <a:spLocks noChangeArrowheads="1"/>
        </xdr:cNvSpPr>
      </xdr:nvSpPr>
      <xdr:spPr bwMode="auto">
        <a:xfrm rot="-2700000">
          <a:off x="5043233" y="4020551"/>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120313</xdr:colOff>
      <xdr:row>15</xdr:row>
      <xdr:rowOff>40104</xdr:rowOff>
    </xdr:from>
    <xdr:to>
      <xdr:col>11</xdr:col>
      <xdr:colOff>301288</xdr:colOff>
      <xdr:row>15</xdr:row>
      <xdr:rowOff>316329</xdr:rowOff>
    </xdr:to>
    <xdr:sp macro="" textlink="">
      <xdr:nvSpPr>
        <xdr:cNvPr id="46" name="AutoShape 830">
          <a:extLst>
            <a:ext uri="{FF2B5EF4-FFF2-40B4-BE49-F238E27FC236}">
              <a16:creationId xmlns:a16="http://schemas.microsoft.com/office/drawing/2014/main" id="{D8E35507-BCD6-4CB5-B6B5-B0BBC081209F}"/>
            </a:ext>
          </a:extLst>
        </xdr:cNvPr>
        <xdr:cNvSpPr>
          <a:spLocks noChangeArrowheads="1"/>
        </xdr:cNvSpPr>
      </xdr:nvSpPr>
      <xdr:spPr bwMode="auto">
        <a:xfrm rot="-2700000">
          <a:off x="6587287" y="3378867"/>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23</xdr:row>
      <xdr:rowOff>40104</xdr:rowOff>
    </xdr:from>
    <xdr:to>
      <xdr:col>9</xdr:col>
      <xdr:colOff>291261</xdr:colOff>
      <xdr:row>23</xdr:row>
      <xdr:rowOff>316329</xdr:rowOff>
    </xdr:to>
    <xdr:sp macro="" textlink="">
      <xdr:nvSpPr>
        <xdr:cNvPr id="51" name="AutoShape 830">
          <a:extLst>
            <a:ext uri="{FF2B5EF4-FFF2-40B4-BE49-F238E27FC236}">
              <a16:creationId xmlns:a16="http://schemas.microsoft.com/office/drawing/2014/main" id="{EBBA58D8-B7BF-4830-A9E9-5533D56138A7}"/>
            </a:ext>
          </a:extLst>
        </xdr:cNvPr>
        <xdr:cNvSpPr>
          <a:spLocks noChangeArrowheads="1"/>
        </xdr:cNvSpPr>
      </xdr:nvSpPr>
      <xdr:spPr bwMode="auto">
        <a:xfrm rot="-2700000">
          <a:off x="5043233" y="5945604"/>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22</xdr:row>
      <xdr:rowOff>40104</xdr:rowOff>
    </xdr:from>
    <xdr:to>
      <xdr:col>9</xdr:col>
      <xdr:colOff>291261</xdr:colOff>
      <xdr:row>22</xdr:row>
      <xdr:rowOff>316329</xdr:rowOff>
    </xdr:to>
    <xdr:sp macro="" textlink="">
      <xdr:nvSpPr>
        <xdr:cNvPr id="52" name="AutoShape 830">
          <a:extLst>
            <a:ext uri="{FF2B5EF4-FFF2-40B4-BE49-F238E27FC236}">
              <a16:creationId xmlns:a16="http://schemas.microsoft.com/office/drawing/2014/main" id="{D68F3BFE-39F7-4EE4-A64D-B29A177E565F}"/>
            </a:ext>
          </a:extLst>
        </xdr:cNvPr>
        <xdr:cNvSpPr>
          <a:spLocks noChangeArrowheads="1"/>
        </xdr:cNvSpPr>
      </xdr:nvSpPr>
      <xdr:spPr bwMode="auto">
        <a:xfrm rot="-2700000">
          <a:off x="5043233" y="5624762"/>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25</xdr:row>
      <xdr:rowOff>50130</xdr:rowOff>
    </xdr:from>
    <xdr:to>
      <xdr:col>9</xdr:col>
      <xdr:colOff>291261</xdr:colOff>
      <xdr:row>26</xdr:row>
      <xdr:rowOff>5513</xdr:rowOff>
    </xdr:to>
    <xdr:sp macro="" textlink="">
      <xdr:nvSpPr>
        <xdr:cNvPr id="53" name="AutoShape 830">
          <a:extLst>
            <a:ext uri="{FF2B5EF4-FFF2-40B4-BE49-F238E27FC236}">
              <a16:creationId xmlns:a16="http://schemas.microsoft.com/office/drawing/2014/main" id="{4B583911-239B-43CA-944D-AB2E8736CB20}"/>
            </a:ext>
          </a:extLst>
        </xdr:cNvPr>
        <xdr:cNvSpPr>
          <a:spLocks noChangeArrowheads="1"/>
        </xdr:cNvSpPr>
      </xdr:nvSpPr>
      <xdr:spPr bwMode="auto">
        <a:xfrm rot="-2700000">
          <a:off x="5043233" y="6597314"/>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80207</xdr:colOff>
      <xdr:row>24</xdr:row>
      <xdr:rowOff>40104</xdr:rowOff>
    </xdr:from>
    <xdr:to>
      <xdr:col>11</xdr:col>
      <xdr:colOff>327857</xdr:colOff>
      <xdr:row>24</xdr:row>
      <xdr:rowOff>290764</xdr:rowOff>
    </xdr:to>
    <xdr:sp macro="" textlink="">
      <xdr:nvSpPr>
        <xdr:cNvPr id="55" name="AutoShape 889">
          <a:extLst>
            <a:ext uri="{FF2B5EF4-FFF2-40B4-BE49-F238E27FC236}">
              <a16:creationId xmlns:a16="http://schemas.microsoft.com/office/drawing/2014/main" id="{82E9D764-E07A-400B-9991-776C0959FCD0}"/>
            </a:ext>
          </a:extLst>
        </xdr:cNvPr>
        <xdr:cNvSpPr>
          <a:spLocks noChangeArrowheads="1"/>
        </xdr:cNvSpPr>
      </xdr:nvSpPr>
      <xdr:spPr bwMode="auto">
        <a:xfrm>
          <a:off x="6547181" y="6266446"/>
          <a:ext cx="247650" cy="250660"/>
        </a:xfrm>
        <a:prstGeom prst="rightArrow">
          <a:avLst>
            <a:gd name="adj1" fmla="val 50000"/>
            <a:gd name="adj2" fmla="val 25513"/>
          </a:avLst>
        </a:prstGeom>
        <a:solidFill>
          <a:srgbClr xmlns:mc="http://schemas.openxmlformats.org/markup-compatibility/2006" xmlns:a14="http://schemas.microsoft.com/office/drawing/2010/main" val="FFFF99" mc:Ignorable="a14" a14:legacySpreadsheetColorIndex="43"/>
        </a:solidFill>
        <a:ln w="63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80208</xdr:colOff>
      <xdr:row>18</xdr:row>
      <xdr:rowOff>50130</xdr:rowOff>
    </xdr:from>
    <xdr:to>
      <xdr:col>11</xdr:col>
      <xdr:colOff>356433</xdr:colOff>
      <xdr:row>18</xdr:row>
      <xdr:rowOff>250155</xdr:rowOff>
    </xdr:to>
    <xdr:sp macro="" textlink="">
      <xdr:nvSpPr>
        <xdr:cNvPr id="36" name="AutoShape 384">
          <a:extLst>
            <a:ext uri="{FF2B5EF4-FFF2-40B4-BE49-F238E27FC236}">
              <a16:creationId xmlns:a16="http://schemas.microsoft.com/office/drawing/2014/main" id="{31883A1A-2A7C-425D-A128-70F73E620465}"/>
            </a:ext>
          </a:extLst>
        </xdr:cNvPr>
        <xdr:cNvSpPr>
          <a:spLocks noChangeArrowheads="1"/>
        </xdr:cNvSpPr>
      </xdr:nvSpPr>
      <xdr:spPr bwMode="auto">
        <a:xfrm rot="2700000">
          <a:off x="6585282" y="4313319"/>
          <a:ext cx="20002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110286</xdr:colOff>
      <xdr:row>17</xdr:row>
      <xdr:rowOff>40104</xdr:rowOff>
    </xdr:from>
    <xdr:to>
      <xdr:col>11</xdr:col>
      <xdr:colOff>291261</xdr:colOff>
      <xdr:row>17</xdr:row>
      <xdr:rowOff>316329</xdr:rowOff>
    </xdr:to>
    <xdr:sp macro="" textlink="">
      <xdr:nvSpPr>
        <xdr:cNvPr id="39" name="AutoShape 830">
          <a:extLst>
            <a:ext uri="{FF2B5EF4-FFF2-40B4-BE49-F238E27FC236}">
              <a16:creationId xmlns:a16="http://schemas.microsoft.com/office/drawing/2014/main" id="{DBAA8363-5AFA-4D21-8603-82A3630108D7}"/>
            </a:ext>
          </a:extLst>
        </xdr:cNvPr>
        <xdr:cNvSpPr>
          <a:spLocks noChangeArrowheads="1"/>
        </xdr:cNvSpPr>
      </xdr:nvSpPr>
      <xdr:spPr bwMode="auto">
        <a:xfrm rot="-2700000">
          <a:off x="6577260" y="4020551"/>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120312</xdr:colOff>
      <xdr:row>20</xdr:row>
      <xdr:rowOff>40104</xdr:rowOff>
    </xdr:from>
    <xdr:to>
      <xdr:col>11</xdr:col>
      <xdr:colOff>301287</xdr:colOff>
      <xdr:row>20</xdr:row>
      <xdr:rowOff>316329</xdr:rowOff>
    </xdr:to>
    <xdr:sp macro="" textlink="">
      <xdr:nvSpPr>
        <xdr:cNvPr id="40" name="AutoShape 830">
          <a:extLst>
            <a:ext uri="{FF2B5EF4-FFF2-40B4-BE49-F238E27FC236}">
              <a16:creationId xmlns:a16="http://schemas.microsoft.com/office/drawing/2014/main" id="{873B28C4-E8CA-43E3-BAED-023DD8083D6D}"/>
            </a:ext>
          </a:extLst>
        </xdr:cNvPr>
        <xdr:cNvSpPr>
          <a:spLocks noChangeArrowheads="1"/>
        </xdr:cNvSpPr>
      </xdr:nvSpPr>
      <xdr:spPr bwMode="auto">
        <a:xfrm rot="-2700000">
          <a:off x="6587286" y="4983078"/>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90234</xdr:colOff>
      <xdr:row>18</xdr:row>
      <xdr:rowOff>60156</xdr:rowOff>
    </xdr:from>
    <xdr:to>
      <xdr:col>9</xdr:col>
      <xdr:colOff>366459</xdr:colOff>
      <xdr:row>18</xdr:row>
      <xdr:rowOff>260181</xdr:rowOff>
    </xdr:to>
    <xdr:sp macro="" textlink="">
      <xdr:nvSpPr>
        <xdr:cNvPr id="41" name="AutoShape 384">
          <a:extLst>
            <a:ext uri="{FF2B5EF4-FFF2-40B4-BE49-F238E27FC236}">
              <a16:creationId xmlns:a16="http://schemas.microsoft.com/office/drawing/2014/main" id="{9A0BCE2A-A68B-403A-98BC-F3C1B5506F36}"/>
            </a:ext>
          </a:extLst>
        </xdr:cNvPr>
        <xdr:cNvSpPr>
          <a:spLocks noChangeArrowheads="1"/>
        </xdr:cNvSpPr>
      </xdr:nvSpPr>
      <xdr:spPr bwMode="auto">
        <a:xfrm rot="2700000">
          <a:off x="5061281" y="4323345"/>
          <a:ext cx="20002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100260</xdr:colOff>
      <xdr:row>24</xdr:row>
      <xdr:rowOff>30078</xdr:rowOff>
    </xdr:from>
    <xdr:to>
      <xdr:col>9</xdr:col>
      <xdr:colOff>347910</xdr:colOff>
      <xdr:row>24</xdr:row>
      <xdr:rowOff>280738</xdr:rowOff>
    </xdr:to>
    <xdr:sp macro="" textlink="">
      <xdr:nvSpPr>
        <xdr:cNvPr id="48" name="AutoShape 889">
          <a:extLst>
            <a:ext uri="{FF2B5EF4-FFF2-40B4-BE49-F238E27FC236}">
              <a16:creationId xmlns:a16="http://schemas.microsoft.com/office/drawing/2014/main" id="{1BA9CD91-30F3-4FB9-A6A1-236011558449}"/>
            </a:ext>
          </a:extLst>
        </xdr:cNvPr>
        <xdr:cNvSpPr>
          <a:spLocks noChangeArrowheads="1"/>
        </xdr:cNvSpPr>
      </xdr:nvSpPr>
      <xdr:spPr bwMode="auto">
        <a:xfrm>
          <a:off x="5033207" y="6256420"/>
          <a:ext cx="247650" cy="250660"/>
        </a:xfrm>
        <a:prstGeom prst="rightArrow">
          <a:avLst>
            <a:gd name="adj1" fmla="val 50000"/>
            <a:gd name="adj2" fmla="val 25513"/>
          </a:avLst>
        </a:prstGeom>
        <a:solidFill>
          <a:srgbClr xmlns:mc="http://schemas.openxmlformats.org/markup-compatibility/2006" xmlns:a14="http://schemas.microsoft.com/office/drawing/2010/main" val="FFFF99" mc:Ignorable="a14" a14:legacySpreadsheetColorIndex="43"/>
        </a:solidFill>
        <a:ln w="63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80208</xdr:colOff>
      <xdr:row>22</xdr:row>
      <xdr:rowOff>60156</xdr:rowOff>
    </xdr:from>
    <xdr:to>
      <xdr:col>11</xdr:col>
      <xdr:colOff>356433</xdr:colOff>
      <xdr:row>22</xdr:row>
      <xdr:rowOff>260181</xdr:rowOff>
    </xdr:to>
    <xdr:sp macro="" textlink="">
      <xdr:nvSpPr>
        <xdr:cNvPr id="56" name="AutoShape 384">
          <a:extLst>
            <a:ext uri="{FF2B5EF4-FFF2-40B4-BE49-F238E27FC236}">
              <a16:creationId xmlns:a16="http://schemas.microsoft.com/office/drawing/2014/main" id="{6D2C3170-3622-48FF-8B1D-2E2185481E60}"/>
            </a:ext>
          </a:extLst>
        </xdr:cNvPr>
        <xdr:cNvSpPr>
          <a:spLocks noChangeArrowheads="1"/>
        </xdr:cNvSpPr>
      </xdr:nvSpPr>
      <xdr:spPr bwMode="auto">
        <a:xfrm rot="2700000">
          <a:off x="6585282" y="5606714"/>
          <a:ext cx="20002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90234</xdr:colOff>
      <xdr:row>23</xdr:row>
      <xdr:rowOff>50130</xdr:rowOff>
    </xdr:from>
    <xdr:to>
      <xdr:col>11</xdr:col>
      <xdr:colOff>366459</xdr:colOff>
      <xdr:row>23</xdr:row>
      <xdr:rowOff>250155</xdr:rowOff>
    </xdr:to>
    <xdr:sp macro="" textlink="">
      <xdr:nvSpPr>
        <xdr:cNvPr id="57" name="AutoShape 384">
          <a:extLst>
            <a:ext uri="{FF2B5EF4-FFF2-40B4-BE49-F238E27FC236}">
              <a16:creationId xmlns:a16="http://schemas.microsoft.com/office/drawing/2014/main" id="{44112BCE-3D05-439D-B138-8ECFACC318E9}"/>
            </a:ext>
          </a:extLst>
        </xdr:cNvPr>
        <xdr:cNvSpPr>
          <a:spLocks noChangeArrowheads="1"/>
        </xdr:cNvSpPr>
      </xdr:nvSpPr>
      <xdr:spPr bwMode="auto">
        <a:xfrm rot="2700000">
          <a:off x="6595308" y="5917530"/>
          <a:ext cx="20002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80208</xdr:colOff>
      <xdr:row>26</xdr:row>
      <xdr:rowOff>60156</xdr:rowOff>
    </xdr:from>
    <xdr:to>
      <xdr:col>9</xdr:col>
      <xdr:colOff>356433</xdr:colOff>
      <xdr:row>26</xdr:row>
      <xdr:rowOff>260181</xdr:rowOff>
    </xdr:to>
    <xdr:sp macro="" textlink="">
      <xdr:nvSpPr>
        <xdr:cNvPr id="58" name="AutoShape 384">
          <a:extLst>
            <a:ext uri="{FF2B5EF4-FFF2-40B4-BE49-F238E27FC236}">
              <a16:creationId xmlns:a16="http://schemas.microsoft.com/office/drawing/2014/main" id="{DBC28E1A-24DF-4EC4-AE1C-903B79D1508F}"/>
            </a:ext>
          </a:extLst>
        </xdr:cNvPr>
        <xdr:cNvSpPr>
          <a:spLocks noChangeArrowheads="1"/>
        </xdr:cNvSpPr>
      </xdr:nvSpPr>
      <xdr:spPr bwMode="auto">
        <a:xfrm rot="2700000">
          <a:off x="5051255" y="6890082"/>
          <a:ext cx="20002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70182</xdr:colOff>
      <xdr:row>26</xdr:row>
      <xdr:rowOff>60156</xdr:rowOff>
    </xdr:from>
    <xdr:to>
      <xdr:col>11</xdr:col>
      <xdr:colOff>346407</xdr:colOff>
      <xdr:row>26</xdr:row>
      <xdr:rowOff>260181</xdr:rowOff>
    </xdr:to>
    <xdr:sp macro="" textlink="">
      <xdr:nvSpPr>
        <xdr:cNvPr id="59" name="AutoShape 384">
          <a:extLst>
            <a:ext uri="{FF2B5EF4-FFF2-40B4-BE49-F238E27FC236}">
              <a16:creationId xmlns:a16="http://schemas.microsoft.com/office/drawing/2014/main" id="{F81B36E2-9699-4F61-9F75-57B099330FAC}"/>
            </a:ext>
          </a:extLst>
        </xdr:cNvPr>
        <xdr:cNvSpPr>
          <a:spLocks noChangeArrowheads="1"/>
        </xdr:cNvSpPr>
      </xdr:nvSpPr>
      <xdr:spPr bwMode="auto">
        <a:xfrm rot="2700000">
          <a:off x="6575256" y="6890082"/>
          <a:ext cx="20002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70182</xdr:colOff>
      <xdr:row>28</xdr:row>
      <xdr:rowOff>40104</xdr:rowOff>
    </xdr:from>
    <xdr:to>
      <xdr:col>11</xdr:col>
      <xdr:colOff>317832</xdr:colOff>
      <xdr:row>28</xdr:row>
      <xdr:rowOff>290764</xdr:rowOff>
    </xdr:to>
    <xdr:sp macro="" textlink="">
      <xdr:nvSpPr>
        <xdr:cNvPr id="60" name="AutoShape 889">
          <a:extLst>
            <a:ext uri="{FF2B5EF4-FFF2-40B4-BE49-F238E27FC236}">
              <a16:creationId xmlns:a16="http://schemas.microsoft.com/office/drawing/2014/main" id="{727E8A9A-098D-4EEB-AB32-7F5721A0D452}"/>
            </a:ext>
          </a:extLst>
        </xdr:cNvPr>
        <xdr:cNvSpPr>
          <a:spLocks noChangeArrowheads="1"/>
        </xdr:cNvSpPr>
      </xdr:nvSpPr>
      <xdr:spPr bwMode="auto">
        <a:xfrm>
          <a:off x="6537156" y="7549815"/>
          <a:ext cx="247650" cy="250660"/>
        </a:xfrm>
        <a:prstGeom prst="rightArrow">
          <a:avLst>
            <a:gd name="adj1" fmla="val 50000"/>
            <a:gd name="adj2" fmla="val 25513"/>
          </a:avLst>
        </a:prstGeom>
        <a:solidFill>
          <a:srgbClr xmlns:mc="http://schemas.openxmlformats.org/markup-compatibility/2006" xmlns:a14="http://schemas.microsoft.com/office/drawing/2010/main" val="FFFF99" mc:Ignorable="a14" a14:legacySpreadsheetColorIndex="43"/>
        </a:solidFill>
        <a:ln w="63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28</xdr:row>
      <xdr:rowOff>50130</xdr:rowOff>
    </xdr:from>
    <xdr:to>
      <xdr:col>9</xdr:col>
      <xdr:colOff>291261</xdr:colOff>
      <xdr:row>28</xdr:row>
      <xdr:rowOff>307305</xdr:rowOff>
    </xdr:to>
    <xdr:sp macro="" textlink="">
      <xdr:nvSpPr>
        <xdr:cNvPr id="62" name="AutoShape 830">
          <a:extLst>
            <a:ext uri="{FF2B5EF4-FFF2-40B4-BE49-F238E27FC236}">
              <a16:creationId xmlns:a16="http://schemas.microsoft.com/office/drawing/2014/main" id="{E766C626-FFC9-40CA-859B-7C71D91D2140}"/>
            </a:ext>
          </a:extLst>
        </xdr:cNvPr>
        <xdr:cNvSpPr>
          <a:spLocks noChangeArrowheads="1"/>
        </xdr:cNvSpPr>
      </xdr:nvSpPr>
      <xdr:spPr bwMode="auto">
        <a:xfrm rot="-2700000">
          <a:off x="5043233" y="7559841"/>
          <a:ext cx="18097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29</xdr:row>
      <xdr:rowOff>50130</xdr:rowOff>
    </xdr:from>
    <xdr:to>
      <xdr:col>9</xdr:col>
      <xdr:colOff>291261</xdr:colOff>
      <xdr:row>29</xdr:row>
      <xdr:rowOff>307305</xdr:rowOff>
    </xdr:to>
    <xdr:sp macro="" textlink="">
      <xdr:nvSpPr>
        <xdr:cNvPr id="63" name="AutoShape 830">
          <a:extLst>
            <a:ext uri="{FF2B5EF4-FFF2-40B4-BE49-F238E27FC236}">
              <a16:creationId xmlns:a16="http://schemas.microsoft.com/office/drawing/2014/main" id="{06C7DACD-4C76-44EF-B114-0160967651A3}"/>
            </a:ext>
          </a:extLst>
        </xdr:cNvPr>
        <xdr:cNvSpPr>
          <a:spLocks noChangeArrowheads="1"/>
        </xdr:cNvSpPr>
      </xdr:nvSpPr>
      <xdr:spPr bwMode="auto">
        <a:xfrm rot="-2700000">
          <a:off x="5043233" y="7880683"/>
          <a:ext cx="18097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120314</xdr:colOff>
      <xdr:row>29</xdr:row>
      <xdr:rowOff>50130</xdr:rowOff>
    </xdr:from>
    <xdr:to>
      <xdr:col>11</xdr:col>
      <xdr:colOff>301289</xdr:colOff>
      <xdr:row>29</xdr:row>
      <xdr:rowOff>307305</xdr:rowOff>
    </xdr:to>
    <xdr:sp macro="" textlink="">
      <xdr:nvSpPr>
        <xdr:cNvPr id="64" name="AutoShape 830">
          <a:extLst>
            <a:ext uri="{FF2B5EF4-FFF2-40B4-BE49-F238E27FC236}">
              <a16:creationId xmlns:a16="http://schemas.microsoft.com/office/drawing/2014/main" id="{441C1AD3-D9B4-42A4-BAB0-6AEF3D056D8C}"/>
            </a:ext>
          </a:extLst>
        </xdr:cNvPr>
        <xdr:cNvSpPr>
          <a:spLocks noChangeArrowheads="1"/>
        </xdr:cNvSpPr>
      </xdr:nvSpPr>
      <xdr:spPr bwMode="auto">
        <a:xfrm rot="-2700000">
          <a:off x="6587288" y="7880683"/>
          <a:ext cx="18097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110288</xdr:colOff>
      <xdr:row>31</xdr:row>
      <xdr:rowOff>40104</xdr:rowOff>
    </xdr:from>
    <xdr:to>
      <xdr:col>9</xdr:col>
      <xdr:colOff>291263</xdr:colOff>
      <xdr:row>31</xdr:row>
      <xdr:rowOff>297279</xdr:rowOff>
    </xdr:to>
    <xdr:sp macro="" textlink="">
      <xdr:nvSpPr>
        <xdr:cNvPr id="65" name="AutoShape 830">
          <a:extLst>
            <a:ext uri="{FF2B5EF4-FFF2-40B4-BE49-F238E27FC236}">
              <a16:creationId xmlns:a16="http://schemas.microsoft.com/office/drawing/2014/main" id="{CED08E93-1C56-4289-A996-264D651A999E}"/>
            </a:ext>
          </a:extLst>
        </xdr:cNvPr>
        <xdr:cNvSpPr>
          <a:spLocks noChangeArrowheads="1"/>
        </xdr:cNvSpPr>
      </xdr:nvSpPr>
      <xdr:spPr bwMode="auto">
        <a:xfrm rot="-2700000">
          <a:off x="5043235" y="8512341"/>
          <a:ext cx="18097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110286</xdr:colOff>
      <xdr:row>31</xdr:row>
      <xdr:rowOff>40104</xdr:rowOff>
    </xdr:from>
    <xdr:to>
      <xdr:col>11</xdr:col>
      <xdr:colOff>291261</xdr:colOff>
      <xdr:row>31</xdr:row>
      <xdr:rowOff>297279</xdr:rowOff>
    </xdr:to>
    <xdr:sp macro="" textlink="">
      <xdr:nvSpPr>
        <xdr:cNvPr id="66" name="AutoShape 830">
          <a:extLst>
            <a:ext uri="{FF2B5EF4-FFF2-40B4-BE49-F238E27FC236}">
              <a16:creationId xmlns:a16="http://schemas.microsoft.com/office/drawing/2014/main" id="{1F8B98F4-6E79-46DF-86E5-6A79B95ABB09}"/>
            </a:ext>
          </a:extLst>
        </xdr:cNvPr>
        <xdr:cNvSpPr>
          <a:spLocks noChangeArrowheads="1"/>
        </xdr:cNvSpPr>
      </xdr:nvSpPr>
      <xdr:spPr bwMode="auto">
        <a:xfrm rot="-2700000">
          <a:off x="6577260" y="8512341"/>
          <a:ext cx="18097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295275</xdr:colOff>
      <xdr:row>47</xdr:row>
      <xdr:rowOff>95250</xdr:rowOff>
    </xdr:from>
    <xdr:to>
      <xdr:col>16</xdr:col>
      <xdr:colOff>428625</xdr:colOff>
      <xdr:row>50</xdr:row>
      <xdr:rowOff>0</xdr:rowOff>
    </xdr:to>
    <xdr:sp macro="" textlink="">
      <xdr:nvSpPr>
        <xdr:cNvPr id="53044709" name="Rectangle 16">
          <a:extLst>
            <a:ext uri="{FF2B5EF4-FFF2-40B4-BE49-F238E27FC236}">
              <a16:creationId xmlns:a16="http://schemas.microsoft.com/office/drawing/2014/main" id="{09E18E50-7AA9-4199-B3C5-D7C9131E7066}"/>
            </a:ext>
          </a:extLst>
        </xdr:cNvPr>
        <xdr:cNvSpPr>
          <a:spLocks noChangeArrowheads="1"/>
        </xdr:cNvSpPr>
      </xdr:nvSpPr>
      <xdr:spPr bwMode="auto">
        <a:xfrm>
          <a:off x="6343650" y="8305800"/>
          <a:ext cx="133350" cy="47625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xdr:col>
      <xdr:colOff>133350</xdr:colOff>
      <xdr:row>38</xdr:row>
      <xdr:rowOff>123825</xdr:rowOff>
    </xdr:from>
    <xdr:to>
      <xdr:col>16</xdr:col>
      <xdr:colOff>381000</xdr:colOff>
      <xdr:row>52</xdr:row>
      <xdr:rowOff>85725</xdr:rowOff>
    </xdr:to>
    <xdr:pic>
      <xdr:nvPicPr>
        <xdr:cNvPr id="4" name="図 3">
          <a:extLst>
            <a:ext uri="{FF2B5EF4-FFF2-40B4-BE49-F238E27FC236}">
              <a16:creationId xmlns:a16="http://schemas.microsoft.com/office/drawing/2014/main" id="{61FE2EAA-65FA-4C6F-9F7B-E203EB0FBE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6619875"/>
          <a:ext cx="6200775" cy="2628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40</xdr:row>
      <xdr:rowOff>114300</xdr:rowOff>
    </xdr:from>
    <xdr:to>
      <xdr:col>13</xdr:col>
      <xdr:colOff>457200</xdr:colOff>
      <xdr:row>54</xdr:row>
      <xdr:rowOff>66675</xdr:rowOff>
    </xdr:to>
    <xdr:pic>
      <xdr:nvPicPr>
        <xdr:cNvPr id="3" name="図 2">
          <a:extLst>
            <a:ext uri="{FF2B5EF4-FFF2-40B4-BE49-F238E27FC236}">
              <a16:creationId xmlns:a16="http://schemas.microsoft.com/office/drawing/2014/main" id="{6B571A8B-9AC2-4CE1-BC4C-1C74C4422F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6705600"/>
          <a:ext cx="6381750" cy="2619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85725</xdr:colOff>
      <xdr:row>36</xdr:row>
      <xdr:rowOff>85725</xdr:rowOff>
    </xdr:from>
    <xdr:to>
      <xdr:col>13</xdr:col>
      <xdr:colOff>495300</xdr:colOff>
      <xdr:row>54</xdr:row>
      <xdr:rowOff>9525</xdr:rowOff>
    </xdr:to>
    <xdr:pic>
      <xdr:nvPicPr>
        <xdr:cNvPr id="3" name="図 2">
          <a:extLst>
            <a:ext uri="{FF2B5EF4-FFF2-40B4-BE49-F238E27FC236}">
              <a16:creationId xmlns:a16="http://schemas.microsoft.com/office/drawing/2014/main" id="{CE7BB2F8-DABE-4C21-934B-D9B9541148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5991225"/>
          <a:ext cx="6267450" cy="3352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66675</xdr:colOff>
      <xdr:row>37</xdr:row>
      <xdr:rowOff>66675</xdr:rowOff>
    </xdr:from>
    <xdr:to>
      <xdr:col>13</xdr:col>
      <xdr:colOff>561975</xdr:colOff>
      <xdr:row>53</xdr:row>
      <xdr:rowOff>19050</xdr:rowOff>
    </xdr:to>
    <xdr:pic>
      <xdr:nvPicPr>
        <xdr:cNvPr id="3" name="図 2">
          <a:extLst>
            <a:ext uri="{FF2B5EF4-FFF2-40B4-BE49-F238E27FC236}">
              <a16:creationId xmlns:a16="http://schemas.microsoft.com/office/drawing/2014/main" id="{B63461D4-DCD4-4C3D-A353-E092DA4D7B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6115050"/>
          <a:ext cx="6600825" cy="3000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47625</xdr:colOff>
      <xdr:row>36</xdr:row>
      <xdr:rowOff>95250</xdr:rowOff>
    </xdr:from>
    <xdr:to>
      <xdr:col>22</xdr:col>
      <xdr:colOff>171450</xdr:colOff>
      <xdr:row>52</xdr:row>
      <xdr:rowOff>123825</xdr:rowOff>
    </xdr:to>
    <xdr:pic>
      <xdr:nvPicPr>
        <xdr:cNvPr id="5" name="図 4">
          <a:extLst>
            <a:ext uri="{FF2B5EF4-FFF2-40B4-BE49-F238E27FC236}">
              <a16:creationId xmlns:a16="http://schemas.microsoft.com/office/drawing/2014/main" id="{3078A6D6-6ACE-43DA-B07F-DDDCD562AA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6429375"/>
          <a:ext cx="6124575" cy="3076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h10110901\f\&#12375;&#12372;&#12392;\H22\&#26223;&#27671;&#21205;&#21521;&#25351;&#25968;\DI\_&#26376;&#20363;\DI&#12539;PC&#26376;&#20363;\HP&#20316;&#25104;&#29992;\&#21407;&#31295;\2010_02&#26376;&#209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h10110901\f\15%20&#20027;&#35201;&#32076;&#28168;&#32113;&#35336;&#36895;&#22577;\&#20027;&#35201;&#32076;&#28168;&#32113;&#35336;&#36895;&#22577;\&#20844;&#34920;&#29992;&#21407;&#31295;\H24\&#65302;&#26376;\&#20844;&#34920;&#65288;H&#65298;&#65300;&#65294;&#65302;&#26376;&#214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月の動向"/>
      <sheetName val="2月の動向 (2)"/>
      <sheetName val="2月の動向 (3)"/>
      <sheetName val="変化方向表"/>
      <sheetName val="DIグラフ・DIの見方 "/>
      <sheetName val="累積DIグラフ・景気基準日付"/>
    </sheetNames>
    <sheetDataSet>
      <sheetData sheetId="0"/>
      <sheetData sheetId="1"/>
      <sheetData sheetId="2"/>
      <sheetData sheetId="3">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6">
          <cell r="A16">
            <v>11</v>
          </cell>
        </row>
        <row r="17">
          <cell r="A17">
            <v>12</v>
          </cell>
          <cell r="D17" t="str">
            <v>拡張本数</v>
          </cell>
        </row>
        <row r="18">
          <cell r="A18">
            <v>13</v>
          </cell>
          <cell r="D18" t="str">
            <v>採用指標数</v>
          </cell>
        </row>
        <row r="19">
          <cell r="A19">
            <v>14</v>
          </cell>
          <cell r="D19" t="str">
            <v>先行指数</v>
          </cell>
        </row>
        <row r="20">
          <cell r="A20">
            <v>15</v>
          </cell>
        </row>
        <row r="21">
          <cell r="A21">
            <v>16</v>
          </cell>
          <cell r="C21" t="str">
            <v>（一　致　系　列）</v>
          </cell>
        </row>
        <row r="22">
          <cell r="A22">
            <v>17</v>
          </cell>
          <cell r="C22" t="str">
            <v>01</v>
          </cell>
          <cell r="D22" t="str">
            <v>有効求人倍率</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輸入総額(唐津＋伊万里)</v>
          </cell>
        </row>
        <row r="29">
          <cell r="A29">
            <v>24</v>
          </cell>
        </row>
        <row r="30">
          <cell r="A30">
            <v>25</v>
          </cell>
          <cell r="D30" t="str">
            <v>拡張本数</v>
          </cell>
        </row>
        <row r="31">
          <cell r="A31">
            <v>26</v>
          </cell>
          <cell r="D31" t="str">
            <v>採用指標数</v>
          </cell>
        </row>
        <row r="32">
          <cell r="A32">
            <v>27</v>
          </cell>
          <cell r="D32" t="str">
            <v>一致指数</v>
          </cell>
        </row>
        <row r="33">
          <cell r="A33">
            <v>28</v>
          </cell>
        </row>
        <row r="34">
          <cell r="A34">
            <v>29</v>
          </cell>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目次〈記者用）"/>
      <sheetName val="目次〈開架用）"/>
      <sheetName val="Sheet1"/>
      <sheetName val="県の動向"/>
      <sheetName val="国の動向"/>
      <sheetName val="九州の動向"/>
      <sheetName val="大型小売店"/>
      <sheetName val="乗用車"/>
      <sheetName val="住宅建設"/>
      <sheetName val="公共工事"/>
      <sheetName val="鉱工業１"/>
      <sheetName val="鉱工業２"/>
      <sheetName val="残業"/>
      <sheetName val="求人"/>
      <sheetName val="企業倒産"/>
      <sheetName val="物価"/>
      <sheetName val="金融"/>
      <sheetName val="人口"/>
      <sheetName val="景気動向指数"/>
      <sheetName val="グラフ用データ"/>
    </sheetNames>
    <sheetDataSet>
      <sheetData sheetId="0"/>
      <sheetData sheetId="1"/>
      <sheetData sheetId="2"/>
      <sheetData sheetId="3">
        <row r="2">
          <cell r="F2">
            <v>1</v>
          </cell>
          <cell r="G2" t="str">
            <v xml:space="preserve">全店販売額　　　   </v>
          </cell>
          <cell r="H2" t="str">
            <v>4月</v>
          </cell>
          <cell r="I2" t="str">
            <v>53億91百万円</v>
          </cell>
          <cell r="J2">
            <v>-4.2999999999999997E-2</v>
          </cell>
        </row>
        <row r="3">
          <cell r="F3">
            <v>2</v>
          </cell>
          <cell r="G3" t="str">
            <v>乗用車新規登録台数</v>
          </cell>
          <cell r="H3" t="str">
            <v>5月</v>
          </cell>
          <cell r="I3" t="str">
            <v>1555台</v>
          </cell>
          <cell r="J3">
            <v>0.23499999999999999</v>
          </cell>
        </row>
        <row r="4">
          <cell r="F4">
            <v>3</v>
          </cell>
          <cell r="G4" t="str">
            <v>新設住宅着工戸数</v>
          </cell>
          <cell r="H4" t="str">
            <v>4月</v>
          </cell>
          <cell r="I4" t="str">
            <v>409戸</v>
          </cell>
          <cell r="J4">
            <v>0.29399999999999998</v>
          </cell>
        </row>
        <row r="5">
          <cell r="F5">
            <v>4</v>
          </cell>
          <cell r="G5" t="str">
            <v>公共工事前払保証請負金額</v>
          </cell>
          <cell r="H5" t="str">
            <v>5月</v>
          </cell>
          <cell r="I5" t="str">
            <v>85億
93百万　円</v>
          </cell>
          <cell r="J5">
            <v>0.16600000000000001</v>
          </cell>
        </row>
        <row r="6">
          <cell r="F6">
            <v>5</v>
          </cell>
          <cell r="G6" t="str">
            <v>鉱工業生産指数（季節調整済）</v>
          </cell>
          <cell r="H6" t="str">
            <v>4月</v>
          </cell>
          <cell r="I6" t="str">
            <v>99.6</v>
          </cell>
          <cell r="J6">
            <v>-6.2E-2</v>
          </cell>
        </row>
        <row r="7">
          <cell r="F7">
            <v>6</v>
          </cell>
          <cell r="G7" t="str">
            <v>雇用情勢：有効求人倍率(季節調整済)</v>
          </cell>
          <cell r="H7" t="str">
            <v>4月</v>
          </cell>
          <cell r="I7" t="str">
            <v>0.73倍</v>
          </cell>
          <cell r="J7" t="str">
            <v>0.12
ポイント</v>
          </cell>
        </row>
        <row r="8">
          <cell r="F8">
            <v>7</v>
          </cell>
          <cell r="G8" t="str">
            <v>倒産件数（当月）</v>
          </cell>
          <cell r="H8" t="str">
            <v>5月</v>
          </cell>
          <cell r="I8" t="str">
            <v>5件</v>
          </cell>
          <cell r="J8">
            <v>-2</v>
          </cell>
        </row>
        <row r="9">
          <cell r="F9">
            <v>8</v>
          </cell>
          <cell r="G9" t="str">
            <v>倒産件数(累計)</v>
          </cell>
          <cell r="H9" t="str">
            <v>5月</v>
          </cell>
          <cell r="I9" t="str">
            <v>23件</v>
          </cell>
          <cell r="J9">
            <v>5</v>
          </cell>
        </row>
        <row r="10">
          <cell r="F10">
            <v>9</v>
          </cell>
          <cell r="G10" t="str">
            <v>負債金額（当月）</v>
          </cell>
          <cell r="H10" t="str">
            <v>5月</v>
          </cell>
          <cell r="I10" t="str">
            <v>9億
37百万円</v>
          </cell>
          <cell r="J10" t="str">
            <v>△12億
91百万円</v>
          </cell>
        </row>
        <row r="11">
          <cell r="F11">
            <v>10</v>
          </cell>
          <cell r="G11" t="str">
            <v>負債金額(累計)</v>
          </cell>
          <cell r="H11" t="str">
            <v>5月</v>
          </cell>
          <cell r="I11" t="str">
            <v>56億
34百万円</v>
          </cell>
          <cell r="J11" t="str">
            <v>△55億
53百万円</v>
          </cell>
        </row>
        <row r="12">
          <cell r="F12">
            <v>11</v>
          </cell>
          <cell r="G12" t="str">
            <v>消費者物価指数（佐賀市）</v>
          </cell>
          <cell r="H12" t="str">
            <v>4月</v>
          </cell>
          <cell r="I12" t="str">
            <v>99.8</v>
          </cell>
          <cell r="J12">
            <v>1E-3</v>
          </cell>
        </row>
        <row r="13">
          <cell r="F13">
            <v>12</v>
          </cell>
          <cell r="G13" t="str">
            <v>金融機関(銀行)の貸出残高</v>
          </cell>
          <cell r="H13" t="str">
            <v>5月</v>
          </cell>
          <cell r="I13" t="str">
            <v>1兆1,136億円</v>
          </cell>
          <cell r="J13">
            <v>-6.0000000000000001E-3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a:solidFill>
            <a:srgbClr xmlns:mc="http://schemas.openxmlformats.org/markup-compatibility/2006" xmlns:a14="http://schemas.microsoft.com/office/drawing/2010/main" val="4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F0000"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0FFFF" mc:Ignorable="a14" a14:legacySpreadsheetColorIndex="1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sheetPr>
  <dimension ref="A1:R38"/>
  <sheetViews>
    <sheetView tabSelected="1" workbookViewId="0">
      <selection sqref="A1:G1"/>
    </sheetView>
  </sheetViews>
  <sheetFormatPr defaultRowHeight="13.5"/>
  <cols>
    <col min="1" max="1" width="5.625" style="239" customWidth="1"/>
    <col min="2" max="2" width="3.625" style="239" customWidth="1"/>
    <col min="3" max="3" width="1.375" style="239" customWidth="1"/>
    <col min="4" max="4" width="7.625" style="239" customWidth="1"/>
    <col min="5" max="5" width="10.5" style="239" customWidth="1"/>
    <col min="6" max="6" width="24.625" style="239" customWidth="1"/>
    <col min="7" max="7" width="13.875" style="239" customWidth="1"/>
    <col min="8" max="8" width="7.25" style="239" customWidth="1"/>
    <col min="9" max="9" width="3.625" style="239" customWidth="1"/>
    <col min="10" max="10" width="5.625" style="239" customWidth="1"/>
    <col min="11" max="11" width="4.625" style="239" customWidth="1"/>
    <col min="12" max="13" width="9" style="239"/>
    <col min="14" max="14" width="5.75" style="239" customWidth="1"/>
    <col min="15" max="15" width="7.875" style="239" customWidth="1"/>
    <col min="16" max="16" width="8.625" style="239" customWidth="1"/>
    <col min="17" max="17" width="6" style="239" customWidth="1"/>
    <col min="18" max="18" width="3.625" style="239" customWidth="1"/>
    <col min="19" max="16384" width="9" style="239"/>
  </cols>
  <sheetData>
    <row r="1" spans="1:18" ht="30.75" customHeight="1">
      <c r="G1" s="288"/>
      <c r="H1" s="240"/>
      <c r="I1" s="240"/>
      <c r="N1" s="288"/>
      <c r="O1" s="240"/>
      <c r="P1" s="240"/>
      <c r="Q1" s="240"/>
      <c r="R1" s="240"/>
    </row>
    <row r="2" spans="1:18" ht="45.75" customHeight="1">
      <c r="A2" s="857" t="s">
        <v>156</v>
      </c>
      <c r="B2" s="857"/>
      <c r="C2" s="857"/>
      <c r="D2" s="857"/>
      <c r="E2" s="857"/>
      <c r="F2" s="857"/>
      <c r="G2" s="857"/>
      <c r="H2" s="857"/>
      <c r="I2" s="857"/>
      <c r="J2" s="857"/>
    </row>
    <row r="3" spans="1:18" ht="48" customHeight="1">
      <c r="A3" s="858" t="s">
        <v>461</v>
      </c>
      <c r="B3" s="858"/>
      <c r="C3" s="858"/>
      <c r="D3" s="858"/>
      <c r="E3" s="858"/>
      <c r="F3" s="858"/>
      <c r="G3" s="858"/>
      <c r="H3" s="858"/>
      <c r="I3" s="858"/>
      <c r="J3" s="858"/>
    </row>
    <row r="4" spans="1:18" ht="27.75" customHeight="1"/>
    <row r="5" spans="1:18">
      <c r="B5" s="291"/>
      <c r="C5" s="292"/>
      <c r="D5" s="292"/>
      <c r="E5" s="292"/>
      <c r="F5" s="292"/>
      <c r="G5" s="292"/>
      <c r="H5" s="292"/>
      <c r="I5" s="293"/>
    </row>
    <row r="6" spans="1:18" ht="13.5" customHeight="1">
      <c r="B6" s="294"/>
      <c r="C6" s="856" t="s">
        <v>195</v>
      </c>
      <c r="D6" s="856"/>
      <c r="E6" s="856"/>
      <c r="F6" s="856"/>
      <c r="G6" s="856"/>
      <c r="H6" s="856"/>
      <c r="I6" s="295"/>
      <c r="J6" s="244"/>
    </row>
    <row r="7" spans="1:18" ht="6.75" customHeight="1">
      <c r="B7" s="294"/>
      <c r="C7" s="296"/>
      <c r="D7" s="296"/>
      <c r="E7" s="296"/>
      <c r="F7" s="296"/>
      <c r="G7" s="296"/>
      <c r="H7" s="296"/>
      <c r="I7" s="297"/>
    </row>
    <row r="8" spans="1:18" s="245" customFormat="1" ht="19.5" customHeight="1">
      <c r="B8" s="298"/>
      <c r="C8" s="311" t="s">
        <v>187</v>
      </c>
      <c r="D8" s="311"/>
      <c r="E8" s="311"/>
      <c r="F8" s="300"/>
      <c r="G8" s="299"/>
      <c r="H8" s="299"/>
      <c r="I8" s="301"/>
    </row>
    <row r="9" spans="1:18" s="245" customFormat="1" ht="19.5" customHeight="1">
      <c r="B9" s="302"/>
      <c r="C9" s="303"/>
      <c r="D9" s="304" t="s">
        <v>196</v>
      </c>
      <c r="E9" s="304"/>
      <c r="F9" s="300"/>
      <c r="G9" s="299"/>
      <c r="H9" s="303" t="s">
        <v>157</v>
      </c>
      <c r="I9" s="301"/>
    </row>
    <row r="10" spans="1:18" s="245" customFormat="1" ht="19.5" customHeight="1">
      <c r="B10" s="302"/>
      <c r="C10" s="303"/>
      <c r="D10" s="312" t="s">
        <v>194</v>
      </c>
      <c r="E10" s="304" t="s">
        <v>49</v>
      </c>
      <c r="F10" s="300"/>
      <c r="G10" s="299"/>
      <c r="H10" s="303" t="s">
        <v>177</v>
      </c>
      <c r="I10" s="301"/>
    </row>
    <row r="11" spans="1:18" s="245" customFormat="1" ht="19.5" customHeight="1">
      <c r="B11" s="302"/>
      <c r="C11" s="300"/>
      <c r="D11" s="304"/>
      <c r="E11" s="304" t="s">
        <v>193</v>
      </c>
      <c r="F11" s="304"/>
      <c r="G11" s="299"/>
      <c r="H11" s="303" t="s">
        <v>183</v>
      </c>
      <c r="I11" s="301"/>
    </row>
    <row r="12" spans="1:18" s="245" customFormat="1" ht="12" customHeight="1">
      <c r="B12" s="302"/>
      <c r="C12" s="300"/>
      <c r="D12" s="300"/>
      <c r="E12" s="300"/>
      <c r="F12" s="300"/>
      <c r="G12" s="299"/>
      <c r="H12" s="303"/>
      <c r="I12" s="301"/>
    </row>
    <row r="13" spans="1:18" s="245" customFormat="1" ht="19.5" customHeight="1">
      <c r="B13" s="302"/>
      <c r="C13" s="313" t="s">
        <v>197</v>
      </c>
      <c r="D13" s="313"/>
      <c r="E13" s="310"/>
      <c r="F13" s="300"/>
      <c r="G13" s="299"/>
      <c r="H13" s="303"/>
      <c r="I13" s="301"/>
    </row>
    <row r="14" spans="1:18" s="245" customFormat="1" ht="19.5" customHeight="1">
      <c r="B14" s="302"/>
      <c r="C14" s="300"/>
      <c r="D14" s="300" t="s">
        <v>198</v>
      </c>
      <c r="E14" s="300"/>
      <c r="F14" s="304" t="s">
        <v>320</v>
      </c>
      <c r="G14" s="299"/>
      <c r="H14" s="303" t="s">
        <v>158</v>
      </c>
      <c r="I14" s="301"/>
    </row>
    <row r="15" spans="1:18" s="245" customFormat="1" ht="19.5" customHeight="1">
      <c r="B15" s="302"/>
      <c r="C15" s="300"/>
      <c r="D15" s="300"/>
      <c r="E15" s="300"/>
      <c r="F15" s="304" t="s">
        <v>99</v>
      </c>
      <c r="G15" s="299"/>
      <c r="H15" s="303" t="s">
        <v>184</v>
      </c>
      <c r="I15" s="301"/>
    </row>
    <row r="16" spans="1:18" s="245" customFormat="1" ht="19.5" customHeight="1">
      <c r="B16" s="302"/>
      <c r="C16" s="300"/>
      <c r="D16" s="300" t="s">
        <v>199</v>
      </c>
      <c r="E16" s="300"/>
      <c r="F16" s="304" t="s">
        <v>64</v>
      </c>
      <c r="G16" s="299"/>
      <c r="H16" s="303" t="s">
        <v>159</v>
      </c>
      <c r="I16" s="301"/>
    </row>
    <row r="17" spans="1:9" s="245" customFormat="1" ht="19.5" customHeight="1">
      <c r="B17" s="302"/>
      <c r="C17" s="300"/>
      <c r="D17" s="300" t="s">
        <v>200</v>
      </c>
      <c r="E17" s="300"/>
      <c r="F17" s="304" t="s">
        <v>70</v>
      </c>
      <c r="G17" s="299"/>
      <c r="H17" s="303" t="s">
        <v>160</v>
      </c>
      <c r="I17" s="301"/>
    </row>
    <row r="18" spans="1:9" s="245" customFormat="1" ht="19.5" customHeight="1">
      <c r="B18" s="302"/>
      <c r="C18" s="300"/>
      <c r="D18" s="300" t="s">
        <v>201</v>
      </c>
      <c r="E18" s="300"/>
      <c r="F18" s="304" t="s">
        <v>188</v>
      </c>
      <c r="G18" s="299"/>
      <c r="H18" s="303" t="s">
        <v>17</v>
      </c>
      <c r="I18" s="301"/>
    </row>
    <row r="19" spans="1:9" s="245" customFormat="1" ht="19.5" customHeight="1">
      <c r="B19" s="302"/>
      <c r="C19" s="300"/>
      <c r="D19" s="300"/>
      <c r="E19" s="300"/>
      <c r="F19" s="304" t="s">
        <v>189</v>
      </c>
      <c r="G19" s="299"/>
      <c r="H19" s="303" t="s">
        <v>185</v>
      </c>
      <c r="I19" s="301"/>
    </row>
    <row r="20" spans="1:9" s="245" customFormat="1" ht="19.5" customHeight="1">
      <c r="B20" s="302"/>
      <c r="C20" s="300"/>
      <c r="D20" s="300"/>
      <c r="E20" s="300"/>
      <c r="F20" s="304" t="s">
        <v>190</v>
      </c>
      <c r="G20" s="299"/>
      <c r="H20" s="303"/>
      <c r="I20" s="301"/>
    </row>
    <row r="21" spans="1:9" s="245" customFormat="1" ht="19.5" customHeight="1">
      <c r="B21" s="302"/>
      <c r="C21" s="300"/>
      <c r="D21" s="300" t="s">
        <v>202</v>
      </c>
      <c r="E21" s="300"/>
      <c r="F21" s="304" t="s">
        <v>86</v>
      </c>
      <c r="G21" s="299"/>
      <c r="H21" s="303" t="s">
        <v>18</v>
      </c>
      <c r="I21" s="305"/>
    </row>
    <row r="22" spans="1:9" s="245" customFormat="1" ht="19.5" customHeight="1">
      <c r="B22" s="302"/>
      <c r="C22" s="300"/>
      <c r="D22" s="300"/>
      <c r="E22" s="300"/>
      <c r="F22" s="304" t="s">
        <v>55</v>
      </c>
      <c r="G22" s="299"/>
      <c r="H22" s="303" t="s">
        <v>300</v>
      </c>
      <c r="I22" s="305"/>
    </row>
    <row r="23" spans="1:9" s="245" customFormat="1" ht="19.5" customHeight="1">
      <c r="B23" s="302"/>
      <c r="C23" s="300"/>
      <c r="D23" s="300" t="s">
        <v>203</v>
      </c>
      <c r="E23" s="300"/>
      <c r="F23" s="304" t="s">
        <v>178</v>
      </c>
      <c r="G23" s="299"/>
      <c r="H23" s="303" t="s">
        <v>20</v>
      </c>
      <c r="I23" s="305"/>
    </row>
    <row r="24" spans="1:9" s="245" customFormat="1" ht="19.5" customHeight="1">
      <c r="A24" s="364"/>
      <c r="B24" s="302"/>
      <c r="C24" s="300"/>
      <c r="D24" s="300" t="s">
        <v>204</v>
      </c>
      <c r="E24" s="300"/>
      <c r="F24" s="304" t="s">
        <v>56</v>
      </c>
      <c r="G24" s="299"/>
      <c r="H24" s="303" t="s">
        <v>21</v>
      </c>
      <c r="I24" s="305"/>
    </row>
    <row r="25" spans="1:9" s="245" customFormat="1" ht="19.5" customHeight="1">
      <c r="B25" s="302"/>
      <c r="C25" s="300"/>
      <c r="D25" s="300" t="s">
        <v>205</v>
      </c>
      <c r="E25" s="300"/>
      <c r="F25" s="304" t="s">
        <v>191</v>
      </c>
      <c r="G25" s="299"/>
      <c r="H25" s="303" t="s">
        <v>22</v>
      </c>
      <c r="I25" s="305"/>
    </row>
    <row r="26" spans="1:9" s="245" customFormat="1" ht="19.5" customHeight="1">
      <c r="B26" s="302"/>
      <c r="C26" s="300"/>
      <c r="D26" s="300"/>
      <c r="E26" s="300"/>
      <c r="F26" s="304" t="s">
        <v>192</v>
      </c>
      <c r="G26" s="299"/>
      <c r="H26" s="303"/>
      <c r="I26" s="305"/>
    </row>
    <row r="27" spans="1:9" s="245" customFormat="1" ht="19.5" customHeight="1">
      <c r="B27" s="302"/>
      <c r="C27" s="300"/>
      <c r="D27" s="300" t="s">
        <v>206</v>
      </c>
      <c r="E27" s="300"/>
      <c r="F27" s="304" t="s">
        <v>181</v>
      </c>
      <c r="G27" s="299"/>
      <c r="H27" s="303" t="s">
        <v>243</v>
      </c>
      <c r="I27" s="305"/>
    </row>
    <row r="28" spans="1:9" s="245" customFormat="1" ht="12" customHeight="1">
      <c r="B28" s="302"/>
      <c r="C28" s="300"/>
      <c r="D28" s="300"/>
      <c r="E28" s="300"/>
      <c r="F28" s="300"/>
      <c r="G28" s="299"/>
      <c r="H28" s="303"/>
      <c r="I28" s="305"/>
    </row>
    <row r="29" spans="1:9" s="245" customFormat="1" ht="19.5" customHeight="1">
      <c r="B29" s="302"/>
      <c r="C29" s="859" t="s">
        <v>244</v>
      </c>
      <c r="D29" s="859"/>
      <c r="E29" s="859"/>
      <c r="F29" s="859"/>
      <c r="G29" s="299"/>
      <c r="H29" s="303" t="s">
        <v>301</v>
      </c>
      <c r="I29" s="305"/>
    </row>
    <row r="30" spans="1:9" ht="8.25" customHeight="1">
      <c r="B30" s="302"/>
      <c r="C30" s="300"/>
      <c r="D30" s="300"/>
      <c r="E30" s="300"/>
      <c r="F30" s="300"/>
      <c r="G30" s="296"/>
      <c r="H30" s="296"/>
      <c r="I30" s="297"/>
    </row>
    <row r="31" spans="1:9" ht="13.5" customHeight="1">
      <c r="B31" s="294"/>
      <c r="C31" s="306" t="s">
        <v>23</v>
      </c>
      <c r="D31" s="306"/>
      <c r="E31" s="306"/>
      <c r="F31" s="306"/>
      <c r="G31" s="296"/>
      <c r="H31" s="296"/>
      <c r="I31" s="297"/>
    </row>
    <row r="32" spans="1:9" ht="13.5" customHeight="1">
      <c r="B32" s="307"/>
      <c r="C32" s="308"/>
      <c r="D32" s="308"/>
      <c r="E32" s="308"/>
      <c r="F32" s="308"/>
      <c r="G32" s="308"/>
      <c r="H32" s="308"/>
      <c r="I32" s="309"/>
    </row>
    <row r="33" spans="1:10" ht="13.5" customHeight="1">
      <c r="B33" s="45"/>
      <c r="C33" s="100"/>
      <c r="D33" s="100"/>
      <c r="E33" s="100"/>
      <c r="F33" s="100"/>
      <c r="G33" s="100"/>
      <c r="H33" s="100"/>
      <c r="I33" s="100"/>
    </row>
    <row r="34" spans="1:10" ht="15.75" customHeight="1">
      <c r="B34" s="38"/>
      <c r="C34" s="29"/>
      <c r="D34" s="29"/>
      <c r="E34" s="29"/>
      <c r="F34" s="29"/>
      <c r="G34" s="29"/>
      <c r="H34" s="29"/>
      <c r="I34" s="29"/>
      <c r="J34" s="29"/>
    </row>
    <row r="35" spans="1:10" ht="15" customHeight="1">
      <c r="C35" s="860" t="s">
        <v>462</v>
      </c>
      <c r="D35" s="860"/>
      <c r="E35" s="860"/>
      <c r="F35" s="860"/>
      <c r="G35" s="860"/>
      <c r="H35" s="860"/>
      <c r="I35" s="325"/>
    </row>
    <row r="36" spans="1:10" ht="32.25" customHeight="1">
      <c r="A36" s="279"/>
      <c r="B36" s="279"/>
      <c r="C36" s="858"/>
      <c r="D36" s="858"/>
      <c r="E36" s="858"/>
      <c r="F36" s="858"/>
      <c r="G36" s="858"/>
      <c r="H36" s="858"/>
      <c r="I36" s="289"/>
      <c r="J36" s="279"/>
    </row>
    <row r="37" spans="1:10" ht="18.75">
      <c r="A37" s="855"/>
      <c r="B37" s="855"/>
      <c r="C37" s="855"/>
      <c r="D37" s="855"/>
      <c r="E37" s="855"/>
      <c r="F37" s="855"/>
      <c r="G37" s="855"/>
      <c r="H37" s="855"/>
      <c r="I37" s="855"/>
      <c r="J37" s="855"/>
    </row>
    <row r="38" spans="1:10">
      <c r="B38" s="363"/>
    </row>
  </sheetData>
  <mergeCells count="7">
    <mergeCell ref="A37:J37"/>
    <mergeCell ref="C6:H6"/>
    <mergeCell ref="A2:J2"/>
    <mergeCell ref="A3:J3"/>
    <mergeCell ref="C36:H36"/>
    <mergeCell ref="C29:F29"/>
    <mergeCell ref="C35:H35"/>
  </mergeCells>
  <phoneticPr fontId="3"/>
  <hyperlinks>
    <hyperlink ref="F14" location="百貨店!Print_Area" display="百貨店・スーパー販売額"/>
    <hyperlink ref="F15" location="乗用車!A1" display="乗用車新規登録台数"/>
    <hyperlink ref="F16" location="住宅建設!A1" display="新設住宅着工戸数"/>
    <hyperlink ref="F17" location="公共工事!A1" display="公共工事前払保証請負金額"/>
    <hyperlink ref="F18" location="鉱工業１!A1" display="鉱工業生産指数"/>
    <hyperlink ref="F19" location="鉱工業２!A1" display="鉱工業出荷、在庫指数"/>
    <hyperlink ref="F20" location="鉱工業２!A1" display="陶磁器生産、出荷高"/>
    <hyperlink ref="F21" location="残業!A1" display="所定外労働時間数"/>
    <hyperlink ref="F22" location="'求人（受理地別）'!Print_Area" display="有効求人倍率"/>
    <hyperlink ref="F23" location="企業倒産!A1" display="企業倒産件数、負債金額"/>
    <hyperlink ref="F24" location="物価!A1" display="消費者物価指数"/>
    <hyperlink ref="F25" location="金融!A1" display="金融機関別貸出残高"/>
    <hyperlink ref="F26" location="金融!A1" display="貸出約定平均金利"/>
    <hyperlink ref="F27" location="人口!A1" display="人口、世帯"/>
    <hyperlink ref="D9" location="県の動向!A1" display="佐賀県の動向"/>
    <hyperlink ref="E10" location="国の動向!A1" display="全国の動向"/>
    <hyperlink ref="E11" location="九州の動向!A1" display="九州の動向"/>
    <hyperlink ref="C29:F29" location="景気動向指数!A1" display="３ 佐賀県景気動向指数 "/>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B1:O59"/>
  <sheetViews>
    <sheetView zoomScaleNormal="100" workbookViewId="0">
      <selection sqref="A1:G1"/>
    </sheetView>
  </sheetViews>
  <sheetFormatPr defaultRowHeight="15" customHeight="1"/>
  <cols>
    <col min="1" max="1" width="1.25" style="170" customWidth="1"/>
    <col min="2" max="2" width="3.375" style="21" customWidth="1"/>
    <col min="3" max="4" width="2.5" style="21" customWidth="1"/>
    <col min="5" max="5" width="2.5" style="22" customWidth="1"/>
    <col min="6" max="8" width="9.125" style="22" customWidth="1"/>
    <col min="9" max="14" width="8.375" style="22" customWidth="1"/>
    <col min="15" max="15" width="7.125" style="170" customWidth="1"/>
    <col min="16" max="16384" width="9" style="170"/>
  </cols>
  <sheetData>
    <row r="1" spans="2:14" ht="14.25" customHeight="1"/>
    <row r="2" spans="2:14" ht="18" customHeight="1">
      <c r="B2" s="284" t="s">
        <v>69</v>
      </c>
      <c r="F2" s="21"/>
      <c r="G2" s="21"/>
      <c r="H2" s="21"/>
      <c r="I2" s="21"/>
      <c r="J2" s="21"/>
      <c r="K2" s="21"/>
      <c r="L2" s="21"/>
      <c r="M2" s="21"/>
      <c r="N2" s="21"/>
    </row>
    <row r="3" spans="2:14" ht="15" customHeight="1">
      <c r="B3" s="285" t="s">
        <v>70</v>
      </c>
      <c r="F3" s="21"/>
      <c r="G3" s="21"/>
      <c r="H3" s="21"/>
      <c r="I3" s="21"/>
      <c r="J3" s="21"/>
      <c r="K3" s="21"/>
      <c r="L3" s="21"/>
      <c r="M3" s="1018" t="s">
        <v>137</v>
      </c>
      <c r="N3" s="1018"/>
    </row>
    <row r="4" spans="2:14" s="171" customFormat="1" ht="15" customHeight="1">
      <c r="B4" s="124"/>
      <c r="C4" s="161"/>
      <c r="D4" s="161"/>
      <c r="E4" s="4"/>
      <c r="F4" s="1013" t="s">
        <v>71</v>
      </c>
      <c r="G4" s="1014"/>
      <c r="H4" s="1015"/>
      <c r="I4" s="1013" t="s">
        <v>72</v>
      </c>
      <c r="J4" s="1014"/>
      <c r="K4" s="1015"/>
      <c r="L4" s="1013" t="s">
        <v>73</v>
      </c>
      <c r="M4" s="1014"/>
      <c r="N4" s="1015"/>
    </row>
    <row r="5" spans="2:14" s="171" customFormat="1" ht="15" customHeight="1">
      <c r="B5" s="1008" t="s">
        <v>0</v>
      </c>
      <c r="C5" s="1009"/>
      <c r="D5" s="1009"/>
      <c r="E5" s="1010"/>
      <c r="F5" s="1016" t="s">
        <v>122</v>
      </c>
      <c r="G5" s="1017"/>
      <c r="H5" s="1019" t="s">
        <v>74</v>
      </c>
      <c r="I5" s="1011" t="s">
        <v>213</v>
      </c>
      <c r="J5" s="1011" t="s">
        <v>114</v>
      </c>
      <c r="K5" s="1011" t="s">
        <v>115</v>
      </c>
      <c r="L5" s="1011" t="s">
        <v>213</v>
      </c>
      <c r="M5" s="1011" t="s">
        <v>114</v>
      </c>
      <c r="N5" s="1011" t="s">
        <v>115</v>
      </c>
    </row>
    <row r="6" spans="2:14" s="171" customFormat="1" ht="15" customHeight="1">
      <c r="B6" s="6"/>
      <c r="C6" s="118"/>
      <c r="D6" s="118"/>
      <c r="E6" s="162"/>
      <c r="F6" s="631"/>
      <c r="G6" s="629" t="s">
        <v>123</v>
      </c>
      <c r="H6" s="1020"/>
      <c r="I6" s="1012"/>
      <c r="J6" s="1012"/>
      <c r="K6" s="1012"/>
      <c r="L6" s="1012"/>
      <c r="M6" s="1012"/>
      <c r="N6" s="1012"/>
    </row>
    <row r="7" spans="2:14" s="171" customFormat="1" ht="16.5" hidden="1" customHeight="1">
      <c r="B7" s="460">
        <v>20</v>
      </c>
      <c r="C7" s="355" t="s">
        <v>105</v>
      </c>
      <c r="D7" s="355"/>
      <c r="E7" s="487"/>
      <c r="F7" s="493"/>
      <c r="G7" s="458"/>
      <c r="H7" s="458">
        <v>103880</v>
      </c>
      <c r="I7" s="494"/>
      <c r="J7" s="457"/>
      <c r="K7" s="494"/>
      <c r="L7" s="457">
        <v>-8.9</v>
      </c>
      <c r="M7" s="494">
        <v>-4</v>
      </c>
      <c r="N7" s="457">
        <v>0.1</v>
      </c>
    </row>
    <row r="8" spans="2:14" s="171" customFormat="1" ht="15.75" hidden="1" customHeight="1">
      <c r="B8" s="125">
        <v>21</v>
      </c>
      <c r="C8" s="355" t="s">
        <v>105</v>
      </c>
      <c r="D8" s="355"/>
      <c r="E8" s="488"/>
      <c r="F8" s="459"/>
      <c r="G8" s="339"/>
      <c r="H8" s="339">
        <v>128121</v>
      </c>
      <c r="I8" s="456"/>
      <c r="J8" s="127"/>
      <c r="K8" s="456"/>
      <c r="L8" s="127">
        <v>23.3</v>
      </c>
      <c r="M8" s="456">
        <v>6.4</v>
      </c>
      <c r="N8" s="127">
        <v>4.9000000000000004</v>
      </c>
    </row>
    <row r="9" spans="2:14" s="171" customFormat="1" ht="15.75" hidden="1" customHeight="1">
      <c r="B9" s="125">
        <v>22</v>
      </c>
      <c r="C9" s="126" t="s">
        <v>105</v>
      </c>
      <c r="D9" s="126"/>
      <c r="E9" s="488"/>
      <c r="F9" s="459"/>
      <c r="G9" s="339"/>
      <c r="H9" s="339">
        <v>101361</v>
      </c>
      <c r="I9" s="456"/>
      <c r="J9" s="127"/>
      <c r="K9" s="456"/>
      <c r="L9" s="127">
        <v>-20.9</v>
      </c>
      <c r="M9" s="456">
        <v>-8.1</v>
      </c>
      <c r="N9" s="127">
        <v>-8.8000000000000007</v>
      </c>
    </row>
    <row r="10" spans="2:14" s="171" customFormat="1" ht="15" customHeight="1">
      <c r="B10" s="125">
        <v>25</v>
      </c>
      <c r="C10" s="126" t="s">
        <v>105</v>
      </c>
      <c r="D10" s="126"/>
      <c r="E10" s="488"/>
      <c r="F10" s="459"/>
      <c r="G10" s="339"/>
      <c r="H10" s="110">
        <v>116894</v>
      </c>
      <c r="I10" s="456"/>
      <c r="J10" s="127"/>
      <c r="K10" s="456"/>
      <c r="L10" s="127">
        <v>12.7</v>
      </c>
      <c r="M10" s="456">
        <v>17.600000000000001</v>
      </c>
      <c r="N10" s="127">
        <v>17.7</v>
      </c>
    </row>
    <row r="11" spans="2:14" s="171" customFormat="1" ht="15" customHeight="1">
      <c r="B11" s="125">
        <v>26</v>
      </c>
      <c r="C11" s="126"/>
      <c r="D11" s="126"/>
      <c r="E11" s="488"/>
      <c r="F11" s="459"/>
      <c r="G11" s="339"/>
      <c r="H11" s="110">
        <v>116779</v>
      </c>
      <c r="I11" s="456"/>
      <c r="J11" s="127"/>
      <c r="K11" s="456"/>
      <c r="L11" s="127">
        <v>-0.1</v>
      </c>
      <c r="M11" s="456">
        <v>-4.5</v>
      </c>
      <c r="N11" s="127">
        <v>-0.3</v>
      </c>
    </row>
    <row r="12" spans="2:14" s="171" customFormat="1" ht="15" customHeight="1">
      <c r="B12" s="125">
        <v>27</v>
      </c>
      <c r="C12" s="126"/>
      <c r="D12" s="126"/>
      <c r="E12" s="488"/>
      <c r="F12" s="459"/>
      <c r="G12" s="339"/>
      <c r="H12" s="110">
        <v>95365</v>
      </c>
      <c r="I12" s="456"/>
      <c r="J12" s="127"/>
      <c r="K12" s="456"/>
      <c r="L12" s="127">
        <v>-18.3</v>
      </c>
      <c r="M12" s="456">
        <v>-9.8000000000000007</v>
      </c>
      <c r="N12" s="127">
        <v>-3.8</v>
      </c>
    </row>
    <row r="13" spans="2:14" s="171" customFormat="1" ht="15" customHeight="1">
      <c r="B13" s="125">
        <v>28</v>
      </c>
      <c r="C13" s="126"/>
      <c r="D13" s="126"/>
      <c r="E13" s="488"/>
      <c r="F13" s="459"/>
      <c r="G13" s="339"/>
      <c r="H13" s="110">
        <v>106339</v>
      </c>
      <c r="I13" s="456"/>
      <c r="J13" s="127"/>
      <c r="K13" s="456"/>
      <c r="L13" s="127">
        <v>11.5</v>
      </c>
      <c r="M13" s="456">
        <v>16.7</v>
      </c>
      <c r="N13" s="127">
        <v>4.0999999999999996</v>
      </c>
    </row>
    <row r="14" spans="2:14" s="171" customFormat="1" ht="15" customHeight="1">
      <c r="B14" s="125">
        <v>29</v>
      </c>
      <c r="C14" s="126"/>
      <c r="D14" s="126"/>
      <c r="E14" s="488"/>
      <c r="F14" s="459"/>
      <c r="G14" s="339"/>
      <c r="H14" s="110">
        <v>101665</v>
      </c>
      <c r="I14" s="456"/>
      <c r="J14" s="127"/>
      <c r="K14" s="456"/>
      <c r="L14" s="127">
        <v>-4.4000000000000004</v>
      </c>
      <c r="M14" s="456">
        <v>1.8</v>
      </c>
      <c r="N14" s="127">
        <v>-4.3</v>
      </c>
    </row>
    <row r="15" spans="2:14" s="171" customFormat="1" ht="15" customHeight="1">
      <c r="B15" s="125"/>
      <c r="C15" s="126"/>
      <c r="D15" s="126"/>
      <c r="E15" s="489"/>
      <c r="F15" s="103"/>
      <c r="G15" s="491"/>
      <c r="H15" s="110"/>
      <c r="I15" s="456"/>
      <c r="J15" s="127"/>
      <c r="K15" s="456"/>
      <c r="L15" s="127"/>
      <c r="M15" s="456"/>
      <c r="N15" s="127"/>
    </row>
    <row r="16" spans="2:14" s="369" customFormat="1" ht="13.5" customHeight="1">
      <c r="B16" s="125">
        <v>29</v>
      </c>
      <c r="C16" s="126" t="s">
        <v>107</v>
      </c>
      <c r="D16" s="126">
        <v>6</v>
      </c>
      <c r="E16" s="489" t="s">
        <v>208</v>
      </c>
      <c r="F16" s="103">
        <v>8794</v>
      </c>
      <c r="G16" s="491">
        <v>-44.4</v>
      </c>
      <c r="H16" s="110">
        <v>37198</v>
      </c>
      <c r="I16" s="456">
        <v>8.6</v>
      </c>
      <c r="J16" s="127">
        <v>-4.4000000000000004</v>
      </c>
      <c r="K16" s="456">
        <v>-0.6</v>
      </c>
      <c r="L16" s="127">
        <v>18.399999999999999</v>
      </c>
      <c r="M16" s="456">
        <v>13.4</v>
      </c>
      <c r="N16" s="127">
        <v>2.6</v>
      </c>
    </row>
    <row r="17" spans="2:14" s="369" customFormat="1" ht="13.5" customHeight="1">
      <c r="B17" s="125"/>
      <c r="C17" s="126"/>
      <c r="D17" s="126">
        <v>7</v>
      </c>
      <c r="E17" s="489"/>
      <c r="F17" s="103">
        <v>8056</v>
      </c>
      <c r="G17" s="491">
        <v>-8.4</v>
      </c>
      <c r="H17" s="110">
        <v>45255</v>
      </c>
      <c r="I17" s="456">
        <v>-3.9</v>
      </c>
      <c r="J17" s="127">
        <v>13.7</v>
      </c>
      <c r="K17" s="456">
        <v>-5.4</v>
      </c>
      <c r="L17" s="127">
        <v>13.7</v>
      </c>
      <c r="M17" s="456">
        <v>13.5</v>
      </c>
      <c r="N17" s="127">
        <v>0.8</v>
      </c>
    </row>
    <row r="18" spans="2:14" s="369" customFormat="1" ht="13.5" customHeight="1">
      <c r="B18" s="125"/>
      <c r="C18" s="126"/>
      <c r="D18" s="126">
        <v>8</v>
      </c>
      <c r="E18" s="489"/>
      <c r="F18" s="103">
        <v>7105</v>
      </c>
      <c r="G18" s="491">
        <v>-11.8</v>
      </c>
      <c r="H18" s="110">
        <v>52360</v>
      </c>
      <c r="I18" s="456">
        <v>-19.3</v>
      </c>
      <c r="J18" s="127">
        <v>5.9</v>
      </c>
      <c r="K18" s="456">
        <v>-7.8</v>
      </c>
      <c r="L18" s="127">
        <v>7.7</v>
      </c>
      <c r="M18" s="456">
        <v>11.9</v>
      </c>
      <c r="N18" s="127">
        <v>-0.7</v>
      </c>
    </row>
    <row r="19" spans="2:14" s="369" customFormat="1" ht="13.5" customHeight="1">
      <c r="B19" s="125"/>
      <c r="C19" s="126"/>
      <c r="D19" s="126">
        <v>9</v>
      </c>
      <c r="E19" s="489"/>
      <c r="F19" s="103">
        <v>12406</v>
      </c>
      <c r="G19" s="491">
        <v>74.599999999999994</v>
      </c>
      <c r="H19" s="110">
        <v>64767</v>
      </c>
      <c r="I19" s="456">
        <v>-27</v>
      </c>
      <c r="J19" s="127">
        <v>-4.5</v>
      </c>
      <c r="K19" s="456">
        <v>-10.4</v>
      </c>
      <c r="L19" s="127">
        <v>-1.3</v>
      </c>
      <c r="M19" s="456">
        <v>8.5</v>
      </c>
      <c r="N19" s="127">
        <v>-2.2999999999999998</v>
      </c>
    </row>
    <row r="20" spans="2:14" s="369" customFormat="1" ht="13.5" customHeight="1">
      <c r="B20" s="125"/>
      <c r="C20" s="126"/>
      <c r="D20" s="126">
        <v>10</v>
      </c>
      <c r="E20" s="489"/>
      <c r="F20" s="103">
        <v>7723</v>
      </c>
      <c r="G20" s="491">
        <v>-37.700000000000003</v>
      </c>
      <c r="H20" s="110">
        <v>72490</v>
      </c>
      <c r="I20" s="456">
        <v>16.8</v>
      </c>
      <c r="J20" s="127">
        <v>-7.5</v>
      </c>
      <c r="K20" s="456">
        <v>3.9</v>
      </c>
      <c r="L20" s="127">
        <v>0.4</v>
      </c>
      <c r="M20" s="456">
        <v>6</v>
      </c>
      <c r="N20" s="127">
        <v>-1.6</v>
      </c>
    </row>
    <row r="21" spans="2:14" s="369" customFormat="1" ht="13.5" customHeight="1">
      <c r="B21" s="125"/>
      <c r="C21" s="126"/>
      <c r="D21" s="126">
        <v>11</v>
      </c>
      <c r="E21" s="489"/>
      <c r="F21" s="103">
        <v>6870</v>
      </c>
      <c r="G21" s="491">
        <v>-11</v>
      </c>
      <c r="H21" s="110">
        <v>79361</v>
      </c>
      <c r="I21" s="456">
        <v>23.2</v>
      </c>
      <c r="J21" s="127">
        <v>9.1</v>
      </c>
      <c r="K21" s="456">
        <v>5</v>
      </c>
      <c r="L21" s="127">
        <v>2</v>
      </c>
      <c r="M21" s="456">
        <v>6.3</v>
      </c>
      <c r="N21" s="127">
        <v>-1.1000000000000001</v>
      </c>
    </row>
    <row r="22" spans="2:14" s="369" customFormat="1" ht="13.5" customHeight="1">
      <c r="B22" s="125"/>
      <c r="C22" s="126"/>
      <c r="D22" s="126">
        <v>12</v>
      </c>
      <c r="E22" s="489"/>
      <c r="F22" s="103">
        <v>5235</v>
      </c>
      <c r="G22" s="491">
        <v>-23.8</v>
      </c>
      <c r="H22" s="110">
        <v>84596</v>
      </c>
      <c r="I22" s="456">
        <v>17.2</v>
      </c>
      <c r="J22" s="127">
        <v>-11.6</v>
      </c>
      <c r="K22" s="456">
        <v>-6.4</v>
      </c>
      <c r="L22" s="127">
        <v>2.8</v>
      </c>
      <c r="M22" s="456">
        <v>4.7</v>
      </c>
      <c r="N22" s="127">
        <v>-1.5</v>
      </c>
    </row>
    <row r="23" spans="2:14" s="369" customFormat="1" ht="13.5" customHeight="1">
      <c r="B23" s="125">
        <v>30</v>
      </c>
      <c r="C23" s="126" t="s">
        <v>107</v>
      </c>
      <c r="D23" s="126">
        <v>1</v>
      </c>
      <c r="E23" s="489" t="s">
        <v>208</v>
      </c>
      <c r="F23" s="103">
        <v>4796</v>
      </c>
      <c r="G23" s="491">
        <v>-8.4</v>
      </c>
      <c r="H23" s="110">
        <v>89392</v>
      </c>
      <c r="I23" s="456">
        <v>-11.4</v>
      </c>
      <c r="J23" s="127">
        <v>26.1</v>
      </c>
      <c r="K23" s="456">
        <v>-12.8</v>
      </c>
      <c r="L23" s="127">
        <v>2</v>
      </c>
      <c r="M23" s="456">
        <v>6.2</v>
      </c>
      <c r="N23" s="127">
        <v>-2.1</v>
      </c>
    </row>
    <row r="24" spans="2:14" s="369" customFormat="1" ht="13.5" customHeight="1">
      <c r="B24" s="125"/>
      <c r="C24" s="126"/>
      <c r="D24" s="126">
        <v>2</v>
      </c>
      <c r="E24" s="489"/>
      <c r="F24" s="103">
        <v>3328</v>
      </c>
      <c r="G24" s="491">
        <v>-30.6</v>
      </c>
      <c r="H24" s="110">
        <v>92720</v>
      </c>
      <c r="I24" s="456">
        <v>-54.6</v>
      </c>
      <c r="J24" s="127">
        <v>-29.9</v>
      </c>
      <c r="K24" s="456">
        <v>-20.2</v>
      </c>
      <c r="L24" s="127">
        <v>-2.4</v>
      </c>
      <c r="M24" s="456">
        <v>3.3</v>
      </c>
      <c r="N24" s="127">
        <v>-3.2</v>
      </c>
    </row>
    <row r="25" spans="2:14" s="369" customFormat="1" ht="13.5" customHeight="1">
      <c r="B25" s="125"/>
      <c r="C25" s="126"/>
      <c r="D25" s="126">
        <v>3</v>
      </c>
      <c r="E25" s="489"/>
      <c r="F25" s="103">
        <v>8944</v>
      </c>
      <c r="G25" s="491">
        <v>168.8</v>
      </c>
      <c r="H25" s="110">
        <v>101665</v>
      </c>
      <c r="I25" s="456">
        <v>-21.1</v>
      </c>
      <c r="J25" s="127">
        <v>-8.3000000000000007</v>
      </c>
      <c r="K25" s="456">
        <v>-14.6</v>
      </c>
      <c r="L25" s="127">
        <v>-4.4000000000000004</v>
      </c>
      <c r="M25" s="456">
        <v>1.8</v>
      </c>
      <c r="N25" s="127">
        <v>-4.3</v>
      </c>
    </row>
    <row r="26" spans="2:14" s="369" customFormat="1" ht="13.5" customHeight="1">
      <c r="B26" s="125"/>
      <c r="C26" s="126"/>
      <c r="D26" s="126">
        <v>4</v>
      </c>
      <c r="E26" s="489"/>
      <c r="F26" s="103">
        <v>18435</v>
      </c>
      <c r="G26" s="491">
        <v>106.1</v>
      </c>
      <c r="H26" s="110">
        <v>18435</v>
      </c>
      <c r="I26" s="456">
        <v>46.5</v>
      </c>
      <c r="J26" s="127">
        <v>1.7</v>
      </c>
      <c r="K26" s="456">
        <v>5.5</v>
      </c>
      <c r="L26" s="127">
        <v>46.5</v>
      </c>
      <c r="M26" s="456">
        <v>1.7</v>
      </c>
      <c r="N26" s="127">
        <v>5.5</v>
      </c>
    </row>
    <row r="27" spans="2:14" s="369" customFormat="1" ht="13.5" customHeight="1">
      <c r="B27" s="125"/>
      <c r="C27" s="126"/>
      <c r="D27" s="126">
        <v>5</v>
      </c>
      <c r="E27" s="489"/>
      <c r="F27" s="103">
        <v>15892</v>
      </c>
      <c r="G27" s="491">
        <v>-13.8</v>
      </c>
      <c r="H27" s="110">
        <v>34327</v>
      </c>
      <c r="I27" s="456">
        <v>0.5</v>
      </c>
      <c r="J27" s="127">
        <v>9.9</v>
      </c>
      <c r="K27" s="456">
        <v>3.5</v>
      </c>
      <c r="L27" s="127">
        <v>20.9</v>
      </c>
      <c r="M27" s="456">
        <v>4.9000000000000004</v>
      </c>
      <c r="N27" s="127">
        <v>4.7</v>
      </c>
    </row>
    <row r="28" spans="2:14" s="369" customFormat="1" ht="13.5" customHeight="1">
      <c r="B28" s="125"/>
      <c r="C28" s="126"/>
      <c r="D28" s="126">
        <v>6</v>
      </c>
      <c r="E28" s="489"/>
      <c r="F28" s="103">
        <v>6160</v>
      </c>
      <c r="G28" s="491">
        <v>-61.2</v>
      </c>
      <c r="H28" s="110">
        <v>40487</v>
      </c>
      <c r="I28" s="456">
        <v>-30</v>
      </c>
      <c r="J28" s="127">
        <v>23.2</v>
      </c>
      <c r="K28" s="456">
        <v>-5.6</v>
      </c>
      <c r="L28" s="127">
        <v>8.8000000000000007</v>
      </c>
      <c r="M28" s="456">
        <v>10.5</v>
      </c>
      <c r="N28" s="127">
        <v>1.5</v>
      </c>
    </row>
    <row r="29" spans="2:14" s="369" customFormat="1" ht="13.5" customHeight="1">
      <c r="B29" s="125"/>
      <c r="C29" s="126"/>
      <c r="D29" s="126">
        <v>7</v>
      </c>
      <c r="E29" s="489"/>
      <c r="F29" s="103">
        <v>6803</v>
      </c>
      <c r="G29" s="491">
        <v>10.4</v>
      </c>
      <c r="H29" s="110">
        <v>47291</v>
      </c>
      <c r="I29" s="456">
        <v>-15.6</v>
      </c>
      <c r="J29" s="127">
        <v>-3.1</v>
      </c>
      <c r="K29" s="456">
        <v>-2.9</v>
      </c>
      <c r="L29" s="127">
        <v>4.5</v>
      </c>
      <c r="M29" s="456">
        <v>6.9</v>
      </c>
      <c r="N29" s="127">
        <v>0.6</v>
      </c>
    </row>
    <row r="30" spans="2:14" s="369" customFormat="1" ht="13.5" customHeight="1">
      <c r="B30" s="125"/>
      <c r="C30" s="126"/>
      <c r="D30" s="126">
        <v>8</v>
      </c>
      <c r="E30" s="489"/>
      <c r="F30" s="103">
        <v>10363</v>
      </c>
      <c r="G30" s="491">
        <v>52.3</v>
      </c>
      <c r="H30" s="110">
        <v>57654</v>
      </c>
      <c r="I30" s="456">
        <v>45.9</v>
      </c>
      <c r="J30" s="127">
        <v>0.6</v>
      </c>
      <c r="K30" s="456">
        <v>-2.2000000000000002</v>
      </c>
      <c r="L30" s="127">
        <v>10.1</v>
      </c>
      <c r="M30" s="456">
        <v>5.7</v>
      </c>
      <c r="N30" s="127">
        <v>0.1</v>
      </c>
    </row>
    <row r="31" spans="2:14" s="369" customFormat="1" ht="13.5" customHeight="1">
      <c r="B31" s="125"/>
      <c r="C31" s="126"/>
      <c r="D31" s="126">
        <v>9</v>
      </c>
      <c r="E31" s="489"/>
      <c r="F31" s="103">
        <v>7853</v>
      </c>
      <c r="G31" s="491">
        <v>-24.2</v>
      </c>
      <c r="H31" s="110">
        <v>65507</v>
      </c>
      <c r="I31" s="456">
        <v>-36.700000000000003</v>
      </c>
      <c r="J31" s="127">
        <v>-1</v>
      </c>
      <c r="K31" s="456">
        <v>-7.6</v>
      </c>
      <c r="L31" s="127">
        <v>1.1000000000000001</v>
      </c>
      <c r="M31" s="456">
        <v>4.5</v>
      </c>
      <c r="N31" s="127">
        <v>-1.1000000000000001</v>
      </c>
    </row>
    <row r="32" spans="2:14" s="369" customFormat="1" ht="13.5" customHeight="1">
      <c r="B32" s="125"/>
      <c r="C32" s="126"/>
      <c r="D32" s="126">
        <v>10</v>
      </c>
      <c r="E32" s="489"/>
      <c r="F32" s="103">
        <v>6649</v>
      </c>
      <c r="G32" s="491">
        <v>-15.3</v>
      </c>
      <c r="H32" s="110">
        <v>72156</v>
      </c>
      <c r="I32" s="456">
        <v>-13.9</v>
      </c>
      <c r="J32" s="127">
        <v>8.9</v>
      </c>
      <c r="K32" s="456">
        <v>9.5</v>
      </c>
      <c r="L32" s="127">
        <v>-0.5</v>
      </c>
      <c r="M32" s="456">
        <v>5.0999999999999996</v>
      </c>
      <c r="N32" s="127">
        <v>0.2</v>
      </c>
    </row>
    <row r="33" spans="2:15" s="369" customFormat="1" ht="13.5" customHeight="1">
      <c r="B33" s="125"/>
      <c r="C33" s="126"/>
      <c r="D33" s="126">
        <v>11</v>
      </c>
      <c r="E33" s="489"/>
      <c r="F33" s="103">
        <v>5971</v>
      </c>
      <c r="G33" s="491">
        <v>-10.199999999999999</v>
      </c>
      <c r="H33" s="110">
        <v>78128</v>
      </c>
      <c r="I33" s="456">
        <v>-13.1</v>
      </c>
      <c r="J33" s="127">
        <v>-5.6</v>
      </c>
      <c r="K33" s="456">
        <v>-5.0999999999999996</v>
      </c>
      <c r="L33" s="127">
        <v>-1.6</v>
      </c>
      <c r="M33" s="456">
        <v>4.0999999999999996</v>
      </c>
      <c r="N33" s="127">
        <v>-0.2</v>
      </c>
    </row>
    <row r="34" spans="2:15" s="369" customFormat="1" ht="13.5" customHeight="1">
      <c r="B34" s="461"/>
      <c r="C34" s="462"/>
      <c r="D34" s="462"/>
      <c r="E34" s="490"/>
      <c r="F34" s="94"/>
      <c r="G34" s="492"/>
      <c r="H34" s="121"/>
      <c r="I34" s="495"/>
      <c r="J34" s="414"/>
      <c r="K34" s="495"/>
      <c r="L34" s="414"/>
      <c r="M34" s="495"/>
      <c r="N34" s="414"/>
    </row>
    <row r="35" spans="2:15" s="200" customFormat="1" ht="15" customHeight="1">
      <c r="B35" s="347" t="s">
        <v>225</v>
      </c>
      <c r="C35" s="348"/>
      <c r="D35" s="348"/>
      <c r="E35" s="348"/>
      <c r="F35" s="348"/>
      <c r="G35" s="348"/>
      <c r="H35" s="348"/>
      <c r="I35" s="348"/>
      <c r="J35" s="348"/>
      <c r="K35" s="348"/>
      <c r="L35" s="348"/>
      <c r="M35" s="348"/>
      <c r="N35" s="349"/>
      <c r="O35" s="134"/>
    </row>
    <row r="36" spans="2:15" s="200" customFormat="1" ht="15" customHeight="1">
      <c r="B36" s="342" t="s">
        <v>217</v>
      </c>
      <c r="C36" s="340"/>
      <c r="D36" s="340"/>
      <c r="E36" s="340"/>
      <c r="F36" s="340"/>
      <c r="G36" s="340"/>
      <c r="H36" s="340"/>
      <c r="I36" s="340"/>
      <c r="J36" s="340"/>
      <c r="K36" s="340"/>
      <c r="L36" s="340"/>
      <c r="M36" s="340"/>
      <c r="N36" s="341"/>
      <c r="O36" s="134"/>
    </row>
    <row r="37" spans="2:15" ht="7.5" customHeight="1">
      <c r="E37" s="30"/>
      <c r="M37" s="31"/>
      <c r="N37" s="31"/>
      <c r="O37" s="29"/>
    </row>
    <row r="38" spans="2:15" ht="15" customHeight="1">
      <c r="B38" s="23"/>
      <c r="C38" s="24"/>
      <c r="D38" s="24"/>
      <c r="E38" s="32"/>
      <c r="F38" s="32"/>
      <c r="G38" s="32"/>
      <c r="H38" s="32"/>
      <c r="I38" s="32"/>
      <c r="J38" s="32"/>
      <c r="K38" s="32"/>
      <c r="L38" s="32"/>
      <c r="M38" s="32"/>
      <c r="N38" s="33"/>
      <c r="O38" s="29"/>
    </row>
    <row r="39" spans="2:15" ht="15" customHeight="1">
      <c r="B39" s="25"/>
      <c r="C39" s="358"/>
      <c r="D39" s="26"/>
      <c r="E39" s="31"/>
      <c r="F39" s="31"/>
      <c r="G39" s="31"/>
      <c r="H39" s="31"/>
      <c r="I39" s="31"/>
      <c r="J39" s="31"/>
      <c r="K39" s="31"/>
      <c r="L39" s="31"/>
      <c r="M39" s="31"/>
      <c r="N39" s="34"/>
      <c r="O39" s="29"/>
    </row>
    <row r="40" spans="2:15" ht="15" customHeight="1">
      <c r="B40" s="25"/>
      <c r="C40" s="26"/>
      <c r="D40" s="26"/>
      <c r="E40" s="31"/>
      <c r="F40" s="31"/>
      <c r="G40" s="31"/>
      <c r="H40" s="31"/>
      <c r="I40" s="31"/>
      <c r="J40" s="31"/>
      <c r="K40" s="31"/>
      <c r="L40" s="31"/>
      <c r="M40" s="31"/>
      <c r="N40" s="34"/>
      <c r="O40" s="29"/>
    </row>
    <row r="41" spans="2:15" ht="15" customHeight="1">
      <c r="B41" s="25"/>
      <c r="C41" s="26"/>
      <c r="D41" s="26"/>
      <c r="E41" s="31"/>
      <c r="F41" s="31"/>
      <c r="G41" s="31"/>
      <c r="H41" s="31"/>
      <c r="I41" s="31"/>
      <c r="J41" s="31"/>
      <c r="K41" s="31"/>
      <c r="L41" s="31"/>
      <c r="M41" s="31"/>
      <c r="N41" s="34"/>
      <c r="O41" s="29"/>
    </row>
    <row r="42" spans="2:15" ht="15" customHeight="1">
      <c r="B42" s="25"/>
      <c r="C42" s="26"/>
      <c r="D42" s="26"/>
      <c r="E42" s="31"/>
      <c r="F42" s="31"/>
      <c r="G42" s="31"/>
      <c r="H42" s="31"/>
      <c r="I42" s="31"/>
      <c r="J42" s="31"/>
      <c r="K42" s="31"/>
      <c r="L42" s="31"/>
      <c r="M42" s="31"/>
      <c r="N42" s="34"/>
      <c r="O42" s="29"/>
    </row>
    <row r="43" spans="2:15" ht="15" customHeight="1">
      <c r="B43" s="25"/>
      <c r="C43" s="26"/>
      <c r="D43" s="26"/>
      <c r="E43" s="31"/>
      <c r="F43" s="31"/>
      <c r="G43" s="31"/>
      <c r="H43" s="31"/>
      <c r="I43" s="31"/>
      <c r="J43" s="31"/>
      <c r="K43" s="31"/>
      <c r="L43" s="31"/>
      <c r="M43" s="31"/>
      <c r="N43" s="34"/>
      <c r="O43" s="29"/>
    </row>
    <row r="44" spans="2:15" ht="15" customHeight="1">
      <c r="B44" s="25"/>
      <c r="C44" s="26"/>
      <c r="D44" s="26"/>
      <c r="E44" s="31"/>
      <c r="F44" s="31"/>
      <c r="G44" s="31"/>
      <c r="H44" s="31"/>
      <c r="I44" s="31"/>
      <c r="J44" s="31"/>
      <c r="K44" s="31"/>
      <c r="L44" s="31"/>
      <c r="M44" s="31"/>
      <c r="N44" s="34"/>
      <c r="O44" s="29"/>
    </row>
    <row r="45" spans="2:15" ht="15" customHeight="1">
      <c r="B45" s="25"/>
      <c r="C45" s="26"/>
      <c r="D45" s="26"/>
      <c r="E45" s="31"/>
      <c r="F45" s="31"/>
      <c r="G45" s="31"/>
      <c r="H45" s="31"/>
      <c r="I45" s="31"/>
      <c r="J45" s="31"/>
      <c r="K45" s="31"/>
      <c r="L45" s="31"/>
      <c r="M45" s="31"/>
      <c r="N45" s="34"/>
      <c r="O45" s="29"/>
    </row>
    <row r="46" spans="2:15" ht="15" customHeight="1">
      <c r="B46" s="25"/>
      <c r="C46" s="26"/>
      <c r="D46" s="26"/>
      <c r="E46" s="31"/>
      <c r="F46" s="31"/>
      <c r="G46" s="31"/>
      <c r="H46" s="31"/>
      <c r="I46" s="31"/>
      <c r="J46" s="31"/>
      <c r="K46" s="31"/>
      <c r="L46" s="31"/>
      <c r="M46" s="31"/>
      <c r="N46" s="34"/>
      <c r="O46" s="29"/>
    </row>
    <row r="47" spans="2:15" ht="15" customHeight="1">
      <c r="B47" s="25"/>
      <c r="C47" s="26"/>
      <c r="D47" s="26"/>
      <c r="E47" s="31"/>
      <c r="F47" s="31"/>
      <c r="G47" s="31"/>
      <c r="H47" s="31"/>
      <c r="I47" s="31"/>
      <c r="J47" s="31"/>
      <c r="K47" s="31"/>
      <c r="L47" s="31"/>
      <c r="M47" s="31"/>
      <c r="N47" s="34"/>
      <c r="O47" s="29"/>
    </row>
    <row r="48" spans="2:15" ht="15" customHeight="1">
      <c r="B48" s="25"/>
      <c r="C48" s="26"/>
      <c r="D48" s="26"/>
      <c r="E48" s="31"/>
      <c r="F48" s="31"/>
      <c r="G48" s="31"/>
      <c r="H48" s="31"/>
      <c r="I48" s="31"/>
      <c r="J48" s="31"/>
      <c r="K48" s="31"/>
      <c r="L48" s="31"/>
      <c r="M48" s="31"/>
      <c r="N48" s="34"/>
      <c r="O48" s="29"/>
    </row>
    <row r="49" spans="2:15" ht="15" customHeight="1">
      <c r="B49" s="25"/>
      <c r="C49" s="26"/>
      <c r="D49" s="26"/>
      <c r="E49" s="31"/>
      <c r="F49" s="31"/>
      <c r="G49" s="31"/>
      <c r="H49" s="31"/>
      <c r="I49" s="31"/>
      <c r="J49" s="31"/>
      <c r="K49" s="31"/>
      <c r="L49" s="31"/>
      <c r="M49" s="31"/>
      <c r="N49" s="34"/>
      <c r="O49" s="29"/>
    </row>
    <row r="50" spans="2:15" ht="15" customHeight="1">
      <c r="B50" s="25"/>
      <c r="C50" s="26"/>
      <c r="D50" s="26"/>
      <c r="E50" s="31"/>
      <c r="F50" s="31"/>
      <c r="G50" s="31"/>
      <c r="H50" s="31"/>
      <c r="I50" s="31"/>
      <c r="J50" s="31"/>
      <c r="K50" s="31"/>
      <c r="L50" s="31"/>
      <c r="M50" s="31"/>
      <c r="N50" s="34"/>
      <c r="O50" s="29"/>
    </row>
    <row r="51" spans="2:15" ht="15" customHeight="1">
      <c r="B51" s="25"/>
      <c r="C51" s="26"/>
      <c r="D51" s="26"/>
      <c r="E51" s="31"/>
      <c r="F51" s="31"/>
      <c r="G51" s="31"/>
      <c r="H51" s="31"/>
      <c r="I51" s="31"/>
      <c r="J51" s="31"/>
      <c r="K51" s="31"/>
      <c r="L51" s="31"/>
      <c r="M51" s="31"/>
      <c r="N51" s="34"/>
    </row>
    <row r="52" spans="2:15" ht="15" customHeight="1">
      <c r="B52" s="25"/>
      <c r="C52" s="26"/>
      <c r="D52" s="26"/>
      <c r="E52" s="31"/>
      <c r="F52" s="31"/>
      <c r="G52" s="31"/>
      <c r="H52" s="31"/>
      <c r="I52" s="31"/>
      <c r="J52" s="31"/>
      <c r="K52" s="31"/>
      <c r="L52" s="31"/>
      <c r="M52" s="31"/>
      <c r="N52" s="34"/>
    </row>
    <row r="53" spans="2:15" ht="15" customHeight="1">
      <c r="B53" s="25"/>
      <c r="C53" s="26"/>
      <c r="D53" s="26"/>
      <c r="E53" s="31"/>
      <c r="F53" s="31"/>
      <c r="G53" s="31"/>
      <c r="H53" s="31"/>
      <c r="I53" s="31"/>
      <c r="J53" s="31"/>
      <c r="K53" s="31"/>
      <c r="L53" s="31"/>
      <c r="M53" s="31"/>
      <c r="N53" s="34"/>
    </row>
    <row r="54" spans="2:15" ht="15" customHeight="1">
      <c r="B54" s="27"/>
      <c r="C54" s="28"/>
      <c r="D54" s="28"/>
      <c r="E54" s="35"/>
      <c r="F54" s="35"/>
      <c r="G54" s="35"/>
      <c r="H54" s="35"/>
      <c r="I54" s="35"/>
      <c r="J54" s="35"/>
      <c r="K54" s="35"/>
      <c r="L54" s="35"/>
      <c r="M54" s="35"/>
      <c r="N54" s="36"/>
    </row>
    <row r="55" spans="2:15" ht="6.75" customHeight="1">
      <c r="E55" s="31"/>
      <c r="F55" s="31"/>
      <c r="G55" s="31"/>
      <c r="H55" s="31"/>
      <c r="I55" s="31"/>
      <c r="J55" s="31"/>
      <c r="K55" s="31"/>
      <c r="L55" s="31"/>
      <c r="M55" s="31"/>
      <c r="N55" s="31"/>
    </row>
    <row r="56" spans="2:15" ht="15" customHeight="1">
      <c r="B56" s="999" t="s">
        <v>451</v>
      </c>
      <c r="C56" s="1000"/>
      <c r="D56" s="1000"/>
      <c r="E56" s="1000"/>
      <c r="F56" s="1000"/>
      <c r="G56" s="1000"/>
      <c r="H56" s="1000"/>
      <c r="I56" s="1000"/>
      <c r="J56" s="1000"/>
      <c r="K56" s="1000"/>
      <c r="L56" s="1000"/>
      <c r="M56" s="1000"/>
      <c r="N56" s="1001"/>
    </row>
    <row r="57" spans="2:15" ht="15" customHeight="1">
      <c r="B57" s="1002"/>
      <c r="C57" s="1003"/>
      <c r="D57" s="1003"/>
      <c r="E57" s="1003"/>
      <c r="F57" s="1003"/>
      <c r="G57" s="1003"/>
      <c r="H57" s="1003"/>
      <c r="I57" s="1003"/>
      <c r="J57" s="1003"/>
      <c r="K57" s="1003"/>
      <c r="L57" s="1003"/>
      <c r="M57" s="1003"/>
      <c r="N57" s="1004"/>
    </row>
    <row r="58" spans="2:15" ht="15" customHeight="1">
      <c r="B58" s="1005"/>
      <c r="C58" s="1006"/>
      <c r="D58" s="1006"/>
      <c r="E58" s="1006"/>
      <c r="F58" s="1006"/>
      <c r="G58" s="1006"/>
      <c r="H58" s="1006"/>
      <c r="I58" s="1006"/>
      <c r="J58" s="1006"/>
      <c r="K58" s="1006"/>
      <c r="L58" s="1006"/>
      <c r="M58" s="1006"/>
      <c r="N58" s="1007"/>
    </row>
    <row r="59" spans="2:15" ht="15" customHeight="1">
      <c r="E59" s="31"/>
      <c r="F59" s="31"/>
      <c r="G59" s="31"/>
      <c r="H59" s="31"/>
      <c r="I59" s="31"/>
      <c r="J59" s="31"/>
      <c r="K59" s="31"/>
      <c r="L59" s="31"/>
      <c r="M59" s="31"/>
      <c r="N59" s="31"/>
    </row>
  </sheetData>
  <mergeCells count="14">
    <mergeCell ref="B56:N58"/>
    <mergeCell ref="M3:N3"/>
    <mergeCell ref="H5:H6"/>
    <mergeCell ref="I5:I6"/>
    <mergeCell ref="J5:J6"/>
    <mergeCell ref="K5:K6"/>
    <mergeCell ref="L5:L6"/>
    <mergeCell ref="M5:M6"/>
    <mergeCell ref="I4:K4"/>
    <mergeCell ref="L4:N4"/>
    <mergeCell ref="F4:H4"/>
    <mergeCell ref="N5:N6"/>
    <mergeCell ref="B5:E5"/>
    <mergeCell ref="F5:G5"/>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ゴシック,標準"&amp;12- 7 -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sheetPr>
  <dimension ref="B1:W57"/>
  <sheetViews>
    <sheetView zoomScaleNormal="100" workbookViewId="0">
      <selection sqref="A1:G1"/>
    </sheetView>
  </sheetViews>
  <sheetFormatPr defaultRowHeight="15" customHeight="1"/>
  <cols>
    <col min="1" max="1" width="1.25" style="247" customWidth="1"/>
    <col min="2" max="2" width="3.375" style="247" customWidth="1"/>
    <col min="3" max="5" width="2.625" style="247" customWidth="1"/>
    <col min="6" max="6" width="2.125" style="247" customWidth="1"/>
    <col min="7" max="7" width="6.625" style="247" customWidth="1"/>
    <col min="8" max="8" width="2.125" style="247" customWidth="1"/>
    <col min="9" max="9" width="6.625" style="247" customWidth="1"/>
    <col min="10" max="10" width="2.125" style="247" customWidth="1"/>
    <col min="11" max="11" width="6.625" style="247" customWidth="1"/>
    <col min="12" max="12" width="2.125" style="247" customWidth="1"/>
    <col min="13" max="13" width="6.375" style="247" customWidth="1"/>
    <col min="14" max="14" width="2.125" style="247" customWidth="1"/>
    <col min="15" max="15" width="6.375" style="247" customWidth="1"/>
    <col min="16" max="16" width="2.125" style="247" customWidth="1"/>
    <col min="17" max="17" width="6.375" style="247" customWidth="1"/>
    <col min="18" max="18" width="2.125" style="247" customWidth="1"/>
    <col min="19" max="19" width="6.375" style="247" customWidth="1"/>
    <col min="20" max="20" width="2.125" style="247" customWidth="1"/>
    <col min="21" max="21" width="6.375" style="247" customWidth="1"/>
    <col min="22" max="22" width="2.125" style="247" customWidth="1"/>
    <col min="23" max="23" width="6.375" style="247" customWidth="1"/>
    <col min="24" max="24" width="1.75" style="247" customWidth="1"/>
    <col min="25" max="25" width="5.5" style="247" customWidth="1"/>
    <col min="26" max="16384" width="9" style="247"/>
  </cols>
  <sheetData>
    <row r="1" spans="2:23" ht="12.75" customHeight="1"/>
    <row r="2" spans="2:23" ht="15.75" customHeight="1">
      <c r="B2" s="284" t="s">
        <v>75</v>
      </c>
    </row>
    <row r="3" spans="2:23" ht="15" customHeight="1">
      <c r="B3" s="285" t="s">
        <v>76</v>
      </c>
      <c r="J3" s="1030"/>
      <c r="K3" s="1030"/>
      <c r="L3" s="1030"/>
      <c r="M3" s="1030"/>
      <c r="N3" s="1030"/>
      <c r="O3" s="1030"/>
      <c r="P3" s="1030"/>
      <c r="Q3" s="1030"/>
      <c r="R3" s="1030"/>
      <c r="S3" s="1030"/>
      <c r="T3" s="1030"/>
      <c r="W3" s="247" t="s">
        <v>161</v>
      </c>
    </row>
    <row r="4" spans="2:23" ht="15" customHeight="1">
      <c r="B4" s="1025" t="s">
        <v>63</v>
      </c>
      <c r="C4" s="1026"/>
      <c r="D4" s="1026"/>
      <c r="E4" s="1027"/>
      <c r="F4" s="1021" t="s">
        <v>77</v>
      </c>
      <c r="G4" s="1022"/>
      <c r="H4" s="1022"/>
      <c r="I4" s="1022"/>
      <c r="J4" s="1022"/>
      <c r="K4" s="1023"/>
      <c r="L4" s="1021" t="s">
        <v>78</v>
      </c>
      <c r="M4" s="1022"/>
      <c r="N4" s="1022"/>
      <c r="O4" s="1022"/>
      <c r="P4" s="1022"/>
      <c r="Q4" s="1023"/>
      <c r="R4" s="1021" t="s">
        <v>79</v>
      </c>
      <c r="S4" s="1022"/>
      <c r="T4" s="1022"/>
      <c r="U4" s="1022"/>
      <c r="V4" s="1022"/>
      <c r="W4" s="1023"/>
    </row>
    <row r="5" spans="2:23" ht="15" customHeight="1">
      <c r="B5" s="1028"/>
      <c r="C5" s="1029"/>
      <c r="D5" s="1029"/>
      <c r="E5" s="1029"/>
      <c r="F5" s="1021" t="s">
        <v>215</v>
      </c>
      <c r="G5" s="1023"/>
      <c r="H5" s="1022" t="s">
        <v>162</v>
      </c>
      <c r="I5" s="1022"/>
      <c r="J5" s="1021" t="s">
        <v>163</v>
      </c>
      <c r="K5" s="1023"/>
      <c r="L5" s="1022" t="s">
        <v>215</v>
      </c>
      <c r="M5" s="1023"/>
      <c r="N5" s="1022" t="s">
        <v>162</v>
      </c>
      <c r="O5" s="1023"/>
      <c r="P5" s="1022" t="s">
        <v>163</v>
      </c>
      <c r="Q5" s="1022"/>
      <c r="R5" s="1021" t="s">
        <v>215</v>
      </c>
      <c r="S5" s="1023"/>
      <c r="T5" s="1021" t="s">
        <v>162</v>
      </c>
      <c r="U5" s="1023"/>
      <c r="V5" s="1021" t="s">
        <v>163</v>
      </c>
      <c r="W5" s="1023"/>
    </row>
    <row r="6" spans="2:23" s="38" customFormat="1" ht="15.75" customHeight="1">
      <c r="B6" s="76">
        <v>24</v>
      </c>
      <c r="C6" s="48" t="s">
        <v>108</v>
      </c>
      <c r="D6" s="48"/>
      <c r="E6" s="48"/>
      <c r="F6" s="76"/>
      <c r="G6" s="652">
        <v>96.1</v>
      </c>
      <c r="H6" s="131"/>
      <c r="I6" s="652">
        <v>100.9</v>
      </c>
      <c r="J6" s="130"/>
      <c r="K6" s="652">
        <v>97.8</v>
      </c>
      <c r="L6" s="334"/>
      <c r="M6" s="652"/>
      <c r="N6" s="334"/>
      <c r="O6" s="652"/>
      <c r="P6" s="334"/>
      <c r="Q6" s="652"/>
      <c r="R6" s="152"/>
      <c r="S6" s="652">
        <v>-4.5999999999999996</v>
      </c>
      <c r="T6" s="130"/>
      <c r="U6" s="652">
        <v>0.8</v>
      </c>
      <c r="V6" s="653"/>
      <c r="W6" s="652">
        <v>0.6</v>
      </c>
    </row>
    <row r="7" spans="2:23" s="38" customFormat="1" ht="15" customHeight="1">
      <c r="B7" s="76">
        <v>25</v>
      </c>
      <c r="C7" s="48"/>
      <c r="D7" s="48"/>
      <c r="E7" s="48"/>
      <c r="F7" s="76"/>
      <c r="G7" s="652">
        <v>92.4</v>
      </c>
      <c r="H7" s="131"/>
      <c r="I7" s="652">
        <v>97.6</v>
      </c>
      <c r="J7" s="130"/>
      <c r="K7" s="652">
        <v>97</v>
      </c>
      <c r="L7" s="334"/>
      <c r="M7" s="652"/>
      <c r="N7" s="334"/>
      <c r="O7" s="652"/>
      <c r="P7" s="334"/>
      <c r="Q7" s="652"/>
      <c r="R7" s="152"/>
      <c r="S7" s="652">
        <v>-3.9</v>
      </c>
      <c r="T7" s="130"/>
      <c r="U7" s="652">
        <v>-3.3</v>
      </c>
      <c r="V7" s="130"/>
      <c r="W7" s="652">
        <v>-0.8</v>
      </c>
    </row>
    <row r="8" spans="2:23" s="38" customFormat="1" ht="15" customHeight="1">
      <c r="B8" s="76">
        <v>26</v>
      </c>
      <c r="C8" s="48"/>
      <c r="D8" s="48"/>
      <c r="E8" s="48"/>
      <c r="F8" s="76"/>
      <c r="G8" s="652">
        <v>95.8</v>
      </c>
      <c r="H8" s="131"/>
      <c r="I8" s="652">
        <v>100.3</v>
      </c>
      <c r="J8" s="130"/>
      <c r="K8" s="652">
        <v>99</v>
      </c>
      <c r="L8" s="334"/>
      <c r="M8" s="652"/>
      <c r="N8" s="334"/>
      <c r="O8" s="652"/>
      <c r="P8" s="334"/>
      <c r="Q8" s="652"/>
      <c r="R8" s="152"/>
      <c r="S8" s="652">
        <v>3.7</v>
      </c>
      <c r="T8" s="130"/>
      <c r="U8" s="652">
        <v>2.8</v>
      </c>
      <c r="V8" s="130"/>
      <c r="W8" s="652">
        <v>2.1</v>
      </c>
    </row>
    <row r="9" spans="2:23" s="38" customFormat="1" ht="15" customHeight="1">
      <c r="B9" s="76">
        <v>27</v>
      </c>
      <c r="C9" s="48"/>
      <c r="D9" s="48"/>
      <c r="E9" s="48"/>
      <c r="F9" s="76"/>
      <c r="G9" s="652">
        <v>94.3</v>
      </c>
      <c r="H9" s="131"/>
      <c r="I9" s="652">
        <v>101.8</v>
      </c>
      <c r="J9" s="130"/>
      <c r="K9" s="652">
        <v>97.8</v>
      </c>
      <c r="L9" s="334"/>
      <c r="M9" s="652"/>
      <c r="N9" s="334"/>
      <c r="O9" s="652"/>
      <c r="P9" s="334"/>
      <c r="Q9" s="652"/>
      <c r="R9" s="152"/>
      <c r="S9" s="652">
        <v>-1.6</v>
      </c>
      <c r="T9" s="130"/>
      <c r="U9" s="652">
        <v>1.5</v>
      </c>
      <c r="V9" s="130"/>
      <c r="W9" s="652">
        <v>-1.2</v>
      </c>
    </row>
    <row r="10" spans="2:23" s="38" customFormat="1" ht="15" customHeight="1">
      <c r="B10" s="76">
        <v>28</v>
      </c>
      <c r="C10" s="48"/>
      <c r="D10" s="48"/>
      <c r="E10" s="48"/>
      <c r="F10" s="76"/>
      <c r="G10" s="652">
        <v>92.3</v>
      </c>
      <c r="H10" s="131"/>
      <c r="I10" s="652">
        <v>103.7</v>
      </c>
      <c r="J10" s="130"/>
      <c r="K10" s="652">
        <v>97.7</v>
      </c>
      <c r="L10" s="334"/>
      <c r="M10" s="652"/>
      <c r="N10" s="334"/>
      <c r="O10" s="652"/>
      <c r="P10" s="334"/>
      <c r="Q10" s="652"/>
      <c r="R10" s="152"/>
      <c r="S10" s="652">
        <v>-2.1</v>
      </c>
      <c r="T10" s="130"/>
      <c r="U10" s="652">
        <v>1.9</v>
      </c>
      <c r="V10" s="130"/>
      <c r="W10" s="652">
        <v>-0.1</v>
      </c>
    </row>
    <row r="11" spans="2:23" s="38" customFormat="1" ht="15" customHeight="1">
      <c r="B11" s="76"/>
      <c r="C11" s="48"/>
      <c r="D11" s="48"/>
      <c r="E11" s="48"/>
      <c r="F11" s="76"/>
      <c r="G11" s="652"/>
      <c r="H11" s="131"/>
      <c r="I11" s="652"/>
      <c r="J11" s="130"/>
      <c r="K11" s="652"/>
      <c r="L11" s="334"/>
      <c r="M11" s="652"/>
      <c r="N11" s="131"/>
      <c r="O11" s="652"/>
      <c r="P11" s="131"/>
      <c r="Q11" s="652"/>
      <c r="R11" s="152"/>
      <c r="S11" s="652"/>
      <c r="T11" s="130"/>
      <c r="U11" s="652"/>
      <c r="V11" s="130"/>
      <c r="W11" s="652"/>
    </row>
    <row r="12" spans="2:23" s="38" customFormat="1" ht="13.5" customHeight="1">
      <c r="B12" s="76">
        <v>29</v>
      </c>
      <c r="C12" s="48" t="s">
        <v>58</v>
      </c>
      <c r="D12" s="261">
        <v>4</v>
      </c>
      <c r="E12" s="261" t="s">
        <v>155</v>
      </c>
      <c r="F12" s="76"/>
      <c r="G12" s="652">
        <v>92.9</v>
      </c>
      <c r="H12" s="131"/>
      <c r="I12" s="652">
        <v>112.4</v>
      </c>
      <c r="J12" s="130"/>
      <c r="K12" s="652">
        <v>103.8</v>
      </c>
      <c r="L12" s="334"/>
      <c r="M12" s="652">
        <v>6.1</v>
      </c>
      <c r="N12" s="131"/>
      <c r="O12" s="652">
        <v>3.7</v>
      </c>
      <c r="P12" s="131"/>
      <c r="Q12" s="652">
        <v>4</v>
      </c>
      <c r="R12" s="152"/>
      <c r="S12" s="652">
        <v>5.4</v>
      </c>
      <c r="T12" s="131"/>
      <c r="U12" s="652">
        <v>16.7</v>
      </c>
      <c r="V12" s="109"/>
      <c r="W12" s="652">
        <v>5.7</v>
      </c>
    </row>
    <row r="13" spans="2:23" s="38" customFormat="1" ht="13.5" customHeight="1">
      <c r="B13" s="76"/>
      <c r="C13" s="48"/>
      <c r="D13" s="261">
        <v>5</v>
      </c>
      <c r="E13" s="261"/>
      <c r="F13" s="76"/>
      <c r="G13" s="652">
        <v>90.6</v>
      </c>
      <c r="H13" s="131"/>
      <c r="I13" s="652">
        <v>106.6</v>
      </c>
      <c r="J13" s="130"/>
      <c r="K13" s="652">
        <v>100.1</v>
      </c>
      <c r="L13" s="334"/>
      <c r="M13" s="652">
        <v>-2.5</v>
      </c>
      <c r="N13" s="131"/>
      <c r="O13" s="652">
        <v>-5.2</v>
      </c>
      <c r="P13" s="131"/>
      <c r="Q13" s="652">
        <v>-3.6</v>
      </c>
      <c r="R13" s="152"/>
      <c r="S13" s="652">
        <v>-0.7</v>
      </c>
      <c r="T13" s="131"/>
      <c r="U13" s="652">
        <v>11.5</v>
      </c>
      <c r="V13" s="130"/>
      <c r="W13" s="652">
        <v>6.5</v>
      </c>
    </row>
    <row r="14" spans="2:23" s="38" customFormat="1" ht="13.5" customHeight="1">
      <c r="B14" s="76"/>
      <c r="C14" s="48"/>
      <c r="D14" s="48">
        <v>6</v>
      </c>
      <c r="E14" s="48"/>
      <c r="F14" s="76"/>
      <c r="G14" s="652">
        <v>97.5</v>
      </c>
      <c r="H14" s="131"/>
      <c r="I14" s="652">
        <v>109.2</v>
      </c>
      <c r="J14" s="130"/>
      <c r="K14" s="652">
        <v>102.3</v>
      </c>
      <c r="L14" s="566"/>
      <c r="M14" s="652">
        <v>7.6</v>
      </c>
      <c r="N14" s="131"/>
      <c r="O14" s="652">
        <v>2.4</v>
      </c>
      <c r="P14" s="131"/>
      <c r="Q14" s="652">
        <v>2.2000000000000002</v>
      </c>
      <c r="R14" s="567"/>
      <c r="S14" s="652">
        <v>-1.3</v>
      </c>
      <c r="T14" s="131"/>
      <c r="U14" s="652">
        <v>6.1</v>
      </c>
      <c r="V14" s="130"/>
      <c r="W14" s="652">
        <v>5.5</v>
      </c>
    </row>
    <row r="15" spans="2:23" s="38" customFormat="1" ht="13.5" customHeight="1">
      <c r="B15" s="76"/>
      <c r="C15" s="48"/>
      <c r="D15" s="48">
        <v>7</v>
      </c>
      <c r="E15" s="48"/>
      <c r="F15" s="76"/>
      <c r="G15" s="652">
        <v>93.7</v>
      </c>
      <c r="H15" s="131"/>
      <c r="I15" s="652">
        <v>107.5</v>
      </c>
      <c r="J15" s="130"/>
      <c r="K15" s="652">
        <v>101.5</v>
      </c>
      <c r="L15" s="566"/>
      <c r="M15" s="652">
        <v>-3.9</v>
      </c>
      <c r="N15" s="131"/>
      <c r="O15" s="652">
        <v>-1.6</v>
      </c>
      <c r="P15" s="131"/>
      <c r="Q15" s="652">
        <v>-0.8</v>
      </c>
      <c r="R15" s="567"/>
      <c r="S15" s="652">
        <v>3</v>
      </c>
      <c r="T15" s="131"/>
      <c r="U15" s="652">
        <v>4.0999999999999996</v>
      </c>
      <c r="V15" s="130"/>
      <c r="W15" s="652">
        <v>4.7</v>
      </c>
    </row>
    <row r="16" spans="2:23" s="38" customFormat="1" ht="13.5" customHeight="1">
      <c r="B16" s="76"/>
      <c r="C16" s="48"/>
      <c r="D16" s="48">
        <v>8</v>
      </c>
      <c r="E16" s="48"/>
      <c r="F16" s="76"/>
      <c r="G16" s="652">
        <v>94.1</v>
      </c>
      <c r="H16" s="131"/>
      <c r="I16" s="652">
        <v>105.7</v>
      </c>
      <c r="J16" s="130"/>
      <c r="K16" s="652">
        <v>103.5</v>
      </c>
      <c r="L16" s="566"/>
      <c r="M16" s="652">
        <v>0.4</v>
      </c>
      <c r="N16" s="131"/>
      <c r="O16" s="652">
        <v>-1.7</v>
      </c>
      <c r="P16" s="131"/>
      <c r="Q16" s="652">
        <v>2</v>
      </c>
      <c r="R16" s="567"/>
      <c r="S16" s="652">
        <v>3.7</v>
      </c>
      <c r="T16" s="131"/>
      <c r="U16" s="652">
        <v>0.7</v>
      </c>
      <c r="V16" s="130"/>
      <c r="W16" s="652">
        <v>5.3</v>
      </c>
    </row>
    <row r="17" spans="2:23" s="38" customFormat="1" ht="13.5" customHeight="1">
      <c r="B17" s="76"/>
      <c r="C17" s="48"/>
      <c r="D17" s="48">
        <v>9</v>
      </c>
      <c r="E17" s="48"/>
      <c r="F17" s="76"/>
      <c r="G17" s="652">
        <v>91.7</v>
      </c>
      <c r="H17" s="131"/>
      <c r="I17" s="652">
        <v>110.9</v>
      </c>
      <c r="J17" s="130"/>
      <c r="K17" s="652">
        <v>102.5</v>
      </c>
      <c r="L17" s="566"/>
      <c r="M17" s="652">
        <v>-2.6</v>
      </c>
      <c r="N17" s="131"/>
      <c r="O17" s="652">
        <v>4.9000000000000004</v>
      </c>
      <c r="P17" s="131"/>
      <c r="Q17" s="652">
        <v>-1</v>
      </c>
      <c r="R17" s="567"/>
      <c r="S17" s="652">
        <v>0.5</v>
      </c>
      <c r="T17" s="131"/>
      <c r="U17" s="652">
        <v>1.3</v>
      </c>
      <c r="V17" s="130"/>
      <c r="W17" s="652">
        <v>2.6</v>
      </c>
    </row>
    <row r="18" spans="2:23" s="38" customFormat="1" ht="13.5" customHeight="1">
      <c r="B18" s="76"/>
      <c r="C18" s="48"/>
      <c r="D18" s="48">
        <v>10</v>
      </c>
      <c r="E18" s="48"/>
      <c r="F18" s="76"/>
      <c r="G18" s="652">
        <v>88.5</v>
      </c>
      <c r="H18" s="131"/>
      <c r="I18" s="652">
        <v>108.9</v>
      </c>
      <c r="J18" s="130"/>
      <c r="K18" s="652">
        <v>103</v>
      </c>
      <c r="L18" s="566"/>
      <c r="M18" s="652">
        <v>-3.5</v>
      </c>
      <c r="N18" s="131"/>
      <c r="O18" s="652">
        <v>-1.8</v>
      </c>
      <c r="P18" s="131"/>
      <c r="Q18" s="652">
        <v>0.5</v>
      </c>
      <c r="R18" s="567"/>
      <c r="S18" s="652">
        <v>-4</v>
      </c>
      <c r="T18" s="131"/>
      <c r="U18" s="652">
        <v>2.8</v>
      </c>
      <c r="V18" s="130"/>
      <c r="W18" s="652">
        <v>5.9</v>
      </c>
    </row>
    <row r="19" spans="2:23" s="38" customFormat="1" ht="13.5" customHeight="1">
      <c r="B19" s="76"/>
      <c r="C19" s="48"/>
      <c r="D19" s="48">
        <v>11</v>
      </c>
      <c r="E19" s="48"/>
      <c r="F19" s="76"/>
      <c r="G19" s="652">
        <v>96.4</v>
      </c>
      <c r="H19" s="131"/>
      <c r="I19" s="652">
        <v>109.7</v>
      </c>
      <c r="J19" s="130"/>
      <c r="K19" s="652">
        <v>103.5</v>
      </c>
      <c r="L19" s="566"/>
      <c r="M19" s="652">
        <v>8.9</v>
      </c>
      <c r="N19" s="131"/>
      <c r="O19" s="652">
        <v>0.7</v>
      </c>
      <c r="P19" s="131"/>
      <c r="Q19" s="652">
        <v>0.5</v>
      </c>
      <c r="R19" s="567"/>
      <c r="S19" s="652">
        <v>3.3</v>
      </c>
      <c r="T19" s="131"/>
      <c r="U19" s="652">
        <v>-0.4</v>
      </c>
      <c r="V19" s="130"/>
      <c r="W19" s="652">
        <v>3.6</v>
      </c>
    </row>
    <row r="20" spans="2:23" s="38" customFormat="1" ht="13.5" customHeight="1">
      <c r="B20" s="76"/>
      <c r="C20" s="48"/>
      <c r="D20" s="48">
        <v>12</v>
      </c>
      <c r="E20" s="48"/>
      <c r="F20" s="76"/>
      <c r="G20" s="652">
        <v>94.7</v>
      </c>
      <c r="H20" s="131"/>
      <c r="I20" s="652">
        <v>113.2</v>
      </c>
      <c r="J20" s="130"/>
      <c r="K20" s="652">
        <v>106.5</v>
      </c>
      <c r="L20" s="566"/>
      <c r="M20" s="652">
        <v>-1.8</v>
      </c>
      <c r="N20" s="131"/>
      <c r="O20" s="652">
        <v>3.2</v>
      </c>
      <c r="P20" s="131"/>
      <c r="Q20" s="652">
        <v>2.9</v>
      </c>
      <c r="R20" s="567"/>
      <c r="S20" s="652">
        <v>-3.3</v>
      </c>
      <c r="T20" s="131"/>
      <c r="U20" s="652">
        <v>-0.7</v>
      </c>
      <c r="V20" s="130"/>
      <c r="W20" s="652">
        <v>4.4000000000000004</v>
      </c>
    </row>
    <row r="21" spans="2:23" s="38" customFormat="1" ht="13.5" customHeight="1">
      <c r="B21" s="76">
        <v>30</v>
      </c>
      <c r="C21" s="48" t="s">
        <v>58</v>
      </c>
      <c r="D21" s="48">
        <v>1</v>
      </c>
      <c r="E21" s="48" t="s">
        <v>155</v>
      </c>
      <c r="F21" s="76"/>
      <c r="G21" s="652">
        <v>95.4</v>
      </c>
      <c r="H21" s="131"/>
      <c r="I21" s="652">
        <v>104</v>
      </c>
      <c r="J21" s="130"/>
      <c r="K21" s="652">
        <v>99.3</v>
      </c>
      <c r="L21" s="566"/>
      <c r="M21" s="652">
        <v>0.7</v>
      </c>
      <c r="N21" s="131"/>
      <c r="O21" s="652">
        <v>-8.1</v>
      </c>
      <c r="P21" s="131"/>
      <c r="Q21" s="652">
        <v>-6.8</v>
      </c>
      <c r="R21" s="567"/>
      <c r="S21" s="652">
        <v>4.8</v>
      </c>
      <c r="T21" s="131"/>
      <c r="U21" s="652">
        <v>-2.7</v>
      </c>
      <c r="V21" s="130"/>
      <c r="W21" s="652">
        <v>2.5</v>
      </c>
    </row>
    <row r="22" spans="2:23" s="38" customFormat="1" ht="13.5" customHeight="1">
      <c r="B22" s="76"/>
      <c r="C22" s="48"/>
      <c r="D22" s="48">
        <v>2</v>
      </c>
      <c r="E22" s="48"/>
      <c r="F22" s="76"/>
      <c r="G22" s="652">
        <v>93.3</v>
      </c>
      <c r="H22" s="131"/>
      <c r="I22" s="652">
        <v>108.9</v>
      </c>
      <c r="J22" s="130"/>
      <c r="K22" s="652">
        <v>102.7</v>
      </c>
      <c r="L22" s="334"/>
      <c r="M22" s="652">
        <v>-2.2000000000000002</v>
      </c>
      <c r="N22" s="131"/>
      <c r="O22" s="652">
        <v>4.7</v>
      </c>
      <c r="P22" s="131"/>
      <c r="Q22" s="652">
        <v>2</v>
      </c>
      <c r="R22" s="152"/>
      <c r="S22" s="652">
        <v>1.7</v>
      </c>
      <c r="T22" s="131"/>
      <c r="U22" s="652">
        <v>-1.2</v>
      </c>
      <c r="V22" s="130"/>
      <c r="W22" s="652">
        <v>1.6</v>
      </c>
    </row>
    <row r="23" spans="2:23" s="38" customFormat="1" ht="13.5" customHeight="1">
      <c r="B23" s="76"/>
      <c r="C23" s="48"/>
      <c r="D23" s="48">
        <v>3</v>
      </c>
      <c r="E23" s="48"/>
      <c r="F23" s="76"/>
      <c r="G23" s="652">
        <v>91</v>
      </c>
      <c r="H23" s="131"/>
      <c r="I23" s="652">
        <v>110.8</v>
      </c>
      <c r="J23" s="131"/>
      <c r="K23" s="652">
        <v>104.1</v>
      </c>
      <c r="L23" s="334"/>
      <c r="M23" s="652">
        <v>-2.5</v>
      </c>
      <c r="N23" s="131"/>
      <c r="O23" s="652">
        <v>1.7</v>
      </c>
      <c r="P23" s="131"/>
      <c r="Q23" s="652">
        <v>1.4</v>
      </c>
      <c r="R23" s="152"/>
      <c r="S23" s="652">
        <v>3.9</v>
      </c>
      <c r="T23" s="131"/>
      <c r="U23" s="652">
        <v>0.3</v>
      </c>
      <c r="V23" s="130"/>
      <c r="W23" s="652">
        <v>2.4</v>
      </c>
    </row>
    <row r="24" spans="2:23" s="38" customFormat="1" ht="13.5" customHeight="1">
      <c r="B24" s="76"/>
      <c r="C24" s="48"/>
      <c r="D24" s="48">
        <v>4</v>
      </c>
      <c r="E24" s="48"/>
      <c r="F24" s="76"/>
      <c r="G24" s="652">
        <v>89.8</v>
      </c>
      <c r="H24" s="131"/>
      <c r="I24" s="652">
        <v>114.1</v>
      </c>
      <c r="J24" s="131"/>
      <c r="K24" s="652">
        <v>104.6</v>
      </c>
      <c r="L24" s="334"/>
      <c r="M24" s="652">
        <v>-1.3</v>
      </c>
      <c r="N24" s="131"/>
      <c r="O24" s="652">
        <v>3</v>
      </c>
      <c r="P24" s="131"/>
      <c r="Q24" s="652">
        <v>0.5</v>
      </c>
      <c r="R24" s="152"/>
      <c r="S24" s="652">
        <v>-3.3</v>
      </c>
      <c r="T24" s="131"/>
      <c r="U24" s="652">
        <v>3.5</v>
      </c>
      <c r="V24" s="130"/>
      <c r="W24" s="652">
        <v>2.6</v>
      </c>
    </row>
    <row r="25" spans="2:23" s="38" customFormat="1" ht="13.5" customHeight="1">
      <c r="B25" s="76"/>
      <c r="C25" s="48"/>
      <c r="D25" s="48">
        <v>5</v>
      </c>
      <c r="E25" s="48"/>
      <c r="F25" s="76"/>
      <c r="G25" s="652">
        <v>94.7</v>
      </c>
      <c r="H25" s="131"/>
      <c r="I25" s="652">
        <v>109.6</v>
      </c>
      <c r="J25" s="131"/>
      <c r="K25" s="652">
        <v>104.4</v>
      </c>
      <c r="L25" s="334"/>
      <c r="M25" s="652">
        <v>5.5</v>
      </c>
      <c r="N25" s="131"/>
      <c r="O25" s="652">
        <v>-3.9</v>
      </c>
      <c r="P25" s="131"/>
      <c r="Q25" s="652">
        <v>-0.2</v>
      </c>
      <c r="R25" s="152"/>
      <c r="S25" s="652">
        <v>4.5</v>
      </c>
      <c r="T25" s="131"/>
      <c r="U25" s="652">
        <v>2.7</v>
      </c>
      <c r="V25" s="130"/>
      <c r="W25" s="652">
        <v>4.2</v>
      </c>
    </row>
    <row r="26" spans="2:23" s="38" customFormat="1" ht="13.5" customHeight="1">
      <c r="B26" s="76"/>
      <c r="C26" s="48"/>
      <c r="D26" s="48">
        <v>6</v>
      </c>
      <c r="E26" s="48"/>
      <c r="F26" s="76"/>
      <c r="G26" s="652">
        <v>97</v>
      </c>
      <c r="H26" s="131"/>
      <c r="I26" s="652">
        <v>106.1</v>
      </c>
      <c r="J26" s="131"/>
      <c r="K26" s="652">
        <v>102.5</v>
      </c>
      <c r="L26" s="334"/>
      <c r="M26" s="652">
        <v>2.4</v>
      </c>
      <c r="N26" s="131"/>
      <c r="O26" s="652">
        <v>-3.2</v>
      </c>
      <c r="P26" s="131"/>
      <c r="Q26" s="652">
        <v>-1.8</v>
      </c>
      <c r="R26" s="152"/>
      <c r="S26" s="652">
        <v>-0.5</v>
      </c>
      <c r="T26" s="131"/>
      <c r="U26" s="652">
        <v>-4.5999999999999996</v>
      </c>
      <c r="V26" s="130"/>
      <c r="W26" s="652">
        <v>-0.9</v>
      </c>
    </row>
    <row r="27" spans="2:23" s="38" customFormat="1" ht="13.5" customHeight="1">
      <c r="B27" s="76"/>
      <c r="C27" s="48"/>
      <c r="D27" s="48">
        <v>7</v>
      </c>
      <c r="E27" s="48"/>
      <c r="F27" s="76"/>
      <c r="G27" s="652">
        <v>95.8</v>
      </c>
      <c r="H27" s="131"/>
      <c r="I27" s="652">
        <v>106.5</v>
      </c>
      <c r="J27" s="131"/>
      <c r="K27" s="652">
        <v>102.3</v>
      </c>
      <c r="L27" s="334"/>
      <c r="M27" s="652">
        <v>-1.2</v>
      </c>
      <c r="N27" s="131"/>
      <c r="O27" s="652">
        <v>0.4</v>
      </c>
      <c r="P27" s="131"/>
      <c r="Q27" s="652">
        <v>-0.2</v>
      </c>
      <c r="R27" s="152"/>
      <c r="S27" s="652">
        <v>2.5</v>
      </c>
      <c r="T27" s="131"/>
      <c r="U27" s="652">
        <v>0.8</v>
      </c>
      <c r="V27" s="130"/>
      <c r="W27" s="652">
        <v>2.2000000000000002</v>
      </c>
    </row>
    <row r="28" spans="2:23" s="38" customFormat="1" ht="13.5" customHeight="1">
      <c r="B28" s="76"/>
      <c r="C28" s="48"/>
      <c r="D28" s="48">
        <v>8</v>
      </c>
      <c r="E28" s="48"/>
      <c r="F28" s="76"/>
      <c r="G28" s="652">
        <v>100.1</v>
      </c>
      <c r="H28" s="131"/>
      <c r="I28" s="652">
        <v>108.9</v>
      </c>
      <c r="J28" s="131"/>
      <c r="K28" s="652">
        <v>102.5</v>
      </c>
      <c r="L28" s="334"/>
      <c r="M28" s="652">
        <v>4.5</v>
      </c>
      <c r="N28" s="131"/>
      <c r="O28" s="652">
        <v>2.2999999999999998</v>
      </c>
      <c r="P28" s="131"/>
      <c r="Q28" s="652">
        <v>0.2</v>
      </c>
      <c r="R28" s="152"/>
      <c r="S28" s="652">
        <v>8.4</v>
      </c>
      <c r="T28" s="131"/>
      <c r="U28" s="652">
        <v>2.9</v>
      </c>
      <c r="V28" s="130"/>
      <c r="W28" s="652">
        <v>0.2</v>
      </c>
    </row>
    <row r="29" spans="2:23" s="38" customFormat="1" ht="13.5" customHeight="1">
      <c r="B29" s="76"/>
      <c r="C29" s="48"/>
      <c r="D29" s="48">
        <v>9</v>
      </c>
      <c r="E29" s="48"/>
      <c r="F29" s="76"/>
      <c r="G29" s="652">
        <v>96.2</v>
      </c>
      <c r="H29" s="131" t="s">
        <v>304</v>
      </c>
      <c r="I29" s="652">
        <v>106.3</v>
      </c>
      <c r="J29" s="131" t="s">
        <v>304</v>
      </c>
      <c r="K29" s="652">
        <v>102.9</v>
      </c>
      <c r="L29" s="334"/>
      <c r="M29" s="652">
        <v>-3.9</v>
      </c>
      <c r="N29" s="131" t="s">
        <v>304</v>
      </c>
      <c r="O29" s="652">
        <v>-2.2000000000000002</v>
      </c>
      <c r="P29" s="131" t="s">
        <v>304</v>
      </c>
      <c r="Q29" s="652">
        <v>-0.4</v>
      </c>
      <c r="R29" s="152"/>
      <c r="S29" s="652">
        <v>0.5</v>
      </c>
      <c r="T29" s="131" t="s">
        <v>304</v>
      </c>
      <c r="U29" s="652">
        <v>-2.2000000000000002</v>
      </c>
      <c r="V29" s="130" t="s">
        <v>304</v>
      </c>
      <c r="W29" s="652">
        <v>-2.5</v>
      </c>
    </row>
    <row r="30" spans="2:23" s="38" customFormat="1" ht="13.5" customHeight="1">
      <c r="B30" s="76"/>
      <c r="C30" s="48"/>
      <c r="D30" s="48">
        <v>10</v>
      </c>
      <c r="E30" s="48"/>
      <c r="F30" s="76"/>
      <c r="G30" s="652">
        <v>99.5</v>
      </c>
      <c r="H30" s="131" t="s">
        <v>368</v>
      </c>
      <c r="I30" s="652">
        <v>109.1</v>
      </c>
      <c r="J30" s="131" t="s">
        <v>368</v>
      </c>
      <c r="K30" s="652">
        <v>105.9</v>
      </c>
      <c r="L30" s="334"/>
      <c r="M30" s="652">
        <v>3.4</v>
      </c>
      <c r="N30" s="131" t="s">
        <v>368</v>
      </c>
      <c r="O30" s="652">
        <v>2.6</v>
      </c>
      <c r="P30" s="131" t="s">
        <v>368</v>
      </c>
      <c r="Q30" s="652">
        <v>2.9</v>
      </c>
      <c r="R30" s="152"/>
      <c r="S30" s="652">
        <v>12.4</v>
      </c>
      <c r="T30" s="131" t="s">
        <v>368</v>
      </c>
      <c r="U30" s="652">
        <v>4.5</v>
      </c>
      <c r="V30" s="130" t="s">
        <v>368</v>
      </c>
      <c r="W30" s="652">
        <v>4.2</v>
      </c>
    </row>
    <row r="31" spans="2:23" s="38" customFormat="1" ht="13.5" customHeight="1">
      <c r="B31" s="52"/>
      <c r="C31" s="263"/>
      <c r="D31" s="263"/>
      <c r="E31" s="263"/>
      <c r="F31" s="52"/>
      <c r="G31" s="371"/>
      <c r="H31" s="555"/>
      <c r="I31" s="371"/>
      <c r="J31" s="554"/>
      <c r="K31" s="371"/>
      <c r="L31" s="380"/>
      <c r="M31" s="371"/>
      <c r="N31" s="555"/>
      <c r="O31" s="371"/>
      <c r="P31" s="555"/>
      <c r="Q31" s="371"/>
      <c r="R31" s="381"/>
      <c r="S31" s="371"/>
      <c r="T31" s="554"/>
      <c r="U31" s="371"/>
      <c r="V31" s="554"/>
      <c r="W31" s="371"/>
    </row>
    <row r="32" spans="2:23" ht="15" customHeight="1">
      <c r="B32" s="353" t="s">
        <v>306</v>
      </c>
      <c r="C32" s="249"/>
      <c r="D32" s="249"/>
      <c r="E32" s="249"/>
      <c r="F32" s="249"/>
      <c r="G32" s="249"/>
      <c r="H32" s="249"/>
      <c r="I32" s="249"/>
      <c r="J32" s="249"/>
      <c r="K32" s="249"/>
      <c r="L32" s="249"/>
      <c r="M32" s="249"/>
      <c r="N32" s="249"/>
      <c r="O32" s="249"/>
      <c r="P32" s="249"/>
      <c r="Q32" s="249"/>
      <c r="R32" s="249"/>
      <c r="S32" s="249"/>
      <c r="T32" s="249"/>
      <c r="U32" s="249"/>
      <c r="V32" s="249"/>
      <c r="W32" s="250"/>
    </row>
    <row r="33" spans="2:23" ht="15" customHeight="1">
      <c r="B33" s="253" t="s">
        <v>288</v>
      </c>
      <c r="C33" s="251"/>
      <c r="D33" s="251"/>
      <c r="E33" s="251"/>
      <c r="F33" s="251"/>
      <c r="G33" s="251"/>
      <c r="H33" s="251"/>
      <c r="I33" s="251"/>
      <c r="J33" s="251"/>
      <c r="K33" s="251"/>
      <c r="L33" s="251"/>
      <c r="M33" s="251"/>
      <c r="N33" s="251"/>
      <c r="O33" s="251"/>
      <c r="P33" s="251"/>
      <c r="Q33" s="251"/>
      <c r="R33" s="251"/>
      <c r="S33" s="251"/>
      <c r="T33" s="251"/>
      <c r="U33" s="251"/>
      <c r="V33" s="251"/>
      <c r="W33" s="252"/>
    </row>
    <row r="34" spans="2:23" ht="15" customHeight="1">
      <c r="B34" s="253" t="s">
        <v>379</v>
      </c>
      <c r="C34" s="251"/>
      <c r="D34" s="251"/>
      <c r="E34" s="251"/>
      <c r="F34" s="251"/>
      <c r="G34" s="251"/>
      <c r="H34" s="251"/>
      <c r="I34" s="251"/>
      <c r="J34" s="251"/>
      <c r="K34" s="251"/>
      <c r="L34" s="251"/>
      <c r="M34" s="251"/>
      <c r="N34" s="251"/>
      <c r="O34" s="251"/>
      <c r="P34" s="251"/>
      <c r="Q34" s="251"/>
      <c r="R34" s="251"/>
      <c r="S34" s="251"/>
      <c r="T34" s="251"/>
      <c r="U34" s="251"/>
      <c r="V34" s="251"/>
      <c r="W34" s="252"/>
    </row>
    <row r="35" spans="2:23" ht="10.5" customHeight="1">
      <c r="B35" s="354"/>
      <c r="C35" s="255"/>
      <c r="D35" s="255"/>
      <c r="E35" s="255"/>
      <c r="F35" s="255"/>
      <c r="G35" s="255"/>
      <c r="H35" s="255"/>
      <c r="I35" s="255"/>
      <c r="J35" s="255"/>
      <c r="K35" s="255"/>
      <c r="L35" s="255"/>
      <c r="M35" s="255"/>
      <c r="N35" s="255"/>
      <c r="O35" s="255"/>
      <c r="P35" s="255"/>
      <c r="Q35" s="255"/>
      <c r="R35" s="255"/>
      <c r="S35" s="255"/>
      <c r="T35" s="255"/>
      <c r="U35" s="255"/>
      <c r="V35" s="255"/>
      <c r="W35" s="256"/>
    </row>
    <row r="36" spans="2:23" ht="9" customHeight="1"/>
    <row r="37" spans="2:23" ht="15" customHeight="1">
      <c r="B37" s="248"/>
      <c r="C37" s="249"/>
      <c r="D37" s="249"/>
      <c r="E37" s="249"/>
      <c r="F37" s="249"/>
      <c r="G37" s="249"/>
      <c r="H37" s="249"/>
      <c r="I37" s="249"/>
      <c r="J37" s="249"/>
      <c r="K37" s="249"/>
      <c r="L37" s="249"/>
      <c r="M37" s="249"/>
      <c r="N37" s="249"/>
      <c r="O37" s="249"/>
      <c r="P37" s="249"/>
      <c r="Q37" s="249"/>
      <c r="R37" s="249"/>
      <c r="S37" s="249"/>
      <c r="T37" s="249"/>
      <c r="U37" s="249"/>
      <c r="V37" s="249"/>
      <c r="W37" s="250"/>
    </row>
    <row r="38" spans="2:23" ht="15" customHeight="1">
      <c r="B38" s="246"/>
      <c r="C38" s="357"/>
      <c r="D38" s="251"/>
      <c r="E38" s="251"/>
      <c r="F38" s="251"/>
      <c r="G38" s="251"/>
      <c r="H38" s="251"/>
      <c r="I38" s="251"/>
      <c r="J38" s="251"/>
      <c r="K38" s="251"/>
      <c r="L38" s="251"/>
      <c r="M38" s="251"/>
      <c r="N38" s="251"/>
      <c r="O38" s="251"/>
      <c r="P38" s="251"/>
      <c r="Q38" s="251"/>
      <c r="R38" s="251"/>
      <c r="S38" s="251"/>
      <c r="T38" s="251"/>
      <c r="U38" s="251"/>
      <c r="V38" s="251"/>
      <c r="W38" s="252"/>
    </row>
    <row r="39" spans="2:23" ht="15" customHeight="1">
      <c r="B39" s="246"/>
      <c r="C39" s="251"/>
      <c r="D39" s="251"/>
      <c r="E39" s="251"/>
      <c r="F39" s="251"/>
      <c r="G39" s="251"/>
      <c r="H39" s="251"/>
      <c r="I39" s="251"/>
      <c r="J39" s="251"/>
      <c r="K39" s="251"/>
      <c r="L39" s="251"/>
      <c r="M39" s="251"/>
      <c r="N39" s="251"/>
      <c r="O39" s="251"/>
      <c r="P39" s="251"/>
      <c r="Q39" s="251"/>
      <c r="R39" s="251"/>
      <c r="S39" s="251"/>
      <c r="T39" s="251"/>
      <c r="U39" s="251"/>
      <c r="V39" s="251"/>
      <c r="W39" s="252"/>
    </row>
    <row r="40" spans="2:23" ht="15" customHeight="1">
      <c r="B40" s="246"/>
      <c r="C40" s="251"/>
      <c r="D40" s="251"/>
      <c r="E40" s="251"/>
      <c r="F40" s="251"/>
      <c r="G40" s="251"/>
      <c r="H40" s="251"/>
      <c r="I40" s="251"/>
      <c r="J40" s="251"/>
      <c r="K40" s="251"/>
      <c r="L40" s="251"/>
      <c r="M40" s="251"/>
      <c r="N40" s="251"/>
      <c r="O40" s="251"/>
      <c r="P40" s="251"/>
      <c r="Q40" s="251"/>
      <c r="R40" s="251"/>
      <c r="S40" s="251"/>
      <c r="T40" s="251"/>
      <c r="U40" s="251"/>
      <c r="V40" s="251"/>
      <c r="W40" s="252"/>
    </row>
    <row r="41" spans="2:23" ht="15" customHeight="1">
      <c r="B41" s="246"/>
      <c r="C41" s="251"/>
      <c r="D41" s="251"/>
      <c r="E41" s="251"/>
      <c r="F41" s="251"/>
      <c r="G41" s="251"/>
      <c r="H41" s="251"/>
      <c r="I41" s="251"/>
      <c r="J41" s="251"/>
      <c r="K41" s="251"/>
      <c r="L41" s="251"/>
      <c r="M41" s="251"/>
      <c r="N41" s="251"/>
      <c r="O41" s="251"/>
      <c r="P41" s="251"/>
      <c r="Q41" s="251"/>
      <c r="R41" s="251"/>
      <c r="S41" s="251"/>
      <c r="T41" s="251"/>
      <c r="U41" s="251"/>
      <c r="V41" s="251"/>
      <c r="W41" s="252"/>
    </row>
    <row r="42" spans="2:23" ht="15" customHeight="1">
      <c r="B42" s="246"/>
      <c r="C42" s="251"/>
      <c r="D42" s="251"/>
      <c r="E42" s="251"/>
      <c r="F42" s="251"/>
      <c r="G42" s="251"/>
      <c r="H42" s="251"/>
      <c r="I42" s="251"/>
      <c r="J42" s="251"/>
      <c r="K42" s="251"/>
      <c r="L42" s="251"/>
      <c r="M42" s="251"/>
      <c r="N42" s="251"/>
      <c r="O42" s="251"/>
      <c r="P42" s="251"/>
      <c r="Q42" s="251"/>
      <c r="R42" s="251"/>
      <c r="S42" s="251"/>
      <c r="T42" s="251"/>
      <c r="U42" s="251"/>
      <c r="V42" s="251"/>
      <c r="W42" s="252"/>
    </row>
    <row r="43" spans="2:23" ht="15" customHeight="1">
      <c r="B43" s="246"/>
      <c r="C43" s="251"/>
      <c r="D43" s="251"/>
      <c r="E43" s="251"/>
      <c r="F43" s="251"/>
      <c r="G43" s="251"/>
      <c r="H43" s="251"/>
      <c r="I43" s="251"/>
      <c r="J43" s="251"/>
      <c r="K43" s="251"/>
      <c r="L43" s="251"/>
      <c r="M43" s="251"/>
      <c r="N43" s="251"/>
      <c r="O43" s="251"/>
      <c r="P43" s="251"/>
      <c r="Q43" s="251"/>
      <c r="R43" s="251"/>
      <c r="S43" s="251"/>
      <c r="T43" s="251"/>
      <c r="U43" s="251"/>
      <c r="V43" s="251"/>
      <c r="W43" s="252"/>
    </row>
    <row r="44" spans="2:23" ht="15" customHeight="1">
      <c r="B44" s="246"/>
      <c r="C44" s="251"/>
      <c r="D44" s="251"/>
      <c r="E44" s="251"/>
      <c r="F44" s="251"/>
      <c r="G44" s="251"/>
      <c r="H44" s="251"/>
      <c r="I44" s="251"/>
      <c r="J44" s="251"/>
      <c r="K44" s="251"/>
      <c r="L44" s="251"/>
      <c r="M44" s="251"/>
      <c r="N44" s="251"/>
      <c r="O44" s="251"/>
      <c r="P44" s="251"/>
      <c r="Q44" s="251"/>
      <c r="R44" s="251"/>
      <c r="S44" s="251"/>
      <c r="T44" s="251"/>
      <c r="U44" s="251"/>
      <c r="V44" s="251"/>
      <c r="W44" s="252"/>
    </row>
    <row r="45" spans="2:23" ht="15" customHeight="1">
      <c r="B45" s="246"/>
      <c r="C45" s="251"/>
      <c r="D45" s="251"/>
      <c r="E45" s="251"/>
      <c r="F45" s="251"/>
      <c r="G45" s="251"/>
      <c r="H45" s="251"/>
      <c r="I45" s="251"/>
      <c r="J45" s="251"/>
      <c r="K45" s="251"/>
      <c r="L45" s="251"/>
      <c r="M45" s="251"/>
      <c r="N45" s="251"/>
      <c r="O45" s="251"/>
      <c r="P45" s="251"/>
      <c r="Q45" s="251"/>
      <c r="R45" s="251"/>
      <c r="S45" s="251"/>
      <c r="T45" s="251"/>
      <c r="U45" s="251"/>
      <c r="V45" s="251"/>
      <c r="W45" s="252"/>
    </row>
    <row r="46" spans="2:23" ht="15" customHeight="1">
      <c r="B46" s="246"/>
      <c r="C46" s="251"/>
      <c r="D46" s="251"/>
      <c r="E46" s="251"/>
      <c r="F46" s="251"/>
      <c r="G46" s="251"/>
      <c r="H46" s="251"/>
      <c r="I46" s="251"/>
      <c r="J46" s="251"/>
      <c r="K46" s="251"/>
      <c r="L46" s="251"/>
      <c r="M46" s="251"/>
      <c r="N46" s="251"/>
      <c r="O46" s="251"/>
      <c r="P46" s="251"/>
      <c r="Q46" s="251"/>
      <c r="R46" s="251"/>
      <c r="S46" s="251"/>
      <c r="T46" s="251"/>
      <c r="U46" s="251"/>
      <c r="V46" s="251"/>
      <c r="W46" s="252"/>
    </row>
    <row r="47" spans="2:23" ht="15" customHeight="1">
      <c r="B47" s="246"/>
      <c r="C47" s="251"/>
      <c r="D47" s="251"/>
      <c r="E47" s="251"/>
      <c r="F47" s="251"/>
      <c r="G47" s="251"/>
      <c r="H47" s="251"/>
      <c r="I47" s="251"/>
      <c r="J47" s="251"/>
      <c r="K47" s="251"/>
      <c r="L47" s="251"/>
      <c r="M47" s="251"/>
      <c r="N47" s="251"/>
      <c r="O47" s="251"/>
      <c r="P47" s="251"/>
      <c r="Q47" s="251"/>
      <c r="R47" s="251"/>
      <c r="S47" s="251"/>
      <c r="T47" s="251"/>
      <c r="U47" s="251"/>
      <c r="V47" s="251"/>
      <c r="W47" s="252"/>
    </row>
    <row r="48" spans="2:23" ht="15" customHeight="1">
      <c r="B48" s="246"/>
      <c r="C48" s="251"/>
      <c r="D48" s="251"/>
      <c r="E48" s="251"/>
      <c r="F48" s="251"/>
      <c r="G48" s="251"/>
      <c r="H48" s="251"/>
      <c r="I48" s="251"/>
      <c r="J48" s="251"/>
      <c r="K48" s="251"/>
      <c r="L48" s="251"/>
      <c r="M48" s="251"/>
      <c r="N48" s="251"/>
      <c r="O48" s="251"/>
      <c r="P48" s="251"/>
      <c r="Q48" s="251"/>
      <c r="R48" s="251"/>
      <c r="S48" s="251"/>
      <c r="T48" s="251"/>
      <c r="U48" s="251"/>
      <c r="V48" s="251"/>
      <c r="W48" s="252"/>
    </row>
    <row r="49" spans="2:23" ht="15" customHeight="1">
      <c r="B49" s="246"/>
      <c r="C49" s="251"/>
      <c r="D49" s="251"/>
      <c r="E49" s="251"/>
      <c r="F49" s="251"/>
      <c r="G49" s="251"/>
      <c r="H49" s="251"/>
      <c r="I49" s="251"/>
      <c r="J49" s="251"/>
      <c r="K49" s="251"/>
      <c r="L49" s="251"/>
      <c r="M49" s="251"/>
      <c r="N49" s="251"/>
      <c r="O49" s="251"/>
      <c r="P49" s="251"/>
      <c r="Q49" s="251"/>
      <c r="R49" s="251"/>
      <c r="S49" s="251"/>
      <c r="T49" s="251"/>
      <c r="U49" s="251"/>
      <c r="V49" s="251"/>
      <c r="W49" s="252"/>
    </row>
    <row r="50" spans="2:23" ht="15" customHeight="1">
      <c r="B50" s="246"/>
      <c r="C50" s="251"/>
      <c r="D50" s="251"/>
      <c r="E50" s="251"/>
      <c r="F50" s="251"/>
      <c r="G50" s="251"/>
      <c r="H50" s="251"/>
      <c r="I50" s="251"/>
      <c r="J50" s="251"/>
      <c r="K50" s="251"/>
      <c r="L50" s="251"/>
      <c r="M50" s="251"/>
      <c r="N50" s="251"/>
      <c r="O50" s="251"/>
      <c r="P50" s="251"/>
      <c r="Q50" s="251"/>
      <c r="R50" s="251"/>
      <c r="S50" s="251"/>
      <c r="T50" s="251"/>
      <c r="U50" s="251"/>
      <c r="V50" s="251"/>
      <c r="W50" s="252"/>
    </row>
    <row r="51" spans="2:23" ht="15" customHeight="1">
      <c r="B51" s="246"/>
      <c r="C51" s="251"/>
      <c r="D51" s="251"/>
      <c r="E51" s="251"/>
      <c r="F51" s="251"/>
      <c r="G51" s="251"/>
      <c r="H51" s="251"/>
      <c r="I51" s="251"/>
      <c r="J51" s="251"/>
      <c r="K51" s="251"/>
      <c r="L51" s="251"/>
      <c r="M51" s="251"/>
      <c r="N51" s="251"/>
      <c r="O51" s="251"/>
      <c r="P51" s="251"/>
      <c r="Q51" s="251"/>
      <c r="R51" s="251"/>
      <c r="S51" s="251"/>
      <c r="T51" s="251"/>
      <c r="U51" s="251"/>
      <c r="V51" s="251"/>
      <c r="W51" s="252"/>
    </row>
    <row r="52" spans="2:23" ht="15" customHeight="1">
      <c r="B52" s="246"/>
      <c r="C52" s="251"/>
      <c r="D52" s="251"/>
      <c r="E52" s="251"/>
      <c r="F52" s="251"/>
      <c r="G52" s="251"/>
      <c r="H52" s="251"/>
      <c r="I52" s="251"/>
      <c r="J52" s="251"/>
      <c r="K52" s="251"/>
      <c r="L52" s="251"/>
      <c r="M52" s="251"/>
      <c r="N52" s="251"/>
      <c r="O52" s="251"/>
      <c r="P52" s="251"/>
      <c r="Q52" s="251"/>
      <c r="R52" s="251"/>
      <c r="S52" s="251"/>
      <c r="T52" s="251"/>
      <c r="U52" s="251"/>
      <c r="V52" s="251"/>
      <c r="W52" s="252"/>
    </row>
    <row r="53" spans="2:23" ht="15" customHeight="1">
      <c r="B53" s="254"/>
      <c r="C53" s="255"/>
      <c r="D53" s="255"/>
      <c r="E53" s="255"/>
      <c r="F53" s="255"/>
      <c r="G53" s="255"/>
      <c r="H53" s="255"/>
      <c r="I53" s="255"/>
      <c r="J53" s="255"/>
      <c r="K53" s="255"/>
      <c r="L53" s="255"/>
      <c r="M53" s="255"/>
      <c r="N53" s="255"/>
      <c r="O53" s="255"/>
      <c r="P53" s="255"/>
      <c r="Q53" s="255"/>
      <c r="R53" s="255"/>
      <c r="S53" s="255"/>
      <c r="T53" s="255"/>
      <c r="U53" s="255"/>
      <c r="V53" s="255"/>
      <c r="W53" s="256"/>
    </row>
    <row r="54" spans="2:23" ht="10.5" customHeight="1">
      <c r="B54" s="1024"/>
      <c r="C54" s="1024"/>
      <c r="D54" s="1024"/>
      <c r="E54" s="1024"/>
      <c r="F54" s="1024"/>
      <c r="G54" s="1024"/>
      <c r="H54" s="1024"/>
      <c r="I54" s="1024"/>
      <c r="J54" s="1024"/>
      <c r="K54" s="1024"/>
      <c r="L54" s="1024"/>
      <c r="M54" s="1024"/>
      <c r="N54" s="1024"/>
      <c r="O54" s="1024"/>
      <c r="P54" s="1024"/>
      <c r="Q54" s="1024"/>
      <c r="R54" s="1024"/>
      <c r="S54" s="1024"/>
      <c r="T54" s="1024"/>
      <c r="U54" s="1024"/>
      <c r="V54" s="1024"/>
      <c r="W54" s="1024"/>
    </row>
    <row r="55" spans="2:23" s="38" customFormat="1" ht="15" customHeight="1">
      <c r="B55" s="999" t="s">
        <v>452</v>
      </c>
      <c r="C55" s="1000"/>
      <c r="D55" s="1000"/>
      <c r="E55" s="1000"/>
      <c r="F55" s="1000"/>
      <c r="G55" s="1000"/>
      <c r="H55" s="1000"/>
      <c r="I55" s="1000"/>
      <c r="J55" s="1000"/>
      <c r="K55" s="1000"/>
      <c r="L55" s="1000"/>
      <c r="M55" s="1000"/>
      <c r="N55" s="1000"/>
      <c r="O55" s="1000"/>
      <c r="P55" s="1000"/>
      <c r="Q55" s="1000"/>
      <c r="R55" s="1000"/>
      <c r="S55" s="1000"/>
      <c r="T55" s="1000"/>
      <c r="U55" s="1000"/>
      <c r="V55" s="1000"/>
      <c r="W55" s="1001"/>
    </row>
    <row r="56" spans="2:23" s="38" customFormat="1" ht="15" customHeight="1">
      <c r="B56" s="1002"/>
      <c r="C56" s="1003"/>
      <c r="D56" s="1003"/>
      <c r="E56" s="1003"/>
      <c r="F56" s="1003"/>
      <c r="G56" s="1003"/>
      <c r="H56" s="1003"/>
      <c r="I56" s="1003"/>
      <c r="J56" s="1003"/>
      <c r="K56" s="1003"/>
      <c r="L56" s="1003"/>
      <c r="M56" s="1003"/>
      <c r="N56" s="1003"/>
      <c r="O56" s="1003"/>
      <c r="P56" s="1003"/>
      <c r="Q56" s="1003"/>
      <c r="R56" s="1003"/>
      <c r="S56" s="1003"/>
      <c r="T56" s="1003"/>
      <c r="U56" s="1003"/>
      <c r="V56" s="1003"/>
      <c r="W56" s="1004"/>
    </row>
    <row r="57" spans="2:23" s="38" customFormat="1" ht="15" customHeight="1">
      <c r="B57" s="1005"/>
      <c r="C57" s="1006"/>
      <c r="D57" s="1006"/>
      <c r="E57" s="1006"/>
      <c r="F57" s="1006"/>
      <c r="G57" s="1006"/>
      <c r="H57" s="1006"/>
      <c r="I57" s="1006"/>
      <c r="J57" s="1006"/>
      <c r="K57" s="1006"/>
      <c r="L57" s="1006"/>
      <c r="M57" s="1006"/>
      <c r="N57" s="1006"/>
      <c r="O57" s="1006"/>
      <c r="P57" s="1006"/>
      <c r="Q57" s="1006"/>
      <c r="R57" s="1006"/>
      <c r="S57" s="1006"/>
      <c r="T57" s="1006"/>
      <c r="U57" s="1006"/>
      <c r="V57" s="1006"/>
      <c r="W57" s="1007"/>
    </row>
  </sheetData>
  <mergeCells count="16">
    <mergeCell ref="J3:T3"/>
    <mergeCell ref="L5:M5"/>
    <mergeCell ref="N5:O5"/>
    <mergeCell ref="P5:Q5"/>
    <mergeCell ref="R5:S5"/>
    <mergeCell ref="T5:U5"/>
    <mergeCell ref="B55:W57"/>
    <mergeCell ref="F4:K4"/>
    <mergeCell ref="L4:Q4"/>
    <mergeCell ref="R4:W4"/>
    <mergeCell ref="F5:G5"/>
    <mergeCell ref="H5:I5"/>
    <mergeCell ref="J5:K5"/>
    <mergeCell ref="B54:W54"/>
    <mergeCell ref="V5:W5"/>
    <mergeCell ref="B4:E5"/>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ゴシック,標準"&amp;12- 8 -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92D050"/>
  </sheetPr>
  <dimension ref="B1:O52"/>
  <sheetViews>
    <sheetView zoomScaleNormal="100" workbookViewId="0">
      <selection sqref="A1:G1"/>
    </sheetView>
  </sheetViews>
  <sheetFormatPr defaultRowHeight="15" customHeight="1"/>
  <cols>
    <col min="1" max="1" width="1.25" style="29" customWidth="1"/>
    <col min="2" max="2" width="3.375" style="29" customWidth="1"/>
    <col min="3" max="4" width="2.625" style="29" customWidth="1"/>
    <col min="5" max="5" width="2.625" style="38" customWidth="1"/>
    <col min="6" max="9" width="11.25" style="38" customWidth="1"/>
    <col min="10" max="10" width="3.75" style="38" customWidth="1"/>
    <col min="11" max="11" width="12.5" style="38" customWidth="1"/>
    <col min="12" max="12" width="12.625" style="38" customWidth="1"/>
    <col min="13" max="14" width="9.125" style="38" customWidth="1"/>
    <col min="15" max="15" width="5.75" style="29" customWidth="1"/>
    <col min="16" max="16384" width="9" style="29"/>
  </cols>
  <sheetData>
    <row r="1" spans="2:15" ht="6.75" customHeight="1"/>
    <row r="2" spans="2:15" s="57" customFormat="1" ht="18" customHeight="1">
      <c r="B2" s="284" t="s">
        <v>106</v>
      </c>
      <c r="F2" s="38"/>
      <c r="G2" s="38"/>
      <c r="H2" s="38"/>
      <c r="I2" s="38"/>
      <c r="J2" s="38"/>
      <c r="K2" s="38"/>
      <c r="L2" s="38"/>
      <c r="M2" s="38"/>
      <c r="N2" s="38"/>
    </row>
    <row r="3" spans="2:15" s="57" customFormat="1" ht="15" customHeight="1">
      <c r="B3" s="285" t="s">
        <v>180</v>
      </c>
      <c r="F3" s="38"/>
      <c r="G3" s="38"/>
      <c r="H3" s="38"/>
      <c r="I3" s="39" t="s">
        <v>139</v>
      </c>
      <c r="J3" s="38"/>
      <c r="K3" s="286" t="s">
        <v>437</v>
      </c>
      <c r="L3" s="38"/>
      <c r="M3" s="38"/>
      <c r="N3" s="39"/>
      <c r="O3" s="58"/>
    </row>
    <row r="4" spans="2:15" s="134" customFormat="1" ht="15" customHeight="1">
      <c r="B4" s="132"/>
      <c r="C4" s="133"/>
      <c r="D4" s="133"/>
      <c r="E4" s="47"/>
      <c r="F4" s="1033" t="s">
        <v>80</v>
      </c>
      <c r="G4" s="1034"/>
      <c r="H4" s="1033" t="s">
        <v>149</v>
      </c>
      <c r="I4" s="1034"/>
      <c r="J4" s="67"/>
      <c r="K4" s="1031" t="s">
        <v>63</v>
      </c>
      <c r="L4" s="843" t="s">
        <v>81</v>
      </c>
      <c r="M4" s="70"/>
      <c r="N4" s="70"/>
      <c r="O4" s="70"/>
    </row>
    <row r="5" spans="2:15" s="134" customFormat="1" ht="15" customHeight="1">
      <c r="B5" s="71"/>
      <c r="C5" s="78" t="s">
        <v>3</v>
      </c>
      <c r="D5" s="70"/>
      <c r="E5" s="49"/>
      <c r="F5" s="1031" t="s">
        <v>83</v>
      </c>
      <c r="G5" s="630" t="s">
        <v>82</v>
      </c>
      <c r="H5" s="1031" t="s">
        <v>83</v>
      </c>
      <c r="I5" s="630" t="s">
        <v>82</v>
      </c>
      <c r="J5" s="67"/>
      <c r="K5" s="1035"/>
      <c r="L5" s="1031" t="s">
        <v>85</v>
      </c>
      <c r="M5" s="70"/>
      <c r="N5" s="70"/>
      <c r="O5" s="70"/>
    </row>
    <row r="6" spans="2:15" s="134" customFormat="1" ht="15" customHeight="1">
      <c r="B6" s="101"/>
      <c r="C6" s="53"/>
      <c r="D6" s="53"/>
      <c r="E6" s="135"/>
      <c r="F6" s="1032"/>
      <c r="G6" s="624" t="s">
        <v>84</v>
      </c>
      <c r="H6" s="1032"/>
      <c r="I6" s="624" t="s">
        <v>84</v>
      </c>
      <c r="J6" s="49"/>
      <c r="K6" s="1032"/>
      <c r="L6" s="1032"/>
      <c r="M6" s="70"/>
      <c r="N6" s="70"/>
      <c r="O6" s="70"/>
    </row>
    <row r="7" spans="2:15" s="134" customFormat="1" ht="15" customHeight="1">
      <c r="B7" s="76">
        <v>24</v>
      </c>
      <c r="C7" s="48" t="s">
        <v>239</v>
      </c>
      <c r="D7" s="48"/>
      <c r="E7" s="128"/>
      <c r="F7" s="129">
        <v>93</v>
      </c>
      <c r="G7" s="129">
        <v>-5.6</v>
      </c>
      <c r="H7" s="129">
        <v>101.8</v>
      </c>
      <c r="I7" s="129">
        <v>-0.3</v>
      </c>
      <c r="J7" s="139"/>
      <c r="K7" s="137" t="s">
        <v>432</v>
      </c>
      <c r="L7" s="138">
        <v>6239</v>
      </c>
      <c r="M7" s="141"/>
      <c r="N7" s="141"/>
      <c r="O7" s="141"/>
    </row>
    <row r="8" spans="2:15" s="134" customFormat="1" ht="15" customHeight="1">
      <c r="B8" s="76">
        <v>25</v>
      </c>
      <c r="C8" s="48"/>
      <c r="D8" s="48"/>
      <c r="E8" s="128"/>
      <c r="F8" s="129">
        <v>96.1</v>
      </c>
      <c r="G8" s="129">
        <v>3.3</v>
      </c>
      <c r="H8" s="129">
        <v>92.8</v>
      </c>
      <c r="I8" s="129">
        <v>-8.8000000000000007</v>
      </c>
      <c r="J8" s="139"/>
      <c r="K8" s="137" t="s">
        <v>433</v>
      </c>
      <c r="L8" s="138">
        <v>5850</v>
      </c>
      <c r="M8" s="141"/>
      <c r="N8" s="141"/>
      <c r="O8" s="141"/>
    </row>
    <row r="9" spans="2:15" s="134" customFormat="1" ht="15" customHeight="1">
      <c r="B9" s="76">
        <v>26</v>
      </c>
      <c r="C9" s="48"/>
      <c r="D9" s="48"/>
      <c r="E9" s="128"/>
      <c r="F9" s="129">
        <v>98.8</v>
      </c>
      <c r="G9" s="129">
        <v>2.8</v>
      </c>
      <c r="H9" s="129">
        <v>78.3</v>
      </c>
      <c r="I9" s="129">
        <v>-15.6</v>
      </c>
      <c r="J9" s="139"/>
      <c r="K9" s="622" t="s">
        <v>434</v>
      </c>
      <c r="L9" s="138">
        <v>5996</v>
      </c>
      <c r="M9" s="141"/>
      <c r="N9" s="141"/>
      <c r="O9" s="141"/>
    </row>
    <row r="10" spans="2:15" s="134" customFormat="1" ht="15" customHeight="1">
      <c r="B10" s="76">
        <v>27</v>
      </c>
      <c r="C10" s="48"/>
      <c r="D10" s="48"/>
      <c r="E10" s="128"/>
      <c r="F10" s="129">
        <v>96.9</v>
      </c>
      <c r="G10" s="129">
        <v>-1.9</v>
      </c>
      <c r="H10" s="129">
        <v>84.7</v>
      </c>
      <c r="I10" s="129">
        <v>8.1999999999999993</v>
      </c>
      <c r="J10" s="139"/>
      <c r="K10" s="137" t="s">
        <v>435</v>
      </c>
      <c r="L10" s="138">
        <v>5918</v>
      </c>
      <c r="M10" s="141"/>
      <c r="N10" s="141"/>
      <c r="O10" s="141"/>
    </row>
    <row r="11" spans="2:15" s="134" customFormat="1" ht="15" customHeight="1">
      <c r="B11" s="76">
        <v>28</v>
      </c>
      <c r="C11" s="48"/>
      <c r="D11" s="48"/>
      <c r="E11" s="128"/>
      <c r="F11" s="129">
        <v>96.1</v>
      </c>
      <c r="G11" s="129">
        <v>-0.8</v>
      </c>
      <c r="H11" s="129">
        <v>77.5</v>
      </c>
      <c r="I11" s="129">
        <v>-8.5</v>
      </c>
      <c r="J11" s="139"/>
      <c r="K11" s="622" t="s">
        <v>436</v>
      </c>
      <c r="L11" s="138"/>
      <c r="M11" s="141"/>
      <c r="N11" s="141"/>
      <c r="O11" s="141"/>
    </row>
    <row r="12" spans="2:15" s="134" customFormat="1" ht="15.75" customHeight="1">
      <c r="B12" s="76"/>
      <c r="C12" s="48"/>
      <c r="D12" s="48"/>
      <c r="E12" s="321"/>
      <c r="F12" s="114"/>
      <c r="G12" s="114"/>
      <c r="H12" s="114"/>
      <c r="I12" s="146"/>
      <c r="J12" s="48"/>
      <c r="K12" s="316"/>
      <c r="L12" s="143"/>
      <c r="M12" s="70"/>
      <c r="N12" s="70"/>
      <c r="O12" s="70"/>
    </row>
    <row r="13" spans="2:15" s="70" customFormat="1" ht="13.5" customHeight="1">
      <c r="B13" s="76">
        <v>29</v>
      </c>
      <c r="C13" s="48" t="s">
        <v>58</v>
      </c>
      <c r="D13" s="48">
        <v>5</v>
      </c>
      <c r="E13" s="49" t="s">
        <v>305</v>
      </c>
      <c r="F13" s="114">
        <v>97</v>
      </c>
      <c r="G13" s="114">
        <v>2.1</v>
      </c>
      <c r="H13" s="114">
        <v>77.099999999999994</v>
      </c>
      <c r="I13" s="146">
        <v>-8.6999999999999993</v>
      </c>
      <c r="J13" s="370"/>
      <c r="K13" s="140" t="s">
        <v>442</v>
      </c>
      <c r="L13" s="143">
        <v>516</v>
      </c>
    </row>
    <row r="14" spans="2:15" s="70" customFormat="1" ht="13.5" customHeight="1">
      <c r="B14" s="76"/>
      <c r="C14" s="48"/>
      <c r="D14" s="48">
        <v>6</v>
      </c>
      <c r="E14" s="49"/>
      <c r="F14" s="114">
        <v>100.2</v>
      </c>
      <c r="G14" s="114">
        <v>-0.4</v>
      </c>
      <c r="H14" s="114">
        <v>74</v>
      </c>
      <c r="I14" s="146">
        <v>-10.199999999999999</v>
      </c>
      <c r="J14" s="370"/>
      <c r="K14" s="140" t="s">
        <v>391</v>
      </c>
      <c r="L14" s="143">
        <v>517</v>
      </c>
    </row>
    <row r="15" spans="2:15" s="70" customFormat="1" ht="13.5" customHeight="1">
      <c r="B15" s="76"/>
      <c r="C15" s="48"/>
      <c r="D15" s="48">
        <v>7</v>
      </c>
      <c r="E15" s="49"/>
      <c r="F15" s="114">
        <v>93.9</v>
      </c>
      <c r="G15" s="114">
        <v>-1.6</v>
      </c>
      <c r="H15" s="114">
        <v>73</v>
      </c>
      <c r="I15" s="146">
        <v>-15.1</v>
      </c>
      <c r="J15" s="370"/>
      <c r="K15" s="140" t="s">
        <v>392</v>
      </c>
      <c r="L15" s="143">
        <v>493</v>
      </c>
    </row>
    <row r="16" spans="2:15" s="70" customFormat="1" ht="13.5" customHeight="1">
      <c r="B16" s="76"/>
      <c r="C16" s="48"/>
      <c r="D16" s="48">
        <v>8</v>
      </c>
      <c r="E16" s="49"/>
      <c r="F16" s="114">
        <v>97.9</v>
      </c>
      <c r="G16" s="114">
        <v>3</v>
      </c>
      <c r="H16" s="114">
        <v>71.900000000000006</v>
      </c>
      <c r="I16" s="146">
        <v>-13.3</v>
      </c>
      <c r="J16" s="370"/>
      <c r="K16" s="140" t="s">
        <v>393</v>
      </c>
      <c r="L16" s="143">
        <v>484</v>
      </c>
    </row>
    <row r="17" spans="2:15" s="70" customFormat="1" ht="13.5" customHeight="1">
      <c r="B17" s="76"/>
      <c r="C17" s="48"/>
      <c r="D17" s="48">
        <v>9</v>
      </c>
      <c r="E17" s="49"/>
      <c r="F17" s="114">
        <v>96</v>
      </c>
      <c r="G17" s="114">
        <v>-1.2</v>
      </c>
      <c r="H17" s="114">
        <v>72.2</v>
      </c>
      <c r="I17" s="146">
        <v>-13.6</v>
      </c>
      <c r="J17" s="370"/>
      <c r="K17" s="140" t="s">
        <v>394</v>
      </c>
      <c r="L17" s="143">
        <v>482</v>
      </c>
    </row>
    <row r="18" spans="2:15" s="70" customFormat="1" ht="13.5" customHeight="1">
      <c r="B18" s="76"/>
      <c r="C18" s="48"/>
      <c r="D18" s="48">
        <v>10</v>
      </c>
      <c r="E18" s="49"/>
      <c r="F18" s="114">
        <v>97.2</v>
      </c>
      <c r="G18" s="114">
        <v>-0.2</v>
      </c>
      <c r="H18" s="114">
        <v>66.7</v>
      </c>
      <c r="I18" s="146">
        <v>-16</v>
      </c>
      <c r="J18" s="370"/>
      <c r="K18" s="140" t="s">
        <v>395</v>
      </c>
      <c r="L18" s="143">
        <v>525</v>
      </c>
    </row>
    <row r="19" spans="2:15" s="70" customFormat="1" ht="13.5" customHeight="1">
      <c r="B19" s="76"/>
      <c r="C19" s="48"/>
      <c r="D19" s="48">
        <v>11</v>
      </c>
      <c r="E19" s="49"/>
      <c r="F19" s="114">
        <v>100</v>
      </c>
      <c r="G19" s="114">
        <v>3.2</v>
      </c>
      <c r="H19" s="114">
        <v>70.400000000000006</v>
      </c>
      <c r="I19" s="146">
        <v>-15.2</v>
      </c>
      <c r="J19" s="48"/>
      <c r="K19" s="140" t="s">
        <v>396</v>
      </c>
      <c r="L19" s="143">
        <v>510</v>
      </c>
    </row>
    <row r="20" spans="2:15" s="70" customFormat="1" ht="13.5" customHeight="1">
      <c r="B20" s="76"/>
      <c r="C20" s="48"/>
      <c r="D20" s="48">
        <v>12</v>
      </c>
      <c r="E20" s="49"/>
      <c r="F20" s="114">
        <v>97.7</v>
      </c>
      <c r="G20" s="114">
        <v>-4.9000000000000004</v>
      </c>
      <c r="H20" s="114">
        <v>74</v>
      </c>
      <c r="I20" s="146">
        <v>-13.4</v>
      </c>
      <c r="J20" s="48"/>
      <c r="K20" s="140" t="s">
        <v>397</v>
      </c>
      <c r="L20" s="143">
        <v>478</v>
      </c>
    </row>
    <row r="21" spans="2:15" s="70" customFormat="1" ht="13.5" customHeight="1">
      <c r="B21" s="76">
        <v>30</v>
      </c>
      <c r="C21" s="48" t="s">
        <v>58</v>
      </c>
      <c r="D21" s="48">
        <v>1</v>
      </c>
      <c r="E21" s="49" t="s">
        <v>305</v>
      </c>
      <c r="F21" s="114">
        <v>99.9</v>
      </c>
      <c r="G21" s="114">
        <v>4.2</v>
      </c>
      <c r="H21" s="114">
        <v>73</v>
      </c>
      <c r="I21" s="146">
        <v>-3.6</v>
      </c>
      <c r="J21" s="48"/>
      <c r="K21" s="140" t="s">
        <v>346</v>
      </c>
      <c r="L21" s="143">
        <v>436</v>
      </c>
    </row>
    <row r="22" spans="2:15" s="70" customFormat="1" ht="13.5" customHeight="1">
      <c r="B22" s="76"/>
      <c r="C22" s="48"/>
      <c r="D22" s="48">
        <v>2</v>
      </c>
      <c r="E22" s="49"/>
      <c r="F22" s="114">
        <v>95.7</v>
      </c>
      <c r="G22" s="114">
        <v>1.2</v>
      </c>
      <c r="H22" s="114">
        <v>72.900000000000006</v>
      </c>
      <c r="I22" s="146">
        <v>-4.2</v>
      </c>
      <c r="J22" s="48"/>
      <c r="K22" s="140" t="s">
        <v>398</v>
      </c>
      <c r="L22" s="143">
        <v>444</v>
      </c>
    </row>
    <row r="23" spans="2:15" s="70" customFormat="1" ht="13.5" customHeight="1">
      <c r="B23" s="76"/>
      <c r="C23" s="48"/>
      <c r="D23" s="48">
        <v>3</v>
      </c>
      <c r="E23" s="49"/>
      <c r="F23" s="114">
        <v>93.5</v>
      </c>
      <c r="G23" s="114">
        <v>2.9</v>
      </c>
      <c r="H23" s="114">
        <v>71</v>
      </c>
      <c r="I23" s="146">
        <v>-4.5</v>
      </c>
      <c r="J23" s="48"/>
      <c r="K23" s="140" t="s">
        <v>390</v>
      </c>
      <c r="L23" s="143">
        <v>485</v>
      </c>
    </row>
    <row r="24" spans="2:15" s="70" customFormat="1" ht="13.5" customHeight="1">
      <c r="B24" s="76"/>
      <c r="C24" s="48"/>
      <c r="D24" s="48">
        <v>4</v>
      </c>
      <c r="E24" s="49"/>
      <c r="F24" s="114">
        <v>93.4</v>
      </c>
      <c r="G24" s="114">
        <v>-3.4</v>
      </c>
      <c r="H24" s="114">
        <v>71.900000000000006</v>
      </c>
      <c r="I24" s="146">
        <v>-7.4</v>
      </c>
      <c r="J24" s="48"/>
      <c r="K24" s="140" t="s">
        <v>389</v>
      </c>
      <c r="L24" s="143">
        <v>486</v>
      </c>
    </row>
    <row r="25" spans="2:15" s="70" customFormat="1" ht="13.5" customHeight="1">
      <c r="B25" s="76"/>
      <c r="C25" s="48"/>
      <c r="D25" s="48">
        <v>5</v>
      </c>
      <c r="E25" s="49"/>
      <c r="F25" s="114">
        <v>100.6</v>
      </c>
      <c r="G25" s="114">
        <v>3.7</v>
      </c>
      <c r="H25" s="114">
        <v>72.099999999999994</v>
      </c>
      <c r="I25" s="146">
        <v>-6.5</v>
      </c>
      <c r="J25" s="48"/>
      <c r="K25" s="140" t="s">
        <v>399</v>
      </c>
      <c r="L25" s="143">
        <v>479</v>
      </c>
    </row>
    <row r="26" spans="2:15" s="70" customFormat="1" ht="13.5" customHeight="1">
      <c r="B26" s="76"/>
      <c r="C26" s="48"/>
      <c r="D26" s="48">
        <v>6</v>
      </c>
      <c r="E26" s="49"/>
      <c r="F26" s="114">
        <v>98.5</v>
      </c>
      <c r="G26" s="114">
        <v>-1.7</v>
      </c>
      <c r="H26" s="114">
        <v>73.2</v>
      </c>
      <c r="I26" s="146">
        <v>-1.1000000000000001</v>
      </c>
      <c r="J26" s="48"/>
      <c r="K26" s="140" t="s">
        <v>408</v>
      </c>
      <c r="L26" s="143">
        <v>476</v>
      </c>
    </row>
    <row r="27" spans="2:15" s="588" customFormat="1" ht="13.5" customHeight="1">
      <c r="B27" s="76"/>
      <c r="C27" s="48"/>
      <c r="D27" s="48">
        <v>7</v>
      </c>
      <c r="E27" s="49"/>
      <c r="F27" s="114">
        <v>98.9</v>
      </c>
      <c r="G27" s="114">
        <v>6.1</v>
      </c>
      <c r="H27" s="114">
        <v>76.7</v>
      </c>
      <c r="I27" s="146">
        <v>5.5</v>
      </c>
      <c r="J27" s="48"/>
      <c r="K27" s="140" t="s">
        <v>416</v>
      </c>
      <c r="L27" s="143">
        <v>465</v>
      </c>
    </row>
    <row r="28" spans="2:15" s="588" customFormat="1" ht="13.5" customHeight="1">
      <c r="B28" s="76"/>
      <c r="C28" s="48"/>
      <c r="D28" s="48">
        <v>8</v>
      </c>
      <c r="E28" s="49"/>
      <c r="F28" s="114">
        <v>104.1</v>
      </c>
      <c r="G28" s="114">
        <v>8.1999999999999993</v>
      </c>
      <c r="H28" s="114">
        <v>74.8</v>
      </c>
      <c r="I28" s="146">
        <v>4.4000000000000004</v>
      </c>
      <c r="J28" s="48"/>
      <c r="K28" s="140" t="s">
        <v>420</v>
      </c>
      <c r="L28" s="143">
        <v>460</v>
      </c>
    </row>
    <row r="29" spans="2:15" s="588" customFormat="1" ht="13.5" customHeight="1">
      <c r="B29" s="76"/>
      <c r="C29" s="48"/>
      <c r="D29" s="48">
        <v>9</v>
      </c>
      <c r="E29" s="49"/>
      <c r="F29" s="114">
        <v>101</v>
      </c>
      <c r="G29" s="114">
        <v>2.6</v>
      </c>
      <c r="H29" s="114">
        <v>80.2</v>
      </c>
      <c r="I29" s="146">
        <v>12</v>
      </c>
      <c r="J29" s="48"/>
      <c r="K29" s="140" t="s">
        <v>423</v>
      </c>
      <c r="L29" s="143">
        <v>433</v>
      </c>
    </row>
    <row r="30" spans="2:15" s="588" customFormat="1" ht="13.5" customHeight="1">
      <c r="B30" s="76"/>
      <c r="C30" s="48"/>
      <c r="D30" s="48">
        <v>10</v>
      </c>
      <c r="E30" s="49"/>
      <c r="F30" s="114">
        <v>103.8</v>
      </c>
      <c r="G30" s="114">
        <v>7.8</v>
      </c>
      <c r="H30" s="114">
        <v>82.2</v>
      </c>
      <c r="I30" s="146">
        <v>23.6</v>
      </c>
      <c r="J30" s="48"/>
      <c r="K30" s="140" t="s">
        <v>443</v>
      </c>
      <c r="L30" s="143">
        <v>459</v>
      </c>
    </row>
    <row r="31" spans="2:15" s="134" customFormat="1" ht="13.5" customHeight="1">
      <c r="B31" s="76"/>
      <c r="C31" s="48"/>
      <c r="D31" s="48"/>
      <c r="E31" s="321"/>
      <c r="F31" s="114"/>
      <c r="G31" s="114"/>
      <c r="H31" s="114"/>
      <c r="I31" s="146"/>
      <c r="J31" s="48"/>
      <c r="K31" s="140"/>
      <c r="L31" s="319"/>
      <c r="M31" s="70"/>
      <c r="N31" s="70"/>
      <c r="O31" s="70"/>
    </row>
    <row r="32" spans="2:15" s="134" customFormat="1" ht="15" customHeight="1">
      <c r="B32" s="201" t="s">
        <v>314</v>
      </c>
      <c r="C32" s="133"/>
      <c r="D32" s="133"/>
      <c r="E32" s="133"/>
      <c r="F32" s="133"/>
      <c r="G32" s="133"/>
      <c r="H32" s="133"/>
      <c r="I32" s="144"/>
      <c r="K32" s="842" t="s">
        <v>439</v>
      </c>
      <c r="L32" s="841"/>
      <c r="M32" s="70"/>
      <c r="N32" s="70"/>
      <c r="O32" s="70"/>
    </row>
    <row r="33" spans="2:15" s="134" customFormat="1" ht="15" customHeight="1">
      <c r="B33" s="69" t="s">
        <v>234</v>
      </c>
      <c r="C33" s="70"/>
      <c r="D33" s="70"/>
      <c r="E33" s="70"/>
      <c r="F33" s="70"/>
      <c r="G33" s="70"/>
      <c r="H33" s="70"/>
      <c r="I33" s="145"/>
      <c r="K33" s="71" t="s">
        <v>438</v>
      </c>
      <c r="L33" s="145"/>
      <c r="M33" s="70"/>
      <c r="N33" s="70"/>
      <c r="O33" s="70"/>
    </row>
    <row r="34" spans="2:15" s="134" customFormat="1" ht="3.75" customHeight="1">
      <c r="B34" s="69"/>
      <c r="C34" s="70"/>
      <c r="D34" s="70"/>
      <c r="E34" s="70"/>
      <c r="F34" s="70"/>
      <c r="G34" s="70"/>
      <c r="H34" s="70"/>
      <c r="I34" s="145"/>
      <c r="K34" s="838"/>
      <c r="L34" s="840"/>
      <c r="M34" s="839"/>
      <c r="N34" s="839"/>
      <c r="O34" s="70"/>
    </row>
    <row r="35" spans="2:15" s="134" customFormat="1" ht="3.75" customHeight="1">
      <c r="B35" s="520"/>
      <c r="C35" s="53"/>
      <c r="D35" s="53"/>
      <c r="E35" s="53"/>
      <c r="F35" s="53"/>
      <c r="G35" s="53"/>
      <c r="H35" s="53"/>
      <c r="I35" s="135"/>
      <c r="K35" s="844"/>
      <c r="L35" s="845"/>
      <c r="M35" s="846"/>
      <c r="N35" s="846"/>
      <c r="O35" s="70"/>
    </row>
    <row r="36" spans="2:15" s="57" customFormat="1" ht="19.5" customHeight="1">
      <c r="E36" s="38"/>
      <c r="F36" s="38"/>
      <c r="G36" s="38"/>
      <c r="H36" s="38"/>
      <c r="I36" s="38"/>
      <c r="J36" s="38"/>
      <c r="K36" s="38"/>
      <c r="L36" s="38"/>
      <c r="M36" s="38"/>
      <c r="N36" s="38"/>
      <c r="O36" s="58"/>
    </row>
    <row r="37" spans="2:15" s="57" customFormat="1" ht="15" customHeight="1">
      <c r="B37" s="59"/>
      <c r="C37" s="337"/>
      <c r="D37" s="60"/>
      <c r="E37" s="80"/>
      <c r="F37" s="44"/>
      <c r="G37" s="44"/>
      <c r="H37" s="44"/>
      <c r="I37" s="44"/>
      <c r="J37" s="44"/>
      <c r="K37" s="44"/>
      <c r="L37" s="61"/>
      <c r="M37" s="43"/>
      <c r="N37" s="45"/>
      <c r="O37" s="58"/>
    </row>
    <row r="38" spans="2:15" s="57" customFormat="1" ht="15" customHeight="1">
      <c r="B38" s="63"/>
      <c r="C38" s="58"/>
      <c r="D38" s="58"/>
      <c r="E38" s="45"/>
      <c r="F38" s="45"/>
      <c r="G38" s="45"/>
      <c r="H38" s="45"/>
      <c r="I38" s="45"/>
      <c r="J38" s="45"/>
      <c r="K38" s="45"/>
      <c r="L38" s="64"/>
      <c r="M38" s="43"/>
      <c r="N38" s="45"/>
      <c r="O38" s="58"/>
    </row>
    <row r="39" spans="2:15" s="57" customFormat="1" ht="15" customHeight="1">
      <c r="B39" s="63"/>
      <c r="C39" s="58"/>
      <c r="D39" s="58"/>
      <c r="E39" s="45"/>
      <c r="F39" s="45"/>
      <c r="G39" s="45"/>
      <c r="H39" s="45"/>
      <c r="I39" s="45"/>
      <c r="J39" s="45"/>
      <c r="K39" s="45"/>
      <c r="L39" s="64"/>
      <c r="M39" s="43"/>
      <c r="N39" s="45"/>
      <c r="O39" s="58"/>
    </row>
    <row r="40" spans="2:15" s="57" customFormat="1" ht="15" customHeight="1">
      <c r="B40" s="63"/>
      <c r="C40" s="58"/>
      <c r="D40" s="58"/>
      <c r="E40" s="45"/>
      <c r="F40" s="45"/>
      <c r="G40" s="45"/>
      <c r="H40" s="45"/>
      <c r="I40" s="45"/>
      <c r="J40" s="45"/>
      <c r="K40" s="45"/>
      <c r="L40" s="64"/>
      <c r="M40" s="43"/>
      <c r="N40" s="45"/>
      <c r="O40" s="58"/>
    </row>
    <row r="41" spans="2:15" ht="15" customHeight="1">
      <c r="B41" s="175"/>
      <c r="C41" s="100"/>
      <c r="D41" s="100"/>
      <c r="E41" s="45"/>
      <c r="F41" s="45"/>
      <c r="G41" s="45"/>
      <c r="H41" s="45"/>
      <c r="I41" s="45"/>
      <c r="J41" s="45"/>
      <c r="K41" s="45"/>
      <c r="L41" s="64"/>
      <c r="M41" s="43"/>
      <c r="N41" s="45"/>
      <c r="O41" s="100"/>
    </row>
    <row r="42" spans="2:15" ht="15" customHeight="1">
      <c r="B42" s="175"/>
      <c r="C42" s="100"/>
      <c r="D42" s="100"/>
      <c r="E42" s="45"/>
      <c r="F42" s="45"/>
      <c r="G42" s="45"/>
      <c r="H42" s="45"/>
      <c r="I42" s="45"/>
      <c r="J42" s="45"/>
      <c r="K42" s="45"/>
      <c r="L42" s="64"/>
      <c r="M42" s="43"/>
      <c r="N42" s="45"/>
      <c r="O42" s="100"/>
    </row>
    <row r="43" spans="2:15" ht="15" customHeight="1">
      <c r="B43" s="175"/>
      <c r="C43" s="100"/>
      <c r="D43" s="100"/>
      <c r="E43" s="45"/>
      <c r="F43" s="45"/>
      <c r="G43" s="45"/>
      <c r="H43" s="45"/>
      <c r="I43" s="45"/>
      <c r="J43" s="45"/>
      <c r="K43" s="45"/>
      <c r="L43" s="64"/>
      <c r="M43" s="43"/>
      <c r="N43" s="45"/>
      <c r="O43" s="100"/>
    </row>
    <row r="44" spans="2:15" ht="15" customHeight="1">
      <c r="B44" s="175"/>
      <c r="C44" s="100"/>
      <c r="D44" s="100"/>
      <c r="E44" s="45"/>
      <c r="F44" s="45"/>
      <c r="G44" s="45"/>
      <c r="H44" s="45"/>
      <c r="I44" s="45"/>
      <c r="J44" s="45"/>
      <c r="K44" s="45"/>
      <c r="L44" s="64"/>
      <c r="M44" s="43"/>
      <c r="N44" s="45"/>
    </row>
    <row r="45" spans="2:15" ht="15" customHeight="1">
      <c r="B45" s="175"/>
      <c r="C45" s="100"/>
      <c r="D45" s="100"/>
      <c r="E45" s="45"/>
      <c r="F45" s="45"/>
      <c r="G45" s="45"/>
      <c r="H45" s="45"/>
      <c r="I45" s="45"/>
      <c r="J45" s="45"/>
      <c r="K45" s="45"/>
      <c r="L45" s="64"/>
      <c r="M45" s="43"/>
      <c r="N45" s="45"/>
    </row>
    <row r="46" spans="2:15" ht="15" customHeight="1">
      <c r="B46" s="175"/>
      <c r="C46" s="100"/>
      <c r="D46" s="100"/>
      <c r="E46" s="45"/>
      <c r="F46" s="45"/>
      <c r="G46" s="45"/>
      <c r="H46" s="45"/>
      <c r="I46" s="45"/>
      <c r="J46" s="45"/>
      <c r="K46" s="45"/>
      <c r="L46" s="64"/>
      <c r="M46" s="43"/>
      <c r="N46" s="45"/>
    </row>
    <row r="47" spans="2:15" ht="15" customHeight="1">
      <c r="B47" s="175"/>
      <c r="C47" s="100"/>
      <c r="D47" s="100"/>
      <c r="E47" s="45"/>
      <c r="F47" s="45"/>
      <c r="G47" s="45"/>
      <c r="H47" s="45"/>
      <c r="I47" s="45"/>
      <c r="J47" s="45"/>
      <c r="K47" s="45"/>
      <c r="L47" s="64"/>
      <c r="M47" s="43"/>
      <c r="N47" s="45"/>
    </row>
    <row r="48" spans="2:15" ht="15" customHeight="1">
      <c r="B48" s="175"/>
      <c r="C48" s="100"/>
      <c r="D48" s="100"/>
      <c r="E48" s="45"/>
      <c r="F48" s="45"/>
      <c r="G48" s="45"/>
      <c r="H48" s="45"/>
      <c r="I48" s="45"/>
      <c r="J48" s="45"/>
      <c r="K48" s="45"/>
      <c r="L48" s="64"/>
      <c r="M48" s="43"/>
      <c r="N48" s="45"/>
    </row>
    <row r="49" spans="2:14" ht="15" customHeight="1">
      <c r="B49" s="175"/>
      <c r="C49" s="100"/>
      <c r="D49" s="100"/>
      <c r="E49" s="45"/>
      <c r="F49" s="45"/>
      <c r="G49" s="45"/>
      <c r="H49" s="45"/>
      <c r="I49" s="45"/>
      <c r="J49" s="45"/>
      <c r="K49" s="45"/>
      <c r="L49" s="64"/>
      <c r="M49" s="43"/>
      <c r="N49" s="45"/>
    </row>
    <row r="50" spans="2:14" ht="15" customHeight="1">
      <c r="B50" s="175"/>
      <c r="C50" s="100"/>
      <c r="D50" s="100"/>
      <c r="E50" s="45"/>
      <c r="F50" s="45"/>
      <c r="G50" s="45"/>
      <c r="H50" s="45"/>
      <c r="I50" s="45"/>
      <c r="J50" s="45"/>
      <c r="K50" s="45"/>
      <c r="L50" s="64"/>
      <c r="M50" s="43"/>
      <c r="N50" s="45"/>
    </row>
    <row r="51" spans="2:14" ht="15" customHeight="1">
      <c r="B51" s="175"/>
      <c r="C51" s="100"/>
      <c r="D51" s="100"/>
      <c r="E51" s="45"/>
      <c r="F51" s="45"/>
      <c r="G51" s="45"/>
      <c r="H51" s="45"/>
      <c r="I51" s="45"/>
      <c r="J51" s="45"/>
      <c r="K51" s="45"/>
      <c r="L51" s="64"/>
      <c r="M51" s="43"/>
      <c r="N51" s="45"/>
    </row>
    <row r="52" spans="2:14" ht="15" customHeight="1">
      <c r="B52" s="176"/>
      <c r="C52" s="174"/>
      <c r="D52" s="174"/>
      <c r="E52" s="56"/>
      <c r="F52" s="56"/>
      <c r="G52" s="56"/>
      <c r="H52" s="56"/>
      <c r="I52" s="56"/>
      <c r="J52" s="56"/>
      <c r="K52" s="56"/>
      <c r="L52" s="66"/>
      <c r="M52" s="43"/>
      <c r="N52" s="45"/>
    </row>
  </sheetData>
  <mergeCells count="6">
    <mergeCell ref="F5:F6"/>
    <mergeCell ref="H5:H6"/>
    <mergeCell ref="L5:L6"/>
    <mergeCell ref="F4:G4"/>
    <mergeCell ref="H4:I4"/>
    <mergeCell ref="K4:K6"/>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ゴシック,標準"&amp;12- 9 -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pageSetUpPr fitToPage="1"/>
  </sheetPr>
  <dimension ref="B1:L55"/>
  <sheetViews>
    <sheetView zoomScaleNormal="100" workbookViewId="0">
      <selection sqref="A1:G1"/>
    </sheetView>
  </sheetViews>
  <sheetFormatPr defaultRowHeight="15" customHeight="1"/>
  <cols>
    <col min="1" max="1" width="1.25" customWidth="1"/>
    <col min="2" max="2" width="3.375" customWidth="1"/>
    <col min="3" max="5" width="2.625" customWidth="1"/>
    <col min="6" max="11" width="12.625" customWidth="1"/>
    <col min="12" max="12" width="6.375" customWidth="1"/>
    <col min="13" max="13" width="1" customWidth="1"/>
  </cols>
  <sheetData>
    <row r="1" spans="2:11" ht="22.5" customHeight="1"/>
    <row r="2" spans="2:11" ht="16.5" customHeight="1">
      <c r="B2" s="284" t="s">
        <v>168</v>
      </c>
      <c r="C2" s="38"/>
      <c r="D2" s="38"/>
      <c r="E2" s="38"/>
      <c r="F2" s="38"/>
      <c r="G2" s="38"/>
      <c r="H2" s="38"/>
      <c r="I2" s="38"/>
      <c r="J2" s="38"/>
      <c r="K2" s="38"/>
    </row>
    <row r="3" spans="2:11" ht="15" customHeight="1">
      <c r="B3" s="285" t="s">
        <v>169</v>
      </c>
      <c r="C3" s="38"/>
      <c r="D3" s="38"/>
      <c r="E3" s="38"/>
      <c r="F3" s="38"/>
      <c r="G3" s="38"/>
      <c r="H3" s="350" t="s">
        <v>324</v>
      </c>
      <c r="I3" s="38"/>
      <c r="J3" s="38"/>
      <c r="K3" s="39" t="s">
        <v>140</v>
      </c>
    </row>
    <row r="4" spans="2:11" ht="15" customHeight="1">
      <c r="B4" s="1036" t="s">
        <v>240</v>
      </c>
      <c r="C4" s="1037"/>
      <c r="D4" s="1037"/>
      <c r="E4" s="1038"/>
      <c r="F4" s="1033" t="s">
        <v>86</v>
      </c>
      <c r="G4" s="1034"/>
      <c r="H4" s="1033" t="s">
        <v>87</v>
      </c>
      <c r="I4" s="1034"/>
      <c r="J4" s="1033" t="s">
        <v>62</v>
      </c>
      <c r="K4" s="1034"/>
    </row>
    <row r="5" spans="2:11" ht="15" customHeight="1">
      <c r="B5" s="1039"/>
      <c r="C5" s="1040"/>
      <c r="D5" s="1040"/>
      <c r="E5" s="1041"/>
      <c r="F5" s="42" t="s">
        <v>213</v>
      </c>
      <c r="G5" s="40" t="s">
        <v>4</v>
      </c>
      <c r="H5" s="40" t="s">
        <v>213</v>
      </c>
      <c r="I5" s="40" t="s">
        <v>241</v>
      </c>
      <c r="J5" s="42" t="s">
        <v>213</v>
      </c>
      <c r="K5" s="42" t="s">
        <v>5</v>
      </c>
    </row>
    <row r="6" spans="2:11" ht="15" hidden="1" customHeight="1">
      <c r="B6" s="54">
        <v>20</v>
      </c>
      <c r="C6" s="44" t="s">
        <v>108</v>
      </c>
      <c r="D6" s="44"/>
      <c r="E6" s="61"/>
      <c r="F6" s="464">
        <v>11.3</v>
      </c>
      <c r="G6" s="463">
        <v>12.9</v>
      </c>
      <c r="H6" s="465">
        <v>99.4</v>
      </c>
      <c r="I6" s="463">
        <v>107.6</v>
      </c>
      <c r="J6" s="465">
        <v>-10.7</v>
      </c>
      <c r="K6" s="463">
        <v>-2.8</v>
      </c>
    </row>
    <row r="7" spans="2:11" ht="15" hidden="1" customHeight="1">
      <c r="B7" s="43">
        <v>21</v>
      </c>
      <c r="C7" s="44" t="s">
        <v>108</v>
      </c>
      <c r="D7" s="44"/>
      <c r="E7" s="64"/>
      <c r="F7" s="317">
        <v>9.1</v>
      </c>
      <c r="G7" s="322">
        <v>10.9</v>
      </c>
      <c r="H7" s="466">
        <v>86.4</v>
      </c>
      <c r="I7" s="322">
        <v>89.9</v>
      </c>
      <c r="J7" s="466">
        <v>-13.2</v>
      </c>
      <c r="K7" s="322">
        <v>-16.5</v>
      </c>
    </row>
    <row r="8" spans="2:11" ht="15" hidden="1" customHeight="1">
      <c r="B8" s="246">
        <v>22</v>
      </c>
      <c r="C8" s="44" t="s">
        <v>108</v>
      </c>
      <c r="D8" s="44"/>
      <c r="E8" s="252"/>
      <c r="F8" s="317">
        <v>10.1</v>
      </c>
      <c r="G8" s="322">
        <v>12</v>
      </c>
      <c r="H8" s="317">
        <v>100</v>
      </c>
      <c r="I8" s="322">
        <v>100</v>
      </c>
      <c r="J8" s="466">
        <v>15.9</v>
      </c>
      <c r="K8" s="322">
        <v>11.3</v>
      </c>
    </row>
    <row r="9" spans="2:11" ht="15" customHeight="1">
      <c r="B9" s="246">
        <v>27</v>
      </c>
      <c r="C9" s="44" t="s">
        <v>108</v>
      </c>
      <c r="D9" s="44"/>
      <c r="E9" s="252"/>
      <c r="F9" s="639">
        <v>11.9</v>
      </c>
      <c r="G9" s="639">
        <v>12.9</v>
      </c>
      <c r="H9" s="639">
        <v>100</v>
      </c>
      <c r="I9" s="639">
        <v>100</v>
      </c>
      <c r="J9" s="638" t="s">
        <v>387</v>
      </c>
      <c r="K9" s="638" t="s">
        <v>387</v>
      </c>
    </row>
    <row r="10" spans="2:11" ht="15" customHeight="1">
      <c r="B10" s="246">
        <v>28</v>
      </c>
      <c r="C10" s="251"/>
      <c r="D10" s="251"/>
      <c r="E10" s="252"/>
      <c r="F10" s="639">
        <v>11.4</v>
      </c>
      <c r="G10" s="639">
        <v>12.7</v>
      </c>
      <c r="H10" s="639">
        <v>96.3</v>
      </c>
      <c r="I10" s="639">
        <v>98.3</v>
      </c>
      <c r="J10" s="639">
        <v>-3.7</v>
      </c>
      <c r="K10" s="639">
        <v>-1.7</v>
      </c>
    </row>
    <row r="11" spans="2:11" ht="15" customHeight="1">
      <c r="B11" s="246">
        <v>29</v>
      </c>
      <c r="C11" s="251"/>
      <c r="D11" s="251"/>
      <c r="E11" s="252"/>
      <c r="F11" s="639">
        <v>12.1</v>
      </c>
      <c r="G11" s="639">
        <v>12.6</v>
      </c>
      <c r="H11" s="639">
        <v>101.3</v>
      </c>
      <c r="I11" s="639">
        <v>98.1</v>
      </c>
      <c r="J11" s="639">
        <v>5.2</v>
      </c>
      <c r="K11" s="639">
        <v>-0.2</v>
      </c>
    </row>
    <row r="12" spans="2:11" ht="15" customHeight="1">
      <c r="B12" s="246"/>
      <c r="C12" s="251"/>
      <c r="D12" s="251"/>
      <c r="E12" s="252"/>
      <c r="F12" s="639"/>
      <c r="G12" s="639"/>
      <c r="H12" s="639"/>
      <c r="I12" s="639"/>
      <c r="J12" s="639"/>
      <c r="K12" s="639"/>
    </row>
    <row r="13" spans="2:11" ht="13.5" customHeight="1">
      <c r="B13" s="43">
        <v>29</v>
      </c>
      <c r="C13" s="45" t="s">
        <v>58</v>
      </c>
      <c r="D13" s="45">
        <v>4</v>
      </c>
      <c r="E13" s="64" t="s">
        <v>59</v>
      </c>
      <c r="F13" s="639">
        <v>12.2</v>
      </c>
      <c r="G13" s="639">
        <v>13.2</v>
      </c>
      <c r="H13" s="639">
        <v>102.5</v>
      </c>
      <c r="I13" s="639">
        <v>102.3</v>
      </c>
      <c r="J13" s="639">
        <v>5</v>
      </c>
      <c r="K13" s="639">
        <v>-0.9</v>
      </c>
    </row>
    <row r="14" spans="2:11" ht="13.5" customHeight="1">
      <c r="B14" s="43"/>
      <c r="C14" s="45"/>
      <c r="D14" s="45">
        <v>5</v>
      </c>
      <c r="E14" s="64"/>
      <c r="F14" s="639">
        <v>11.3</v>
      </c>
      <c r="G14" s="639">
        <v>12.3</v>
      </c>
      <c r="H14" s="639">
        <v>95</v>
      </c>
      <c r="I14" s="639">
        <v>95.3</v>
      </c>
      <c r="J14" s="639">
        <v>5.4</v>
      </c>
      <c r="K14" s="639">
        <v>0.6</v>
      </c>
    </row>
    <row r="15" spans="2:11" s="3" customFormat="1" ht="13.5" customHeight="1">
      <c r="B15" s="43"/>
      <c r="C15" s="45"/>
      <c r="D15" s="45">
        <v>6</v>
      </c>
      <c r="E15" s="64"/>
      <c r="F15" s="639">
        <v>11.6</v>
      </c>
      <c r="G15" s="639">
        <v>12.3</v>
      </c>
      <c r="H15" s="639">
        <v>97.5</v>
      </c>
      <c r="I15" s="639">
        <v>95.3</v>
      </c>
      <c r="J15" s="639">
        <v>-0.1</v>
      </c>
      <c r="K15" s="639">
        <v>-1.8</v>
      </c>
    </row>
    <row r="16" spans="2:11" s="3" customFormat="1" ht="13.5" customHeight="1">
      <c r="B16" s="43"/>
      <c r="C16" s="45"/>
      <c r="D16" s="45">
        <v>7</v>
      </c>
      <c r="E16" s="64"/>
      <c r="F16" s="639">
        <v>11.9</v>
      </c>
      <c r="G16" s="639">
        <v>12.4</v>
      </c>
      <c r="H16" s="639">
        <v>100</v>
      </c>
      <c r="I16" s="639">
        <v>96.1</v>
      </c>
      <c r="J16" s="639">
        <v>5.2</v>
      </c>
      <c r="K16" s="639">
        <v>-0.9</v>
      </c>
    </row>
    <row r="17" spans="2:11" s="3" customFormat="1" ht="13.5" customHeight="1">
      <c r="B17" s="43"/>
      <c r="C17" s="45"/>
      <c r="D17" s="45">
        <v>8</v>
      </c>
      <c r="E17" s="64"/>
      <c r="F17" s="639">
        <v>11.4</v>
      </c>
      <c r="G17" s="639">
        <v>12</v>
      </c>
      <c r="H17" s="639">
        <v>95.8</v>
      </c>
      <c r="I17" s="639">
        <v>93</v>
      </c>
      <c r="J17" s="639">
        <v>9.5</v>
      </c>
      <c r="K17" s="639">
        <v>0.8</v>
      </c>
    </row>
    <row r="18" spans="2:11" s="3" customFormat="1" ht="13.5" customHeight="1">
      <c r="B18" s="43"/>
      <c r="C18" s="45"/>
      <c r="D18" s="45">
        <v>9</v>
      </c>
      <c r="E18" s="64"/>
      <c r="F18" s="639">
        <v>11.5</v>
      </c>
      <c r="G18" s="639">
        <v>12.5</v>
      </c>
      <c r="H18" s="639">
        <v>96.6</v>
      </c>
      <c r="I18" s="639">
        <v>96.9</v>
      </c>
      <c r="J18" s="639">
        <v>-1</v>
      </c>
      <c r="K18" s="639">
        <v>-0.1</v>
      </c>
    </row>
    <row r="19" spans="2:11" s="3" customFormat="1" ht="13.5" customHeight="1">
      <c r="B19" s="43"/>
      <c r="C19" s="45"/>
      <c r="D19" s="45">
        <v>10</v>
      </c>
      <c r="E19" s="64"/>
      <c r="F19" s="639">
        <v>12.2</v>
      </c>
      <c r="G19" s="639">
        <v>12.8</v>
      </c>
      <c r="H19" s="639">
        <v>102.5</v>
      </c>
      <c r="I19" s="639">
        <v>99.2</v>
      </c>
      <c r="J19" s="639">
        <v>4.2</v>
      </c>
      <c r="K19" s="639">
        <v>-0.2</v>
      </c>
    </row>
    <row r="20" spans="2:11" s="3" customFormat="1" ht="13.5" customHeight="1">
      <c r="B20" s="43"/>
      <c r="C20" s="45"/>
      <c r="D20" s="45">
        <v>11</v>
      </c>
      <c r="E20" s="64"/>
      <c r="F20" s="639">
        <v>12.8</v>
      </c>
      <c r="G20" s="639">
        <v>13.1</v>
      </c>
      <c r="H20" s="639">
        <v>107.6</v>
      </c>
      <c r="I20" s="639">
        <v>101.6</v>
      </c>
      <c r="J20" s="639">
        <v>1.4</v>
      </c>
      <c r="K20" s="639">
        <v>-0.1</v>
      </c>
    </row>
    <row r="21" spans="2:11" s="3" customFormat="1" ht="13.5" customHeight="1">
      <c r="B21" s="43"/>
      <c r="C21" s="45"/>
      <c r="D21" s="45">
        <v>12</v>
      </c>
      <c r="E21" s="64"/>
      <c r="F21" s="639">
        <v>14.7</v>
      </c>
      <c r="G21" s="639">
        <v>13.2</v>
      </c>
      <c r="H21" s="639">
        <v>123.5</v>
      </c>
      <c r="I21" s="639">
        <v>102.3</v>
      </c>
      <c r="J21" s="639">
        <v>7.1</v>
      </c>
      <c r="K21" s="639">
        <v>0.6</v>
      </c>
    </row>
    <row r="22" spans="2:11" s="3" customFormat="1" ht="13.5" customHeight="1">
      <c r="B22" s="43">
        <v>30</v>
      </c>
      <c r="C22" s="45" t="s">
        <v>58</v>
      </c>
      <c r="D22" s="45">
        <v>1</v>
      </c>
      <c r="E22" s="64" t="s">
        <v>59</v>
      </c>
      <c r="F22" s="639">
        <v>15.1</v>
      </c>
      <c r="G22" s="639">
        <v>12</v>
      </c>
      <c r="H22" s="639">
        <v>126.9</v>
      </c>
      <c r="I22" s="639">
        <v>93</v>
      </c>
      <c r="J22" s="639">
        <v>22.7</v>
      </c>
      <c r="K22" s="639">
        <v>-2.4</v>
      </c>
    </row>
    <row r="23" spans="2:11" s="3" customFormat="1" ht="13.5" customHeight="1">
      <c r="B23" s="43"/>
      <c r="C23" s="45"/>
      <c r="D23" s="45">
        <v>2</v>
      </c>
      <c r="E23" s="64"/>
      <c r="F23" s="639">
        <v>14.1</v>
      </c>
      <c r="G23" s="639">
        <v>12.4</v>
      </c>
      <c r="H23" s="639">
        <v>118.5</v>
      </c>
      <c r="I23" s="639">
        <v>96.1</v>
      </c>
      <c r="J23" s="639">
        <v>25.9</v>
      </c>
      <c r="K23" s="639">
        <v>-2.2999999999999998</v>
      </c>
    </row>
    <row r="24" spans="2:11" s="3" customFormat="1" ht="13.5" customHeight="1">
      <c r="B24" s="43"/>
      <c r="C24" s="45"/>
      <c r="D24" s="45">
        <v>3</v>
      </c>
      <c r="E24" s="64"/>
      <c r="F24" s="639">
        <v>14.8</v>
      </c>
      <c r="G24" s="639">
        <v>12.9</v>
      </c>
      <c r="H24" s="639">
        <v>124.4</v>
      </c>
      <c r="I24" s="639">
        <v>100</v>
      </c>
      <c r="J24" s="639">
        <v>28.8</v>
      </c>
      <c r="K24" s="639">
        <v>-1.6</v>
      </c>
    </row>
    <row r="25" spans="2:11" s="3" customFormat="1" ht="13.5" customHeight="1">
      <c r="B25" s="43"/>
      <c r="C25" s="45"/>
      <c r="D25" s="45">
        <v>4</v>
      </c>
      <c r="E25" s="64"/>
      <c r="F25" s="639">
        <v>15.9</v>
      </c>
      <c r="G25" s="639">
        <v>13</v>
      </c>
      <c r="H25" s="639">
        <v>133.6</v>
      </c>
      <c r="I25" s="639">
        <v>100.8</v>
      </c>
      <c r="J25" s="639">
        <v>30.3</v>
      </c>
      <c r="K25" s="639">
        <v>-1.5</v>
      </c>
    </row>
    <row r="26" spans="2:11" s="3" customFormat="1" ht="13.5" customHeight="1">
      <c r="B26" s="43"/>
      <c r="C26" s="45"/>
      <c r="D26" s="45">
        <v>5</v>
      </c>
      <c r="E26" s="64"/>
      <c r="F26" s="639">
        <v>14.2</v>
      </c>
      <c r="G26" s="639">
        <v>12.4</v>
      </c>
      <c r="H26" s="639">
        <v>119.3</v>
      </c>
      <c r="I26" s="639">
        <v>96.1</v>
      </c>
      <c r="J26" s="639">
        <v>25.6</v>
      </c>
      <c r="K26" s="639">
        <v>0.8</v>
      </c>
    </row>
    <row r="27" spans="2:11" s="3" customFormat="1" ht="13.5" customHeight="1">
      <c r="B27" s="43"/>
      <c r="C27" s="45"/>
      <c r="D27" s="45">
        <v>6</v>
      </c>
      <c r="E27" s="64"/>
      <c r="F27" s="639">
        <v>13.7</v>
      </c>
      <c r="G27" s="639">
        <v>12.4</v>
      </c>
      <c r="H27" s="639">
        <v>115.1</v>
      </c>
      <c r="I27" s="639">
        <v>96.1</v>
      </c>
      <c r="J27" s="639">
        <v>18.100000000000001</v>
      </c>
      <c r="K27" s="639">
        <v>0.8</v>
      </c>
    </row>
    <row r="28" spans="2:11" s="3" customFormat="1" ht="13.5" customHeight="1">
      <c r="B28" s="43"/>
      <c r="C28" s="45"/>
      <c r="D28" s="45">
        <v>7</v>
      </c>
      <c r="E28" s="64"/>
      <c r="F28" s="639">
        <v>14.9</v>
      </c>
      <c r="G28" s="639">
        <v>12.4</v>
      </c>
      <c r="H28" s="639">
        <v>125.2</v>
      </c>
      <c r="I28" s="639">
        <v>96.1</v>
      </c>
      <c r="J28" s="639">
        <v>25.2</v>
      </c>
      <c r="K28" s="639">
        <v>0</v>
      </c>
    </row>
    <row r="29" spans="2:11" s="3" customFormat="1" ht="13.5" customHeight="1">
      <c r="B29" s="43"/>
      <c r="C29" s="45"/>
      <c r="D29" s="45">
        <v>8</v>
      </c>
      <c r="E29" s="64"/>
      <c r="F29" s="639">
        <v>13.3</v>
      </c>
      <c r="G29" s="639">
        <v>11.7</v>
      </c>
      <c r="H29" s="639">
        <v>111.8</v>
      </c>
      <c r="I29" s="639">
        <v>90.7</v>
      </c>
      <c r="J29" s="639">
        <v>16.7</v>
      </c>
      <c r="K29" s="639">
        <v>-2.5</v>
      </c>
    </row>
    <row r="30" spans="2:11" s="3" customFormat="1" ht="13.5" customHeight="1">
      <c r="B30" s="43"/>
      <c r="C30" s="45"/>
      <c r="D30" s="45">
        <v>9</v>
      </c>
      <c r="E30" s="64"/>
      <c r="F30" s="639">
        <v>13.6</v>
      </c>
      <c r="G30" s="639">
        <v>12.3</v>
      </c>
      <c r="H30" s="639">
        <v>114.3</v>
      </c>
      <c r="I30" s="639">
        <v>95.3</v>
      </c>
      <c r="J30" s="639">
        <v>18.3</v>
      </c>
      <c r="K30" s="639">
        <v>-1.7</v>
      </c>
    </row>
    <row r="31" spans="2:11" s="3" customFormat="1" ht="13.5" customHeight="1">
      <c r="B31" s="55"/>
      <c r="C31" s="56"/>
      <c r="D31" s="56"/>
      <c r="E31" s="66"/>
      <c r="F31" s="389"/>
      <c r="G31" s="388"/>
      <c r="H31" s="389"/>
      <c r="I31" s="388"/>
      <c r="J31" s="389"/>
      <c r="K31" s="388"/>
    </row>
    <row r="32" spans="2:11" ht="15" customHeight="1">
      <c r="B32" s="253" t="s">
        <v>358</v>
      </c>
      <c r="C32" s="251"/>
      <c r="D32" s="251"/>
      <c r="E32" s="251"/>
      <c r="F32" s="251"/>
      <c r="G32" s="251"/>
      <c r="H32" s="251"/>
      <c r="I32" s="251"/>
      <c r="J32" s="251"/>
      <c r="K32" s="252"/>
    </row>
    <row r="33" spans="2:11" ht="15" customHeight="1">
      <c r="B33" s="253" t="s">
        <v>359</v>
      </c>
      <c r="C33" s="251"/>
      <c r="D33" s="251"/>
      <c r="E33" s="251"/>
      <c r="F33" s="251"/>
      <c r="G33" s="251"/>
      <c r="H33" s="251"/>
      <c r="I33" s="251"/>
      <c r="J33" s="251"/>
      <c r="K33" s="252"/>
    </row>
    <row r="34" spans="2:11" ht="15" customHeight="1">
      <c r="B34" s="253" t="s">
        <v>164</v>
      </c>
      <c r="C34" s="251"/>
      <c r="D34" s="251"/>
      <c r="E34" s="251"/>
      <c r="F34" s="251"/>
      <c r="G34" s="251"/>
      <c r="H34" s="251"/>
      <c r="I34" s="251"/>
      <c r="J34" s="251"/>
      <c r="K34" s="252"/>
    </row>
    <row r="35" spans="2:11" ht="8.25" customHeight="1">
      <c r="B35" s="354"/>
      <c r="C35" s="255"/>
      <c r="D35" s="255"/>
      <c r="E35" s="255"/>
      <c r="F35" s="255"/>
      <c r="G35" s="255"/>
      <c r="H35" s="255"/>
      <c r="I35" s="255"/>
      <c r="J35" s="255"/>
      <c r="K35" s="256"/>
    </row>
    <row r="37" spans="2:11" ht="15" customHeight="1">
      <c r="B37" s="264"/>
      <c r="C37" s="265"/>
      <c r="D37" s="265"/>
      <c r="E37" s="265"/>
      <c r="F37" s="265"/>
      <c r="G37" s="265"/>
      <c r="H37" s="265"/>
      <c r="I37" s="265"/>
      <c r="J37" s="265"/>
      <c r="K37" s="266"/>
    </row>
    <row r="38" spans="2:11" ht="15" customHeight="1">
      <c r="B38" s="267"/>
      <c r="C38" s="268"/>
      <c r="D38" s="268"/>
      <c r="E38" s="268"/>
      <c r="F38" s="268"/>
      <c r="G38" s="268"/>
      <c r="H38" s="268"/>
      <c r="I38" s="268"/>
      <c r="J38" s="268"/>
      <c r="K38" s="269"/>
    </row>
    <row r="39" spans="2:11" ht="15" customHeight="1">
      <c r="B39" s="267"/>
      <c r="C39" s="268"/>
      <c r="D39" s="268"/>
      <c r="E39" s="268"/>
      <c r="F39" s="268"/>
      <c r="G39" s="268"/>
      <c r="H39" s="268"/>
      <c r="I39" s="268"/>
      <c r="J39" s="268"/>
      <c r="K39" s="269"/>
    </row>
    <row r="40" spans="2:11" ht="15" customHeight="1">
      <c r="B40" s="267"/>
      <c r="C40" s="268"/>
      <c r="D40" s="268"/>
      <c r="E40" s="268"/>
      <c r="F40" s="268"/>
      <c r="G40" s="268"/>
      <c r="H40" s="268"/>
      <c r="I40" s="268"/>
      <c r="J40" s="268"/>
      <c r="K40" s="269"/>
    </row>
    <row r="41" spans="2:11" ht="15" customHeight="1">
      <c r="B41" s="267"/>
      <c r="C41" s="268"/>
      <c r="D41" s="268"/>
      <c r="E41" s="268"/>
      <c r="F41" s="268"/>
      <c r="G41" s="268"/>
      <c r="H41" s="268"/>
      <c r="I41" s="268"/>
      <c r="J41" s="268"/>
      <c r="K41" s="269"/>
    </row>
    <row r="42" spans="2:11" ht="15" customHeight="1">
      <c r="B42" s="267"/>
      <c r="C42" s="357"/>
      <c r="D42" s="268"/>
      <c r="E42" s="268"/>
      <c r="F42" s="268"/>
      <c r="G42" s="268"/>
      <c r="H42" s="268"/>
      <c r="I42" s="268"/>
      <c r="J42" s="268"/>
      <c r="K42" s="269"/>
    </row>
    <row r="43" spans="2:11" ht="15" customHeight="1">
      <c r="B43" s="267"/>
      <c r="C43" s="268"/>
      <c r="D43" s="268"/>
      <c r="E43" s="268"/>
      <c r="F43" s="268"/>
      <c r="G43" s="268"/>
      <c r="H43" s="268"/>
      <c r="I43" s="268"/>
      <c r="J43" s="268"/>
      <c r="K43" s="269"/>
    </row>
    <row r="44" spans="2:11" ht="15" customHeight="1">
      <c r="B44" s="267"/>
      <c r="C44" s="268"/>
      <c r="D44" s="268"/>
      <c r="E44" s="268"/>
      <c r="F44" s="268"/>
      <c r="G44" s="268"/>
      <c r="H44" s="268"/>
      <c r="I44" s="268"/>
      <c r="J44" s="268"/>
      <c r="K44" s="269"/>
    </row>
    <row r="45" spans="2:11" ht="15" customHeight="1">
      <c r="B45" s="267"/>
      <c r="C45" s="268"/>
      <c r="D45" s="268"/>
      <c r="E45" s="268"/>
      <c r="F45" s="268"/>
      <c r="G45" s="268"/>
      <c r="H45" s="268"/>
      <c r="I45" s="268"/>
      <c r="J45" s="268"/>
      <c r="K45" s="269"/>
    </row>
    <row r="46" spans="2:11" ht="15" customHeight="1">
      <c r="B46" s="267"/>
      <c r="C46" s="268"/>
      <c r="D46" s="268"/>
      <c r="E46" s="268"/>
      <c r="F46" s="268"/>
      <c r="G46" s="268"/>
      <c r="H46" s="268"/>
      <c r="I46" s="268"/>
      <c r="J46" s="268"/>
      <c r="K46" s="269"/>
    </row>
    <row r="47" spans="2:11" ht="15" customHeight="1">
      <c r="B47" s="267"/>
      <c r="C47" s="268"/>
      <c r="D47" s="268"/>
      <c r="E47" s="268"/>
      <c r="F47" s="268"/>
      <c r="G47" s="268"/>
      <c r="H47" s="268"/>
      <c r="I47" s="268"/>
      <c r="J47" s="268"/>
      <c r="K47" s="269"/>
    </row>
    <row r="48" spans="2:11" ht="15" customHeight="1">
      <c r="B48" s="267"/>
      <c r="C48" s="268"/>
      <c r="D48" s="268"/>
      <c r="E48" s="268"/>
      <c r="F48" s="268"/>
      <c r="G48" s="268"/>
      <c r="H48" s="268"/>
      <c r="I48" s="268"/>
      <c r="J48" s="268"/>
      <c r="K48" s="269"/>
    </row>
    <row r="49" spans="2:12" ht="15" customHeight="1">
      <c r="B49" s="267"/>
      <c r="C49" s="268"/>
      <c r="D49" s="268"/>
      <c r="E49" s="268"/>
      <c r="F49" s="268"/>
      <c r="G49" s="268"/>
      <c r="H49" s="268"/>
      <c r="I49" s="268"/>
      <c r="J49" s="268"/>
      <c r="K49" s="269"/>
    </row>
    <row r="50" spans="2:12" ht="15" customHeight="1">
      <c r="B50" s="267"/>
      <c r="C50" s="268"/>
      <c r="D50" s="268"/>
      <c r="E50" s="268"/>
      <c r="F50" s="268"/>
      <c r="G50" s="268"/>
      <c r="H50" s="268"/>
      <c r="I50" s="268"/>
      <c r="J50" s="268"/>
      <c r="K50" s="269"/>
    </row>
    <row r="51" spans="2:12" ht="15" customHeight="1">
      <c r="B51" s="267"/>
      <c r="C51" s="268"/>
      <c r="D51" s="268"/>
      <c r="E51" s="268"/>
      <c r="F51" s="268"/>
      <c r="G51" s="268"/>
      <c r="H51" s="268"/>
      <c r="I51" s="268"/>
      <c r="J51" s="268"/>
      <c r="K51" s="269"/>
    </row>
    <row r="52" spans="2:12" ht="15" customHeight="1">
      <c r="B52" s="270"/>
      <c r="C52" s="271"/>
      <c r="D52" s="271"/>
      <c r="E52" s="271"/>
      <c r="F52" s="271"/>
      <c r="G52" s="271"/>
      <c r="H52" s="271"/>
      <c r="I52" s="271"/>
      <c r="J52" s="271"/>
      <c r="K52" s="272"/>
    </row>
    <row r="53" spans="2:12" ht="15" customHeight="1">
      <c r="C53" s="392"/>
    </row>
    <row r="54" spans="2:12" ht="15" customHeight="1">
      <c r="B54" s="1042" t="s">
        <v>453</v>
      </c>
      <c r="C54" s="1043"/>
      <c r="D54" s="1043"/>
      <c r="E54" s="1043"/>
      <c r="F54" s="1043"/>
      <c r="G54" s="1043"/>
      <c r="H54" s="1043"/>
      <c r="I54" s="1043"/>
      <c r="J54" s="1043"/>
      <c r="K54" s="1044"/>
      <c r="L54" s="623"/>
    </row>
    <row r="55" spans="2:12" ht="15" customHeight="1">
      <c r="B55" s="1045"/>
      <c r="C55" s="1046"/>
      <c r="D55" s="1046"/>
      <c r="E55" s="1046"/>
      <c r="F55" s="1046"/>
      <c r="G55" s="1046"/>
      <c r="H55" s="1046"/>
      <c r="I55" s="1046"/>
      <c r="J55" s="1046"/>
      <c r="K55" s="1047"/>
      <c r="L55" s="623"/>
    </row>
  </sheetData>
  <mergeCells count="5">
    <mergeCell ref="F4:G4"/>
    <mergeCell ref="H4:I4"/>
    <mergeCell ref="J4:K4"/>
    <mergeCell ref="B4:E5"/>
    <mergeCell ref="B54:K55"/>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ゴシック,標準"&amp;12- 10 -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B1:U58"/>
  <sheetViews>
    <sheetView zoomScaleNormal="100" workbookViewId="0">
      <selection sqref="A1:G1"/>
    </sheetView>
  </sheetViews>
  <sheetFormatPr defaultRowHeight="15" customHeight="1"/>
  <cols>
    <col min="1" max="1" width="1.25" style="29" customWidth="1"/>
    <col min="2" max="2" width="3.375" style="38" customWidth="1"/>
    <col min="3" max="5" width="2.625" style="38" customWidth="1"/>
    <col min="6" max="6" width="1.625" style="38" customWidth="1"/>
    <col min="7" max="7" width="6.125" style="38" customWidth="1"/>
    <col min="8" max="8" width="1.625" style="38" customWidth="1"/>
    <col min="9" max="9" width="6.125" style="38" customWidth="1"/>
    <col min="10" max="10" width="1.625" style="38" customWidth="1"/>
    <col min="11" max="11" width="6.125" style="38" customWidth="1"/>
    <col min="12" max="12" width="2.125" style="38" customWidth="1"/>
    <col min="13" max="13" width="9.125" style="38" customWidth="1"/>
    <col min="14" max="19" width="6.625" style="38" customWidth="1"/>
    <col min="20" max="20" width="1.375" style="38" customWidth="1"/>
    <col min="21" max="29" width="5.375" style="29" customWidth="1"/>
    <col min="30" max="16384" width="9" style="29"/>
  </cols>
  <sheetData>
    <row r="1" spans="2:21" ht="18" customHeight="1"/>
    <row r="2" spans="2:21" ht="18" customHeight="1">
      <c r="B2" s="284" t="s">
        <v>170</v>
      </c>
      <c r="F2" s="37"/>
      <c r="K2" s="39" t="s">
        <v>141</v>
      </c>
    </row>
    <row r="3" spans="2:21" ht="15" customHeight="1">
      <c r="B3" s="285" t="s">
        <v>297</v>
      </c>
      <c r="F3" s="37"/>
      <c r="M3" s="287" t="s">
        <v>298</v>
      </c>
      <c r="S3" s="39" t="s">
        <v>141</v>
      </c>
      <c r="T3" s="39"/>
    </row>
    <row r="4" spans="2:21" s="95" customFormat="1" ht="15" customHeight="1">
      <c r="B4" s="1036" t="s">
        <v>0</v>
      </c>
      <c r="C4" s="1037"/>
      <c r="D4" s="1037"/>
      <c r="E4" s="1038"/>
      <c r="F4" s="1033" t="s">
        <v>55</v>
      </c>
      <c r="G4" s="1054"/>
      <c r="H4" s="1054"/>
      <c r="I4" s="1054"/>
      <c r="J4" s="1054"/>
      <c r="K4" s="1034"/>
      <c r="L4" s="67"/>
      <c r="M4" s="1055" t="s">
        <v>63</v>
      </c>
      <c r="N4" s="1033" t="s">
        <v>325</v>
      </c>
      <c r="O4" s="1054"/>
      <c r="P4" s="1054"/>
      <c r="Q4" s="1054"/>
      <c r="R4" s="1054"/>
      <c r="S4" s="1034"/>
      <c r="T4" s="417"/>
      <c r="U4" s="177"/>
    </row>
    <row r="5" spans="2:21" s="95" customFormat="1" ht="15" customHeight="1">
      <c r="B5" s="1039"/>
      <c r="C5" s="1040"/>
      <c r="D5" s="1040"/>
      <c r="E5" s="1041"/>
      <c r="F5" s="1033" t="s">
        <v>213</v>
      </c>
      <c r="G5" s="1034"/>
      <c r="H5" s="1033" t="s">
        <v>7</v>
      </c>
      <c r="I5" s="1034"/>
      <c r="J5" s="1033" t="s">
        <v>8</v>
      </c>
      <c r="K5" s="1034"/>
      <c r="L5" s="68"/>
      <c r="M5" s="1056"/>
      <c r="N5" s="42" t="s">
        <v>6</v>
      </c>
      <c r="O5" s="40" t="s">
        <v>9</v>
      </c>
      <c r="P5" s="40" t="s">
        <v>10</v>
      </c>
      <c r="Q5" s="40" t="s">
        <v>88</v>
      </c>
      <c r="R5" s="40" t="s">
        <v>11</v>
      </c>
      <c r="S5" s="42" t="s">
        <v>12</v>
      </c>
      <c r="T5" s="417"/>
    </row>
    <row r="6" spans="2:21" s="95" customFormat="1" ht="15" customHeight="1">
      <c r="B6" s="76">
        <v>25</v>
      </c>
      <c r="C6" s="48" t="s">
        <v>105</v>
      </c>
      <c r="D6" s="48"/>
      <c r="E6" s="48"/>
      <c r="F6" s="644"/>
      <c r="G6" s="645">
        <v>0.8</v>
      </c>
      <c r="H6" s="646"/>
      <c r="I6" s="645">
        <v>0.78</v>
      </c>
      <c r="J6" s="647"/>
      <c r="K6" s="640">
        <v>0.97</v>
      </c>
      <c r="L6" s="67"/>
      <c r="M6" s="137" t="s">
        <v>440</v>
      </c>
      <c r="N6" s="640">
        <v>0.83</v>
      </c>
      <c r="O6" s="640">
        <v>0.76</v>
      </c>
      <c r="P6" s="640">
        <v>0.63</v>
      </c>
      <c r="Q6" s="640">
        <v>0.82</v>
      </c>
      <c r="R6" s="640">
        <v>0.95</v>
      </c>
      <c r="S6" s="641">
        <v>0.65</v>
      </c>
      <c r="T6" s="418"/>
    </row>
    <row r="7" spans="2:21" s="95" customFormat="1" ht="15" customHeight="1">
      <c r="B7" s="76">
        <v>26</v>
      </c>
      <c r="C7" s="48"/>
      <c r="D7" s="48"/>
      <c r="E7" s="48"/>
      <c r="F7" s="644"/>
      <c r="G7" s="645">
        <v>0.89</v>
      </c>
      <c r="H7" s="646"/>
      <c r="I7" s="645">
        <v>0.92</v>
      </c>
      <c r="J7" s="646"/>
      <c r="K7" s="642">
        <v>1.1100000000000001</v>
      </c>
      <c r="L7" s="67"/>
      <c r="M7" s="137" t="s">
        <v>441</v>
      </c>
      <c r="N7" s="642">
        <v>0.93</v>
      </c>
      <c r="O7" s="642">
        <v>0.87</v>
      </c>
      <c r="P7" s="642">
        <v>0.67</v>
      </c>
      <c r="Q7" s="642">
        <v>0.97</v>
      </c>
      <c r="R7" s="642">
        <v>1</v>
      </c>
      <c r="S7" s="643">
        <v>0.71</v>
      </c>
      <c r="T7" s="418"/>
    </row>
    <row r="8" spans="2:21" s="95" customFormat="1" ht="15" customHeight="1">
      <c r="B8" s="76">
        <v>27</v>
      </c>
      <c r="C8" s="48"/>
      <c r="D8" s="48"/>
      <c r="E8" s="48"/>
      <c r="F8" s="644"/>
      <c r="G8" s="645">
        <v>0.97</v>
      </c>
      <c r="H8" s="646"/>
      <c r="I8" s="645">
        <v>1.05</v>
      </c>
      <c r="J8" s="646"/>
      <c r="K8" s="642">
        <v>1.23</v>
      </c>
      <c r="L8" s="67"/>
      <c r="M8" s="137" t="s">
        <v>382</v>
      </c>
      <c r="N8" s="642">
        <v>1.01</v>
      </c>
      <c r="O8" s="642">
        <v>0.87</v>
      </c>
      <c r="P8" s="642">
        <v>0.76</v>
      </c>
      <c r="Q8" s="642">
        <v>0.94</v>
      </c>
      <c r="R8" s="642">
        <v>1.1299999999999999</v>
      </c>
      <c r="S8" s="643">
        <v>0.88</v>
      </c>
      <c r="T8" s="418"/>
    </row>
    <row r="9" spans="2:21" s="95" customFormat="1" ht="15" customHeight="1">
      <c r="B9" s="76">
        <v>28</v>
      </c>
      <c r="C9" s="48"/>
      <c r="D9" s="48"/>
      <c r="E9" s="48"/>
      <c r="F9" s="644"/>
      <c r="G9" s="645">
        <v>1.1499999999999999</v>
      </c>
      <c r="H9" s="646"/>
      <c r="I9" s="645">
        <v>1.24</v>
      </c>
      <c r="J9" s="646"/>
      <c r="K9" s="642">
        <v>1.39</v>
      </c>
      <c r="L9" s="67"/>
      <c r="M9" s="137" t="s">
        <v>383</v>
      </c>
      <c r="N9" s="642">
        <v>1.18</v>
      </c>
      <c r="O9" s="642">
        <v>1.05</v>
      </c>
      <c r="P9" s="642">
        <v>0.89</v>
      </c>
      <c r="Q9" s="642">
        <v>1.1200000000000001</v>
      </c>
      <c r="R9" s="642">
        <v>1.4</v>
      </c>
      <c r="S9" s="643">
        <v>1</v>
      </c>
      <c r="T9" s="418"/>
    </row>
    <row r="10" spans="2:21" s="95" customFormat="1" ht="15" customHeight="1">
      <c r="B10" s="76">
        <v>29</v>
      </c>
      <c r="C10" s="48"/>
      <c r="D10" s="48"/>
      <c r="E10" s="48"/>
      <c r="F10" s="644"/>
      <c r="G10" s="645">
        <v>1.25</v>
      </c>
      <c r="H10" s="646"/>
      <c r="I10" s="645">
        <v>1.4</v>
      </c>
      <c r="J10" s="646"/>
      <c r="K10" s="642">
        <v>1.54</v>
      </c>
      <c r="L10" s="67"/>
      <c r="M10" s="137" t="s">
        <v>384</v>
      </c>
      <c r="N10" s="642">
        <v>1.26</v>
      </c>
      <c r="O10" s="642">
        <v>1.07</v>
      </c>
      <c r="P10" s="642">
        <v>1.04</v>
      </c>
      <c r="Q10" s="642">
        <v>1.24</v>
      </c>
      <c r="R10" s="642">
        <v>1.61</v>
      </c>
      <c r="S10" s="643">
        <v>1.0900000000000001</v>
      </c>
      <c r="T10" s="418"/>
    </row>
    <row r="11" spans="2:21" s="172" customFormat="1" ht="15" customHeight="1">
      <c r="B11" s="76"/>
      <c r="C11" s="48"/>
      <c r="D11" s="147"/>
      <c r="E11" s="321"/>
      <c r="F11" s="648"/>
      <c r="G11" s="645"/>
      <c r="H11" s="646"/>
      <c r="I11" s="645"/>
      <c r="J11" s="646"/>
      <c r="K11" s="642"/>
      <c r="L11" s="48"/>
      <c r="M11" s="137"/>
      <c r="N11" s="642"/>
      <c r="O11" s="642"/>
      <c r="P11" s="642"/>
      <c r="Q11" s="642"/>
      <c r="R11" s="642"/>
      <c r="S11" s="643"/>
      <c r="T11" s="418"/>
    </row>
    <row r="12" spans="2:21" s="172" customFormat="1" ht="13.5" customHeight="1">
      <c r="B12" s="76">
        <v>29</v>
      </c>
      <c r="C12" s="48" t="s">
        <v>58</v>
      </c>
      <c r="D12" s="147">
        <v>5</v>
      </c>
      <c r="E12" s="321" t="s">
        <v>155</v>
      </c>
      <c r="F12" s="648"/>
      <c r="G12" s="645">
        <v>1.21</v>
      </c>
      <c r="H12" s="646"/>
      <c r="I12" s="645">
        <v>1.35</v>
      </c>
      <c r="J12" s="649"/>
      <c r="K12" s="642">
        <v>1.49</v>
      </c>
      <c r="L12" s="48"/>
      <c r="M12" s="137" t="s">
        <v>444</v>
      </c>
      <c r="N12" s="642">
        <v>1.05</v>
      </c>
      <c r="O12" s="642">
        <v>1.1100000000000001</v>
      </c>
      <c r="P12" s="642">
        <v>0.84</v>
      </c>
      <c r="Q12" s="642">
        <v>1.1399999999999999</v>
      </c>
      <c r="R12" s="642">
        <v>1.4</v>
      </c>
      <c r="S12" s="643">
        <v>0.98</v>
      </c>
      <c r="T12" s="418"/>
    </row>
    <row r="13" spans="2:21" s="172" customFormat="1" ht="13.5" customHeight="1">
      <c r="B13" s="76"/>
      <c r="C13" s="48"/>
      <c r="D13" s="147">
        <v>6</v>
      </c>
      <c r="E13" s="321"/>
      <c r="F13" s="648"/>
      <c r="G13" s="645">
        <v>1.21</v>
      </c>
      <c r="H13" s="646"/>
      <c r="I13" s="645">
        <v>1.37</v>
      </c>
      <c r="J13" s="649"/>
      <c r="K13" s="642">
        <v>1.5</v>
      </c>
      <c r="L13" s="48"/>
      <c r="M13" s="137" t="s">
        <v>402</v>
      </c>
      <c r="N13" s="642">
        <v>1.1000000000000001</v>
      </c>
      <c r="O13" s="642">
        <v>1.06</v>
      </c>
      <c r="P13" s="642">
        <v>0.81</v>
      </c>
      <c r="Q13" s="642">
        <v>1.18</v>
      </c>
      <c r="R13" s="642">
        <v>1.5</v>
      </c>
      <c r="S13" s="643">
        <v>1.01</v>
      </c>
      <c r="T13" s="418"/>
    </row>
    <row r="14" spans="2:21" s="172" customFormat="1" ht="13.5" customHeight="1">
      <c r="B14" s="76"/>
      <c r="C14" s="48"/>
      <c r="D14" s="147">
        <v>7</v>
      </c>
      <c r="E14" s="321"/>
      <c r="F14" s="648"/>
      <c r="G14" s="645">
        <v>1.23</v>
      </c>
      <c r="H14" s="646"/>
      <c r="I14" s="645">
        <v>1.38</v>
      </c>
      <c r="J14" s="649"/>
      <c r="K14" s="642">
        <v>1.51</v>
      </c>
      <c r="L14" s="48"/>
      <c r="M14" s="137" t="s">
        <v>403</v>
      </c>
      <c r="N14" s="642">
        <v>1.18</v>
      </c>
      <c r="O14" s="642">
        <v>1.03</v>
      </c>
      <c r="P14" s="642">
        <v>0.95</v>
      </c>
      <c r="Q14" s="642">
        <v>1.22</v>
      </c>
      <c r="R14" s="642">
        <v>1.54</v>
      </c>
      <c r="S14" s="643">
        <v>1.03</v>
      </c>
      <c r="T14" s="418"/>
    </row>
    <row r="15" spans="2:21" s="172" customFormat="1" ht="13.5" customHeight="1">
      <c r="B15" s="76"/>
      <c r="C15" s="48"/>
      <c r="D15" s="147">
        <v>8</v>
      </c>
      <c r="E15" s="321"/>
      <c r="F15" s="648"/>
      <c r="G15" s="645">
        <v>1.26</v>
      </c>
      <c r="H15" s="646"/>
      <c r="I15" s="645">
        <v>1.39</v>
      </c>
      <c r="J15" s="649"/>
      <c r="K15" s="642">
        <v>1.52</v>
      </c>
      <c r="L15" s="48"/>
      <c r="M15" s="137" t="s">
        <v>404</v>
      </c>
      <c r="N15" s="642">
        <v>1.21</v>
      </c>
      <c r="O15" s="642">
        <v>1.05</v>
      </c>
      <c r="P15" s="642">
        <v>1.06</v>
      </c>
      <c r="Q15" s="642">
        <v>1.2</v>
      </c>
      <c r="R15" s="642">
        <v>1.6</v>
      </c>
      <c r="S15" s="643">
        <v>1.02</v>
      </c>
      <c r="T15" s="418"/>
    </row>
    <row r="16" spans="2:21" s="172" customFormat="1" ht="13.5" customHeight="1">
      <c r="B16" s="76"/>
      <c r="C16" s="48"/>
      <c r="D16" s="147">
        <v>9</v>
      </c>
      <c r="E16" s="321"/>
      <c r="F16" s="648"/>
      <c r="G16" s="645">
        <v>1.27</v>
      </c>
      <c r="H16" s="646"/>
      <c r="I16" s="645">
        <v>1.39</v>
      </c>
      <c r="J16" s="649"/>
      <c r="K16" s="642">
        <v>1.53</v>
      </c>
      <c r="L16" s="48"/>
      <c r="M16" s="137" t="s">
        <v>405</v>
      </c>
      <c r="N16" s="642">
        <v>1.32</v>
      </c>
      <c r="O16" s="642">
        <v>1.06</v>
      </c>
      <c r="P16" s="642">
        <v>1.05</v>
      </c>
      <c r="Q16" s="642">
        <v>1.23</v>
      </c>
      <c r="R16" s="642">
        <v>1.64</v>
      </c>
      <c r="S16" s="643">
        <v>1.06</v>
      </c>
      <c r="T16" s="418"/>
    </row>
    <row r="17" spans="2:20" s="172" customFormat="1" ht="13.5" customHeight="1">
      <c r="B17" s="76"/>
      <c r="C17" s="48"/>
      <c r="D17" s="147">
        <v>10</v>
      </c>
      <c r="E17" s="321"/>
      <c r="F17" s="648"/>
      <c r="G17" s="645">
        <v>1.26</v>
      </c>
      <c r="H17" s="646"/>
      <c r="I17" s="645">
        <v>1.4</v>
      </c>
      <c r="J17" s="649"/>
      <c r="K17" s="642">
        <v>1.55</v>
      </c>
      <c r="L17" s="48"/>
      <c r="M17" s="137" t="s">
        <v>406</v>
      </c>
      <c r="N17" s="642">
        <v>1.38</v>
      </c>
      <c r="O17" s="642">
        <v>0.99</v>
      </c>
      <c r="P17" s="642">
        <v>1.1200000000000001</v>
      </c>
      <c r="Q17" s="642">
        <v>1.2</v>
      </c>
      <c r="R17" s="642">
        <v>1.62</v>
      </c>
      <c r="S17" s="643">
        <v>1.0900000000000001</v>
      </c>
      <c r="T17" s="418"/>
    </row>
    <row r="18" spans="2:20" s="172" customFormat="1" ht="13.5" customHeight="1">
      <c r="B18" s="76"/>
      <c r="C18" s="48"/>
      <c r="D18" s="147">
        <v>11</v>
      </c>
      <c r="E18" s="321"/>
      <c r="F18" s="648"/>
      <c r="G18" s="645">
        <v>1.25</v>
      </c>
      <c r="H18" s="646"/>
      <c r="I18" s="645">
        <v>1.42</v>
      </c>
      <c r="J18" s="649"/>
      <c r="K18" s="642">
        <v>1.56</v>
      </c>
      <c r="L18" s="48"/>
      <c r="M18" s="137" t="s">
        <v>396</v>
      </c>
      <c r="N18" s="642">
        <v>1.44</v>
      </c>
      <c r="O18" s="642">
        <v>1.04</v>
      </c>
      <c r="P18" s="642">
        <v>1.1299999999999999</v>
      </c>
      <c r="Q18" s="642">
        <v>1.25</v>
      </c>
      <c r="R18" s="642">
        <v>1.62</v>
      </c>
      <c r="S18" s="643">
        <v>1.1000000000000001</v>
      </c>
      <c r="T18" s="418"/>
    </row>
    <row r="19" spans="2:20" s="172" customFormat="1" ht="13.5" customHeight="1">
      <c r="B19" s="76"/>
      <c r="C19" s="48"/>
      <c r="D19" s="147">
        <v>12</v>
      </c>
      <c r="E19" s="321"/>
      <c r="F19" s="648"/>
      <c r="G19" s="645">
        <v>1.27</v>
      </c>
      <c r="H19" s="646"/>
      <c r="I19" s="645">
        <v>1.44</v>
      </c>
      <c r="J19" s="649"/>
      <c r="K19" s="642">
        <v>1.59</v>
      </c>
      <c r="L19" s="48"/>
      <c r="M19" s="137" t="s">
        <v>397</v>
      </c>
      <c r="N19" s="642">
        <v>1.52</v>
      </c>
      <c r="O19" s="642">
        <v>1.08</v>
      </c>
      <c r="P19" s="642">
        <v>1.1499999999999999</v>
      </c>
      <c r="Q19" s="642">
        <v>1.26</v>
      </c>
      <c r="R19" s="642">
        <v>1.77</v>
      </c>
      <c r="S19" s="643">
        <v>1.1499999999999999</v>
      </c>
      <c r="T19" s="418"/>
    </row>
    <row r="20" spans="2:20" s="172" customFormat="1" ht="13.5" customHeight="1">
      <c r="B20" s="76">
        <v>30</v>
      </c>
      <c r="C20" s="48" t="s">
        <v>58</v>
      </c>
      <c r="D20" s="147">
        <v>1</v>
      </c>
      <c r="E20" s="321" t="s">
        <v>155</v>
      </c>
      <c r="F20" s="648"/>
      <c r="G20" s="645">
        <v>1.29</v>
      </c>
      <c r="H20" s="646"/>
      <c r="I20" s="645">
        <v>1.44</v>
      </c>
      <c r="J20" s="649"/>
      <c r="K20" s="642">
        <v>1.59</v>
      </c>
      <c r="L20" s="48"/>
      <c r="M20" s="137" t="s">
        <v>344</v>
      </c>
      <c r="N20" s="642">
        <v>1.42</v>
      </c>
      <c r="O20" s="642">
        <v>1.1000000000000001</v>
      </c>
      <c r="P20" s="642">
        <v>1.18</v>
      </c>
      <c r="Q20" s="642">
        <v>1.38</v>
      </c>
      <c r="R20" s="642">
        <v>1.78</v>
      </c>
      <c r="S20" s="643">
        <v>1.21</v>
      </c>
      <c r="T20" s="418"/>
    </row>
    <row r="21" spans="2:20" s="172" customFormat="1" ht="13.5" customHeight="1">
      <c r="B21" s="76"/>
      <c r="C21" s="48"/>
      <c r="D21" s="147">
        <v>2</v>
      </c>
      <c r="E21" s="321"/>
      <c r="F21" s="648"/>
      <c r="G21" s="645">
        <v>1.28</v>
      </c>
      <c r="H21" s="646"/>
      <c r="I21" s="645">
        <v>1.43</v>
      </c>
      <c r="J21" s="649"/>
      <c r="K21" s="642">
        <v>1.58</v>
      </c>
      <c r="L21" s="48"/>
      <c r="M21" s="137" t="s">
        <v>309</v>
      </c>
      <c r="N21" s="642">
        <v>1.34</v>
      </c>
      <c r="O21" s="642">
        <v>1.1399999999999999</v>
      </c>
      <c r="P21" s="642">
        <v>1.21</v>
      </c>
      <c r="Q21" s="642">
        <v>1.35</v>
      </c>
      <c r="R21" s="642">
        <v>1.77</v>
      </c>
      <c r="S21" s="643">
        <v>1.22</v>
      </c>
      <c r="T21" s="418"/>
    </row>
    <row r="22" spans="2:20" s="172" customFormat="1" ht="13.5" customHeight="1">
      <c r="B22" s="76"/>
      <c r="C22" s="48"/>
      <c r="D22" s="147">
        <v>3</v>
      </c>
      <c r="E22" s="321"/>
      <c r="F22" s="648"/>
      <c r="G22" s="645">
        <v>1.29</v>
      </c>
      <c r="H22" s="646"/>
      <c r="I22" s="645">
        <v>1.42</v>
      </c>
      <c r="J22" s="649"/>
      <c r="K22" s="642">
        <v>1.59</v>
      </c>
      <c r="L22" s="48"/>
      <c r="M22" s="137" t="s">
        <v>400</v>
      </c>
      <c r="N22" s="642">
        <v>1.24</v>
      </c>
      <c r="O22" s="642">
        <v>1.1299999999999999</v>
      </c>
      <c r="P22" s="642">
        <v>1.17</v>
      </c>
      <c r="Q22" s="642">
        <v>1.33</v>
      </c>
      <c r="R22" s="642">
        <v>1.79</v>
      </c>
      <c r="S22" s="643">
        <v>1.23</v>
      </c>
      <c r="T22" s="418"/>
    </row>
    <row r="23" spans="2:20" s="172" customFormat="1" ht="13.5" customHeight="1">
      <c r="B23" s="76"/>
      <c r="C23" s="48"/>
      <c r="D23" s="147">
        <v>4</v>
      </c>
      <c r="E23" s="321"/>
      <c r="F23" s="650"/>
      <c r="G23" s="645">
        <v>1.3</v>
      </c>
      <c r="H23" s="646"/>
      <c r="I23" s="645">
        <v>1.45</v>
      </c>
      <c r="J23" s="649"/>
      <c r="K23" s="642">
        <v>1.59</v>
      </c>
      <c r="L23" s="48"/>
      <c r="M23" s="137" t="s">
        <v>388</v>
      </c>
      <c r="N23" s="642">
        <v>1.1299999999999999</v>
      </c>
      <c r="O23" s="642">
        <v>1.08</v>
      </c>
      <c r="P23" s="642">
        <v>1.07</v>
      </c>
      <c r="Q23" s="642">
        <v>1.1599999999999999</v>
      </c>
      <c r="R23" s="642">
        <v>1.65</v>
      </c>
      <c r="S23" s="643">
        <v>1.07</v>
      </c>
      <c r="T23" s="418"/>
    </row>
    <row r="24" spans="2:20" s="172" customFormat="1" ht="13.5" customHeight="1">
      <c r="B24" s="76"/>
      <c r="C24" s="48"/>
      <c r="D24" s="147">
        <v>5</v>
      </c>
      <c r="E24" s="321"/>
      <c r="F24" s="650"/>
      <c r="G24" s="645">
        <v>1.3</v>
      </c>
      <c r="H24" s="646"/>
      <c r="I24" s="645">
        <v>1.45</v>
      </c>
      <c r="J24" s="649"/>
      <c r="K24" s="642">
        <v>1.6</v>
      </c>
      <c r="L24" s="48"/>
      <c r="M24" s="137" t="s">
        <v>401</v>
      </c>
      <c r="N24" s="642">
        <v>1.1399999999999999</v>
      </c>
      <c r="O24" s="642">
        <v>1.03</v>
      </c>
      <c r="P24" s="642">
        <v>1.01</v>
      </c>
      <c r="Q24" s="642">
        <v>1.1200000000000001</v>
      </c>
      <c r="R24" s="642">
        <v>1.7</v>
      </c>
      <c r="S24" s="643">
        <v>1.07</v>
      </c>
      <c r="T24" s="418"/>
    </row>
    <row r="25" spans="2:20" s="172" customFormat="1" ht="13.5" customHeight="1">
      <c r="B25" s="76"/>
      <c r="C25" s="48"/>
      <c r="D25" s="147">
        <v>6</v>
      </c>
      <c r="E25" s="321"/>
      <c r="F25" s="650"/>
      <c r="G25" s="645">
        <v>1.32</v>
      </c>
      <c r="H25" s="646"/>
      <c r="I25" s="645">
        <v>1.49</v>
      </c>
      <c r="J25" s="649"/>
      <c r="K25" s="642">
        <v>1.62</v>
      </c>
      <c r="L25" s="48"/>
      <c r="M25" s="137" t="s">
        <v>402</v>
      </c>
      <c r="N25" s="642">
        <v>1.21</v>
      </c>
      <c r="O25" s="642">
        <v>1.08</v>
      </c>
      <c r="P25" s="642">
        <v>1.1000000000000001</v>
      </c>
      <c r="Q25" s="642">
        <v>1.1200000000000001</v>
      </c>
      <c r="R25" s="642">
        <v>1.68</v>
      </c>
      <c r="S25" s="643">
        <v>1.1000000000000001</v>
      </c>
      <c r="T25" s="418"/>
    </row>
    <row r="26" spans="2:20" s="172" customFormat="1" ht="13.5" customHeight="1">
      <c r="B26" s="76"/>
      <c r="C26" s="48"/>
      <c r="D26" s="147">
        <v>7</v>
      </c>
      <c r="E26" s="321"/>
      <c r="F26" s="650"/>
      <c r="G26" s="645">
        <v>1.35</v>
      </c>
      <c r="H26" s="646"/>
      <c r="I26" s="645">
        <v>1.49</v>
      </c>
      <c r="J26" s="649"/>
      <c r="K26" s="642">
        <v>1.63</v>
      </c>
      <c r="L26" s="48"/>
      <c r="M26" s="137" t="s">
        <v>403</v>
      </c>
      <c r="N26" s="642">
        <v>1.28</v>
      </c>
      <c r="O26" s="642">
        <v>1.1200000000000001</v>
      </c>
      <c r="P26" s="642">
        <v>1.1499999999999999</v>
      </c>
      <c r="Q26" s="642">
        <v>1.2</v>
      </c>
      <c r="R26" s="642">
        <v>1.76</v>
      </c>
      <c r="S26" s="643">
        <v>1.1200000000000001</v>
      </c>
      <c r="T26" s="418"/>
    </row>
    <row r="27" spans="2:20" s="172" customFormat="1" ht="13.5" customHeight="1">
      <c r="B27" s="76"/>
      <c r="C27" s="48"/>
      <c r="D27" s="147">
        <v>8</v>
      </c>
      <c r="E27" s="321"/>
      <c r="F27" s="650"/>
      <c r="G27" s="645">
        <v>1.33</v>
      </c>
      <c r="H27" s="646"/>
      <c r="I27" s="645">
        <v>1.48</v>
      </c>
      <c r="J27" s="649"/>
      <c r="K27" s="642">
        <v>1.63</v>
      </c>
      <c r="L27" s="48"/>
      <c r="M27" s="137" t="s">
        <v>404</v>
      </c>
      <c r="N27" s="642">
        <v>1.27</v>
      </c>
      <c r="O27" s="642">
        <v>1.1100000000000001</v>
      </c>
      <c r="P27" s="642">
        <v>1.1499999999999999</v>
      </c>
      <c r="Q27" s="642">
        <v>1.27</v>
      </c>
      <c r="R27" s="642">
        <v>1.72</v>
      </c>
      <c r="S27" s="643">
        <v>1.1399999999999999</v>
      </c>
      <c r="T27" s="418"/>
    </row>
    <row r="28" spans="2:20" s="172" customFormat="1" ht="13.5" customHeight="1">
      <c r="B28" s="76"/>
      <c r="C28" s="48"/>
      <c r="D28" s="147">
        <v>9</v>
      </c>
      <c r="E28" s="321"/>
      <c r="F28" s="650"/>
      <c r="G28" s="645">
        <v>1.33</v>
      </c>
      <c r="H28" s="646"/>
      <c r="I28" s="645">
        <v>1.48</v>
      </c>
      <c r="J28" s="649"/>
      <c r="K28" s="642">
        <v>1.64</v>
      </c>
      <c r="L28" s="48"/>
      <c r="M28" s="137" t="s">
        <v>405</v>
      </c>
      <c r="N28" s="642">
        <v>1.29</v>
      </c>
      <c r="O28" s="642">
        <v>1.1499999999999999</v>
      </c>
      <c r="P28" s="642">
        <v>1.1599999999999999</v>
      </c>
      <c r="Q28" s="642">
        <v>1.27</v>
      </c>
      <c r="R28" s="642">
        <v>1.76</v>
      </c>
      <c r="S28" s="643">
        <v>1.27</v>
      </c>
      <c r="T28" s="418"/>
    </row>
    <row r="29" spans="2:20" s="172" customFormat="1" ht="13.5" customHeight="1">
      <c r="B29" s="76"/>
      <c r="C29" s="48"/>
      <c r="D29" s="147">
        <v>10</v>
      </c>
      <c r="E29" s="321"/>
      <c r="F29" s="650"/>
      <c r="G29" s="645">
        <v>1.29</v>
      </c>
      <c r="H29" s="646"/>
      <c r="I29" s="645">
        <v>1.45</v>
      </c>
      <c r="J29" s="649"/>
      <c r="K29" s="642">
        <v>1.62</v>
      </c>
      <c r="L29" s="48"/>
      <c r="M29" s="137" t="s">
        <v>445</v>
      </c>
      <c r="N29" s="642">
        <v>1.3</v>
      </c>
      <c r="O29" s="642">
        <v>1.1499999999999999</v>
      </c>
      <c r="P29" s="642">
        <v>1.29</v>
      </c>
      <c r="Q29" s="642">
        <v>1.36</v>
      </c>
      <c r="R29" s="642">
        <v>1.74</v>
      </c>
      <c r="S29" s="643">
        <v>1.26</v>
      </c>
      <c r="T29" s="418"/>
    </row>
    <row r="30" spans="2:20" s="172" customFormat="1" ht="12.75" customHeight="1">
      <c r="B30" s="52"/>
      <c r="C30" s="50"/>
      <c r="D30" s="467"/>
      <c r="E30" s="468"/>
      <c r="F30" s="148"/>
      <c r="G30" s="470"/>
      <c r="H30" s="149"/>
      <c r="I30" s="469"/>
      <c r="J30" s="151"/>
      <c r="K30" s="470"/>
      <c r="L30" s="48"/>
      <c r="M30" s="336"/>
      <c r="N30" s="470"/>
      <c r="O30" s="470"/>
      <c r="P30" s="470"/>
      <c r="Q30" s="470"/>
      <c r="R30" s="470"/>
      <c r="S30" s="637"/>
      <c r="T30" s="418"/>
    </row>
    <row r="31" spans="2:20" s="134" customFormat="1" ht="15" customHeight="1">
      <c r="B31" s="1051" t="s">
        <v>218</v>
      </c>
      <c r="C31" s="1052"/>
      <c r="D31" s="1052"/>
      <c r="E31" s="1052"/>
      <c r="F31" s="1052"/>
      <c r="G31" s="1052"/>
      <c r="H31" s="1052"/>
      <c r="I31" s="1052"/>
      <c r="J31" s="1052"/>
      <c r="K31" s="1053"/>
      <c r="M31" s="69" t="s">
        <v>220</v>
      </c>
      <c r="N31" s="70"/>
      <c r="O31" s="70"/>
      <c r="P31" s="70"/>
      <c r="Q31" s="70"/>
      <c r="R31" s="70"/>
      <c r="S31" s="145"/>
      <c r="T31" s="70"/>
    </row>
    <row r="32" spans="2:20" s="134" customFormat="1" ht="15" customHeight="1">
      <c r="B32" s="69" t="s">
        <v>152</v>
      </c>
      <c r="C32" s="70"/>
      <c r="D32" s="70"/>
      <c r="E32" s="70"/>
      <c r="F32" s="70"/>
      <c r="G32" s="70"/>
      <c r="H32" s="70"/>
      <c r="I32" s="70"/>
      <c r="K32" s="145"/>
      <c r="M32" s="69" t="s">
        <v>124</v>
      </c>
      <c r="N32" s="70"/>
      <c r="O32" s="70"/>
      <c r="P32" s="70"/>
      <c r="Q32" s="70"/>
      <c r="R32" s="70"/>
      <c r="S32" s="145"/>
      <c r="T32" s="70"/>
    </row>
    <row r="33" spans="2:20" s="134" customFormat="1" ht="15" customHeight="1">
      <c r="B33" s="1057" t="s">
        <v>219</v>
      </c>
      <c r="C33" s="1058"/>
      <c r="D33" s="1058"/>
      <c r="E33" s="1058"/>
      <c r="F33" s="1058"/>
      <c r="G33" s="1058"/>
      <c r="H33" s="1058"/>
      <c r="I33" s="1058"/>
      <c r="J33" s="1058"/>
      <c r="K33" s="1059"/>
      <c r="M33" s="71"/>
      <c r="N33" s="70"/>
      <c r="O33" s="70"/>
      <c r="P33" s="70"/>
      <c r="Q33" s="70"/>
      <c r="R33" s="70"/>
      <c r="S33" s="145"/>
      <c r="T33" s="70"/>
    </row>
    <row r="34" spans="2:20" s="95" customFormat="1" ht="15" customHeight="1">
      <c r="B34" s="72" t="s">
        <v>125</v>
      </c>
      <c r="C34" s="53"/>
      <c r="D34" s="53"/>
      <c r="E34" s="53"/>
      <c r="F34" s="53"/>
      <c r="G34" s="53"/>
      <c r="H34" s="53"/>
      <c r="I34" s="53"/>
      <c r="J34" s="53"/>
      <c r="K34" s="135"/>
      <c r="L34" s="67"/>
      <c r="M34" s="72"/>
      <c r="N34" s="50"/>
      <c r="O34" s="50"/>
      <c r="P34" s="50"/>
      <c r="Q34" s="50"/>
      <c r="R34" s="50"/>
      <c r="S34" s="51"/>
      <c r="T34" s="48"/>
    </row>
    <row r="35" spans="2:20" ht="15" customHeight="1">
      <c r="E35" s="45"/>
      <c r="F35" s="45"/>
      <c r="O35" s="45"/>
      <c r="P35" s="45"/>
    </row>
    <row r="36" spans="2:20" ht="15" customHeight="1">
      <c r="B36" s="54"/>
      <c r="C36" s="337"/>
      <c r="D36" s="44"/>
      <c r="E36" s="44"/>
      <c r="F36" s="44"/>
      <c r="G36" s="44"/>
      <c r="H36" s="44"/>
      <c r="I36" s="44"/>
      <c r="J36" s="44"/>
      <c r="K36" s="44"/>
      <c r="L36" s="44"/>
      <c r="M36" s="44"/>
      <c r="N36" s="44"/>
      <c r="O36" s="44"/>
      <c r="P36" s="44"/>
      <c r="Q36" s="44"/>
      <c r="R36" s="44"/>
      <c r="S36" s="61"/>
      <c r="T36" s="45"/>
    </row>
    <row r="37" spans="2:20" ht="15" customHeight="1">
      <c r="B37" s="43"/>
      <c r="C37" s="45"/>
      <c r="D37" s="45"/>
      <c r="E37" s="45"/>
      <c r="F37" s="45"/>
      <c r="G37" s="45"/>
      <c r="H37" s="45"/>
      <c r="I37" s="45"/>
      <c r="J37" s="45"/>
      <c r="K37" s="45"/>
      <c r="L37" s="45"/>
      <c r="M37" s="45"/>
      <c r="N37" s="45"/>
      <c r="O37" s="45"/>
      <c r="P37" s="45"/>
      <c r="Q37" s="45"/>
      <c r="R37" s="45"/>
      <c r="S37" s="64"/>
      <c r="T37" s="45"/>
    </row>
    <row r="38" spans="2:20" ht="15" customHeight="1">
      <c r="B38" s="43"/>
      <c r="C38" s="45"/>
      <c r="D38" s="45"/>
      <c r="E38" s="45"/>
      <c r="F38" s="45"/>
      <c r="G38" s="45"/>
      <c r="H38" s="45"/>
      <c r="I38" s="45"/>
      <c r="J38" s="45"/>
      <c r="K38" s="45"/>
      <c r="L38" s="45"/>
      <c r="M38" s="45"/>
      <c r="N38" s="45"/>
      <c r="O38" s="45"/>
      <c r="P38" s="45"/>
      <c r="Q38" s="45"/>
      <c r="R38" s="45"/>
      <c r="S38" s="64"/>
      <c r="T38" s="45"/>
    </row>
    <row r="39" spans="2:20" ht="15" customHeight="1">
      <c r="B39" s="43"/>
      <c r="C39" s="45"/>
      <c r="D39" s="45"/>
      <c r="E39" s="45"/>
      <c r="F39" s="45"/>
      <c r="G39" s="45"/>
      <c r="H39" s="45"/>
      <c r="I39" s="45"/>
      <c r="J39" s="45"/>
      <c r="K39" s="45"/>
      <c r="L39" s="45"/>
      <c r="M39" s="45"/>
      <c r="N39" s="45"/>
      <c r="O39" s="45"/>
      <c r="P39" s="45"/>
      <c r="Q39" s="45"/>
      <c r="R39" s="45"/>
      <c r="S39" s="64"/>
      <c r="T39" s="45"/>
    </row>
    <row r="40" spans="2:20" ht="15" customHeight="1">
      <c r="B40" s="43"/>
      <c r="C40" s="45"/>
      <c r="D40" s="45"/>
      <c r="E40" s="45"/>
      <c r="F40" s="45"/>
      <c r="G40" s="45"/>
      <c r="H40" s="45"/>
      <c r="I40" s="45"/>
      <c r="J40" s="45"/>
      <c r="K40" s="45"/>
      <c r="L40" s="45"/>
      <c r="M40" s="45"/>
      <c r="N40" s="45"/>
      <c r="O40" s="45"/>
      <c r="P40" s="45"/>
      <c r="Q40" s="45"/>
      <c r="R40" s="45"/>
      <c r="S40" s="64"/>
      <c r="T40" s="45"/>
    </row>
    <row r="41" spans="2:20" ht="15" customHeight="1">
      <c r="B41" s="43"/>
      <c r="C41" s="45"/>
      <c r="D41" s="45"/>
      <c r="E41" s="45"/>
      <c r="F41" s="45"/>
      <c r="G41" s="45"/>
      <c r="H41" s="45"/>
      <c r="I41" s="45"/>
      <c r="J41" s="45"/>
      <c r="K41" s="45"/>
      <c r="L41" s="45"/>
      <c r="M41" s="45"/>
      <c r="N41" s="45"/>
      <c r="O41" s="45"/>
      <c r="P41" s="45"/>
      <c r="Q41" s="45"/>
      <c r="R41" s="45"/>
      <c r="S41" s="64"/>
      <c r="T41" s="45"/>
    </row>
    <row r="42" spans="2:20" ht="15" customHeight="1">
      <c r="B42" s="43"/>
      <c r="C42" s="45"/>
      <c r="D42" s="45"/>
      <c r="E42" s="45"/>
      <c r="F42" s="45"/>
      <c r="G42" s="45"/>
      <c r="H42" s="45"/>
      <c r="I42" s="45"/>
      <c r="J42" s="45"/>
      <c r="K42" s="45"/>
      <c r="L42" s="45"/>
      <c r="M42" s="45"/>
      <c r="N42" s="45"/>
      <c r="O42" s="45"/>
      <c r="P42" s="45"/>
      <c r="Q42" s="45"/>
      <c r="R42" s="45"/>
      <c r="S42" s="64"/>
      <c r="T42" s="45"/>
    </row>
    <row r="43" spans="2:20" ht="15" customHeight="1">
      <c r="B43" s="43"/>
      <c r="C43" s="45"/>
      <c r="D43" s="45"/>
      <c r="E43" s="45"/>
      <c r="F43" s="45"/>
      <c r="G43" s="45"/>
      <c r="H43" s="45"/>
      <c r="I43" s="45"/>
      <c r="J43" s="45"/>
      <c r="K43" s="45"/>
      <c r="L43" s="45"/>
      <c r="M43" s="45"/>
      <c r="N43" s="45"/>
      <c r="O43" s="45"/>
      <c r="P43" s="45"/>
      <c r="Q43" s="45"/>
      <c r="R43" s="45"/>
      <c r="S43" s="64"/>
      <c r="T43" s="45"/>
    </row>
    <row r="44" spans="2:20" ht="15" customHeight="1">
      <c r="B44" s="43"/>
      <c r="C44" s="45"/>
      <c r="D44" s="45"/>
      <c r="E44" s="45"/>
      <c r="F44" s="45"/>
      <c r="G44" s="45"/>
      <c r="H44" s="45"/>
      <c r="I44" s="45"/>
      <c r="J44" s="45"/>
      <c r="K44" s="45"/>
      <c r="L44" s="45"/>
      <c r="M44" s="45"/>
      <c r="N44" s="45"/>
      <c r="O44" s="45"/>
      <c r="P44" s="45"/>
      <c r="Q44" s="45"/>
      <c r="R44" s="45"/>
      <c r="S44" s="64"/>
      <c r="T44" s="45"/>
    </row>
    <row r="45" spans="2:20" ht="15" customHeight="1">
      <c r="B45" s="43"/>
      <c r="C45" s="45"/>
      <c r="D45" s="45"/>
      <c r="E45" s="45"/>
      <c r="F45" s="45"/>
      <c r="G45" s="45"/>
      <c r="H45" s="45"/>
      <c r="I45" s="45"/>
      <c r="J45" s="45"/>
      <c r="K45" s="45"/>
      <c r="L45" s="45"/>
      <c r="M45" s="45"/>
      <c r="N45" s="45"/>
      <c r="O45" s="45"/>
      <c r="P45" s="45"/>
      <c r="Q45" s="45"/>
      <c r="R45" s="45"/>
      <c r="S45" s="64"/>
      <c r="T45" s="45"/>
    </row>
    <row r="46" spans="2:20" ht="15" customHeight="1">
      <c r="B46" s="43"/>
      <c r="C46" s="45"/>
      <c r="D46" s="45"/>
      <c r="E46" s="45"/>
      <c r="F46" s="45"/>
      <c r="G46" s="45"/>
      <c r="H46" s="45"/>
      <c r="I46" s="45"/>
      <c r="J46" s="45"/>
      <c r="K46" s="45"/>
      <c r="L46" s="45"/>
      <c r="M46" s="45"/>
      <c r="N46" s="45"/>
      <c r="O46" s="45"/>
      <c r="P46" s="45"/>
      <c r="Q46" s="45"/>
      <c r="R46" s="45"/>
      <c r="S46" s="64"/>
      <c r="T46" s="45"/>
    </row>
    <row r="47" spans="2:20" ht="15" customHeight="1">
      <c r="B47" s="43"/>
      <c r="C47" s="45"/>
      <c r="D47" s="45"/>
      <c r="E47" s="45"/>
      <c r="F47" s="45"/>
      <c r="G47" s="45"/>
      <c r="H47" s="45"/>
      <c r="I47" s="45"/>
      <c r="J47" s="45"/>
      <c r="K47" s="45"/>
      <c r="L47" s="45"/>
      <c r="M47" s="45"/>
      <c r="N47" s="45"/>
      <c r="O47" s="45"/>
      <c r="P47" s="45"/>
      <c r="Q47" s="45"/>
      <c r="R47" s="45"/>
      <c r="S47" s="64"/>
      <c r="T47" s="45"/>
    </row>
    <row r="48" spans="2:20" ht="15" customHeight="1">
      <c r="B48" s="43"/>
      <c r="C48" s="45"/>
      <c r="D48" s="45"/>
      <c r="E48" s="45"/>
      <c r="F48" s="45"/>
      <c r="G48" s="45"/>
      <c r="H48" s="45"/>
      <c r="I48" s="45"/>
      <c r="J48" s="45"/>
      <c r="K48" s="45"/>
      <c r="L48" s="45"/>
      <c r="M48" s="45"/>
      <c r="N48" s="45"/>
      <c r="O48" s="45"/>
      <c r="P48" s="45"/>
      <c r="Q48" s="45"/>
      <c r="R48" s="45"/>
      <c r="S48" s="64"/>
      <c r="T48" s="45"/>
    </row>
    <row r="49" spans="2:20" ht="15" customHeight="1">
      <c r="B49" s="43"/>
      <c r="C49" s="45"/>
      <c r="D49" s="45"/>
      <c r="E49" s="45"/>
      <c r="F49" s="45"/>
      <c r="G49" s="45"/>
      <c r="H49" s="45"/>
      <c r="I49" s="45"/>
      <c r="J49" s="45"/>
      <c r="K49" s="45"/>
      <c r="L49" s="45"/>
      <c r="M49" s="45"/>
      <c r="N49" s="45"/>
      <c r="O49" s="45"/>
      <c r="P49" s="45"/>
      <c r="Q49" s="45"/>
      <c r="R49" s="45"/>
      <c r="S49" s="64"/>
      <c r="T49" s="45"/>
    </row>
    <row r="50" spans="2:20" ht="15" customHeight="1">
      <c r="B50" s="43"/>
      <c r="C50" s="45"/>
      <c r="D50" s="45"/>
      <c r="E50" s="45"/>
      <c r="F50" s="45"/>
      <c r="G50" s="45"/>
      <c r="H50" s="45"/>
      <c r="I50" s="45"/>
      <c r="J50" s="45"/>
      <c r="K50" s="45"/>
      <c r="L50" s="45"/>
      <c r="M50" s="45"/>
      <c r="N50" s="45"/>
      <c r="O50" s="45"/>
      <c r="P50" s="45"/>
      <c r="Q50" s="45"/>
      <c r="R50" s="45"/>
      <c r="S50" s="64"/>
      <c r="T50" s="45"/>
    </row>
    <row r="51" spans="2:20" ht="15" customHeight="1">
      <c r="B51" s="43"/>
      <c r="C51" s="45"/>
      <c r="D51" s="45"/>
      <c r="E51" s="45"/>
      <c r="F51" s="45"/>
      <c r="G51" s="45"/>
      <c r="H51" s="45"/>
      <c r="I51" s="45"/>
      <c r="J51" s="45"/>
      <c r="K51" s="45"/>
      <c r="L51" s="45"/>
      <c r="M51" s="45"/>
      <c r="N51" s="45"/>
      <c r="O51" s="45"/>
      <c r="P51" s="45"/>
      <c r="Q51" s="45"/>
      <c r="R51" s="45"/>
      <c r="S51" s="64"/>
      <c r="T51" s="45"/>
    </row>
    <row r="52" spans="2:20" ht="15" customHeight="1">
      <c r="B52" s="43"/>
      <c r="C52" s="45"/>
      <c r="D52" s="45"/>
      <c r="E52" s="45"/>
      <c r="F52" s="45"/>
      <c r="G52" s="45"/>
      <c r="H52" s="45"/>
      <c r="I52" s="45"/>
      <c r="J52" s="45"/>
      <c r="K52" s="45"/>
      <c r="L52" s="45"/>
      <c r="M52" s="45"/>
      <c r="N52" s="45"/>
      <c r="O52" s="45"/>
      <c r="P52" s="45"/>
      <c r="Q52" s="45"/>
      <c r="R52" s="45"/>
      <c r="S52" s="64"/>
      <c r="T52" s="45"/>
    </row>
    <row r="53" spans="2:20" ht="15" customHeight="1">
      <c r="B53" s="55"/>
      <c r="C53" s="56"/>
      <c r="D53" s="56"/>
      <c r="E53" s="56"/>
      <c r="F53" s="56"/>
      <c r="G53" s="56"/>
      <c r="H53" s="56"/>
      <c r="I53" s="56"/>
      <c r="J53" s="56"/>
      <c r="K53" s="56"/>
      <c r="L53" s="56"/>
      <c r="M53" s="56"/>
      <c r="N53" s="56"/>
      <c r="O53" s="56"/>
      <c r="P53" s="56"/>
      <c r="Q53" s="56"/>
      <c r="R53" s="56"/>
      <c r="S53" s="66"/>
      <c r="T53" s="45"/>
    </row>
    <row r="54" spans="2:20" ht="12" customHeight="1">
      <c r="B54" s="73"/>
      <c r="C54" s="73"/>
      <c r="D54" s="73"/>
      <c r="E54" s="73"/>
      <c r="F54" s="73"/>
      <c r="G54" s="73"/>
      <c r="H54" s="73"/>
      <c r="I54" s="73"/>
      <c r="J54" s="73"/>
      <c r="K54" s="73"/>
      <c r="L54" s="73"/>
      <c r="M54" s="73"/>
      <c r="N54" s="73"/>
      <c r="O54" s="73"/>
      <c r="P54" s="73"/>
      <c r="Q54" s="73"/>
      <c r="R54" s="73"/>
      <c r="S54" s="73"/>
      <c r="T54" s="45"/>
    </row>
    <row r="55" spans="2:20" ht="15" customHeight="1">
      <c r="B55" s="1042" t="s">
        <v>454</v>
      </c>
      <c r="C55" s="1043"/>
      <c r="D55" s="1043"/>
      <c r="E55" s="1043"/>
      <c r="F55" s="1043"/>
      <c r="G55" s="1043"/>
      <c r="H55" s="1043"/>
      <c r="I55" s="1043"/>
      <c r="J55" s="1043"/>
      <c r="K55" s="1043"/>
      <c r="L55" s="1043"/>
      <c r="M55" s="1043"/>
      <c r="N55" s="1043"/>
      <c r="O55" s="1043"/>
      <c r="P55" s="1043"/>
      <c r="Q55" s="1043"/>
      <c r="R55" s="1043"/>
      <c r="S55" s="1044"/>
      <c r="T55" s="419"/>
    </row>
    <row r="56" spans="2:20" ht="15" customHeight="1">
      <c r="B56" s="1048"/>
      <c r="C56" s="1049"/>
      <c r="D56" s="1049"/>
      <c r="E56" s="1049"/>
      <c r="F56" s="1049"/>
      <c r="G56" s="1049"/>
      <c r="H56" s="1049"/>
      <c r="I56" s="1049"/>
      <c r="J56" s="1049"/>
      <c r="K56" s="1049"/>
      <c r="L56" s="1049"/>
      <c r="M56" s="1049"/>
      <c r="N56" s="1049"/>
      <c r="O56" s="1049"/>
      <c r="P56" s="1049"/>
      <c r="Q56" s="1049"/>
      <c r="R56" s="1049"/>
      <c r="S56" s="1050"/>
      <c r="T56" s="420"/>
    </row>
    <row r="57" spans="2:20" ht="15" customHeight="1">
      <c r="E57" s="45"/>
      <c r="F57" s="45"/>
      <c r="G57" s="45"/>
      <c r="H57" s="45"/>
      <c r="I57" s="45"/>
      <c r="J57" s="45"/>
      <c r="K57" s="45"/>
      <c r="L57" s="45"/>
      <c r="M57" s="45"/>
      <c r="N57" s="45"/>
      <c r="O57" s="45"/>
      <c r="P57" s="45"/>
    </row>
    <row r="58" spans="2:20" ht="15" customHeight="1">
      <c r="E58" s="45"/>
      <c r="F58" s="45"/>
      <c r="G58" s="45"/>
      <c r="H58" s="45"/>
      <c r="I58" s="45"/>
      <c r="J58" s="45"/>
      <c r="K58" s="45"/>
      <c r="L58" s="45"/>
      <c r="M58" s="45"/>
      <c r="N58" s="45"/>
      <c r="O58" s="45"/>
      <c r="P58" s="45"/>
    </row>
  </sheetData>
  <mergeCells count="10">
    <mergeCell ref="B55:S56"/>
    <mergeCell ref="B31:K31"/>
    <mergeCell ref="N4:S4"/>
    <mergeCell ref="B4:E5"/>
    <mergeCell ref="M4:M5"/>
    <mergeCell ref="F5:G5"/>
    <mergeCell ref="H5:I5"/>
    <mergeCell ref="J5:K5"/>
    <mergeCell ref="F4:K4"/>
    <mergeCell ref="B33:K33"/>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ゴシック,標準"&amp;12- 11 -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U55"/>
  <sheetViews>
    <sheetView zoomScaleNormal="100" workbookViewId="0">
      <selection sqref="A1:G1"/>
    </sheetView>
  </sheetViews>
  <sheetFormatPr defaultRowHeight="15" customHeight="1"/>
  <cols>
    <col min="1" max="1" width="1.25" style="29" customWidth="1"/>
    <col min="2" max="2" width="3.375" style="38" customWidth="1"/>
    <col min="3" max="6" width="2.625" style="38" customWidth="1"/>
    <col min="7" max="7" width="6.625" style="38" customWidth="1"/>
    <col min="8" max="8" width="2.625" style="38" customWidth="1"/>
    <col min="9" max="9" width="6.625" style="38" customWidth="1"/>
    <col min="10" max="10" width="2.625" style="38" customWidth="1"/>
    <col min="11" max="11" width="6.625" style="38" customWidth="1"/>
    <col min="12" max="12" width="2.125" style="38" customWidth="1"/>
    <col min="13" max="13" width="9.125" style="38" customWidth="1"/>
    <col min="14" max="19" width="6.625" style="38" customWidth="1"/>
    <col min="20" max="20" width="3.625" style="38" customWidth="1"/>
    <col min="21" max="21" width="4.25" style="29" customWidth="1"/>
    <col min="22" max="16384" width="9" style="29"/>
  </cols>
  <sheetData>
    <row r="1" spans="2:21" ht="18" customHeight="1"/>
    <row r="2" spans="2:21" ht="18" customHeight="1">
      <c r="B2" s="284" t="s">
        <v>170</v>
      </c>
      <c r="F2" s="37"/>
      <c r="K2" s="39" t="s">
        <v>141</v>
      </c>
    </row>
    <row r="3" spans="2:21" ht="15" customHeight="1">
      <c r="B3" s="285" t="s">
        <v>299</v>
      </c>
      <c r="F3" s="37"/>
      <c r="M3" s="524"/>
      <c r="N3" s="45"/>
      <c r="O3" s="45"/>
      <c r="P3" s="45"/>
      <c r="Q3" s="45"/>
      <c r="R3" s="45"/>
      <c r="S3" s="525"/>
      <c r="T3" s="39"/>
    </row>
    <row r="4" spans="2:21" s="95" customFormat="1" ht="15" customHeight="1">
      <c r="B4" s="1036" t="s">
        <v>0</v>
      </c>
      <c r="C4" s="1037"/>
      <c r="D4" s="1037"/>
      <c r="E4" s="1038"/>
      <c r="F4" s="1033" t="s">
        <v>55</v>
      </c>
      <c r="G4" s="1054"/>
      <c r="H4" s="1054"/>
      <c r="I4" s="1054"/>
      <c r="J4" s="1054"/>
      <c r="K4" s="1034"/>
      <c r="L4" s="67"/>
      <c r="M4" s="634"/>
      <c r="N4" s="48"/>
      <c r="O4" s="48"/>
      <c r="P4" s="48"/>
      <c r="Q4" s="48"/>
      <c r="R4" s="48"/>
      <c r="S4" s="48"/>
      <c r="T4" s="417"/>
      <c r="U4" s="177"/>
    </row>
    <row r="5" spans="2:21" s="95" customFormat="1" ht="15" customHeight="1">
      <c r="B5" s="1039"/>
      <c r="C5" s="1040"/>
      <c r="D5" s="1040"/>
      <c r="E5" s="1041"/>
      <c r="F5" s="1033" t="s">
        <v>213</v>
      </c>
      <c r="G5" s="1034"/>
      <c r="H5" s="1033" t="s">
        <v>7</v>
      </c>
      <c r="I5" s="1034"/>
      <c r="J5" s="1033" t="s">
        <v>8</v>
      </c>
      <c r="K5" s="1034"/>
      <c r="L5" s="76"/>
      <c r="M5" s="634"/>
      <c r="N5" s="417"/>
      <c r="O5" s="417"/>
      <c r="P5" s="417"/>
      <c r="Q5" s="417"/>
      <c r="R5" s="417"/>
      <c r="S5" s="417"/>
      <c r="T5" s="417"/>
    </row>
    <row r="6" spans="2:21" s="172" customFormat="1" ht="13.5" customHeight="1">
      <c r="B6" s="644">
        <v>29</v>
      </c>
      <c r="C6" s="676" t="s">
        <v>58</v>
      </c>
      <c r="D6" s="525">
        <v>5</v>
      </c>
      <c r="E6" s="677" t="s">
        <v>155</v>
      </c>
      <c r="F6" s="648"/>
      <c r="G6" s="645">
        <v>1.44</v>
      </c>
      <c r="H6" s="646"/>
      <c r="I6" s="645">
        <v>1.4</v>
      </c>
      <c r="J6" s="649"/>
      <c r="K6" s="645">
        <v>1.49</v>
      </c>
      <c r="L6" s="76"/>
      <c r="M6" s="321"/>
      <c r="N6" s="418"/>
      <c r="O6" s="418"/>
      <c r="P6" s="418"/>
      <c r="Q6" s="418"/>
      <c r="R6" s="418"/>
      <c r="S6" s="418"/>
      <c r="T6" s="418"/>
    </row>
    <row r="7" spans="2:21" s="172" customFormat="1" ht="13.5" customHeight="1">
      <c r="B7" s="644"/>
      <c r="C7" s="676"/>
      <c r="D7" s="525">
        <v>6</v>
      </c>
      <c r="E7" s="677"/>
      <c r="F7" s="648"/>
      <c r="G7" s="645">
        <v>1.45</v>
      </c>
      <c r="H7" s="646"/>
      <c r="I7" s="645">
        <v>1.42</v>
      </c>
      <c r="J7" s="649"/>
      <c r="K7" s="645">
        <v>1.5</v>
      </c>
      <c r="L7" s="76"/>
      <c r="M7" s="321"/>
      <c r="N7" s="418"/>
      <c r="O7" s="418"/>
      <c r="P7" s="418"/>
      <c r="Q7" s="418"/>
      <c r="R7" s="418"/>
      <c r="S7" s="418"/>
      <c r="T7" s="418"/>
    </row>
    <row r="8" spans="2:21" s="172" customFormat="1" ht="13.5" customHeight="1">
      <c r="B8" s="644"/>
      <c r="C8" s="676"/>
      <c r="D8" s="525">
        <v>7</v>
      </c>
      <c r="E8" s="677"/>
      <c r="F8" s="648"/>
      <c r="G8" s="645">
        <v>1.47</v>
      </c>
      <c r="H8" s="646"/>
      <c r="I8" s="645">
        <v>1.43</v>
      </c>
      <c r="J8" s="649"/>
      <c r="K8" s="645">
        <v>1.51</v>
      </c>
      <c r="L8" s="76"/>
      <c r="M8" s="321"/>
      <c r="N8" s="418"/>
      <c r="O8" s="418"/>
      <c r="P8" s="418"/>
      <c r="Q8" s="418"/>
      <c r="R8" s="418"/>
      <c r="S8" s="418"/>
      <c r="T8" s="418"/>
    </row>
    <row r="9" spans="2:21" s="172" customFormat="1" ht="13.5" customHeight="1">
      <c r="B9" s="644"/>
      <c r="C9" s="676"/>
      <c r="D9" s="525">
        <v>8</v>
      </c>
      <c r="E9" s="677"/>
      <c r="F9" s="648"/>
      <c r="G9" s="645">
        <v>1.49</v>
      </c>
      <c r="H9" s="646"/>
      <c r="I9" s="645">
        <v>1.43</v>
      </c>
      <c r="J9" s="649"/>
      <c r="K9" s="645">
        <v>1.52</v>
      </c>
      <c r="L9" s="76"/>
      <c r="M9" s="321"/>
      <c r="N9" s="418"/>
      <c r="O9" s="418"/>
      <c r="P9" s="418"/>
      <c r="Q9" s="418"/>
      <c r="R9" s="418"/>
      <c r="S9" s="418"/>
      <c r="T9" s="418"/>
    </row>
    <row r="10" spans="2:21" s="172" customFormat="1" ht="13.5" customHeight="1">
      <c r="B10" s="644"/>
      <c r="C10" s="676"/>
      <c r="D10" s="525">
        <v>9</v>
      </c>
      <c r="E10" s="677"/>
      <c r="F10" s="648"/>
      <c r="G10" s="645">
        <v>1.52</v>
      </c>
      <c r="H10" s="646"/>
      <c r="I10" s="645">
        <v>1.43</v>
      </c>
      <c r="J10" s="649"/>
      <c r="K10" s="645">
        <v>1.53</v>
      </c>
      <c r="L10" s="76"/>
      <c r="M10" s="321"/>
      <c r="N10" s="418"/>
      <c r="O10" s="418"/>
      <c r="P10" s="418"/>
      <c r="Q10" s="418"/>
      <c r="R10" s="418"/>
      <c r="S10" s="418"/>
      <c r="T10" s="418"/>
    </row>
    <row r="11" spans="2:21" s="172" customFormat="1" ht="13.5" customHeight="1">
      <c r="B11" s="644"/>
      <c r="C11" s="676"/>
      <c r="D11" s="525">
        <v>10</v>
      </c>
      <c r="E11" s="677"/>
      <c r="F11" s="648"/>
      <c r="G11" s="645">
        <v>1.5</v>
      </c>
      <c r="H11" s="646"/>
      <c r="I11" s="645">
        <v>1.45</v>
      </c>
      <c r="J11" s="649"/>
      <c r="K11" s="645">
        <v>1.55</v>
      </c>
      <c r="L11" s="76"/>
      <c r="M11" s="321"/>
      <c r="N11" s="418"/>
      <c r="O11" s="418"/>
      <c r="P11" s="418"/>
      <c r="Q11" s="418"/>
      <c r="R11" s="418"/>
      <c r="S11" s="418"/>
      <c r="T11" s="418"/>
    </row>
    <row r="12" spans="2:21" s="172" customFormat="1" ht="13.5" customHeight="1">
      <c r="B12" s="644"/>
      <c r="C12" s="676"/>
      <c r="D12" s="525">
        <v>11</v>
      </c>
      <c r="E12" s="677"/>
      <c r="F12" s="648"/>
      <c r="G12" s="645">
        <v>1.5</v>
      </c>
      <c r="H12" s="646"/>
      <c r="I12" s="645">
        <v>1.47</v>
      </c>
      <c r="J12" s="649"/>
      <c r="K12" s="645">
        <v>1.56</v>
      </c>
      <c r="L12" s="76"/>
      <c r="M12" s="321"/>
      <c r="N12" s="418"/>
      <c r="O12" s="418"/>
      <c r="P12" s="418"/>
      <c r="Q12" s="418"/>
      <c r="R12" s="418"/>
      <c r="S12" s="418"/>
      <c r="T12" s="418"/>
    </row>
    <row r="13" spans="2:21" s="172" customFormat="1" ht="13.5" customHeight="1">
      <c r="B13" s="644"/>
      <c r="C13" s="676"/>
      <c r="D13" s="525">
        <v>12</v>
      </c>
      <c r="E13" s="677"/>
      <c r="F13" s="648"/>
      <c r="G13" s="645">
        <v>1.52</v>
      </c>
      <c r="H13" s="646"/>
      <c r="I13" s="645">
        <v>1.49</v>
      </c>
      <c r="J13" s="649"/>
      <c r="K13" s="645">
        <v>1.59</v>
      </c>
      <c r="L13" s="76"/>
      <c r="M13" s="321"/>
      <c r="N13" s="418"/>
      <c r="O13" s="418"/>
      <c r="P13" s="418"/>
      <c r="Q13" s="418"/>
      <c r="R13" s="418"/>
      <c r="S13" s="418"/>
      <c r="T13" s="418"/>
    </row>
    <row r="14" spans="2:21" s="172" customFormat="1" ht="13.5" customHeight="1">
      <c r="B14" s="644">
        <v>30</v>
      </c>
      <c r="C14" s="676" t="s">
        <v>58</v>
      </c>
      <c r="D14" s="525">
        <v>1</v>
      </c>
      <c r="E14" s="677" t="s">
        <v>155</v>
      </c>
      <c r="F14" s="648"/>
      <c r="G14" s="645">
        <v>1.55</v>
      </c>
      <c r="H14" s="646"/>
      <c r="I14" s="645">
        <v>1.49</v>
      </c>
      <c r="J14" s="649"/>
      <c r="K14" s="645">
        <v>1.59</v>
      </c>
      <c r="L14" s="76"/>
      <c r="M14" s="321"/>
      <c r="N14" s="418"/>
      <c r="O14" s="418"/>
      <c r="P14" s="418"/>
      <c r="Q14" s="418"/>
      <c r="R14" s="418"/>
      <c r="S14" s="418"/>
      <c r="T14" s="418"/>
    </row>
    <row r="15" spans="2:21" s="172" customFormat="1" ht="13.5" customHeight="1">
      <c r="B15" s="644"/>
      <c r="C15" s="676"/>
      <c r="D15" s="525">
        <v>2</v>
      </c>
      <c r="E15" s="677"/>
      <c r="F15" s="648"/>
      <c r="G15" s="645">
        <v>1.54</v>
      </c>
      <c r="H15" s="646"/>
      <c r="I15" s="645">
        <v>1.48</v>
      </c>
      <c r="J15" s="649"/>
      <c r="K15" s="645">
        <v>1.58</v>
      </c>
      <c r="L15" s="76"/>
      <c r="M15" s="321"/>
      <c r="N15" s="418"/>
      <c r="O15" s="418"/>
      <c r="P15" s="418"/>
      <c r="Q15" s="418"/>
      <c r="R15" s="418"/>
      <c r="S15" s="418"/>
      <c r="T15" s="418"/>
    </row>
    <row r="16" spans="2:21" s="172" customFormat="1" ht="13.5" customHeight="1">
      <c r="B16" s="644"/>
      <c r="C16" s="676"/>
      <c r="D16" s="525">
        <v>3</v>
      </c>
      <c r="E16" s="677"/>
      <c r="F16" s="648"/>
      <c r="G16" s="645">
        <v>1.54</v>
      </c>
      <c r="H16" s="646"/>
      <c r="I16" s="645">
        <v>1.47</v>
      </c>
      <c r="J16" s="649"/>
      <c r="K16" s="645">
        <v>1.59</v>
      </c>
      <c r="L16" s="76"/>
      <c r="M16" s="321"/>
      <c r="N16" s="418"/>
      <c r="O16" s="418"/>
      <c r="P16" s="418"/>
      <c r="Q16" s="418"/>
      <c r="R16" s="418"/>
      <c r="S16" s="418"/>
      <c r="T16" s="418"/>
    </row>
    <row r="17" spans="2:20" s="172" customFormat="1" ht="13.5" customHeight="1">
      <c r="B17" s="644"/>
      <c r="C17" s="676"/>
      <c r="D17" s="525">
        <v>4</v>
      </c>
      <c r="E17" s="677"/>
      <c r="F17" s="648"/>
      <c r="G17" s="645">
        <v>1.54</v>
      </c>
      <c r="H17" s="646"/>
      <c r="I17" s="645">
        <v>1.49</v>
      </c>
      <c r="J17" s="649"/>
      <c r="K17" s="645">
        <v>1.59</v>
      </c>
      <c r="L17" s="76"/>
      <c r="M17" s="321"/>
      <c r="N17" s="418"/>
      <c r="O17" s="418"/>
      <c r="P17" s="418"/>
      <c r="Q17" s="418"/>
      <c r="R17" s="418"/>
      <c r="S17" s="418"/>
      <c r="T17" s="418"/>
    </row>
    <row r="18" spans="2:20" s="172" customFormat="1" ht="13.5" customHeight="1">
      <c r="B18" s="644"/>
      <c r="C18" s="676"/>
      <c r="D18" s="525">
        <v>5</v>
      </c>
      <c r="E18" s="677"/>
      <c r="F18" s="648"/>
      <c r="G18" s="645">
        <v>1.56</v>
      </c>
      <c r="H18" s="646"/>
      <c r="I18" s="645">
        <v>1.5</v>
      </c>
      <c r="J18" s="649"/>
      <c r="K18" s="645">
        <v>1.6</v>
      </c>
      <c r="L18" s="76"/>
      <c r="M18" s="321"/>
      <c r="N18" s="418"/>
      <c r="O18" s="418"/>
      <c r="P18" s="418"/>
      <c r="Q18" s="418"/>
      <c r="R18" s="418"/>
      <c r="S18" s="418"/>
      <c r="T18" s="418"/>
    </row>
    <row r="19" spans="2:20" s="172" customFormat="1" ht="13.5" customHeight="1">
      <c r="B19" s="644"/>
      <c r="C19" s="676"/>
      <c r="D19" s="525">
        <v>6</v>
      </c>
      <c r="E19" s="677"/>
      <c r="F19" s="648"/>
      <c r="G19" s="645">
        <v>1.56</v>
      </c>
      <c r="H19" s="646"/>
      <c r="I19" s="645">
        <v>1.54</v>
      </c>
      <c r="J19" s="649"/>
      <c r="K19" s="645">
        <v>1.62</v>
      </c>
      <c r="L19" s="76"/>
      <c r="M19" s="321"/>
      <c r="N19" s="418"/>
      <c r="O19" s="418"/>
      <c r="P19" s="418"/>
      <c r="Q19" s="418"/>
      <c r="R19" s="418"/>
      <c r="S19" s="418"/>
      <c r="T19" s="418"/>
    </row>
    <row r="20" spans="2:20" s="172" customFormat="1" ht="13.5" customHeight="1">
      <c r="B20" s="644"/>
      <c r="C20" s="676"/>
      <c r="D20" s="525">
        <v>7</v>
      </c>
      <c r="E20" s="677"/>
      <c r="F20" s="648"/>
      <c r="G20" s="645">
        <v>1.59</v>
      </c>
      <c r="H20" s="646"/>
      <c r="I20" s="645">
        <v>1.54</v>
      </c>
      <c r="J20" s="649"/>
      <c r="K20" s="645">
        <v>1.63</v>
      </c>
      <c r="L20" s="76"/>
      <c r="M20" s="321"/>
      <c r="N20" s="418"/>
      <c r="O20" s="418"/>
      <c r="P20" s="418"/>
      <c r="Q20" s="418"/>
      <c r="R20" s="418"/>
      <c r="S20" s="418"/>
      <c r="T20" s="418"/>
    </row>
    <row r="21" spans="2:20" s="172" customFormat="1" ht="13.5" customHeight="1">
      <c r="B21" s="644"/>
      <c r="C21" s="676"/>
      <c r="D21" s="525">
        <v>8</v>
      </c>
      <c r="E21" s="677"/>
      <c r="F21" s="648"/>
      <c r="G21" s="645">
        <v>1.56</v>
      </c>
      <c r="H21" s="646"/>
      <c r="I21" s="645">
        <v>1.53</v>
      </c>
      <c r="J21" s="649"/>
      <c r="K21" s="645">
        <v>1.63</v>
      </c>
      <c r="L21" s="76"/>
      <c r="M21" s="321"/>
      <c r="N21" s="418"/>
      <c r="O21" s="418"/>
      <c r="P21" s="418"/>
      <c r="Q21" s="418"/>
      <c r="R21" s="418"/>
      <c r="S21" s="418"/>
      <c r="T21" s="418"/>
    </row>
    <row r="22" spans="2:20" s="172" customFormat="1" ht="13.5" customHeight="1">
      <c r="B22" s="644"/>
      <c r="C22" s="676"/>
      <c r="D22" s="525">
        <v>9</v>
      </c>
      <c r="E22" s="677"/>
      <c r="F22" s="648"/>
      <c r="G22" s="645">
        <v>1.59</v>
      </c>
      <c r="H22" s="646"/>
      <c r="I22" s="645">
        <v>1.53</v>
      </c>
      <c r="J22" s="649"/>
      <c r="K22" s="645">
        <v>1.64</v>
      </c>
      <c r="L22" s="76"/>
      <c r="M22" s="321"/>
      <c r="N22" s="418"/>
      <c r="O22" s="418"/>
      <c r="P22" s="418"/>
      <c r="Q22" s="418"/>
      <c r="R22" s="418"/>
      <c r="S22" s="418"/>
      <c r="T22" s="418"/>
    </row>
    <row r="23" spans="2:20" s="172" customFormat="1" ht="13.5" customHeight="1">
      <c r="B23" s="644"/>
      <c r="C23" s="676"/>
      <c r="D23" s="525">
        <v>10</v>
      </c>
      <c r="E23" s="677"/>
      <c r="F23" s="648"/>
      <c r="G23" s="645">
        <v>1.56</v>
      </c>
      <c r="H23" s="646"/>
      <c r="I23" s="645">
        <v>1.5</v>
      </c>
      <c r="J23" s="649"/>
      <c r="K23" s="645">
        <v>1.62</v>
      </c>
      <c r="L23" s="76"/>
      <c r="M23" s="321"/>
      <c r="N23" s="418"/>
      <c r="O23" s="418"/>
      <c r="P23" s="418"/>
      <c r="Q23" s="418"/>
      <c r="R23" s="418"/>
      <c r="S23" s="418"/>
      <c r="T23" s="418"/>
    </row>
    <row r="24" spans="2:20" s="172" customFormat="1" ht="12" customHeight="1">
      <c r="B24" s="678"/>
      <c r="C24" s="679"/>
      <c r="D24" s="636"/>
      <c r="E24" s="680"/>
      <c r="F24" s="148"/>
      <c r="G24" s="470"/>
      <c r="H24" s="149"/>
      <c r="I24" s="150"/>
      <c r="J24" s="469"/>
      <c r="K24" s="470"/>
      <c r="L24" s="48"/>
      <c r="M24" s="321"/>
      <c r="N24" s="418"/>
      <c r="O24" s="418"/>
      <c r="P24" s="418"/>
      <c r="Q24" s="418"/>
      <c r="R24" s="418"/>
      <c r="S24" s="418"/>
      <c r="T24" s="418"/>
    </row>
    <row r="25" spans="2:20" s="134" customFormat="1" ht="15" customHeight="1">
      <c r="B25" s="1051"/>
      <c r="C25" s="1052"/>
      <c r="D25" s="1052"/>
      <c r="E25" s="1052"/>
      <c r="F25" s="1052"/>
      <c r="G25" s="1052"/>
      <c r="H25" s="1052"/>
      <c r="I25" s="1052"/>
      <c r="J25" s="1052"/>
      <c r="K25" s="1053"/>
      <c r="M25" s="526"/>
      <c r="N25" s="70"/>
      <c r="O25" s="70"/>
      <c r="P25" s="70"/>
      <c r="Q25" s="70"/>
      <c r="R25" s="70"/>
      <c r="S25" s="70"/>
      <c r="T25" s="70"/>
    </row>
    <row r="26" spans="2:20" s="134" customFormat="1" ht="15" customHeight="1">
      <c r="B26" s="69" t="s">
        <v>152</v>
      </c>
      <c r="C26" s="70"/>
      <c r="D26" s="70"/>
      <c r="E26" s="70"/>
      <c r="F26" s="70"/>
      <c r="G26" s="70"/>
      <c r="H26" s="70"/>
      <c r="I26" s="70"/>
      <c r="K26" s="145"/>
      <c r="M26" s="526"/>
      <c r="N26" s="70"/>
      <c r="O26" s="70"/>
      <c r="P26" s="70"/>
      <c r="Q26" s="70"/>
      <c r="R26" s="70"/>
      <c r="S26" s="70"/>
      <c r="T26" s="70"/>
    </row>
    <row r="27" spans="2:20" s="134" customFormat="1" ht="15" customHeight="1">
      <c r="B27" s="1057" t="s">
        <v>219</v>
      </c>
      <c r="C27" s="1058"/>
      <c r="D27" s="1058"/>
      <c r="E27" s="1058"/>
      <c r="F27" s="1058"/>
      <c r="G27" s="1058"/>
      <c r="H27" s="1058"/>
      <c r="I27" s="1058"/>
      <c r="J27" s="1058"/>
      <c r="K27" s="1059"/>
      <c r="M27" s="70"/>
      <c r="N27" s="70"/>
      <c r="O27" s="70"/>
      <c r="P27" s="70"/>
      <c r="Q27" s="70"/>
      <c r="R27" s="70"/>
      <c r="S27" s="70"/>
      <c r="T27" s="70"/>
    </row>
    <row r="28" spans="2:20" s="95" customFormat="1" ht="15" customHeight="1">
      <c r="B28" s="72"/>
      <c r="C28" s="53"/>
      <c r="D28" s="53"/>
      <c r="E28" s="53"/>
      <c r="F28" s="53"/>
      <c r="G28" s="53"/>
      <c r="H28" s="53"/>
      <c r="I28" s="53"/>
      <c r="J28" s="53"/>
      <c r="K28" s="135"/>
      <c r="L28" s="67"/>
      <c r="M28" s="70"/>
      <c r="N28" s="48"/>
      <c r="O28" s="48"/>
      <c r="P28" s="48"/>
      <c r="Q28" s="48"/>
      <c r="R28" s="48"/>
      <c r="S28" s="48"/>
      <c r="T28" s="48"/>
    </row>
    <row r="29" spans="2:20" ht="15" customHeight="1">
      <c r="E29" s="45"/>
      <c r="F29" s="45"/>
      <c r="O29" s="45"/>
      <c r="P29" s="45"/>
    </row>
    <row r="30" spans="2:20" ht="15" customHeight="1">
      <c r="B30" s="54"/>
      <c r="C30" s="337"/>
      <c r="D30" s="44"/>
      <c r="E30" s="44"/>
      <c r="F30" s="44"/>
      <c r="G30" s="44"/>
      <c r="H30" s="44"/>
      <c r="I30" s="44"/>
      <c r="J30" s="44"/>
      <c r="K30" s="44"/>
      <c r="L30" s="44"/>
      <c r="M30" s="44"/>
      <c r="N30" s="44"/>
      <c r="O30" s="44"/>
      <c r="P30" s="44"/>
      <c r="Q30" s="44"/>
      <c r="R30" s="44"/>
      <c r="S30" s="61"/>
      <c r="T30" s="45"/>
    </row>
    <row r="31" spans="2:20" ht="15" customHeight="1">
      <c r="B31" s="43"/>
      <c r="C31" s="45"/>
      <c r="D31" s="45"/>
      <c r="E31" s="45"/>
      <c r="F31" s="45"/>
      <c r="G31" s="45"/>
      <c r="H31" s="45"/>
      <c r="I31" s="45"/>
      <c r="J31" s="45"/>
      <c r="K31" s="45"/>
      <c r="L31" s="45"/>
      <c r="M31" s="45"/>
      <c r="N31" s="45"/>
      <c r="O31" s="45"/>
      <c r="P31" s="45"/>
      <c r="Q31" s="45"/>
      <c r="R31" s="45"/>
      <c r="S31" s="64"/>
      <c r="T31" s="45"/>
    </row>
    <row r="32" spans="2:20" ht="15" customHeight="1">
      <c r="B32" s="43"/>
      <c r="C32" s="45"/>
      <c r="D32" s="45"/>
      <c r="E32" s="45"/>
      <c r="F32" s="45"/>
      <c r="G32" s="45"/>
      <c r="H32" s="45"/>
      <c r="I32" s="45"/>
      <c r="J32" s="45"/>
      <c r="K32" s="45"/>
      <c r="L32" s="45"/>
      <c r="M32" s="45"/>
      <c r="N32" s="45"/>
      <c r="O32" s="45"/>
      <c r="P32" s="45"/>
      <c r="Q32" s="45"/>
      <c r="R32" s="45"/>
      <c r="S32" s="64"/>
      <c r="T32" s="45"/>
    </row>
    <row r="33" spans="2:20" ht="15" customHeight="1">
      <c r="B33" s="43"/>
      <c r="C33" s="45"/>
      <c r="D33" s="45"/>
      <c r="E33" s="45"/>
      <c r="F33" s="45"/>
      <c r="G33" s="45"/>
      <c r="H33" s="45"/>
      <c r="I33" s="45"/>
      <c r="J33" s="45"/>
      <c r="K33" s="45"/>
      <c r="L33" s="45"/>
      <c r="M33" s="45"/>
      <c r="N33" s="45"/>
      <c r="O33" s="45"/>
      <c r="P33" s="45"/>
      <c r="Q33" s="45"/>
      <c r="R33" s="45"/>
      <c r="S33" s="64"/>
      <c r="T33" s="45"/>
    </row>
    <row r="34" spans="2:20" ht="15" customHeight="1">
      <c r="B34" s="43"/>
      <c r="C34" s="45"/>
      <c r="D34" s="45"/>
      <c r="E34" s="45"/>
      <c r="F34" s="45"/>
      <c r="G34" s="45"/>
      <c r="H34" s="45"/>
      <c r="I34" s="45"/>
      <c r="J34" s="45"/>
      <c r="K34" s="45"/>
      <c r="L34" s="45"/>
      <c r="M34" s="45"/>
      <c r="N34" s="45"/>
      <c r="O34" s="45"/>
      <c r="P34" s="45"/>
      <c r="Q34" s="45"/>
      <c r="R34" s="45"/>
      <c r="S34" s="64"/>
      <c r="T34" s="45"/>
    </row>
    <row r="35" spans="2:20" ht="15" customHeight="1">
      <c r="B35" s="43"/>
      <c r="C35" s="45"/>
      <c r="D35" s="45"/>
      <c r="E35" s="45"/>
      <c r="F35" s="45"/>
      <c r="G35" s="45"/>
      <c r="H35" s="45"/>
      <c r="I35" s="45"/>
      <c r="J35" s="45"/>
      <c r="K35" s="45"/>
      <c r="L35" s="45"/>
      <c r="M35" s="45"/>
      <c r="N35" s="45"/>
      <c r="O35" s="45"/>
      <c r="P35" s="45"/>
      <c r="Q35" s="45"/>
      <c r="R35" s="45"/>
      <c r="S35" s="64"/>
      <c r="T35" s="45"/>
    </row>
    <row r="36" spans="2:20" ht="15" customHeight="1">
      <c r="B36" s="43"/>
      <c r="C36" s="45"/>
      <c r="D36" s="45"/>
      <c r="E36" s="45"/>
      <c r="F36" s="45"/>
      <c r="G36" s="45"/>
      <c r="H36" s="45"/>
      <c r="I36" s="45"/>
      <c r="J36" s="45"/>
      <c r="K36" s="45"/>
      <c r="L36" s="45"/>
      <c r="M36" s="45"/>
      <c r="N36" s="45"/>
      <c r="O36" s="45"/>
      <c r="P36" s="45"/>
      <c r="Q36" s="45"/>
      <c r="R36" s="45"/>
      <c r="S36" s="64"/>
      <c r="T36" s="45"/>
    </row>
    <row r="37" spans="2:20" ht="15" customHeight="1">
      <c r="B37" s="43"/>
      <c r="C37" s="45"/>
      <c r="D37" s="45"/>
      <c r="E37" s="45"/>
      <c r="F37" s="45"/>
      <c r="G37" s="45"/>
      <c r="H37" s="45"/>
      <c r="I37" s="45"/>
      <c r="J37" s="45"/>
      <c r="K37" s="45"/>
      <c r="L37" s="45"/>
      <c r="M37" s="45"/>
      <c r="N37" s="45"/>
      <c r="O37" s="45"/>
      <c r="P37" s="45"/>
      <c r="Q37" s="45"/>
      <c r="R37" s="45"/>
      <c r="S37" s="64"/>
      <c r="T37" s="45"/>
    </row>
    <row r="38" spans="2:20" ht="15" customHeight="1">
      <c r="B38" s="43"/>
      <c r="C38" s="45"/>
      <c r="D38" s="45"/>
      <c r="E38" s="45"/>
      <c r="F38" s="45"/>
      <c r="G38" s="45"/>
      <c r="H38" s="45"/>
      <c r="I38" s="45"/>
      <c r="J38" s="45"/>
      <c r="K38" s="45"/>
      <c r="L38" s="45"/>
      <c r="M38" s="45"/>
      <c r="N38" s="45"/>
      <c r="O38" s="45"/>
      <c r="P38" s="45"/>
      <c r="Q38" s="45"/>
      <c r="R38" s="45"/>
      <c r="S38" s="64"/>
      <c r="T38" s="45"/>
    </row>
    <row r="39" spans="2:20" ht="15" customHeight="1">
      <c r="B39" s="43"/>
      <c r="C39" s="45"/>
      <c r="D39" s="45"/>
      <c r="E39" s="45"/>
      <c r="F39" s="45"/>
      <c r="G39" s="45"/>
      <c r="H39" s="45"/>
      <c r="I39" s="45"/>
      <c r="J39" s="45"/>
      <c r="K39" s="45"/>
      <c r="L39" s="45"/>
      <c r="M39" s="45"/>
      <c r="N39" s="45"/>
      <c r="O39" s="45"/>
      <c r="P39" s="45"/>
      <c r="Q39" s="45"/>
      <c r="R39" s="45"/>
      <c r="S39" s="64"/>
      <c r="T39" s="45"/>
    </row>
    <row r="40" spans="2:20" ht="15" customHeight="1">
      <c r="B40" s="43"/>
      <c r="C40" s="45"/>
      <c r="D40" s="45"/>
      <c r="E40" s="45"/>
      <c r="F40" s="45"/>
      <c r="G40" s="45"/>
      <c r="H40" s="45"/>
      <c r="I40" s="45"/>
      <c r="J40" s="45"/>
      <c r="K40" s="45"/>
      <c r="L40" s="45"/>
      <c r="M40" s="45"/>
      <c r="N40" s="45"/>
      <c r="O40" s="45"/>
      <c r="P40" s="45"/>
      <c r="Q40" s="45"/>
      <c r="R40" s="45"/>
      <c r="S40" s="64"/>
      <c r="T40" s="45"/>
    </row>
    <row r="41" spans="2:20" ht="15" customHeight="1">
      <c r="B41" s="43"/>
      <c r="C41" s="45"/>
      <c r="D41" s="45"/>
      <c r="E41" s="45"/>
      <c r="F41" s="45"/>
      <c r="G41" s="45"/>
      <c r="H41" s="45"/>
      <c r="I41" s="45"/>
      <c r="J41" s="45"/>
      <c r="K41" s="45"/>
      <c r="L41" s="45"/>
      <c r="M41" s="45"/>
      <c r="N41" s="45"/>
      <c r="O41" s="45"/>
      <c r="P41" s="45"/>
      <c r="Q41" s="45"/>
      <c r="R41" s="45"/>
      <c r="S41" s="64"/>
      <c r="T41" s="45"/>
    </row>
    <row r="42" spans="2:20" ht="15" customHeight="1">
      <c r="B42" s="43"/>
      <c r="C42" s="45"/>
      <c r="D42" s="45"/>
      <c r="E42" s="45"/>
      <c r="F42" s="45"/>
      <c r="G42" s="45"/>
      <c r="H42" s="45"/>
      <c r="I42" s="45"/>
      <c r="J42" s="45"/>
      <c r="K42" s="45"/>
      <c r="L42" s="45"/>
      <c r="M42" s="45"/>
      <c r="N42" s="45"/>
      <c r="O42" s="45"/>
      <c r="P42" s="45"/>
      <c r="Q42" s="45"/>
      <c r="R42" s="45"/>
      <c r="S42" s="64"/>
      <c r="T42" s="45"/>
    </row>
    <row r="43" spans="2:20" ht="15" customHeight="1">
      <c r="B43" s="43"/>
      <c r="C43" s="45"/>
      <c r="D43" s="45"/>
      <c r="E43" s="45"/>
      <c r="F43" s="45"/>
      <c r="G43" s="45"/>
      <c r="H43" s="45"/>
      <c r="I43" s="45"/>
      <c r="J43" s="45"/>
      <c r="K43" s="45"/>
      <c r="L43" s="45"/>
      <c r="M43" s="45"/>
      <c r="N43" s="45"/>
      <c r="O43" s="45"/>
      <c r="P43" s="45"/>
      <c r="Q43" s="45"/>
      <c r="R43" s="45"/>
      <c r="S43" s="64"/>
      <c r="T43" s="45"/>
    </row>
    <row r="44" spans="2:20" ht="15" customHeight="1">
      <c r="B44" s="43"/>
      <c r="C44" s="45"/>
      <c r="D44" s="45"/>
      <c r="E44" s="45"/>
      <c r="F44" s="45"/>
      <c r="G44" s="45"/>
      <c r="H44" s="45"/>
      <c r="I44" s="45"/>
      <c r="J44" s="45"/>
      <c r="K44" s="45"/>
      <c r="L44" s="45"/>
      <c r="M44" s="45"/>
      <c r="N44" s="45"/>
      <c r="O44" s="45"/>
      <c r="P44" s="45"/>
      <c r="Q44" s="45"/>
      <c r="R44" s="45"/>
      <c r="S44" s="64"/>
      <c r="T44" s="45"/>
    </row>
    <row r="45" spans="2:20" ht="15" customHeight="1">
      <c r="B45" s="43"/>
      <c r="C45" s="45"/>
      <c r="D45" s="45"/>
      <c r="E45" s="45"/>
      <c r="F45" s="45"/>
      <c r="G45" s="45"/>
      <c r="H45" s="45"/>
      <c r="I45" s="45"/>
      <c r="J45" s="45"/>
      <c r="K45" s="45"/>
      <c r="L45" s="45"/>
      <c r="M45" s="45"/>
      <c r="N45" s="45"/>
      <c r="O45" s="45"/>
      <c r="P45" s="45"/>
      <c r="Q45" s="45"/>
      <c r="R45" s="45"/>
      <c r="S45" s="64"/>
      <c r="T45" s="45"/>
    </row>
    <row r="46" spans="2:20" ht="15" customHeight="1">
      <c r="B46" s="43"/>
      <c r="C46" s="45"/>
      <c r="D46" s="45"/>
      <c r="E46" s="45"/>
      <c r="F46" s="45"/>
      <c r="G46" s="45"/>
      <c r="H46" s="45"/>
      <c r="I46" s="45"/>
      <c r="J46" s="45"/>
      <c r="K46" s="45"/>
      <c r="L46" s="45"/>
      <c r="M46" s="45"/>
      <c r="N46" s="45"/>
      <c r="O46" s="45"/>
      <c r="P46" s="45"/>
      <c r="Q46" s="45"/>
      <c r="R46" s="45"/>
      <c r="S46" s="64"/>
      <c r="T46" s="45"/>
    </row>
    <row r="47" spans="2:20" ht="15" customHeight="1">
      <c r="B47" s="43"/>
      <c r="C47" s="45"/>
      <c r="D47" s="45"/>
      <c r="E47" s="45"/>
      <c r="F47" s="45"/>
      <c r="G47" s="45"/>
      <c r="H47" s="45"/>
      <c r="I47" s="45"/>
      <c r="J47" s="45"/>
      <c r="K47" s="45"/>
      <c r="L47" s="45"/>
      <c r="M47" s="45"/>
      <c r="N47" s="45"/>
      <c r="O47" s="45"/>
      <c r="P47" s="45"/>
      <c r="Q47" s="45"/>
      <c r="R47" s="45"/>
      <c r="S47" s="64"/>
      <c r="T47" s="45"/>
    </row>
    <row r="48" spans="2:20" ht="15" customHeight="1">
      <c r="B48" s="43"/>
      <c r="C48" s="45"/>
      <c r="D48" s="45"/>
      <c r="E48" s="45"/>
      <c r="F48" s="45"/>
      <c r="G48" s="45"/>
      <c r="H48" s="45"/>
      <c r="I48" s="45"/>
      <c r="J48" s="45"/>
      <c r="K48" s="45"/>
      <c r="L48" s="45"/>
      <c r="M48" s="45"/>
      <c r="N48" s="45"/>
      <c r="O48" s="45"/>
      <c r="P48" s="45"/>
      <c r="Q48" s="45"/>
      <c r="R48" s="45"/>
      <c r="S48" s="64"/>
      <c r="T48" s="45"/>
    </row>
    <row r="49" spans="2:20" ht="15" customHeight="1">
      <c r="B49" s="55"/>
      <c r="C49" s="56"/>
      <c r="D49" s="56"/>
      <c r="E49" s="56"/>
      <c r="F49" s="56"/>
      <c r="G49" s="56"/>
      <c r="H49" s="56"/>
      <c r="I49" s="56"/>
      <c r="J49" s="56"/>
      <c r="K49" s="56"/>
      <c r="L49" s="56"/>
      <c r="M49" s="56"/>
      <c r="N49" s="56"/>
      <c r="O49" s="56"/>
      <c r="P49" s="56"/>
      <c r="Q49" s="56"/>
      <c r="R49" s="56"/>
      <c r="S49" s="66"/>
      <c r="T49" s="45"/>
    </row>
    <row r="50" spans="2:20" ht="15" customHeight="1">
      <c r="B50" s="73"/>
      <c r="C50" s="73"/>
      <c r="D50" s="73"/>
      <c r="E50" s="73"/>
      <c r="F50" s="73"/>
      <c r="G50" s="73"/>
      <c r="H50" s="73"/>
      <c r="I50" s="73"/>
      <c r="J50" s="73"/>
      <c r="K50" s="73"/>
      <c r="L50" s="73"/>
      <c r="M50" s="73"/>
      <c r="N50" s="73"/>
      <c r="O50" s="73"/>
      <c r="P50" s="73"/>
      <c r="Q50" s="73"/>
      <c r="R50" s="73"/>
      <c r="S50" s="73"/>
      <c r="T50" s="45"/>
    </row>
    <row r="51" spans="2:20" ht="15" customHeight="1">
      <c r="B51" s="1042" t="s">
        <v>455</v>
      </c>
      <c r="C51" s="1043"/>
      <c r="D51" s="1043"/>
      <c r="E51" s="1043"/>
      <c r="F51" s="1043"/>
      <c r="G51" s="1043"/>
      <c r="H51" s="1043"/>
      <c r="I51" s="1043"/>
      <c r="J51" s="1043"/>
      <c r="K51" s="1043"/>
      <c r="L51" s="1043"/>
      <c r="M51" s="1043"/>
      <c r="N51" s="1043"/>
      <c r="O51" s="1043"/>
      <c r="P51" s="1043"/>
      <c r="Q51" s="1043"/>
      <c r="R51" s="1043"/>
      <c r="S51" s="1044"/>
      <c r="T51" s="419"/>
    </row>
    <row r="52" spans="2:20" ht="15" customHeight="1">
      <c r="B52" s="1060"/>
      <c r="C52" s="1061"/>
      <c r="D52" s="1061"/>
      <c r="E52" s="1061"/>
      <c r="F52" s="1061"/>
      <c r="G52" s="1061"/>
      <c r="H52" s="1061"/>
      <c r="I52" s="1061"/>
      <c r="J52" s="1061"/>
      <c r="K52" s="1061"/>
      <c r="L52" s="1061"/>
      <c r="M52" s="1061"/>
      <c r="N52" s="1061"/>
      <c r="O52" s="1061"/>
      <c r="P52" s="1061"/>
      <c r="Q52" s="1061"/>
      <c r="R52" s="1061"/>
      <c r="S52" s="1062"/>
      <c r="T52" s="419"/>
    </row>
    <row r="53" spans="2:20" ht="15" customHeight="1">
      <c r="B53" s="1048"/>
      <c r="C53" s="1049"/>
      <c r="D53" s="1049"/>
      <c r="E53" s="1049"/>
      <c r="F53" s="1049"/>
      <c r="G53" s="1049"/>
      <c r="H53" s="1049"/>
      <c r="I53" s="1049"/>
      <c r="J53" s="1049"/>
      <c r="K53" s="1049"/>
      <c r="L53" s="1049"/>
      <c r="M53" s="1049"/>
      <c r="N53" s="1049"/>
      <c r="O53" s="1049"/>
      <c r="P53" s="1049"/>
      <c r="Q53" s="1049"/>
      <c r="R53" s="1049"/>
      <c r="S53" s="1050"/>
      <c r="T53" s="420"/>
    </row>
    <row r="54" spans="2:20" ht="15" customHeight="1">
      <c r="E54" s="45"/>
      <c r="F54" s="45"/>
      <c r="G54" s="45"/>
      <c r="H54" s="45"/>
      <c r="I54" s="45"/>
      <c r="J54" s="45"/>
      <c r="K54" s="45"/>
      <c r="L54" s="45"/>
      <c r="M54" s="45"/>
      <c r="N54" s="45"/>
      <c r="O54" s="45"/>
      <c r="P54" s="45"/>
    </row>
    <row r="55" spans="2:20" ht="15" customHeight="1">
      <c r="E55" s="45"/>
      <c r="F55" s="45"/>
      <c r="G55" s="45"/>
      <c r="H55" s="45"/>
      <c r="I55" s="45"/>
      <c r="J55" s="45"/>
      <c r="K55" s="45"/>
      <c r="L55" s="45"/>
      <c r="M55" s="45"/>
      <c r="N55" s="45"/>
      <c r="O55" s="45"/>
      <c r="P55" s="45"/>
    </row>
  </sheetData>
  <mergeCells count="8">
    <mergeCell ref="B25:K25"/>
    <mergeCell ref="B27:K27"/>
    <mergeCell ref="B51:S53"/>
    <mergeCell ref="B4:E5"/>
    <mergeCell ref="F4:K4"/>
    <mergeCell ref="F5:G5"/>
    <mergeCell ref="H5:I5"/>
    <mergeCell ref="J5:K5"/>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ゴシック,標準"&amp;12- 12 -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B1:P59"/>
  <sheetViews>
    <sheetView zoomScaleNormal="100" workbookViewId="0">
      <selection sqref="A1:G1"/>
    </sheetView>
  </sheetViews>
  <sheetFormatPr defaultRowHeight="15" customHeight="1"/>
  <cols>
    <col min="1" max="1" width="1.25" style="29" customWidth="1"/>
    <col min="2" max="2" width="3.375" style="38" customWidth="1"/>
    <col min="3" max="4" width="2.5" style="38" customWidth="1"/>
    <col min="5" max="5" width="2.5" style="29" customWidth="1"/>
    <col min="6" max="15" width="7.625" style="29" customWidth="1"/>
    <col min="16" max="16384" width="9" style="29"/>
  </cols>
  <sheetData>
    <row r="1" spans="2:15" ht="18" customHeight="1"/>
    <row r="2" spans="2:15" ht="18" customHeight="1">
      <c r="B2" s="284" t="s">
        <v>171</v>
      </c>
      <c r="G2" s="38"/>
      <c r="H2" s="38"/>
      <c r="I2" s="38"/>
      <c r="J2" s="38"/>
      <c r="K2" s="38"/>
      <c r="L2" s="38"/>
      <c r="M2" s="38"/>
      <c r="N2" s="38"/>
    </row>
    <row r="3" spans="2:15" ht="15" customHeight="1">
      <c r="B3" s="285" t="s">
        <v>179</v>
      </c>
      <c r="G3" s="38"/>
      <c r="H3" s="38"/>
      <c r="I3" s="38"/>
      <c r="J3" s="38"/>
      <c r="K3" s="38"/>
      <c r="L3" s="38"/>
      <c r="M3" s="1063" t="s">
        <v>110</v>
      </c>
      <c r="N3" s="1063"/>
      <c r="O3" s="1063"/>
    </row>
    <row r="4" spans="2:15" s="95" customFormat="1" ht="15" customHeight="1">
      <c r="B4" s="1036" t="s">
        <v>0</v>
      </c>
      <c r="C4" s="1037"/>
      <c r="D4" s="1037"/>
      <c r="E4" s="1038"/>
      <c r="F4" s="1033" t="s">
        <v>126</v>
      </c>
      <c r="G4" s="1054"/>
      <c r="H4" s="1054"/>
      <c r="I4" s="1034"/>
      <c r="J4" s="1033" t="s">
        <v>89</v>
      </c>
      <c r="K4" s="1054"/>
      <c r="L4" s="1034"/>
      <c r="M4" s="1033" t="s">
        <v>73</v>
      </c>
      <c r="N4" s="1054"/>
      <c r="O4" s="1034"/>
    </row>
    <row r="5" spans="2:15" s="95" customFormat="1" ht="15" customHeight="1">
      <c r="B5" s="1039"/>
      <c r="C5" s="1040"/>
      <c r="D5" s="1040"/>
      <c r="E5" s="1041"/>
      <c r="F5" s="40" t="s">
        <v>127</v>
      </c>
      <c r="G5" s="40" t="s">
        <v>90</v>
      </c>
      <c r="H5" s="40" t="s">
        <v>150</v>
      </c>
      <c r="I5" s="40" t="s">
        <v>74</v>
      </c>
      <c r="J5" s="40" t="s">
        <v>213</v>
      </c>
      <c r="K5" s="40" t="s">
        <v>7</v>
      </c>
      <c r="L5" s="40" t="s">
        <v>8</v>
      </c>
      <c r="M5" s="40" t="s">
        <v>213</v>
      </c>
      <c r="N5" s="40" t="s">
        <v>7</v>
      </c>
      <c r="O5" s="40" t="s">
        <v>8</v>
      </c>
    </row>
    <row r="6" spans="2:15" s="95" customFormat="1" ht="15" hidden="1" customHeight="1">
      <c r="B6" s="136">
        <v>20</v>
      </c>
      <c r="C6" s="46" t="s">
        <v>107</v>
      </c>
      <c r="D6" s="46"/>
      <c r="E6" s="471"/>
      <c r="F6" s="46"/>
      <c r="G6" s="155">
        <v>94</v>
      </c>
      <c r="H6" s="92"/>
      <c r="I6" s="442">
        <v>14239</v>
      </c>
      <c r="J6" s="473">
        <v>34.299999999999997</v>
      </c>
      <c r="K6" s="472">
        <v>13.9</v>
      </c>
      <c r="L6" s="473">
        <v>11</v>
      </c>
      <c r="M6" s="472">
        <v>-49.1</v>
      </c>
      <c r="N6" s="473">
        <v>58.7</v>
      </c>
      <c r="O6" s="472">
        <v>114.6</v>
      </c>
    </row>
    <row r="7" spans="2:15" s="95" customFormat="1" ht="15" hidden="1" customHeight="1">
      <c r="B7" s="76">
        <v>21</v>
      </c>
      <c r="C7" s="48" t="s">
        <v>107</v>
      </c>
      <c r="D7" s="48"/>
      <c r="E7" s="142"/>
      <c r="F7" s="48"/>
      <c r="G7" s="68">
        <v>60</v>
      </c>
      <c r="H7" s="103"/>
      <c r="I7" s="110">
        <v>20367</v>
      </c>
      <c r="J7" s="334">
        <v>-36.200000000000003</v>
      </c>
      <c r="K7" s="114">
        <v>-24.9</v>
      </c>
      <c r="L7" s="334">
        <v>-1.1000000000000001</v>
      </c>
      <c r="M7" s="114">
        <v>43</v>
      </c>
      <c r="N7" s="334">
        <v>-50.2</v>
      </c>
      <c r="O7" s="114">
        <v>-43.6</v>
      </c>
    </row>
    <row r="8" spans="2:15" s="95" customFormat="1" ht="15.75" hidden="1" customHeight="1">
      <c r="B8" s="76">
        <v>22</v>
      </c>
      <c r="C8" s="48" t="s">
        <v>107</v>
      </c>
      <c r="D8" s="48"/>
      <c r="E8" s="142"/>
      <c r="F8" s="48"/>
      <c r="G8" s="68">
        <v>47</v>
      </c>
      <c r="H8" s="103"/>
      <c r="I8" s="110">
        <v>8363</v>
      </c>
      <c r="J8" s="334">
        <v>-21.7</v>
      </c>
      <c r="K8" s="114">
        <v>-23.1</v>
      </c>
      <c r="L8" s="334">
        <v>-13.9</v>
      </c>
      <c r="M8" s="114">
        <v>-58.93847891196544</v>
      </c>
      <c r="N8" s="334">
        <v>-48.6</v>
      </c>
      <c r="O8" s="114">
        <v>3.3</v>
      </c>
    </row>
    <row r="9" spans="2:15" s="95" customFormat="1" ht="15" hidden="1" customHeight="1">
      <c r="B9" s="76">
        <v>23</v>
      </c>
      <c r="C9" s="48" t="s">
        <v>107</v>
      </c>
      <c r="D9" s="48"/>
      <c r="E9" s="142"/>
      <c r="F9" s="48"/>
      <c r="G9" s="68">
        <v>45</v>
      </c>
      <c r="H9" s="103"/>
      <c r="I9" s="110">
        <v>18003</v>
      </c>
      <c r="J9" s="447">
        <f>(G9/G8-1)*100</f>
        <v>-4.2553191489361648</v>
      </c>
      <c r="K9" s="114">
        <v>4.0999999999999996</v>
      </c>
      <c r="L9" s="334">
        <v>-4.4000000000000004</v>
      </c>
      <c r="M9" s="391">
        <v>115.3</v>
      </c>
      <c r="N9" s="334">
        <v>24.1</v>
      </c>
      <c r="O9" s="114">
        <v>-49.8</v>
      </c>
    </row>
    <row r="10" spans="2:15" s="95" customFormat="1" ht="15" hidden="1" customHeight="1">
      <c r="B10" s="76">
        <v>24</v>
      </c>
      <c r="C10" s="48" t="s">
        <v>107</v>
      </c>
      <c r="D10" s="48"/>
      <c r="E10" s="142"/>
      <c r="F10" s="48"/>
      <c r="G10" s="68">
        <v>57</v>
      </c>
      <c r="H10" s="103"/>
      <c r="I10" s="110">
        <v>11726</v>
      </c>
      <c r="J10" s="447">
        <f>(G10/G9-1)*100</f>
        <v>26.666666666666661</v>
      </c>
      <c r="K10" s="114">
        <v>-0.2</v>
      </c>
      <c r="L10" s="334">
        <v>-4.8</v>
      </c>
      <c r="M10" s="391">
        <v>-34.9</v>
      </c>
      <c r="N10" s="334">
        <v>-10.3</v>
      </c>
      <c r="O10" s="114">
        <v>6.7</v>
      </c>
    </row>
    <row r="11" spans="2:15" s="95" customFormat="1" ht="15" customHeight="1">
      <c r="B11" s="644">
        <v>25</v>
      </c>
      <c r="C11" s="676" t="s">
        <v>107</v>
      </c>
      <c r="D11" s="676"/>
      <c r="E11" s="681"/>
      <c r="F11" s="676"/>
      <c r="G11" s="682">
        <v>51</v>
      </c>
      <c r="H11" s="661"/>
      <c r="I11" s="651">
        <v>7117</v>
      </c>
      <c r="J11" s="683">
        <f>(G11/G10-1)*100</f>
        <v>-10.526315789473683</v>
      </c>
      <c r="K11" s="684">
        <v>-13</v>
      </c>
      <c r="L11" s="466">
        <v>-10.5</v>
      </c>
      <c r="M11" s="685">
        <v>-39.299999999999997</v>
      </c>
      <c r="N11" s="466">
        <v>-23.4</v>
      </c>
      <c r="O11" s="684">
        <v>-27.4</v>
      </c>
    </row>
    <row r="12" spans="2:15" s="95" customFormat="1" ht="15" customHeight="1">
      <c r="B12" s="644">
        <v>26</v>
      </c>
      <c r="C12" s="210"/>
      <c r="D12" s="676"/>
      <c r="E12" s="681"/>
      <c r="F12" s="676"/>
      <c r="G12" s="682">
        <v>37</v>
      </c>
      <c r="H12" s="661"/>
      <c r="I12" s="651">
        <v>13331</v>
      </c>
      <c r="J12" s="683">
        <f>(G12/G10-1)*100</f>
        <v>-35.087719298245609</v>
      </c>
      <c r="K12" s="684">
        <v>-5.4</v>
      </c>
      <c r="L12" s="466">
        <v>-10.4</v>
      </c>
      <c r="M12" s="685">
        <v>87.3</v>
      </c>
      <c r="N12" s="466">
        <v>-10</v>
      </c>
      <c r="O12" s="684">
        <v>-32.6</v>
      </c>
    </row>
    <row r="13" spans="2:15" s="95" customFormat="1" ht="15" customHeight="1">
      <c r="B13" s="644">
        <v>27</v>
      </c>
      <c r="C13" s="210"/>
      <c r="D13" s="676"/>
      <c r="E13" s="681"/>
      <c r="F13" s="676"/>
      <c r="G13" s="682">
        <v>35</v>
      </c>
      <c r="H13" s="661"/>
      <c r="I13" s="651">
        <v>4468</v>
      </c>
      <c r="J13" s="466">
        <v>-5.4</v>
      </c>
      <c r="K13" s="684">
        <v>0</v>
      </c>
      <c r="L13" s="466">
        <v>-9.4</v>
      </c>
      <c r="M13" s="684">
        <v>-66.5</v>
      </c>
      <c r="N13" s="466">
        <v>-16.8</v>
      </c>
      <c r="O13" s="684">
        <v>12.7</v>
      </c>
    </row>
    <row r="14" spans="2:15" s="95" customFormat="1" ht="15" customHeight="1">
      <c r="B14" s="644">
        <v>28</v>
      </c>
      <c r="C14" s="210"/>
      <c r="D14" s="676"/>
      <c r="E14" s="681"/>
      <c r="F14" s="676"/>
      <c r="G14" s="682">
        <v>40</v>
      </c>
      <c r="H14" s="661"/>
      <c r="I14" s="651">
        <v>5300</v>
      </c>
      <c r="J14" s="466">
        <v>14.3</v>
      </c>
      <c r="K14" s="684">
        <v>-14.9</v>
      </c>
      <c r="L14" s="466">
        <v>-4.0999999999999996</v>
      </c>
      <c r="M14" s="684">
        <v>18.600000000000001</v>
      </c>
      <c r="N14" s="466">
        <v>13.1</v>
      </c>
      <c r="O14" s="684">
        <v>-5</v>
      </c>
    </row>
    <row r="15" spans="2:15" s="95" customFormat="1" ht="15" customHeight="1">
      <c r="B15" s="644">
        <v>29</v>
      </c>
      <c r="C15" s="210"/>
      <c r="D15" s="676"/>
      <c r="E15" s="681"/>
      <c r="F15" s="676"/>
      <c r="G15" s="682">
        <v>33</v>
      </c>
      <c r="H15" s="661"/>
      <c r="I15" s="651">
        <v>6983</v>
      </c>
      <c r="J15" s="466">
        <v>-17.5</v>
      </c>
      <c r="K15" s="684">
        <v>-9.6</v>
      </c>
      <c r="L15" s="466">
        <v>-0.5</v>
      </c>
      <c r="M15" s="684">
        <v>31.8</v>
      </c>
      <c r="N15" s="466">
        <v>-21.8</v>
      </c>
      <c r="O15" s="684">
        <v>57.9</v>
      </c>
    </row>
    <row r="16" spans="2:15" s="95" customFormat="1" ht="15.75" customHeight="1">
      <c r="B16" s="644"/>
      <c r="C16" s="676"/>
      <c r="D16" s="676"/>
      <c r="E16" s="681"/>
      <c r="F16" s="676"/>
      <c r="G16" s="682"/>
      <c r="H16" s="661"/>
      <c r="I16" s="651"/>
      <c r="J16" s="466"/>
      <c r="K16" s="684"/>
      <c r="L16" s="466"/>
      <c r="M16" s="684"/>
      <c r="N16" s="466"/>
      <c r="O16" s="684"/>
    </row>
    <row r="17" spans="2:16" s="95" customFormat="1" ht="13.5" customHeight="1">
      <c r="B17" s="644">
        <v>29</v>
      </c>
      <c r="C17" s="676" t="s">
        <v>107</v>
      </c>
      <c r="D17" s="676">
        <v>6</v>
      </c>
      <c r="E17" s="681" t="s">
        <v>208</v>
      </c>
      <c r="F17" s="676">
        <v>2</v>
      </c>
      <c r="G17" s="682">
        <v>12</v>
      </c>
      <c r="H17" s="661">
        <v>3530</v>
      </c>
      <c r="I17" s="651">
        <v>5037</v>
      </c>
      <c r="J17" s="466">
        <v>-42.9</v>
      </c>
      <c r="K17" s="684">
        <v>-12.3</v>
      </c>
      <c r="L17" s="466">
        <v>-0.1</v>
      </c>
      <c r="M17" s="684">
        <v>63.6</v>
      </c>
      <c r="N17" s="466">
        <v>-11.5</v>
      </c>
      <c r="O17" s="684">
        <v>178.5</v>
      </c>
    </row>
    <row r="18" spans="2:16" s="95" customFormat="1" ht="13.5" customHeight="1">
      <c r="B18" s="644"/>
      <c r="C18" s="676"/>
      <c r="D18" s="676">
        <v>7</v>
      </c>
      <c r="E18" s="681"/>
      <c r="F18" s="676">
        <v>2</v>
      </c>
      <c r="G18" s="682">
        <v>14</v>
      </c>
      <c r="H18" s="661">
        <v>120</v>
      </c>
      <c r="I18" s="651">
        <v>5157</v>
      </c>
      <c r="J18" s="466">
        <v>-46.2</v>
      </c>
      <c r="K18" s="684">
        <v>-15.5</v>
      </c>
      <c r="L18" s="466">
        <v>-0.1</v>
      </c>
      <c r="M18" s="684">
        <v>54.7</v>
      </c>
      <c r="N18" s="466">
        <v>-16.600000000000001</v>
      </c>
      <c r="O18" s="684">
        <v>152.80000000000001</v>
      </c>
    </row>
    <row r="19" spans="2:16" s="95" customFormat="1" ht="13.5" customHeight="1">
      <c r="B19" s="644"/>
      <c r="C19" s="676"/>
      <c r="D19" s="676">
        <v>8</v>
      </c>
      <c r="E19" s="681"/>
      <c r="F19" s="676">
        <v>3</v>
      </c>
      <c r="G19" s="682">
        <v>17</v>
      </c>
      <c r="H19" s="661">
        <v>85</v>
      </c>
      <c r="I19" s="651">
        <v>5242</v>
      </c>
      <c r="J19" s="466">
        <v>-41.4</v>
      </c>
      <c r="K19" s="684">
        <v>-15.9</v>
      </c>
      <c r="L19" s="466">
        <v>-1.6</v>
      </c>
      <c r="M19" s="684">
        <v>47.2</v>
      </c>
      <c r="N19" s="466">
        <v>-33.200000000000003</v>
      </c>
      <c r="O19" s="684">
        <v>131.1</v>
      </c>
    </row>
    <row r="20" spans="2:16" s="95" customFormat="1" ht="13.5" customHeight="1">
      <c r="B20" s="644"/>
      <c r="C20" s="676"/>
      <c r="D20" s="676">
        <v>9</v>
      </c>
      <c r="E20" s="681"/>
      <c r="F20" s="676">
        <v>2</v>
      </c>
      <c r="G20" s="682">
        <v>19</v>
      </c>
      <c r="H20" s="661">
        <v>34</v>
      </c>
      <c r="I20" s="651">
        <v>5276</v>
      </c>
      <c r="J20" s="466">
        <v>-40.6</v>
      </c>
      <c r="K20" s="684">
        <v>-19.899999999999999</v>
      </c>
      <c r="L20" s="466">
        <v>-1</v>
      </c>
      <c r="M20" s="684">
        <v>27.5</v>
      </c>
      <c r="N20" s="466">
        <v>-32.200000000000003</v>
      </c>
      <c r="O20" s="684">
        <v>123.9</v>
      </c>
    </row>
    <row r="21" spans="2:16" s="95" customFormat="1" ht="13.5" customHeight="1">
      <c r="B21" s="644"/>
      <c r="C21" s="676"/>
      <c r="D21" s="676">
        <v>10</v>
      </c>
      <c r="E21" s="681"/>
      <c r="F21" s="676">
        <v>8</v>
      </c>
      <c r="G21" s="682">
        <v>27</v>
      </c>
      <c r="H21" s="661">
        <v>780</v>
      </c>
      <c r="I21" s="651">
        <v>6056</v>
      </c>
      <c r="J21" s="466">
        <v>-22.9</v>
      </c>
      <c r="K21" s="684">
        <v>-11.9</v>
      </c>
      <c r="L21" s="466">
        <v>-0.2</v>
      </c>
      <c r="M21" s="684">
        <v>42.2</v>
      </c>
      <c r="N21" s="466">
        <v>-29.632200000000001</v>
      </c>
      <c r="O21" s="684">
        <v>111.6</v>
      </c>
    </row>
    <row r="22" spans="2:16" s="95" customFormat="1" ht="13.5" customHeight="1">
      <c r="B22" s="644"/>
      <c r="C22" s="676"/>
      <c r="D22" s="676">
        <v>11</v>
      </c>
      <c r="E22" s="681"/>
      <c r="F22" s="676">
        <v>2</v>
      </c>
      <c r="G22" s="682">
        <v>29</v>
      </c>
      <c r="H22" s="661">
        <v>116</v>
      </c>
      <c r="I22" s="651">
        <v>6172</v>
      </c>
      <c r="J22" s="466">
        <v>-27.5</v>
      </c>
      <c r="K22" s="684">
        <v>-13.3</v>
      </c>
      <c r="L22" s="466">
        <v>-0.4</v>
      </c>
      <c r="M22" s="684">
        <v>16.5</v>
      </c>
      <c r="N22" s="466">
        <v>-29.5</v>
      </c>
      <c r="O22" s="684">
        <v>51</v>
      </c>
    </row>
    <row r="23" spans="2:16" s="95" customFormat="1" ht="13.5" customHeight="1">
      <c r="B23" s="644"/>
      <c r="C23" s="676"/>
      <c r="D23" s="676">
        <v>12</v>
      </c>
      <c r="E23" s="681"/>
      <c r="F23" s="676">
        <v>4</v>
      </c>
      <c r="G23" s="682">
        <v>33</v>
      </c>
      <c r="H23" s="661">
        <v>811</v>
      </c>
      <c r="I23" s="651">
        <v>6983</v>
      </c>
      <c r="J23" s="466">
        <v>-17.5</v>
      </c>
      <c r="K23" s="684">
        <v>-9.6</v>
      </c>
      <c r="L23" s="466">
        <v>-0.5</v>
      </c>
      <c r="M23" s="684">
        <v>31.8</v>
      </c>
      <c r="N23" s="466">
        <v>-21.8</v>
      </c>
      <c r="O23" s="684">
        <v>57.9</v>
      </c>
    </row>
    <row r="24" spans="2:16" s="95" customFormat="1" ht="13.5" customHeight="1">
      <c r="B24" s="644">
        <v>30</v>
      </c>
      <c r="C24" s="676" t="s">
        <v>107</v>
      </c>
      <c r="D24" s="676">
        <v>1</v>
      </c>
      <c r="E24" s="681" t="s">
        <v>208</v>
      </c>
      <c r="F24" s="676">
        <v>4</v>
      </c>
      <c r="G24" s="682">
        <v>4</v>
      </c>
      <c r="H24" s="661">
        <v>213</v>
      </c>
      <c r="I24" s="651">
        <v>213</v>
      </c>
      <c r="J24" s="466">
        <v>100</v>
      </c>
      <c r="K24" s="684">
        <v>-8</v>
      </c>
      <c r="L24" s="466">
        <v>5</v>
      </c>
      <c r="M24" s="684">
        <v>136.69999999999999</v>
      </c>
      <c r="N24" s="466">
        <v>-50.2</v>
      </c>
      <c r="O24" s="684">
        <v>-18.600000000000001</v>
      </c>
    </row>
    <row r="25" spans="2:16" s="95" customFormat="1" ht="13.5" customHeight="1">
      <c r="B25" s="644"/>
      <c r="C25" s="676"/>
      <c r="D25" s="676">
        <v>2</v>
      </c>
      <c r="E25" s="681"/>
      <c r="F25" s="676">
        <v>1</v>
      </c>
      <c r="G25" s="682">
        <v>5</v>
      </c>
      <c r="H25" s="661">
        <v>24</v>
      </c>
      <c r="I25" s="651">
        <v>237</v>
      </c>
      <c r="J25" s="466">
        <v>25</v>
      </c>
      <c r="K25" s="684">
        <v>-18.600000000000001</v>
      </c>
      <c r="L25" s="466">
        <v>-3.2</v>
      </c>
      <c r="M25" s="684">
        <v>18.5</v>
      </c>
      <c r="N25" s="466">
        <v>-65.099999999999994</v>
      </c>
      <c r="O25" s="684">
        <v>-20.399999999999999</v>
      </c>
    </row>
    <row r="26" spans="2:16" s="95" customFormat="1" ht="13.5" customHeight="1">
      <c r="B26" s="644"/>
      <c r="C26" s="676"/>
      <c r="D26" s="676">
        <v>3</v>
      </c>
      <c r="E26" s="681"/>
      <c r="F26" s="676">
        <v>1</v>
      </c>
      <c r="G26" s="682">
        <v>6</v>
      </c>
      <c r="H26" s="661">
        <v>84</v>
      </c>
      <c r="I26" s="651">
        <v>321</v>
      </c>
      <c r="J26" s="466">
        <v>20</v>
      </c>
      <c r="K26" s="684">
        <v>-2</v>
      </c>
      <c r="L26" s="466">
        <v>-1.8</v>
      </c>
      <c r="M26" s="684">
        <v>-59.9</v>
      </c>
      <c r="N26" s="466">
        <v>-42.3</v>
      </c>
      <c r="O26" s="684">
        <v>-20.399999999999999</v>
      </c>
    </row>
    <row r="27" spans="2:16" s="95" customFormat="1" ht="13.5" customHeight="1">
      <c r="B27" s="644"/>
      <c r="C27" s="676"/>
      <c r="D27" s="676">
        <v>4</v>
      </c>
      <c r="E27" s="681"/>
      <c r="F27" s="676">
        <v>4</v>
      </c>
      <c r="G27" s="682">
        <v>10</v>
      </c>
      <c r="H27" s="661">
        <v>175</v>
      </c>
      <c r="I27" s="651">
        <v>496</v>
      </c>
      <c r="J27" s="466">
        <v>25</v>
      </c>
      <c r="K27" s="684">
        <v>10.6</v>
      </c>
      <c r="L27" s="466">
        <v>-2.5</v>
      </c>
      <c r="M27" s="684">
        <v>-63</v>
      </c>
      <c r="N27" s="466">
        <v>-45.5</v>
      </c>
      <c r="O27" s="684">
        <v>-18</v>
      </c>
    </row>
    <row r="28" spans="2:16" s="95" customFormat="1" ht="13.5" customHeight="1">
      <c r="B28" s="644"/>
      <c r="C28" s="676"/>
      <c r="D28" s="676">
        <v>5</v>
      </c>
      <c r="E28" s="681"/>
      <c r="F28" s="676">
        <v>2</v>
      </c>
      <c r="G28" s="682">
        <v>12</v>
      </c>
      <c r="H28" s="661">
        <v>920</v>
      </c>
      <c r="I28" s="651">
        <v>1416</v>
      </c>
      <c r="J28" s="466">
        <v>20</v>
      </c>
      <c r="K28" s="684">
        <v>8.1999999999999993</v>
      </c>
      <c r="L28" s="466">
        <v>-2.9</v>
      </c>
      <c r="M28" s="684">
        <v>-6</v>
      </c>
      <c r="N28" s="466">
        <v>-41.9</v>
      </c>
      <c r="O28" s="684">
        <v>-15.3</v>
      </c>
    </row>
    <row r="29" spans="2:16" s="95" customFormat="1" ht="13.5" customHeight="1">
      <c r="B29" s="644"/>
      <c r="C29" s="676"/>
      <c r="D29" s="676">
        <v>6</v>
      </c>
      <c r="E29" s="681"/>
      <c r="F29" s="676">
        <v>1</v>
      </c>
      <c r="G29" s="682">
        <v>13</v>
      </c>
      <c r="H29" s="661">
        <v>20</v>
      </c>
      <c r="I29" s="651">
        <v>1436</v>
      </c>
      <c r="J29" s="466">
        <v>8.3000000000000007</v>
      </c>
      <c r="K29" s="684">
        <v>11.3</v>
      </c>
      <c r="L29" s="466">
        <v>-2.8</v>
      </c>
      <c r="M29" s="684">
        <v>-71.5</v>
      </c>
      <c r="N29" s="466">
        <v>-34.200000000000003</v>
      </c>
      <c r="O29" s="684">
        <v>-66.2</v>
      </c>
    </row>
    <row r="30" spans="2:16" s="95" customFormat="1" ht="13.5" customHeight="1">
      <c r="B30" s="644"/>
      <c r="C30" s="676"/>
      <c r="D30" s="676">
        <v>7</v>
      </c>
      <c r="E30" s="681"/>
      <c r="F30" s="676">
        <v>3</v>
      </c>
      <c r="G30" s="682">
        <v>16</v>
      </c>
      <c r="H30" s="661">
        <v>190</v>
      </c>
      <c r="I30" s="651">
        <v>1626</v>
      </c>
      <c r="J30" s="466">
        <v>14.3</v>
      </c>
      <c r="K30" s="684">
        <v>14.6</v>
      </c>
      <c r="L30" s="466">
        <v>-2.6</v>
      </c>
      <c r="M30" s="684">
        <v>-68.5</v>
      </c>
      <c r="N30" s="466">
        <v>-9.8000000000000007</v>
      </c>
      <c r="O30" s="684">
        <v>-63</v>
      </c>
      <c r="P30" s="538"/>
    </row>
    <row r="31" spans="2:16" s="95" customFormat="1" ht="13.5" customHeight="1">
      <c r="B31" s="644"/>
      <c r="C31" s="676"/>
      <c r="D31" s="676">
        <v>8</v>
      </c>
      <c r="E31" s="681"/>
      <c r="F31" s="676">
        <v>4</v>
      </c>
      <c r="G31" s="682">
        <v>20</v>
      </c>
      <c r="H31" s="661">
        <v>1825</v>
      </c>
      <c r="I31" s="651">
        <v>3451</v>
      </c>
      <c r="J31" s="466">
        <v>17.600000000000001</v>
      </c>
      <c r="K31" s="684">
        <v>17.8</v>
      </c>
      <c r="L31" s="466">
        <v>-1.4</v>
      </c>
      <c r="M31" s="684">
        <v>-34.200000000000003</v>
      </c>
      <c r="N31" s="466">
        <v>12</v>
      </c>
      <c r="O31" s="684">
        <v>-59.4</v>
      </c>
      <c r="P31" s="538"/>
    </row>
    <row r="32" spans="2:16" s="95" customFormat="1" ht="13.5" customHeight="1">
      <c r="B32" s="644"/>
      <c r="C32" s="676"/>
      <c r="D32" s="676">
        <v>9</v>
      </c>
      <c r="E32" s="681"/>
      <c r="F32" s="676">
        <v>3</v>
      </c>
      <c r="G32" s="682">
        <v>23</v>
      </c>
      <c r="H32" s="661">
        <v>51</v>
      </c>
      <c r="I32" s="651">
        <v>3502</v>
      </c>
      <c r="J32" s="466">
        <v>21.1</v>
      </c>
      <c r="K32" s="684">
        <v>16.100000000000001</v>
      </c>
      <c r="L32" s="466">
        <v>-2.1</v>
      </c>
      <c r="M32" s="684">
        <v>-33.6</v>
      </c>
      <c r="N32" s="466">
        <v>7.3</v>
      </c>
      <c r="O32" s="684">
        <v>-53.9</v>
      </c>
      <c r="P32" s="538"/>
    </row>
    <row r="33" spans="2:15" s="95" customFormat="1" ht="13.5" customHeight="1">
      <c r="B33" s="644"/>
      <c r="C33" s="676"/>
      <c r="D33" s="676">
        <v>10</v>
      </c>
      <c r="E33" s="681"/>
      <c r="F33" s="676">
        <v>2</v>
      </c>
      <c r="G33" s="682">
        <v>25</v>
      </c>
      <c r="H33" s="661">
        <v>42</v>
      </c>
      <c r="I33" s="651">
        <v>3544</v>
      </c>
      <c r="J33" s="466">
        <v>-7.4</v>
      </c>
      <c r="K33" s="684">
        <v>14.2</v>
      </c>
      <c r="L33" s="466">
        <v>-1.9</v>
      </c>
      <c r="M33" s="684">
        <v>-41.5</v>
      </c>
      <c r="N33" s="466">
        <v>9.8000000000000007</v>
      </c>
      <c r="O33" s="684">
        <v>-51.1</v>
      </c>
    </row>
    <row r="34" spans="2:15" s="95" customFormat="1" ht="13.5" customHeight="1">
      <c r="B34" s="644"/>
      <c r="C34" s="676"/>
      <c r="D34" s="676">
        <v>11</v>
      </c>
      <c r="E34" s="681"/>
      <c r="F34" s="676">
        <v>2</v>
      </c>
      <c r="G34" s="682">
        <v>27</v>
      </c>
      <c r="H34" s="661">
        <v>657</v>
      </c>
      <c r="I34" s="651">
        <v>4201</v>
      </c>
      <c r="J34" s="466">
        <v>-6.9</v>
      </c>
      <c r="K34" s="684">
        <v>16.5</v>
      </c>
      <c r="L34" s="466">
        <v>-1.2</v>
      </c>
      <c r="M34" s="684">
        <v>-31.9</v>
      </c>
      <c r="N34" s="466">
        <v>14.1</v>
      </c>
      <c r="O34" s="684">
        <v>-49.3</v>
      </c>
    </row>
    <row r="35" spans="2:15" s="95" customFormat="1" ht="13.5" customHeight="1">
      <c r="B35" s="678"/>
      <c r="C35" s="679"/>
      <c r="D35" s="679"/>
      <c r="E35" s="686"/>
      <c r="F35" s="679"/>
      <c r="G35" s="687"/>
      <c r="H35" s="669"/>
      <c r="I35" s="688"/>
      <c r="J35" s="689"/>
      <c r="K35" s="690"/>
      <c r="L35" s="689"/>
      <c r="M35" s="690"/>
      <c r="N35" s="689"/>
      <c r="O35" s="690"/>
    </row>
    <row r="36" spans="2:15" s="134" customFormat="1" ht="15" customHeight="1">
      <c r="B36" s="69" t="s">
        <v>221</v>
      </c>
      <c r="C36" s="70"/>
      <c r="D36" s="70"/>
      <c r="E36" s="70"/>
      <c r="F36" s="70"/>
      <c r="G36" s="70"/>
      <c r="H36" s="70"/>
      <c r="I36" s="70"/>
      <c r="J36" s="70"/>
      <c r="K36" s="70"/>
      <c r="L36" s="70"/>
      <c r="M36" s="70"/>
      <c r="N36" s="70"/>
      <c r="O36" s="145"/>
    </row>
    <row r="37" spans="2:15" s="134" customFormat="1" ht="15" customHeight="1">
      <c r="B37" s="202" t="s">
        <v>222</v>
      </c>
      <c r="C37" s="53"/>
      <c r="D37" s="53"/>
      <c r="E37" s="53"/>
      <c r="F37" s="53"/>
      <c r="G37" s="53"/>
      <c r="H37" s="53"/>
      <c r="I37" s="53"/>
      <c r="J37" s="53"/>
      <c r="K37" s="53"/>
      <c r="L37" s="53"/>
      <c r="M37" s="53"/>
      <c r="N37" s="53"/>
      <c r="O37" s="135"/>
    </row>
    <row r="38" spans="2:15" ht="9.75" customHeight="1">
      <c r="L38" s="100"/>
      <c r="M38" s="100"/>
      <c r="O38" s="178"/>
    </row>
    <row r="39" spans="2:15" ht="15" customHeight="1">
      <c r="B39" s="54"/>
      <c r="C39" s="44"/>
      <c r="D39" s="44"/>
      <c r="E39" s="173"/>
      <c r="F39" s="173"/>
      <c r="G39" s="173"/>
      <c r="H39" s="173"/>
      <c r="I39" s="173"/>
      <c r="J39" s="173"/>
      <c r="K39" s="173"/>
      <c r="L39" s="173"/>
      <c r="M39" s="173"/>
      <c r="N39" s="173"/>
      <c r="O39" s="165"/>
    </row>
    <row r="40" spans="2:15" ht="15" customHeight="1">
      <c r="B40" s="43"/>
      <c r="C40" s="45"/>
      <c r="D40" s="45"/>
      <c r="E40" s="100"/>
      <c r="F40" s="100"/>
      <c r="G40" s="100"/>
      <c r="H40" s="100"/>
      <c r="I40" s="100"/>
      <c r="J40" s="100"/>
      <c r="K40" s="100"/>
      <c r="L40" s="100"/>
      <c r="M40" s="100"/>
      <c r="N40" s="100"/>
      <c r="O40" s="166"/>
    </row>
    <row r="41" spans="2:15" ht="15" customHeight="1">
      <c r="B41" s="43"/>
      <c r="C41" s="338"/>
      <c r="D41" s="45"/>
      <c r="E41" s="100"/>
      <c r="F41" s="100"/>
      <c r="G41" s="100"/>
      <c r="H41" s="100"/>
      <c r="I41" s="100"/>
      <c r="J41" s="100"/>
      <c r="K41" s="100"/>
      <c r="L41" s="100"/>
      <c r="M41" s="100"/>
      <c r="N41" s="100"/>
      <c r="O41" s="166"/>
    </row>
    <row r="42" spans="2:15" ht="15" customHeight="1">
      <c r="B42" s="43"/>
      <c r="C42" s="45"/>
      <c r="D42" s="45"/>
      <c r="E42" s="100"/>
      <c r="F42" s="100"/>
      <c r="G42" s="100"/>
      <c r="H42" s="100"/>
      <c r="I42" s="100"/>
      <c r="J42" s="100"/>
      <c r="K42" s="100"/>
      <c r="L42" s="100"/>
      <c r="M42" s="100"/>
      <c r="N42" s="100"/>
      <c r="O42" s="166"/>
    </row>
    <row r="43" spans="2:15" ht="15" customHeight="1">
      <c r="B43" s="43"/>
      <c r="C43" s="45"/>
      <c r="D43" s="45"/>
      <c r="E43" s="100"/>
      <c r="F43" s="100"/>
      <c r="G43" s="100"/>
      <c r="H43" s="100"/>
      <c r="I43" s="100"/>
      <c r="J43" s="100"/>
      <c r="K43" s="100"/>
      <c r="L43" s="100"/>
      <c r="M43" s="100"/>
      <c r="N43" s="100"/>
      <c r="O43" s="166"/>
    </row>
    <row r="44" spans="2:15" ht="15" customHeight="1">
      <c r="B44" s="43"/>
      <c r="C44" s="45"/>
      <c r="D44" s="45"/>
      <c r="E44" s="100"/>
      <c r="F44" s="100"/>
      <c r="G44" s="100"/>
      <c r="H44" s="100"/>
      <c r="I44" s="100"/>
      <c r="J44" s="100"/>
      <c r="K44" s="100"/>
      <c r="L44" s="100"/>
      <c r="M44" s="100"/>
      <c r="N44" s="100"/>
      <c r="O44" s="166"/>
    </row>
    <row r="45" spans="2:15" ht="15" customHeight="1">
      <c r="B45" s="43"/>
      <c r="C45" s="45"/>
      <c r="D45" s="45"/>
      <c r="E45" s="100"/>
      <c r="F45" s="100"/>
      <c r="G45" s="100"/>
      <c r="H45" s="100"/>
      <c r="I45" s="100"/>
      <c r="J45" s="100"/>
      <c r="K45" s="100"/>
      <c r="L45" s="100"/>
      <c r="M45" s="100"/>
      <c r="N45" s="100"/>
      <c r="O45" s="166"/>
    </row>
    <row r="46" spans="2:15" ht="15" customHeight="1">
      <c r="B46" s="43"/>
      <c r="C46" s="45"/>
      <c r="D46" s="45"/>
      <c r="E46" s="100"/>
      <c r="F46" s="100"/>
      <c r="G46" s="100"/>
      <c r="H46" s="100"/>
      <c r="I46" s="100"/>
      <c r="J46" s="100"/>
      <c r="K46" s="100"/>
      <c r="L46" s="100"/>
      <c r="M46" s="100"/>
      <c r="N46" s="100"/>
      <c r="O46" s="166"/>
    </row>
    <row r="47" spans="2:15" ht="15" customHeight="1">
      <c r="B47" s="43"/>
      <c r="C47" s="45"/>
      <c r="D47" s="45"/>
      <c r="E47" s="100"/>
      <c r="F47" s="100"/>
      <c r="G47" s="100"/>
      <c r="H47" s="100"/>
      <c r="I47" s="100"/>
      <c r="J47" s="100"/>
      <c r="K47" s="100"/>
      <c r="L47" s="100"/>
      <c r="M47" s="100"/>
      <c r="N47" s="100"/>
      <c r="O47" s="166"/>
    </row>
    <row r="48" spans="2:15" ht="15" customHeight="1">
      <c r="B48" s="43"/>
      <c r="C48" s="45"/>
      <c r="D48" s="45"/>
      <c r="E48" s="100"/>
      <c r="F48" s="100"/>
      <c r="G48" s="100"/>
      <c r="H48" s="100"/>
      <c r="I48" s="100"/>
      <c r="J48" s="100"/>
      <c r="K48" s="100"/>
      <c r="L48" s="100"/>
      <c r="M48" s="100"/>
      <c r="N48" s="100"/>
      <c r="O48" s="166"/>
    </row>
    <row r="49" spans="2:15" ht="15" customHeight="1">
      <c r="B49" s="43"/>
      <c r="C49" s="45"/>
      <c r="D49" s="45"/>
      <c r="E49" s="100"/>
      <c r="F49" s="100"/>
      <c r="G49" s="100"/>
      <c r="H49" s="100"/>
      <c r="I49" s="100"/>
      <c r="J49" s="100"/>
      <c r="K49" s="100"/>
      <c r="L49" s="100"/>
      <c r="M49" s="100"/>
      <c r="N49" s="100"/>
      <c r="O49" s="166"/>
    </row>
    <row r="50" spans="2:15" ht="15" customHeight="1">
      <c r="B50" s="43"/>
      <c r="C50" s="45"/>
      <c r="D50" s="45"/>
      <c r="E50" s="100"/>
      <c r="F50" s="100"/>
      <c r="G50" s="100"/>
      <c r="H50" s="100"/>
      <c r="I50" s="100"/>
      <c r="J50" s="100"/>
      <c r="K50" s="100"/>
      <c r="L50" s="100"/>
      <c r="M50" s="100"/>
      <c r="N50" s="100"/>
      <c r="O50" s="166"/>
    </row>
    <row r="51" spans="2:15" ht="15" customHeight="1">
      <c r="B51" s="43"/>
      <c r="C51" s="45"/>
      <c r="D51" s="45"/>
      <c r="E51" s="100"/>
      <c r="F51" s="100"/>
      <c r="G51" s="100"/>
      <c r="H51" s="100"/>
      <c r="I51" s="100"/>
      <c r="J51" s="100"/>
      <c r="K51" s="100"/>
      <c r="L51" s="100"/>
      <c r="M51" s="100"/>
      <c r="N51" s="100"/>
      <c r="O51" s="166"/>
    </row>
    <row r="52" spans="2:15" ht="15" customHeight="1">
      <c r="B52" s="43"/>
      <c r="C52" s="45"/>
      <c r="D52" s="45"/>
      <c r="E52" s="100"/>
      <c r="F52" s="100"/>
      <c r="G52" s="100"/>
      <c r="H52" s="100"/>
      <c r="I52" s="100"/>
      <c r="J52" s="100"/>
      <c r="K52" s="100"/>
      <c r="L52" s="100"/>
      <c r="M52" s="100"/>
      <c r="N52" s="100"/>
      <c r="O52" s="166"/>
    </row>
    <row r="53" spans="2:15" ht="15" customHeight="1">
      <c r="B53" s="43"/>
      <c r="C53" s="45"/>
      <c r="D53" s="45"/>
      <c r="E53" s="100"/>
      <c r="F53" s="100"/>
      <c r="G53" s="100"/>
      <c r="H53" s="100"/>
      <c r="I53" s="100"/>
      <c r="J53" s="100"/>
      <c r="K53" s="100"/>
      <c r="L53" s="100"/>
      <c r="M53" s="100"/>
      <c r="N53" s="100"/>
      <c r="O53" s="166"/>
    </row>
    <row r="54" spans="2:15" ht="15" customHeight="1">
      <c r="B54" s="43"/>
      <c r="C54" s="45"/>
      <c r="D54" s="45"/>
      <c r="E54" s="100"/>
      <c r="F54" s="100"/>
      <c r="G54" s="100"/>
      <c r="H54" s="100"/>
      <c r="I54" s="100"/>
      <c r="J54" s="100"/>
      <c r="K54" s="100"/>
      <c r="L54" s="100"/>
      <c r="M54" s="100"/>
      <c r="N54" s="100"/>
      <c r="O54" s="166"/>
    </row>
    <row r="55" spans="2:15" ht="11.25" customHeight="1">
      <c r="B55" s="55"/>
      <c r="C55" s="56"/>
      <c r="D55" s="56"/>
      <c r="E55" s="174"/>
      <c r="F55" s="174"/>
      <c r="G55" s="174"/>
      <c r="H55" s="174"/>
      <c r="I55" s="174"/>
      <c r="J55" s="174"/>
      <c r="K55" s="174"/>
      <c r="L55" s="174"/>
      <c r="M55" s="174"/>
      <c r="N55" s="174"/>
      <c r="O55" s="169"/>
    </row>
    <row r="56" spans="2:15" ht="7.5" customHeight="1">
      <c r="E56" s="100"/>
      <c r="F56" s="100"/>
      <c r="G56" s="100"/>
      <c r="H56" s="100"/>
      <c r="I56" s="100"/>
      <c r="J56" s="100"/>
      <c r="K56" s="100"/>
      <c r="L56" s="100"/>
      <c r="M56" s="100"/>
    </row>
    <row r="57" spans="2:15" ht="15" customHeight="1">
      <c r="B57" s="999" t="s">
        <v>456</v>
      </c>
      <c r="C57" s="1000"/>
      <c r="D57" s="1000"/>
      <c r="E57" s="1000"/>
      <c r="F57" s="1000"/>
      <c r="G57" s="1000"/>
      <c r="H57" s="1000"/>
      <c r="I57" s="1000"/>
      <c r="J57" s="1000"/>
      <c r="K57" s="1000"/>
      <c r="L57" s="1000"/>
      <c r="M57" s="1000"/>
      <c r="N57" s="1000"/>
      <c r="O57" s="1001"/>
    </row>
    <row r="58" spans="2:15" ht="15" customHeight="1">
      <c r="B58" s="1002"/>
      <c r="C58" s="1003"/>
      <c r="D58" s="1003"/>
      <c r="E58" s="1003"/>
      <c r="F58" s="1003"/>
      <c r="G58" s="1003"/>
      <c r="H58" s="1003"/>
      <c r="I58" s="1003"/>
      <c r="J58" s="1003"/>
      <c r="K58" s="1003"/>
      <c r="L58" s="1003"/>
      <c r="M58" s="1003"/>
      <c r="N58" s="1003"/>
      <c r="O58" s="1004"/>
    </row>
    <row r="59" spans="2:15" ht="15" customHeight="1">
      <c r="B59" s="1005"/>
      <c r="C59" s="1006"/>
      <c r="D59" s="1006"/>
      <c r="E59" s="1006"/>
      <c r="F59" s="1006"/>
      <c r="G59" s="1006"/>
      <c r="H59" s="1006"/>
      <c r="I59" s="1006"/>
      <c r="J59" s="1006"/>
      <c r="K59" s="1006"/>
      <c r="L59" s="1006"/>
      <c r="M59" s="1006"/>
      <c r="N59" s="1006"/>
      <c r="O59" s="1007"/>
    </row>
  </sheetData>
  <mergeCells count="6">
    <mergeCell ref="B57:O59"/>
    <mergeCell ref="M3:O3"/>
    <mergeCell ref="B4:E5"/>
    <mergeCell ref="F4:I4"/>
    <mergeCell ref="J4:L4"/>
    <mergeCell ref="M4:O4"/>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ゴシック,標準"&amp;12- 13 -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1:O61"/>
  <sheetViews>
    <sheetView zoomScaleNormal="100" workbookViewId="0">
      <selection sqref="A1:G1"/>
    </sheetView>
  </sheetViews>
  <sheetFormatPr defaultRowHeight="15" customHeight="1"/>
  <cols>
    <col min="1" max="1" width="1.25" style="29" customWidth="1"/>
    <col min="2" max="2" width="3.375" style="38" customWidth="1"/>
    <col min="3" max="5" width="2.5" style="38" customWidth="1"/>
    <col min="6" max="14" width="8.375" style="38" customWidth="1"/>
    <col min="15" max="15" width="8.875" style="29" customWidth="1"/>
    <col min="16" max="16384" width="9" style="29"/>
  </cols>
  <sheetData>
    <row r="1" spans="2:14" ht="18" customHeight="1"/>
    <row r="2" spans="2:14" ht="18" customHeight="1">
      <c r="B2" s="284" t="s">
        <v>172</v>
      </c>
    </row>
    <row r="3" spans="2:14" ht="15" customHeight="1">
      <c r="B3" s="285" t="s">
        <v>173</v>
      </c>
      <c r="G3" s="38" t="s">
        <v>322</v>
      </c>
      <c r="K3" s="38" t="s">
        <v>14</v>
      </c>
      <c r="N3" s="39" t="s">
        <v>138</v>
      </c>
    </row>
    <row r="4" spans="2:14" s="95" customFormat="1" ht="15" customHeight="1">
      <c r="B4" s="1070" t="s">
        <v>0</v>
      </c>
      <c r="C4" s="1071"/>
      <c r="D4" s="1071"/>
      <c r="E4" s="1072"/>
      <c r="F4" s="1033" t="s">
        <v>13</v>
      </c>
      <c r="G4" s="1054"/>
      <c r="H4" s="1034"/>
      <c r="I4" s="1033" t="s">
        <v>153</v>
      </c>
      <c r="J4" s="1054"/>
      <c r="K4" s="1034"/>
      <c r="L4" s="1033" t="s">
        <v>154</v>
      </c>
      <c r="M4" s="1054"/>
      <c r="N4" s="1034"/>
    </row>
    <row r="5" spans="2:14" s="95" customFormat="1" ht="15" customHeight="1">
      <c r="B5" s="1073"/>
      <c r="C5" s="1074"/>
      <c r="D5" s="1074"/>
      <c r="E5" s="1075"/>
      <c r="F5" s="41" t="s">
        <v>128</v>
      </c>
      <c r="G5" s="41" t="s">
        <v>1</v>
      </c>
      <c r="H5" s="41" t="s">
        <v>2</v>
      </c>
      <c r="I5" s="41" t="s">
        <v>128</v>
      </c>
      <c r="J5" s="41" t="s">
        <v>1</v>
      </c>
      <c r="K5" s="41" t="s">
        <v>115</v>
      </c>
      <c r="L5" s="41" t="s">
        <v>128</v>
      </c>
      <c r="M5" s="41" t="s">
        <v>1</v>
      </c>
      <c r="N5" s="42" t="s">
        <v>2</v>
      </c>
    </row>
    <row r="6" spans="2:14" s="95" customFormat="1" ht="15" hidden="1" customHeight="1">
      <c r="B6" s="136">
        <v>20</v>
      </c>
      <c r="C6" s="46" t="s">
        <v>96</v>
      </c>
      <c r="D6" s="46"/>
      <c r="E6" s="471"/>
      <c r="F6" s="473">
        <v>101.5</v>
      </c>
      <c r="G6" s="472">
        <v>101.9</v>
      </c>
      <c r="H6" s="473">
        <v>102.1</v>
      </c>
      <c r="I6" s="472"/>
      <c r="J6" s="473"/>
      <c r="K6" s="472"/>
      <c r="L6" s="473">
        <v>1</v>
      </c>
      <c r="M6" s="472">
        <v>1.4</v>
      </c>
      <c r="N6" s="474">
        <v>1.4</v>
      </c>
    </row>
    <row r="7" spans="2:14" s="95" customFormat="1" ht="15" hidden="1" customHeight="1">
      <c r="B7" s="76">
        <v>21</v>
      </c>
      <c r="C7" s="48" t="s">
        <v>294</v>
      </c>
      <c r="D7" s="48"/>
      <c r="E7" s="142"/>
      <c r="F7" s="334">
        <v>100.8</v>
      </c>
      <c r="G7" s="114">
        <v>100.6</v>
      </c>
      <c r="H7" s="334">
        <v>100.7</v>
      </c>
      <c r="I7" s="114"/>
      <c r="J7" s="334"/>
      <c r="K7" s="114"/>
      <c r="L7" s="334">
        <v>-0.7</v>
      </c>
      <c r="M7" s="114">
        <v>-1.3</v>
      </c>
      <c r="N7" s="146">
        <v>-1.4</v>
      </c>
    </row>
    <row r="8" spans="2:14" s="95" customFormat="1" ht="15.75" hidden="1" customHeight="1">
      <c r="B8" s="76">
        <v>22</v>
      </c>
      <c r="C8" s="48" t="s">
        <v>316</v>
      </c>
      <c r="D8" s="48"/>
      <c r="E8" s="142"/>
      <c r="F8" s="334">
        <v>100</v>
      </c>
      <c r="G8" s="114">
        <v>100</v>
      </c>
      <c r="H8" s="334">
        <v>100</v>
      </c>
      <c r="I8" s="114"/>
      <c r="J8" s="334"/>
      <c r="K8" s="114"/>
      <c r="L8" s="334">
        <v>-0.8</v>
      </c>
      <c r="M8" s="114">
        <v>-0.6</v>
      </c>
      <c r="N8" s="146">
        <v>-0.7</v>
      </c>
    </row>
    <row r="9" spans="2:14" s="95" customFormat="1" ht="15" hidden="1" customHeight="1">
      <c r="B9" s="76">
        <v>23</v>
      </c>
      <c r="C9" s="48" t="s">
        <v>294</v>
      </c>
      <c r="D9" s="48"/>
      <c r="E9" s="142"/>
      <c r="F9" s="334">
        <v>96.6</v>
      </c>
      <c r="G9" s="114">
        <v>96.1</v>
      </c>
      <c r="H9" s="334">
        <v>96.3</v>
      </c>
      <c r="I9" s="114"/>
      <c r="J9" s="334"/>
      <c r="K9" s="114"/>
      <c r="L9" s="334">
        <v>-0.7</v>
      </c>
      <c r="M9" s="114">
        <v>-0.2</v>
      </c>
      <c r="N9" s="146">
        <v>-0.3</v>
      </c>
    </row>
    <row r="10" spans="2:14" s="95" customFormat="1" ht="15" hidden="1" customHeight="1">
      <c r="B10" s="76">
        <v>24</v>
      </c>
      <c r="C10" s="48" t="s">
        <v>294</v>
      </c>
      <c r="D10" s="48"/>
      <c r="E10" s="142"/>
      <c r="F10" s="334">
        <v>96.5</v>
      </c>
      <c r="G10" s="114">
        <v>96</v>
      </c>
      <c r="H10" s="334">
        <v>96.2</v>
      </c>
      <c r="I10" s="114"/>
      <c r="J10" s="334"/>
      <c r="K10" s="114"/>
      <c r="L10" s="334">
        <v>-0.1</v>
      </c>
      <c r="M10" s="114">
        <v>-0.1</v>
      </c>
      <c r="N10" s="146">
        <v>0</v>
      </c>
    </row>
    <row r="11" spans="2:14" s="95" customFormat="1" ht="15" customHeight="1">
      <c r="B11" s="644">
        <v>25</v>
      </c>
      <c r="C11" s="676" t="s">
        <v>294</v>
      </c>
      <c r="D11" s="676"/>
      <c r="E11" s="681"/>
      <c r="F11" s="639">
        <v>96.6</v>
      </c>
      <c r="G11" s="639">
        <v>96.3</v>
      </c>
      <c r="H11" s="639">
        <v>96.6</v>
      </c>
      <c r="I11" s="639"/>
      <c r="J11" s="639"/>
      <c r="K11" s="639"/>
      <c r="L11" s="639">
        <v>0.2</v>
      </c>
      <c r="M11" s="639">
        <v>0.3</v>
      </c>
      <c r="N11" s="639">
        <v>0.4</v>
      </c>
    </row>
    <row r="12" spans="2:14" s="95" customFormat="1" ht="15" customHeight="1">
      <c r="B12" s="644">
        <v>26</v>
      </c>
      <c r="C12" s="676"/>
      <c r="D12" s="676"/>
      <c r="E12" s="681"/>
      <c r="F12" s="639">
        <v>99.1</v>
      </c>
      <c r="G12" s="639">
        <v>98.9</v>
      </c>
      <c r="H12" s="639">
        <v>99.2</v>
      </c>
      <c r="I12" s="639"/>
      <c r="J12" s="639"/>
      <c r="K12" s="639"/>
      <c r="L12" s="639">
        <v>2.5</v>
      </c>
      <c r="M12" s="639">
        <v>2.8</v>
      </c>
      <c r="N12" s="639">
        <v>2.7</v>
      </c>
    </row>
    <row r="13" spans="2:14" s="95" customFormat="1" ht="15" customHeight="1">
      <c r="B13" s="644">
        <v>27</v>
      </c>
      <c r="C13" s="676"/>
      <c r="D13" s="676"/>
      <c r="E13" s="681"/>
      <c r="F13" s="639">
        <v>100</v>
      </c>
      <c r="G13" s="639">
        <v>100</v>
      </c>
      <c r="H13" s="639">
        <v>100</v>
      </c>
      <c r="I13" s="639"/>
      <c r="J13" s="639"/>
      <c r="K13" s="639"/>
      <c r="L13" s="639">
        <v>0.9</v>
      </c>
      <c r="M13" s="639">
        <v>1.1000000000000001</v>
      </c>
      <c r="N13" s="639">
        <v>0.8</v>
      </c>
    </row>
    <row r="14" spans="2:14" s="95" customFormat="1" ht="15" customHeight="1">
      <c r="B14" s="644">
        <v>28</v>
      </c>
      <c r="C14" s="676"/>
      <c r="D14" s="676"/>
      <c r="E14" s="681"/>
      <c r="F14" s="639">
        <v>100.2</v>
      </c>
      <c r="G14" s="639">
        <v>100.3</v>
      </c>
      <c r="H14" s="639">
        <v>99.9</v>
      </c>
      <c r="I14" s="639"/>
      <c r="J14" s="639"/>
      <c r="K14" s="639"/>
      <c r="L14" s="639">
        <v>0.2</v>
      </c>
      <c r="M14" s="639">
        <v>0.3</v>
      </c>
      <c r="N14" s="639">
        <v>-0.1</v>
      </c>
    </row>
    <row r="15" spans="2:14" s="95" customFormat="1" ht="15" customHeight="1">
      <c r="B15" s="644">
        <v>29</v>
      </c>
      <c r="C15" s="676"/>
      <c r="D15" s="676"/>
      <c r="E15" s="681"/>
      <c r="F15" s="639">
        <v>100.6</v>
      </c>
      <c r="G15" s="639">
        <v>100.8</v>
      </c>
      <c r="H15" s="639">
        <v>100.4</v>
      </c>
      <c r="I15" s="639"/>
      <c r="J15" s="639"/>
      <c r="K15" s="639"/>
      <c r="L15" s="639">
        <v>0.4</v>
      </c>
      <c r="M15" s="639">
        <v>0.5</v>
      </c>
      <c r="N15" s="639">
        <v>0.5</v>
      </c>
    </row>
    <row r="16" spans="2:14" s="172" customFormat="1" ht="15" customHeight="1">
      <c r="B16" s="644"/>
      <c r="C16" s="676"/>
      <c r="D16" s="676"/>
      <c r="E16" s="681"/>
      <c r="F16" s="639"/>
      <c r="G16" s="639"/>
      <c r="H16" s="639"/>
      <c r="I16" s="639"/>
      <c r="J16" s="639"/>
      <c r="K16" s="639"/>
      <c r="L16" s="639"/>
      <c r="M16" s="639"/>
      <c r="N16" s="639"/>
    </row>
    <row r="17" spans="2:14" s="172" customFormat="1" ht="13.5" customHeight="1">
      <c r="B17" s="644">
        <v>29</v>
      </c>
      <c r="C17" s="676" t="s">
        <v>58</v>
      </c>
      <c r="D17" s="676">
        <v>5</v>
      </c>
      <c r="E17" s="681" t="s">
        <v>59</v>
      </c>
      <c r="F17" s="639">
        <v>100.7</v>
      </c>
      <c r="G17" s="639">
        <v>100.8</v>
      </c>
      <c r="H17" s="639">
        <v>100.4</v>
      </c>
      <c r="I17" s="639">
        <v>0.2</v>
      </c>
      <c r="J17" s="639">
        <v>0.1</v>
      </c>
      <c r="K17" s="639">
        <v>0.1</v>
      </c>
      <c r="L17" s="639">
        <v>0.4</v>
      </c>
      <c r="M17" s="639">
        <v>0.6</v>
      </c>
      <c r="N17" s="639">
        <v>0.4</v>
      </c>
    </row>
    <row r="18" spans="2:14" s="172" customFormat="1" ht="13.5" customHeight="1">
      <c r="B18" s="644"/>
      <c r="C18" s="676"/>
      <c r="D18" s="676">
        <v>6</v>
      </c>
      <c r="E18" s="681"/>
      <c r="F18" s="639">
        <v>100.6</v>
      </c>
      <c r="G18" s="639">
        <v>100.6</v>
      </c>
      <c r="H18" s="639">
        <v>100.2</v>
      </c>
      <c r="I18" s="639">
        <v>-0.1</v>
      </c>
      <c r="J18" s="639">
        <v>-0.2</v>
      </c>
      <c r="K18" s="639">
        <v>-0.1</v>
      </c>
      <c r="L18" s="639">
        <v>0.5</v>
      </c>
      <c r="M18" s="639">
        <v>0.4</v>
      </c>
      <c r="N18" s="639">
        <v>0.4</v>
      </c>
    </row>
    <row r="19" spans="2:14" s="172" customFormat="1" ht="13.5" customHeight="1">
      <c r="B19" s="644"/>
      <c r="C19" s="676"/>
      <c r="D19" s="676">
        <v>7</v>
      </c>
      <c r="E19" s="681"/>
      <c r="F19" s="639">
        <v>100.4</v>
      </c>
      <c r="G19" s="639">
        <v>100.4</v>
      </c>
      <c r="H19" s="639">
        <v>100.1</v>
      </c>
      <c r="I19" s="639">
        <v>-0.2</v>
      </c>
      <c r="J19" s="639">
        <v>-0.2</v>
      </c>
      <c r="K19" s="639">
        <v>-0.2</v>
      </c>
      <c r="L19" s="639">
        <v>0.3</v>
      </c>
      <c r="M19" s="639">
        <v>0.2</v>
      </c>
      <c r="N19" s="639">
        <v>0.4</v>
      </c>
    </row>
    <row r="20" spans="2:14" s="172" customFormat="1" ht="13.5" customHeight="1">
      <c r="B20" s="644"/>
      <c r="C20" s="676"/>
      <c r="D20" s="676">
        <v>8</v>
      </c>
      <c r="E20" s="681"/>
      <c r="F20" s="639">
        <v>100.6</v>
      </c>
      <c r="G20" s="639">
        <v>100.7</v>
      </c>
      <c r="H20" s="639">
        <v>100.3</v>
      </c>
      <c r="I20" s="639">
        <v>0.3</v>
      </c>
      <c r="J20" s="639">
        <v>0.2</v>
      </c>
      <c r="K20" s="639">
        <v>0.2</v>
      </c>
      <c r="L20" s="639">
        <v>0.4</v>
      </c>
      <c r="M20" s="639">
        <v>0.4</v>
      </c>
      <c r="N20" s="639">
        <v>0.7</v>
      </c>
    </row>
    <row r="21" spans="2:14" s="172" customFormat="1" ht="13.5" customHeight="1">
      <c r="B21" s="644"/>
      <c r="C21" s="676"/>
      <c r="D21" s="676">
        <v>9</v>
      </c>
      <c r="E21" s="681"/>
      <c r="F21" s="639">
        <v>100.8</v>
      </c>
      <c r="G21" s="639">
        <v>101</v>
      </c>
      <c r="H21" s="639">
        <v>100.5</v>
      </c>
      <c r="I21" s="639">
        <v>0.2</v>
      </c>
      <c r="J21" s="639">
        <v>0.4</v>
      </c>
      <c r="K21" s="639">
        <v>0.2</v>
      </c>
      <c r="L21" s="639">
        <v>0.4</v>
      </c>
      <c r="M21" s="639">
        <v>0.6</v>
      </c>
      <c r="N21" s="639">
        <v>0.7</v>
      </c>
    </row>
    <row r="22" spans="2:14" s="172" customFormat="1" ht="13.5" customHeight="1">
      <c r="B22" s="644"/>
      <c r="C22" s="676"/>
      <c r="D22" s="676">
        <v>10</v>
      </c>
      <c r="E22" s="681"/>
      <c r="F22" s="639">
        <v>100.9</v>
      </c>
      <c r="G22" s="639">
        <v>101.2</v>
      </c>
      <c r="H22" s="639">
        <v>100.6</v>
      </c>
      <c r="I22" s="639">
        <v>0.1</v>
      </c>
      <c r="J22" s="639">
        <v>0.1</v>
      </c>
      <c r="K22" s="639">
        <v>0</v>
      </c>
      <c r="L22" s="639">
        <v>0.2</v>
      </c>
      <c r="M22" s="639">
        <v>0.2</v>
      </c>
      <c r="N22" s="639">
        <v>0.2</v>
      </c>
    </row>
    <row r="23" spans="2:14" s="172" customFormat="1" ht="13.5" customHeight="1">
      <c r="B23" s="644"/>
      <c r="C23" s="676"/>
      <c r="D23" s="676">
        <v>11</v>
      </c>
      <c r="E23" s="681"/>
      <c r="F23" s="639">
        <v>101.2</v>
      </c>
      <c r="G23" s="639">
        <v>101.3</v>
      </c>
      <c r="H23" s="639">
        <v>100.9</v>
      </c>
      <c r="I23" s="639">
        <v>0.3</v>
      </c>
      <c r="J23" s="639">
        <v>0.2</v>
      </c>
      <c r="K23" s="639">
        <v>0.4</v>
      </c>
      <c r="L23" s="639">
        <v>0.2</v>
      </c>
      <c r="M23" s="639">
        <v>0.3</v>
      </c>
      <c r="N23" s="639">
        <v>0.6</v>
      </c>
    </row>
    <row r="24" spans="2:14" s="172" customFormat="1" ht="13.5" customHeight="1">
      <c r="B24" s="644"/>
      <c r="C24" s="676"/>
      <c r="D24" s="676">
        <v>12</v>
      </c>
      <c r="E24" s="681"/>
      <c r="F24" s="639">
        <v>101.4</v>
      </c>
      <c r="G24" s="639">
        <v>101.5</v>
      </c>
      <c r="H24" s="639">
        <v>101.2</v>
      </c>
      <c r="I24" s="639">
        <v>0.2</v>
      </c>
      <c r="J24" s="639">
        <v>0.2</v>
      </c>
      <c r="K24" s="639">
        <v>0.3</v>
      </c>
      <c r="L24" s="639">
        <v>0.9</v>
      </c>
      <c r="M24" s="639">
        <v>0.9</v>
      </c>
      <c r="N24" s="639">
        <v>1</v>
      </c>
    </row>
    <row r="25" spans="2:14" s="172" customFormat="1" ht="13.5" customHeight="1">
      <c r="B25" s="644">
        <v>30</v>
      </c>
      <c r="C25" s="676" t="s">
        <v>58</v>
      </c>
      <c r="D25" s="676">
        <v>1</v>
      </c>
      <c r="E25" s="681" t="s">
        <v>59</v>
      </c>
      <c r="F25" s="639">
        <v>101.6</v>
      </c>
      <c r="G25" s="639">
        <v>101.7</v>
      </c>
      <c r="H25" s="639">
        <v>101.3</v>
      </c>
      <c r="I25" s="639">
        <v>0.3</v>
      </c>
      <c r="J25" s="639">
        <v>0.2</v>
      </c>
      <c r="K25" s="639">
        <v>0.1</v>
      </c>
      <c r="L25" s="639">
        <v>1.4</v>
      </c>
      <c r="M25" s="639">
        <v>1.3</v>
      </c>
      <c r="N25" s="639">
        <v>1.4</v>
      </c>
    </row>
    <row r="26" spans="2:14" s="172" customFormat="1" ht="13.5" customHeight="1">
      <c r="B26" s="644"/>
      <c r="C26" s="676"/>
      <c r="D26" s="676">
        <v>2</v>
      </c>
      <c r="E26" s="681"/>
      <c r="F26" s="639">
        <v>101.6</v>
      </c>
      <c r="G26" s="639">
        <v>101.7</v>
      </c>
      <c r="H26" s="639">
        <v>101.3</v>
      </c>
      <c r="I26" s="639">
        <v>0</v>
      </c>
      <c r="J26" s="639">
        <v>0</v>
      </c>
      <c r="K26" s="639">
        <v>0</v>
      </c>
      <c r="L26" s="639">
        <v>1.6</v>
      </c>
      <c r="M26" s="639">
        <v>1.4</v>
      </c>
      <c r="N26" s="639">
        <v>1.5</v>
      </c>
    </row>
    <row r="27" spans="2:14" s="172" customFormat="1" ht="13.5" customHeight="1">
      <c r="B27" s="644"/>
      <c r="C27" s="676"/>
      <c r="D27" s="676">
        <v>3</v>
      </c>
      <c r="E27" s="681"/>
      <c r="F27" s="639">
        <v>101.5</v>
      </c>
      <c r="G27" s="639">
        <v>101.4</v>
      </c>
      <c r="H27" s="639">
        <v>101</v>
      </c>
      <c r="I27" s="639">
        <v>-0.2</v>
      </c>
      <c r="J27" s="639">
        <v>-0.3</v>
      </c>
      <c r="K27" s="639">
        <v>-0.3</v>
      </c>
      <c r="L27" s="639">
        <v>1.4</v>
      </c>
      <c r="M27" s="639">
        <v>1.1000000000000001</v>
      </c>
      <c r="N27" s="639">
        <v>1.1000000000000001</v>
      </c>
    </row>
    <row r="28" spans="2:14" s="172" customFormat="1" ht="13.5" customHeight="1">
      <c r="B28" s="644"/>
      <c r="C28" s="676"/>
      <c r="D28" s="676">
        <v>4</v>
      </c>
      <c r="E28" s="681"/>
      <c r="F28" s="639">
        <v>101.4</v>
      </c>
      <c r="G28" s="639">
        <v>101.2</v>
      </c>
      <c r="H28" s="639">
        <v>100.9</v>
      </c>
      <c r="I28" s="639">
        <v>-0.1</v>
      </c>
      <c r="J28" s="639">
        <v>-0.2</v>
      </c>
      <c r="K28" s="639">
        <v>-0.1</v>
      </c>
      <c r="L28" s="639">
        <v>0.9</v>
      </c>
      <c r="M28" s="639">
        <v>0.5</v>
      </c>
      <c r="N28" s="639">
        <v>0.6</v>
      </c>
    </row>
    <row r="29" spans="2:14" s="172" customFormat="1" ht="13.5" customHeight="1">
      <c r="B29" s="644"/>
      <c r="C29" s="676"/>
      <c r="D29" s="676">
        <v>5</v>
      </c>
      <c r="E29" s="681"/>
      <c r="F29" s="639">
        <v>101.7</v>
      </c>
      <c r="G29" s="639">
        <v>101.4</v>
      </c>
      <c r="H29" s="639">
        <v>101</v>
      </c>
      <c r="I29" s="639">
        <v>0.2</v>
      </c>
      <c r="J29" s="639">
        <v>0.2</v>
      </c>
      <c r="K29" s="639">
        <v>0.1</v>
      </c>
      <c r="L29" s="639">
        <v>0.9</v>
      </c>
      <c r="M29" s="639">
        <v>0.6</v>
      </c>
      <c r="N29" s="639">
        <v>0.7</v>
      </c>
    </row>
    <row r="30" spans="2:14" s="172" customFormat="1" ht="13.5" customHeight="1">
      <c r="B30" s="644"/>
      <c r="C30" s="676"/>
      <c r="D30" s="676">
        <v>6</v>
      </c>
      <c r="E30" s="681"/>
      <c r="F30" s="639">
        <v>101.5</v>
      </c>
      <c r="G30" s="639">
        <v>101.3</v>
      </c>
      <c r="H30" s="639">
        <v>100.9</v>
      </c>
      <c r="I30" s="639">
        <v>-0.1</v>
      </c>
      <c r="J30" s="639">
        <v>-0.1</v>
      </c>
      <c r="K30" s="639">
        <v>-0.1</v>
      </c>
      <c r="L30" s="639">
        <v>0.9</v>
      </c>
      <c r="M30" s="639">
        <v>0.6</v>
      </c>
      <c r="N30" s="639">
        <v>0.7</v>
      </c>
    </row>
    <row r="31" spans="2:14" s="172" customFormat="1" ht="13.5" customHeight="1">
      <c r="B31" s="644"/>
      <c r="C31" s="676"/>
      <c r="D31" s="676">
        <v>7</v>
      </c>
      <c r="E31" s="681"/>
      <c r="F31" s="639">
        <v>101.5</v>
      </c>
      <c r="G31" s="639">
        <v>101.5</v>
      </c>
      <c r="H31" s="639">
        <v>101</v>
      </c>
      <c r="I31" s="639">
        <v>-0.1</v>
      </c>
      <c r="J31" s="639">
        <v>0.2</v>
      </c>
      <c r="K31" s="639">
        <v>0.1</v>
      </c>
      <c r="L31" s="639">
        <v>1.1000000000000001</v>
      </c>
      <c r="M31" s="639">
        <v>1</v>
      </c>
      <c r="N31" s="639">
        <v>0.9</v>
      </c>
    </row>
    <row r="32" spans="2:14" s="172" customFormat="1" ht="13.5" customHeight="1">
      <c r="B32" s="644"/>
      <c r="C32" s="676"/>
      <c r="D32" s="676">
        <v>8</v>
      </c>
      <c r="E32" s="681"/>
      <c r="F32" s="639">
        <v>102.3</v>
      </c>
      <c r="G32" s="639">
        <v>102</v>
      </c>
      <c r="H32" s="639">
        <v>101.6</v>
      </c>
      <c r="I32" s="639">
        <v>0.8</v>
      </c>
      <c r="J32" s="639">
        <v>0.5</v>
      </c>
      <c r="K32" s="639">
        <v>0.5</v>
      </c>
      <c r="L32" s="639">
        <v>1.6</v>
      </c>
      <c r="M32" s="639">
        <v>1.3</v>
      </c>
      <c r="N32" s="639">
        <v>1.3</v>
      </c>
    </row>
    <row r="33" spans="2:15" s="172" customFormat="1" ht="13.5" customHeight="1">
      <c r="B33" s="644"/>
      <c r="C33" s="676"/>
      <c r="D33" s="676">
        <v>9</v>
      </c>
      <c r="E33" s="681"/>
      <c r="F33" s="639">
        <v>102.2</v>
      </c>
      <c r="G33" s="639">
        <v>102.1</v>
      </c>
      <c r="H33" s="639">
        <v>101.7</v>
      </c>
      <c r="I33" s="639">
        <v>-0.1</v>
      </c>
      <c r="J33" s="639">
        <v>0.1</v>
      </c>
      <c r="K33" s="639">
        <v>0.1</v>
      </c>
      <c r="L33" s="639">
        <v>1.4</v>
      </c>
      <c r="M33" s="639">
        <v>1.1000000000000001</v>
      </c>
      <c r="N33" s="639">
        <v>1.2</v>
      </c>
    </row>
    <row r="34" spans="2:15" s="172" customFormat="1" ht="13.5" customHeight="1">
      <c r="B34" s="644"/>
      <c r="C34" s="676"/>
      <c r="D34" s="676">
        <v>10</v>
      </c>
      <c r="E34" s="681"/>
      <c r="F34" s="639">
        <v>102.2</v>
      </c>
      <c r="G34" s="639">
        <v>102.5</v>
      </c>
      <c r="H34" s="639">
        <v>102</v>
      </c>
      <c r="I34" s="639">
        <v>0</v>
      </c>
      <c r="J34" s="639">
        <v>0.4</v>
      </c>
      <c r="K34" s="639">
        <v>0.3</v>
      </c>
      <c r="L34" s="639">
        <v>1.3</v>
      </c>
      <c r="M34" s="639">
        <v>1.3</v>
      </c>
      <c r="N34" s="639">
        <v>1.4</v>
      </c>
    </row>
    <row r="35" spans="2:15" s="172" customFormat="1" ht="13.5" customHeight="1">
      <c r="B35" s="678"/>
      <c r="C35" s="679"/>
      <c r="D35" s="679"/>
      <c r="E35" s="686"/>
      <c r="F35" s="639"/>
      <c r="G35" s="639"/>
      <c r="H35" s="639"/>
      <c r="I35" s="639"/>
      <c r="J35" s="639"/>
      <c r="K35" s="639"/>
      <c r="L35" s="639"/>
      <c r="M35" s="639"/>
      <c r="N35" s="639"/>
    </row>
    <row r="36" spans="2:15" s="134" customFormat="1" ht="15" customHeight="1">
      <c r="B36" s="201" t="s">
        <v>307</v>
      </c>
      <c r="C36" s="133"/>
      <c r="D36" s="133"/>
      <c r="E36" s="133"/>
      <c r="F36" s="203"/>
      <c r="G36" s="203"/>
      <c r="H36" s="203"/>
      <c r="I36" s="203"/>
      <c r="J36" s="203"/>
      <c r="K36" s="203"/>
      <c r="L36" s="203"/>
      <c r="M36" s="203"/>
      <c r="N36" s="204"/>
      <c r="O36" s="70"/>
    </row>
    <row r="37" spans="2:15" s="95" customFormat="1" ht="15" customHeight="1">
      <c r="B37" s="72" t="s">
        <v>223</v>
      </c>
      <c r="C37" s="50"/>
      <c r="D37" s="50"/>
      <c r="E37" s="154"/>
      <c r="F37" s="50"/>
      <c r="G37" s="50"/>
      <c r="H37" s="50"/>
      <c r="I37" s="50"/>
      <c r="J37" s="50"/>
      <c r="K37" s="50"/>
      <c r="L37" s="50"/>
      <c r="M37" s="50"/>
      <c r="N37" s="51"/>
      <c r="O37" s="172"/>
    </row>
    <row r="38" spans="2:15" ht="6.75" customHeight="1">
      <c r="E38" s="29"/>
      <c r="F38" s="29"/>
      <c r="G38" s="29"/>
      <c r="H38" s="29"/>
      <c r="I38" s="29"/>
      <c r="J38" s="29"/>
      <c r="K38" s="29"/>
      <c r="L38" s="29"/>
      <c r="M38" s="29"/>
      <c r="N38" s="29"/>
      <c r="O38" s="100"/>
    </row>
    <row r="39" spans="2:15" ht="15" customHeight="1">
      <c r="B39" s="54"/>
      <c r="C39" s="44"/>
      <c r="D39" s="44"/>
      <c r="E39" s="324"/>
      <c r="F39" s="173"/>
      <c r="G39" s="173"/>
      <c r="H39" s="173"/>
      <c r="I39" s="173"/>
      <c r="J39" s="173"/>
      <c r="K39" s="173"/>
      <c r="L39" s="173"/>
      <c r="M39" s="173"/>
      <c r="N39" s="165"/>
      <c r="O39" s="100"/>
    </row>
    <row r="40" spans="2:15" ht="15" customHeight="1">
      <c r="B40" s="43"/>
      <c r="C40" s="45"/>
      <c r="D40" s="45"/>
      <c r="E40" s="100"/>
      <c r="F40" s="100"/>
      <c r="G40" s="100"/>
      <c r="H40" s="100"/>
      <c r="I40" s="100"/>
      <c r="J40" s="100"/>
      <c r="K40" s="100"/>
      <c r="L40" s="100"/>
      <c r="M40" s="100"/>
      <c r="N40" s="166"/>
      <c r="O40" s="100"/>
    </row>
    <row r="41" spans="2:15" ht="15" customHeight="1">
      <c r="B41" s="43"/>
      <c r="C41" s="45"/>
      <c r="D41" s="45"/>
      <c r="E41" s="100"/>
      <c r="F41" s="100"/>
      <c r="G41" s="100"/>
      <c r="H41" s="100"/>
      <c r="I41" s="100"/>
      <c r="J41" s="100"/>
      <c r="K41" s="100"/>
      <c r="L41" s="100"/>
      <c r="M41" s="100"/>
      <c r="N41" s="166"/>
      <c r="O41" s="100"/>
    </row>
    <row r="42" spans="2:15" ht="15" customHeight="1">
      <c r="B42" s="43"/>
      <c r="C42" s="338"/>
      <c r="D42" s="45"/>
      <c r="E42" s="100"/>
      <c r="F42" s="100"/>
      <c r="G42" s="100"/>
      <c r="H42" s="100"/>
      <c r="I42" s="100"/>
      <c r="J42" s="100"/>
      <c r="K42" s="100"/>
      <c r="L42" s="100"/>
      <c r="M42" s="100"/>
      <c r="N42" s="166"/>
      <c r="O42" s="100"/>
    </row>
    <row r="43" spans="2:15" ht="15" customHeight="1">
      <c r="B43" s="43"/>
      <c r="C43" s="45"/>
      <c r="D43" s="45"/>
      <c r="E43" s="100"/>
      <c r="F43" s="100"/>
      <c r="G43" s="100"/>
      <c r="H43" s="100"/>
      <c r="I43" s="100"/>
      <c r="J43" s="100"/>
      <c r="K43" s="100"/>
      <c r="L43" s="100"/>
      <c r="M43" s="100"/>
      <c r="N43" s="166"/>
      <c r="O43" s="100"/>
    </row>
    <row r="44" spans="2:15" ht="15" customHeight="1">
      <c r="B44" s="43"/>
      <c r="C44" s="45"/>
      <c r="D44" s="45"/>
      <c r="E44" s="100"/>
      <c r="F44" s="100"/>
      <c r="G44" s="100"/>
      <c r="H44" s="100"/>
      <c r="I44" s="100"/>
      <c r="J44" s="100"/>
      <c r="K44" s="100"/>
      <c r="L44" s="100"/>
      <c r="M44" s="100"/>
      <c r="N44" s="166"/>
      <c r="O44" s="100"/>
    </row>
    <row r="45" spans="2:15" ht="15" customHeight="1">
      <c r="B45" s="43"/>
      <c r="C45" s="45"/>
      <c r="D45" s="45"/>
      <c r="E45" s="100"/>
      <c r="F45" s="100"/>
      <c r="G45" s="100"/>
      <c r="H45" s="100"/>
      <c r="I45" s="100"/>
      <c r="J45" s="100"/>
      <c r="K45" s="100"/>
      <c r="L45" s="100"/>
      <c r="M45" s="100"/>
      <c r="N45" s="166"/>
      <c r="O45" s="100"/>
    </row>
    <row r="46" spans="2:15" ht="15" customHeight="1">
      <c r="B46" s="43"/>
      <c r="C46" s="45"/>
      <c r="D46" s="45"/>
      <c r="E46" s="100"/>
      <c r="F46" s="100"/>
      <c r="G46" s="100"/>
      <c r="H46" s="100"/>
      <c r="I46" s="100"/>
      <c r="J46" s="100"/>
      <c r="K46" s="100"/>
      <c r="L46" s="100"/>
      <c r="M46" s="100"/>
      <c r="N46" s="166"/>
      <c r="O46" s="100"/>
    </row>
    <row r="47" spans="2:15" ht="15" customHeight="1">
      <c r="B47" s="43"/>
      <c r="C47" s="45"/>
      <c r="D47" s="45"/>
      <c r="E47" s="100"/>
      <c r="F47" s="100"/>
      <c r="G47" s="100"/>
      <c r="H47" s="100"/>
      <c r="I47" s="100"/>
      <c r="J47" s="100"/>
      <c r="K47" s="100"/>
      <c r="L47" s="100"/>
      <c r="M47" s="100"/>
      <c r="N47" s="166"/>
      <c r="O47" s="100"/>
    </row>
    <row r="48" spans="2:15" ht="15" customHeight="1">
      <c r="B48" s="43"/>
      <c r="C48" s="45"/>
      <c r="D48" s="45"/>
      <c r="E48" s="100"/>
      <c r="F48" s="100"/>
      <c r="G48" s="100"/>
      <c r="H48" s="100"/>
      <c r="I48" s="100"/>
      <c r="J48" s="100"/>
      <c r="K48" s="100"/>
      <c r="L48" s="100"/>
      <c r="M48" s="100"/>
      <c r="N48" s="166"/>
      <c r="O48" s="100"/>
    </row>
    <row r="49" spans="2:15" ht="15" customHeight="1">
      <c r="B49" s="43"/>
      <c r="C49" s="45"/>
      <c r="D49" s="45"/>
      <c r="E49" s="100"/>
      <c r="F49" s="100"/>
      <c r="G49" s="100"/>
      <c r="H49" s="100"/>
      <c r="I49" s="100"/>
      <c r="J49" s="100"/>
      <c r="K49" s="100"/>
      <c r="L49" s="100"/>
      <c r="M49" s="100"/>
      <c r="N49" s="166"/>
      <c r="O49" s="100"/>
    </row>
    <row r="50" spans="2:15" ht="15" customHeight="1">
      <c r="B50" s="43"/>
      <c r="C50" s="45"/>
      <c r="D50" s="45"/>
      <c r="E50" s="100"/>
      <c r="F50" s="100"/>
      <c r="G50" s="100"/>
      <c r="H50" s="100"/>
      <c r="I50" s="100"/>
      <c r="J50" s="100"/>
      <c r="K50" s="100"/>
      <c r="L50" s="100"/>
      <c r="M50" s="100"/>
      <c r="N50" s="166"/>
    </row>
    <row r="51" spans="2:15" ht="15" customHeight="1">
      <c r="B51" s="43"/>
      <c r="C51" s="45"/>
      <c r="D51" s="45"/>
      <c r="E51" s="100"/>
      <c r="F51" s="100"/>
      <c r="G51" s="100"/>
      <c r="H51" s="100"/>
      <c r="I51" s="100"/>
      <c r="J51" s="100"/>
      <c r="K51" s="100"/>
      <c r="L51" s="100"/>
      <c r="M51" s="100"/>
      <c r="N51" s="166"/>
    </row>
    <row r="52" spans="2:15" ht="15" customHeight="1">
      <c r="B52" s="43"/>
      <c r="C52" s="45"/>
      <c r="D52" s="45"/>
      <c r="E52" s="100"/>
      <c r="F52" s="100"/>
      <c r="G52" s="100"/>
      <c r="H52" s="100"/>
      <c r="I52" s="100"/>
      <c r="J52" s="100"/>
      <c r="K52" s="100"/>
      <c r="L52" s="100"/>
      <c r="M52" s="100"/>
      <c r="N52" s="166"/>
    </row>
    <row r="53" spans="2:15" ht="15" customHeight="1">
      <c r="B53" s="43"/>
      <c r="C53" s="45"/>
      <c r="D53" s="45"/>
      <c r="E53" s="45"/>
      <c r="L53" s="45"/>
      <c r="M53" s="45"/>
      <c r="N53" s="64"/>
    </row>
    <row r="54" spans="2:15" ht="15" customHeight="1">
      <c r="B54" s="43"/>
      <c r="C54" s="45"/>
      <c r="D54" s="45"/>
      <c r="E54" s="45"/>
      <c r="L54" s="45"/>
      <c r="M54" s="45"/>
      <c r="N54" s="64"/>
    </row>
    <row r="55" spans="2:15" ht="15" customHeight="1">
      <c r="B55" s="43"/>
      <c r="C55" s="45"/>
      <c r="D55" s="45"/>
      <c r="E55" s="45"/>
      <c r="L55" s="45"/>
      <c r="M55" s="45"/>
      <c r="N55" s="64"/>
    </row>
    <row r="56" spans="2:15" ht="15" customHeight="1">
      <c r="B56" s="55"/>
      <c r="C56" s="56"/>
      <c r="D56" s="56"/>
      <c r="E56" s="56"/>
      <c r="F56" s="56"/>
      <c r="G56" s="56"/>
      <c r="H56" s="56"/>
      <c r="I56" s="56"/>
      <c r="J56" s="56"/>
      <c r="K56" s="56"/>
      <c r="L56" s="56"/>
      <c r="M56" s="56"/>
      <c r="N56" s="66"/>
    </row>
    <row r="57" spans="2:15" ht="8.25" customHeight="1">
      <c r="E57" s="45"/>
      <c r="F57" s="45"/>
      <c r="G57" s="45"/>
      <c r="H57" s="45"/>
      <c r="I57" s="45"/>
      <c r="J57" s="45"/>
      <c r="K57" s="45"/>
      <c r="L57" s="45"/>
      <c r="M57" s="45"/>
    </row>
    <row r="58" spans="2:15" ht="15" customHeight="1">
      <c r="B58" s="1064" t="s">
        <v>457</v>
      </c>
      <c r="C58" s="1065"/>
      <c r="D58" s="1065"/>
      <c r="E58" s="1065"/>
      <c r="F58" s="1065"/>
      <c r="G58" s="1065"/>
      <c r="H58" s="1065"/>
      <c r="I58" s="1065"/>
      <c r="J58" s="1065"/>
      <c r="K58" s="1065"/>
      <c r="L58" s="1065"/>
      <c r="M58" s="1065"/>
      <c r="N58" s="1066"/>
    </row>
    <row r="59" spans="2:15" ht="14.25" customHeight="1">
      <c r="B59" s="1067"/>
      <c r="C59" s="1068"/>
      <c r="D59" s="1068"/>
      <c r="E59" s="1068"/>
      <c r="F59" s="1068"/>
      <c r="G59" s="1068"/>
      <c r="H59" s="1068"/>
      <c r="I59" s="1068"/>
      <c r="J59" s="1068"/>
      <c r="K59" s="1068"/>
      <c r="L59" s="1068"/>
      <c r="M59" s="1068"/>
      <c r="N59" s="1069"/>
    </row>
    <row r="60" spans="2:15" ht="15" customHeight="1">
      <c r="E60" s="45"/>
      <c r="F60" s="45"/>
      <c r="G60" s="45"/>
      <c r="H60" s="45"/>
      <c r="I60" s="45"/>
      <c r="J60" s="45"/>
      <c r="K60" s="45"/>
      <c r="L60" s="45"/>
      <c r="M60" s="45"/>
    </row>
    <row r="61" spans="2:15" ht="15" customHeight="1">
      <c r="E61" s="45"/>
      <c r="F61" s="45"/>
      <c r="G61" s="45"/>
      <c r="H61" s="45"/>
      <c r="I61" s="45"/>
      <c r="J61" s="45"/>
      <c r="K61" s="45"/>
      <c r="L61" s="45"/>
      <c r="M61" s="45"/>
    </row>
  </sheetData>
  <mergeCells count="5">
    <mergeCell ref="B58:N59"/>
    <mergeCell ref="B4:E5"/>
    <mergeCell ref="F4:H4"/>
    <mergeCell ref="I4:K4"/>
    <mergeCell ref="L4:N4"/>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ゴシック,標準"&amp;12- 14 -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92D050"/>
  </sheetPr>
  <dimension ref="B1:Q78"/>
  <sheetViews>
    <sheetView zoomScaleNormal="100" workbookViewId="0">
      <selection sqref="A1:G1"/>
    </sheetView>
  </sheetViews>
  <sheetFormatPr defaultRowHeight="15" customHeight="1"/>
  <cols>
    <col min="1" max="1" width="1.25" style="29" customWidth="1"/>
    <col min="2" max="2" width="3.375" style="38" customWidth="1"/>
    <col min="3" max="5" width="2.625" style="38" customWidth="1"/>
    <col min="6" max="6" width="0.5" style="38" customWidth="1"/>
    <col min="7" max="8" width="9.125" style="38" customWidth="1"/>
    <col min="9" max="9" width="6.625" style="38" customWidth="1"/>
    <col min="10" max="10" width="8.25" style="38" customWidth="1"/>
    <col min="11" max="11" width="7.125" style="38" customWidth="1"/>
    <col min="12" max="13" width="6.625" style="38" customWidth="1"/>
    <col min="14" max="14" width="3.25" style="38" customWidth="1"/>
    <col min="15" max="15" width="9.75" style="38" customWidth="1"/>
    <col min="16" max="16" width="10.875" style="38" customWidth="1"/>
    <col min="17" max="17" width="4.25" style="100" customWidth="1"/>
    <col min="18" max="16384" width="9" style="29"/>
  </cols>
  <sheetData>
    <row r="1" spans="2:17" ht="18" customHeight="1"/>
    <row r="2" spans="2:17" ht="18" customHeight="1">
      <c r="B2" s="284" t="s">
        <v>174</v>
      </c>
      <c r="C2" s="45"/>
      <c r="D2" s="45"/>
      <c r="E2" s="100"/>
      <c r="F2" s="37"/>
      <c r="O2" s="1087" t="s">
        <v>361</v>
      </c>
      <c r="P2" s="1087"/>
    </row>
    <row r="3" spans="2:17" ht="15" customHeight="1">
      <c r="B3" s="285" t="s">
        <v>175</v>
      </c>
      <c r="C3" s="45"/>
      <c r="D3" s="45"/>
      <c r="E3" s="100"/>
      <c r="F3" s="37"/>
      <c r="L3" s="1063" t="s">
        <v>142</v>
      </c>
      <c r="M3" s="1063"/>
      <c r="O3" s="1088"/>
      <c r="P3" s="1088"/>
    </row>
    <row r="4" spans="2:17" s="172" customFormat="1" ht="15" customHeight="1">
      <c r="B4" s="136"/>
      <c r="C4" s="46"/>
      <c r="D4" s="46"/>
      <c r="E4" s="47"/>
      <c r="F4" s="136"/>
      <c r="G4" s="74" t="s">
        <v>143</v>
      </c>
      <c r="H4" s="46"/>
      <c r="I4" s="62"/>
      <c r="J4" s="46"/>
      <c r="K4" s="46"/>
      <c r="L4" s="1070" t="s">
        <v>91</v>
      </c>
      <c r="M4" s="1072"/>
      <c r="N4" s="68"/>
      <c r="O4" s="155"/>
      <c r="P4" s="1076" t="s">
        <v>360</v>
      </c>
      <c r="Q4" s="179"/>
    </row>
    <row r="5" spans="2:17" s="172" customFormat="1" ht="15" customHeight="1">
      <c r="B5" s="1078" t="s">
        <v>151</v>
      </c>
      <c r="C5" s="1079"/>
      <c r="D5" s="1079"/>
      <c r="E5" s="1080"/>
      <c r="F5" s="76"/>
      <c r="G5" s="77"/>
      <c r="H5" s="633" t="s">
        <v>129</v>
      </c>
      <c r="I5" s="40"/>
      <c r="J5" s="74" t="s">
        <v>130</v>
      </c>
      <c r="K5" s="633" t="s">
        <v>130</v>
      </c>
      <c r="L5" s="1073" t="s">
        <v>92</v>
      </c>
      <c r="M5" s="1075"/>
      <c r="N5" s="68"/>
      <c r="O5" s="78" t="s">
        <v>16</v>
      </c>
      <c r="P5" s="1077"/>
    </row>
    <row r="6" spans="2:17" s="172" customFormat="1" ht="15" customHeight="1">
      <c r="B6" s="153"/>
      <c r="C6" s="50"/>
      <c r="D6" s="50"/>
      <c r="E6" s="180"/>
      <c r="F6" s="153"/>
      <c r="G6" s="41"/>
      <c r="H6" s="75"/>
      <c r="I6" s="157" t="s">
        <v>51</v>
      </c>
      <c r="J6" s="75" t="s">
        <v>131</v>
      </c>
      <c r="K6" s="632" t="s">
        <v>132</v>
      </c>
      <c r="L6" s="346" t="s">
        <v>213</v>
      </c>
      <c r="M6" s="42" t="s">
        <v>133</v>
      </c>
      <c r="N6" s="65"/>
      <c r="O6" s="79"/>
      <c r="P6" s="624" t="s">
        <v>362</v>
      </c>
    </row>
    <row r="7" spans="2:17" s="172" customFormat="1" ht="12.75" hidden="1" customHeight="1">
      <c r="B7" s="136">
        <v>20</v>
      </c>
      <c r="C7" s="46" t="s">
        <v>107</v>
      </c>
      <c r="D7" s="46"/>
      <c r="E7" s="476"/>
      <c r="F7" s="481"/>
      <c r="G7" s="480">
        <v>13469</v>
      </c>
      <c r="H7" s="477">
        <v>11166</v>
      </c>
      <c r="I7" s="479"/>
      <c r="J7" s="477">
        <v>1725</v>
      </c>
      <c r="K7" s="478">
        <v>578</v>
      </c>
      <c r="L7" s="472">
        <v>-1.7</v>
      </c>
      <c r="M7" s="474">
        <v>4.5999999999999996</v>
      </c>
      <c r="N7" s="114"/>
      <c r="O7" s="140" t="s">
        <v>242</v>
      </c>
      <c r="P7" s="482">
        <v>1.998</v>
      </c>
      <c r="Q7" s="181"/>
    </row>
    <row r="8" spans="2:17" s="172" customFormat="1" ht="12.75" hidden="1" customHeight="1">
      <c r="B8" s="76">
        <v>21</v>
      </c>
      <c r="C8" s="48" t="s">
        <v>107</v>
      </c>
      <c r="D8" s="48"/>
      <c r="E8" s="128"/>
      <c r="F8" s="321"/>
      <c r="G8" s="475">
        <v>13615</v>
      </c>
      <c r="H8" s="138">
        <v>11253</v>
      </c>
      <c r="I8" s="413"/>
      <c r="J8" s="138">
        <v>1776</v>
      </c>
      <c r="K8" s="156">
        <v>586</v>
      </c>
      <c r="L8" s="114">
        <v>0.8</v>
      </c>
      <c r="M8" s="146">
        <v>-1.9</v>
      </c>
      <c r="N8" s="114"/>
      <c r="O8" s="140" t="s">
        <v>293</v>
      </c>
      <c r="P8" s="483">
        <v>1.804</v>
      </c>
      <c r="Q8" s="181"/>
    </row>
    <row r="9" spans="2:17" s="172" customFormat="1" ht="14.25" hidden="1" customHeight="1">
      <c r="B9" s="76">
        <v>22</v>
      </c>
      <c r="C9" s="48" t="s">
        <v>107</v>
      </c>
      <c r="D9" s="48"/>
      <c r="E9" s="128"/>
      <c r="F9" s="321"/>
      <c r="G9" s="475">
        <v>13923</v>
      </c>
      <c r="H9" s="138">
        <v>11225</v>
      </c>
      <c r="I9" s="413"/>
      <c r="J9" s="138">
        <v>2139</v>
      </c>
      <c r="K9" s="156">
        <v>559</v>
      </c>
      <c r="L9" s="114">
        <v>-0.24882253621256734</v>
      </c>
      <c r="M9" s="146">
        <v>-1.9</v>
      </c>
      <c r="N9" s="114"/>
      <c r="O9" s="140" t="s">
        <v>317</v>
      </c>
      <c r="P9" s="483">
        <v>1.694</v>
      </c>
      <c r="Q9" s="181"/>
    </row>
    <row r="10" spans="2:17" s="172" customFormat="1" ht="13.5" hidden="1" customHeight="1">
      <c r="B10" s="76">
        <v>23</v>
      </c>
      <c r="C10" s="48" t="s">
        <v>107</v>
      </c>
      <c r="D10" s="48"/>
      <c r="E10" s="128"/>
      <c r="F10" s="321"/>
      <c r="G10" s="475">
        <v>13910</v>
      </c>
      <c r="H10" s="138">
        <v>11228</v>
      </c>
      <c r="I10" s="413"/>
      <c r="J10" s="138">
        <v>2131</v>
      </c>
      <c r="K10" s="156">
        <v>551</v>
      </c>
      <c r="L10" s="114">
        <v>2.6726057906456546E-2</v>
      </c>
      <c r="M10" s="146">
        <v>1.3</v>
      </c>
      <c r="N10" s="114"/>
      <c r="O10" s="140" t="s">
        <v>315</v>
      </c>
      <c r="P10" s="483">
        <v>1.581</v>
      </c>
      <c r="Q10" s="181"/>
    </row>
    <row r="11" spans="2:17" s="172" customFormat="1" ht="12.75" hidden="1" customHeight="1">
      <c r="B11" s="76">
        <v>24</v>
      </c>
      <c r="C11" s="48" t="s">
        <v>107</v>
      </c>
      <c r="D11" s="48"/>
      <c r="E11" s="128"/>
      <c r="F11" s="321"/>
      <c r="G11" s="475">
        <v>14004</v>
      </c>
      <c r="H11" s="138">
        <v>11264</v>
      </c>
      <c r="I11" s="413"/>
      <c r="J11" s="138">
        <v>2178</v>
      </c>
      <c r="K11" s="156">
        <v>562</v>
      </c>
      <c r="L11" s="114">
        <v>0.3</v>
      </c>
      <c r="M11" s="146">
        <v>1.9</v>
      </c>
      <c r="N11" s="114"/>
      <c r="O11" s="140" t="s">
        <v>268</v>
      </c>
      <c r="P11" s="483">
        <v>1.464</v>
      </c>
      <c r="Q11" s="181"/>
    </row>
    <row r="12" spans="2:17" s="172" customFormat="1" ht="15" customHeight="1">
      <c r="B12" s="644">
        <v>25</v>
      </c>
      <c r="C12" s="676" t="s">
        <v>107</v>
      </c>
      <c r="D12" s="676"/>
      <c r="E12" s="691"/>
      <c r="F12" s="677"/>
      <c r="G12" s="692">
        <v>14142</v>
      </c>
      <c r="H12" s="693">
        <v>11612</v>
      </c>
      <c r="I12" s="694"/>
      <c r="J12" s="693">
        <v>2195</v>
      </c>
      <c r="K12" s="695">
        <v>335</v>
      </c>
      <c r="L12" s="684">
        <v>3.1</v>
      </c>
      <c r="M12" s="696">
        <v>3.5</v>
      </c>
      <c r="N12" s="684"/>
      <c r="O12" s="648" t="s">
        <v>386</v>
      </c>
      <c r="P12" s="697">
        <v>1.353</v>
      </c>
      <c r="Q12" s="181"/>
    </row>
    <row r="13" spans="2:17" s="172" customFormat="1" ht="15" customHeight="1">
      <c r="B13" s="644">
        <v>26</v>
      </c>
      <c r="C13" s="676"/>
      <c r="D13" s="676"/>
      <c r="E13" s="691"/>
      <c r="F13" s="677"/>
      <c r="G13" s="692">
        <v>14979</v>
      </c>
      <c r="H13" s="693">
        <v>12122</v>
      </c>
      <c r="I13" s="694"/>
      <c r="J13" s="693">
        <v>2253</v>
      </c>
      <c r="K13" s="695">
        <v>604</v>
      </c>
      <c r="L13" s="684">
        <v>4.4000000000000004</v>
      </c>
      <c r="M13" s="696">
        <v>2.7</v>
      </c>
      <c r="N13" s="684"/>
      <c r="O13" s="648" t="s">
        <v>381</v>
      </c>
      <c r="P13" s="697">
        <v>1.2589999999999999</v>
      </c>
      <c r="Q13" s="181"/>
    </row>
    <row r="14" spans="2:17" s="172" customFormat="1" ht="15" customHeight="1">
      <c r="B14" s="644">
        <v>27</v>
      </c>
      <c r="C14" s="676"/>
      <c r="D14" s="676"/>
      <c r="E14" s="691"/>
      <c r="F14" s="677"/>
      <c r="G14" s="692">
        <v>15494</v>
      </c>
      <c r="H14" s="693">
        <v>12611</v>
      </c>
      <c r="I14" s="694"/>
      <c r="J14" s="693">
        <v>2275</v>
      </c>
      <c r="K14" s="695">
        <v>608</v>
      </c>
      <c r="L14" s="684">
        <v>4</v>
      </c>
      <c r="M14" s="696">
        <v>3.2</v>
      </c>
      <c r="N14" s="684"/>
      <c r="O14" s="648" t="s">
        <v>382</v>
      </c>
      <c r="P14" s="697">
        <v>1.1779999999999999</v>
      </c>
      <c r="Q14" s="181"/>
    </row>
    <row r="15" spans="2:17" s="172" customFormat="1" ht="15" customHeight="1">
      <c r="B15" s="644">
        <v>28</v>
      </c>
      <c r="C15" s="676"/>
      <c r="D15" s="676"/>
      <c r="E15" s="691"/>
      <c r="F15" s="677"/>
      <c r="G15" s="692">
        <v>15824</v>
      </c>
      <c r="H15" s="693">
        <v>12907</v>
      </c>
      <c r="I15" s="694"/>
      <c r="J15" s="693">
        <v>2307</v>
      </c>
      <c r="K15" s="695">
        <v>610</v>
      </c>
      <c r="L15" s="684">
        <v>2.2999999999999998</v>
      </c>
      <c r="M15" s="696">
        <v>3.3</v>
      </c>
      <c r="N15" s="684"/>
      <c r="O15" s="648" t="s">
        <v>383</v>
      </c>
      <c r="P15" s="697">
        <v>1.069</v>
      </c>
      <c r="Q15" s="181"/>
    </row>
    <row r="16" spans="2:17" s="172" customFormat="1" ht="15" customHeight="1">
      <c r="B16" s="644">
        <v>29</v>
      </c>
      <c r="C16" s="676"/>
      <c r="D16" s="676"/>
      <c r="E16" s="691"/>
      <c r="F16" s="677"/>
      <c r="G16" s="692">
        <v>16228</v>
      </c>
      <c r="H16" s="693">
        <v>13257</v>
      </c>
      <c r="I16" s="694"/>
      <c r="J16" s="693">
        <v>2352</v>
      </c>
      <c r="K16" s="695">
        <v>619</v>
      </c>
      <c r="L16" s="684">
        <v>2.7</v>
      </c>
      <c r="M16" s="696">
        <v>2.8</v>
      </c>
      <c r="N16" s="684"/>
      <c r="O16" s="648" t="s">
        <v>384</v>
      </c>
      <c r="P16" s="698">
        <v>1006</v>
      </c>
      <c r="Q16" s="181"/>
    </row>
    <row r="17" spans="2:17" s="172" customFormat="1" ht="15" customHeight="1">
      <c r="B17" s="644"/>
      <c r="C17" s="676"/>
      <c r="D17" s="676"/>
      <c r="E17" s="691"/>
      <c r="F17" s="677"/>
      <c r="G17" s="692"/>
      <c r="H17" s="693"/>
      <c r="I17" s="694"/>
      <c r="J17" s="693"/>
      <c r="K17" s="695"/>
      <c r="L17" s="684"/>
      <c r="M17" s="696"/>
      <c r="N17" s="684"/>
      <c r="O17" s="648"/>
      <c r="P17" s="697"/>
      <c r="Q17" s="181"/>
    </row>
    <row r="18" spans="2:17" s="172" customFormat="1" ht="13.5" customHeight="1">
      <c r="B18" s="644">
        <v>29</v>
      </c>
      <c r="C18" s="676" t="s">
        <v>58</v>
      </c>
      <c r="D18" s="676">
        <v>6</v>
      </c>
      <c r="E18" s="691" t="s">
        <v>60</v>
      </c>
      <c r="F18" s="677"/>
      <c r="G18" s="692">
        <v>15936</v>
      </c>
      <c r="H18" s="693">
        <v>13020</v>
      </c>
      <c r="I18" s="694">
        <v>0.2</v>
      </c>
      <c r="J18" s="693">
        <v>2312</v>
      </c>
      <c r="K18" s="695">
        <v>604</v>
      </c>
      <c r="L18" s="684">
        <v>2.8</v>
      </c>
      <c r="M18" s="696">
        <v>3.7</v>
      </c>
      <c r="N18" s="684"/>
      <c r="O18" s="648" t="s">
        <v>446</v>
      </c>
      <c r="P18" s="697">
        <v>1.034</v>
      </c>
      <c r="Q18" s="181"/>
    </row>
    <row r="19" spans="2:17" s="172" customFormat="1" ht="13.5" customHeight="1">
      <c r="B19" s="644"/>
      <c r="C19" s="676"/>
      <c r="D19" s="676">
        <v>7</v>
      </c>
      <c r="E19" s="691"/>
      <c r="F19" s="677"/>
      <c r="G19" s="692">
        <v>16025</v>
      </c>
      <c r="H19" s="693">
        <v>13097</v>
      </c>
      <c r="I19" s="694">
        <v>0.6</v>
      </c>
      <c r="J19" s="693">
        <v>2320</v>
      </c>
      <c r="K19" s="695">
        <v>608</v>
      </c>
      <c r="L19" s="684">
        <v>2.9</v>
      </c>
      <c r="M19" s="696">
        <v>3.7</v>
      </c>
      <c r="N19" s="684"/>
      <c r="O19" s="648" t="s">
        <v>403</v>
      </c>
      <c r="P19" s="697">
        <v>1.028</v>
      </c>
      <c r="Q19" s="181"/>
    </row>
    <row r="20" spans="2:17" s="172" customFormat="1" ht="13.5" customHeight="1">
      <c r="B20" s="644"/>
      <c r="C20" s="676"/>
      <c r="D20" s="676">
        <v>8</v>
      </c>
      <c r="E20" s="691"/>
      <c r="F20" s="677"/>
      <c r="G20" s="692">
        <v>16077</v>
      </c>
      <c r="H20" s="693">
        <v>13145</v>
      </c>
      <c r="I20" s="694">
        <v>0.4</v>
      </c>
      <c r="J20" s="693">
        <v>2322</v>
      </c>
      <c r="K20" s="695">
        <v>610</v>
      </c>
      <c r="L20" s="684">
        <v>3.1</v>
      </c>
      <c r="M20" s="696">
        <v>3.6</v>
      </c>
      <c r="N20" s="684"/>
      <c r="O20" s="648" t="s">
        <v>404</v>
      </c>
      <c r="P20" s="697">
        <v>1.026</v>
      </c>
      <c r="Q20" s="181"/>
    </row>
    <row r="21" spans="2:17" s="172" customFormat="1" ht="13.5" customHeight="1">
      <c r="B21" s="644"/>
      <c r="C21" s="676"/>
      <c r="D21" s="676">
        <v>9</v>
      </c>
      <c r="E21" s="691"/>
      <c r="F21" s="677"/>
      <c r="G21" s="692">
        <v>16080</v>
      </c>
      <c r="H21" s="693">
        <v>13121</v>
      </c>
      <c r="I21" s="694">
        <v>-0.2</v>
      </c>
      <c r="J21" s="693">
        <v>2342</v>
      </c>
      <c r="K21" s="695">
        <v>617</v>
      </c>
      <c r="L21" s="684">
        <v>3</v>
      </c>
      <c r="M21" s="696">
        <v>3.5</v>
      </c>
      <c r="N21" s="684"/>
      <c r="O21" s="648" t="s">
        <v>405</v>
      </c>
      <c r="P21" s="697">
        <v>1.0209999999999999</v>
      </c>
      <c r="Q21" s="181"/>
    </row>
    <row r="22" spans="2:17" s="172" customFormat="1" ht="13.5" customHeight="1">
      <c r="B22" s="644"/>
      <c r="C22" s="676"/>
      <c r="D22" s="676">
        <v>10</v>
      </c>
      <c r="E22" s="691"/>
      <c r="F22" s="677"/>
      <c r="G22" s="692">
        <v>16015</v>
      </c>
      <c r="H22" s="693">
        <v>13067</v>
      </c>
      <c r="I22" s="694">
        <v>-0.4</v>
      </c>
      <c r="J22" s="693">
        <v>2335</v>
      </c>
      <c r="K22" s="695">
        <v>613</v>
      </c>
      <c r="L22" s="684">
        <v>2.6</v>
      </c>
      <c r="M22" s="696">
        <v>3.3</v>
      </c>
      <c r="N22" s="684"/>
      <c r="O22" s="648" t="s">
        <v>406</v>
      </c>
      <c r="P22" s="697">
        <v>1.0169999999999999</v>
      </c>
      <c r="Q22" s="181"/>
    </row>
    <row r="23" spans="2:17" s="172" customFormat="1" ht="13.5" customHeight="1">
      <c r="B23" s="644"/>
      <c r="C23" s="676"/>
      <c r="D23" s="676">
        <v>11</v>
      </c>
      <c r="E23" s="691"/>
      <c r="F23" s="677"/>
      <c r="G23" s="692">
        <v>16091</v>
      </c>
      <c r="H23" s="693">
        <v>13145</v>
      </c>
      <c r="I23" s="694">
        <v>0.6</v>
      </c>
      <c r="J23" s="693">
        <v>2332</v>
      </c>
      <c r="K23" s="695">
        <v>614</v>
      </c>
      <c r="L23" s="684">
        <v>3.2</v>
      </c>
      <c r="M23" s="696">
        <v>2.9</v>
      </c>
      <c r="N23" s="684"/>
      <c r="O23" s="648" t="s">
        <v>396</v>
      </c>
      <c r="P23" s="697">
        <v>1.0129999999999999</v>
      </c>
      <c r="Q23" s="181"/>
    </row>
    <row r="24" spans="2:17" s="172" customFormat="1" ht="13.5" customHeight="1">
      <c r="B24" s="644"/>
      <c r="C24" s="676"/>
      <c r="D24" s="676">
        <v>12</v>
      </c>
      <c r="E24" s="691"/>
      <c r="F24" s="677"/>
      <c r="G24" s="692">
        <v>16228</v>
      </c>
      <c r="H24" s="693">
        <v>13257</v>
      </c>
      <c r="I24" s="694">
        <v>0.9</v>
      </c>
      <c r="J24" s="693">
        <v>2352</v>
      </c>
      <c r="K24" s="695">
        <v>619</v>
      </c>
      <c r="L24" s="684">
        <v>2.7</v>
      </c>
      <c r="M24" s="696">
        <v>2.8</v>
      </c>
      <c r="N24" s="684"/>
      <c r="O24" s="648" t="s">
        <v>397</v>
      </c>
      <c r="P24" s="697">
        <v>1.006</v>
      </c>
      <c r="Q24" s="181"/>
    </row>
    <row r="25" spans="2:17" s="172" customFormat="1" ht="13.5" customHeight="1">
      <c r="B25" s="644">
        <v>30</v>
      </c>
      <c r="C25" s="676" t="s">
        <v>58</v>
      </c>
      <c r="D25" s="676">
        <v>1</v>
      </c>
      <c r="E25" s="691" t="s">
        <v>60</v>
      </c>
      <c r="F25" s="677"/>
      <c r="G25" s="692">
        <v>16116</v>
      </c>
      <c r="H25" s="693">
        <v>13167</v>
      </c>
      <c r="I25" s="694">
        <v>-0.7</v>
      </c>
      <c r="J25" s="693">
        <v>2333</v>
      </c>
      <c r="K25" s="695">
        <v>616</v>
      </c>
      <c r="L25" s="684">
        <v>2.5</v>
      </c>
      <c r="M25" s="696">
        <v>2.8</v>
      </c>
      <c r="N25" s="684"/>
      <c r="O25" s="648" t="s">
        <v>345</v>
      </c>
      <c r="P25" s="697">
        <v>1.002</v>
      </c>
      <c r="Q25" s="181"/>
    </row>
    <row r="26" spans="2:17" s="172" customFormat="1" ht="13.5" customHeight="1">
      <c r="B26" s="644"/>
      <c r="C26" s="676"/>
      <c r="D26" s="676">
        <v>2</v>
      </c>
      <c r="E26" s="691"/>
      <c r="F26" s="677"/>
      <c r="G26" s="692">
        <v>16157</v>
      </c>
      <c r="H26" s="693">
        <v>13205</v>
      </c>
      <c r="I26" s="694">
        <v>0.3</v>
      </c>
      <c r="J26" s="693">
        <v>2339</v>
      </c>
      <c r="K26" s="695">
        <v>613</v>
      </c>
      <c r="L26" s="684">
        <v>2.2999999999999998</v>
      </c>
      <c r="M26" s="696">
        <v>2.6</v>
      </c>
      <c r="N26" s="684"/>
      <c r="O26" s="648" t="s">
        <v>309</v>
      </c>
      <c r="P26" s="697">
        <v>0.999</v>
      </c>
      <c r="Q26" s="181"/>
    </row>
    <row r="27" spans="2:17" s="172" customFormat="1" ht="13.5" customHeight="1">
      <c r="B27" s="644"/>
      <c r="C27" s="676"/>
      <c r="D27" s="676">
        <v>3</v>
      </c>
      <c r="E27" s="691"/>
      <c r="F27" s="677"/>
      <c r="G27" s="692">
        <v>15900</v>
      </c>
      <c r="H27" s="693">
        <v>12920</v>
      </c>
      <c r="I27" s="694">
        <v>-2.2000000000000002</v>
      </c>
      <c r="J27" s="693">
        <v>2344</v>
      </c>
      <c r="K27" s="695">
        <v>636</v>
      </c>
      <c r="L27" s="684">
        <v>-0.6</v>
      </c>
      <c r="M27" s="696">
        <v>2.6</v>
      </c>
      <c r="N27" s="684"/>
      <c r="O27" s="648" t="s">
        <v>390</v>
      </c>
      <c r="P27" s="697">
        <v>0.99199999999999999</v>
      </c>
      <c r="Q27" s="181"/>
    </row>
    <row r="28" spans="2:17" s="172" customFormat="1" ht="13.5" customHeight="1">
      <c r="B28" s="644"/>
      <c r="C28" s="676"/>
      <c r="D28" s="676">
        <v>4</v>
      </c>
      <c r="E28" s="691"/>
      <c r="F28" s="677"/>
      <c r="G28" s="692">
        <v>16148</v>
      </c>
      <c r="H28" s="693">
        <v>13190</v>
      </c>
      <c r="I28" s="694">
        <v>2.1</v>
      </c>
      <c r="J28" s="693">
        <v>2329</v>
      </c>
      <c r="K28" s="695">
        <v>629</v>
      </c>
      <c r="L28" s="684">
        <v>2.1</v>
      </c>
      <c r="M28" s="696">
        <v>2.9</v>
      </c>
      <c r="N28" s="684"/>
      <c r="O28" s="648" t="s">
        <v>389</v>
      </c>
      <c r="P28" s="697">
        <v>0.98599999999999999</v>
      </c>
      <c r="Q28" s="181"/>
    </row>
    <row r="29" spans="2:17" s="172" customFormat="1" ht="13.5" customHeight="1">
      <c r="B29" s="644"/>
      <c r="C29" s="676"/>
      <c r="D29" s="676">
        <v>5</v>
      </c>
      <c r="E29" s="691"/>
      <c r="F29" s="677"/>
      <c r="G29" s="692">
        <v>16149</v>
      </c>
      <c r="H29" s="693">
        <v>13201</v>
      </c>
      <c r="I29" s="694">
        <v>0.1</v>
      </c>
      <c r="J29" s="693">
        <v>2330</v>
      </c>
      <c r="K29" s="695">
        <v>618</v>
      </c>
      <c r="L29" s="684">
        <v>1.6</v>
      </c>
      <c r="M29" s="696">
        <v>2.6</v>
      </c>
      <c r="N29" s="684"/>
      <c r="O29" s="648" t="s">
        <v>399</v>
      </c>
      <c r="P29" s="697">
        <v>0.97899999999999998</v>
      </c>
      <c r="Q29" s="181"/>
    </row>
    <row r="30" spans="2:17" s="172" customFormat="1" ht="13.5" customHeight="1">
      <c r="B30" s="644"/>
      <c r="C30" s="676"/>
      <c r="D30" s="676">
        <v>6</v>
      </c>
      <c r="E30" s="691"/>
      <c r="F30" s="677"/>
      <c r="G30" s="692">
        <v>16212</v>
      </c>
      <c r="H30" s="693">
        <v>13255</v>
      </c>
      <c r="I30" s="694">
        <v>0.4</v>
      </c>
      <c r="J30" s="693">
        <v>2334</v>
      </c>
      <c r="K30" s="695">
        <v>623</v>
      </c>
      <c r="L30" s="684">
        <v>1.8</v>
      </c>
      <c r="M30" s="696">
        <v>2.9</v>
      </c>
      <c r="N30" s="684"/>
      <c r="O30" s="648" t="s">
        <v>408</v>
      </c>
      <c r="P30" s="697">
        <v>0.97299999999999998</v>
      </c>
      <c r="Q30" s="181"/>
    </row>
    <row r="31" spans="2:17" s="172" customFormat="1" ht="13.5" customHeight="1">
      <c r="B31" s="644"/>
      <c r="C31" s="676"/>
      <c r="D31" s="676">
        <v>7</v>
      </c>
      <c r="E31" s="691"/>
      <c r="F31" s="677"/>
      <c r="G31" s="692">
        <v>16228</v>
      </c>
      <c r="H31" s="693">
        <v>13265</v>
      </c>
      <c r="I31" s="694">
        <v>0.1</v>
      </c>
      <c r="J31" s="693">
        <v>2334</v>
      </c>
      <c r="K31" s="695">
        <v>629</v>
      </c>
      <c r="L31" s="684">
        <v>1.3</v>
      </c>
      <c r="M31" s="696">
        <v>2.7</v>
      </c>
      <c r="N31" s="684"/>
      <c r="O31" s="648" t="s">
        <v>416</v>
      </c>
      <c r="P31" s="697">
        <v>0.96699999999999997</v>
      </c>
      <c r="Q31" s="181"/>
    </row>
    <row r="32" spans="2:17" s="172" customFormat="1" ht="13.5" customHeight="1">
      <c r="B32" s="644"/>
      <c r="C32" s="676"/>
      <c r="D32" s="676">
        <v>8</v>
      </c>
      <c r="E32" s="691"/>
      <c r="F32" s="677"/>
      <c r="G32" s="692">
        <v>16262</v>
      </c>
      <c r="H32" s="693">
        <v>13290</v>
      </c>
      <c r="I32" s="694">
        <v>0.2</v>
      </c>
      <c r="J32" s="693">
        <v>2341</v>
      </c>
      <c r="K32" s="695">
        <v>631</v>
      </c>
      <c r="L32" s="684">
        <v>1.1000000000000001</v>
      </c>
      <c r="M32" s="696">
        <v>2.5</v>
      </c>
      <c r="N32" s="684"/>
      <c r="O32" s="648" t="s">
        <v>420</v>
      </c>
      <c r="P32" s="697">
        <v>0.96399999999999997</v>
      </c>
      <c r="Q32" s="181"/>
    </row>
    <row r="33" spans="2:17" s="172" customFormat="1" ht="13.5" customHeight="1">
      <c r="B33" s="644"/>
      <c r="C33" s="676"/>
      <c r="D33" s="676">
        <v>9</v>
      </c>
      <c r="E33" s="691"/>
      <c r="F33" s="677"/>
      <c r="G33" s="692">
        <v>16228</v>
      </c>
      <c r="H33" s="693">
        <v>13228</v>
      </c>
      <c r="I33" s="694">
        <v>-0.5</v>
      </c>
      <c r="J33" s="693">
        <v>2360</v>
      </c>
      <c r="K33" s="695">
        <v>640</v>
      </c>
      <c r="L33" s="684">
        <v>0.8</v>
      </c>
      <c r="M33" s="696">
        <v>2.2999999999999998</v>
      </c>
      <c r="N33" s="684"/>
      <c r="O33" s="648" t="s">
        <v>423</v>
      </c>
      <c r="P33" s="697">
        <v>0.96099999999999997</v>
      </c>
      <c r="Q33" s="181"/>
    </row>
    <row r="34" spans="2:17" s="172" customFormat="1" ht="13.5" customHeight="1">
      <c r="B34" s="644"/>
      <c r="C34" s="676"/>
      <c r="D34" s="676">
        <v>10</v>
      </c>
      <c r="E34" s="691"/>
      <c r="F34" s="677"/>
      <c r="G34" s="692">
        <v>16192</v>
      </c>
      <c r="H34" s="693">
        <v>13190</v>
      </c>
      <c r="I34" s="694">
        <v>-0.3</v>
      </c>
      <c r="J34" s="693">
        <v>2364</v>
      </c>
      <c r="K34" s="695">
        <v>638</v>
      </c>
      <c r="L34" s="684">
        <v>0.9</v>
      </c>
      <c r="M34" s="696">
        <v>2.2000000000000002</v>
      </c>
      <c r="N34" s="684"/>
      <c r="O34" s="648" t="s">
        <v>447</v>
      </c>
      <c r="P34" s="697">
        <v>0.95599999999999996</v>
      </c>
      <c r="Q34" s="181"/>
    </row>
    <row r="35" spans="2:17" s="172" customFormat="1" ht="13.5" customHeight="1">
      <c r="B35" s="644"/>
      <c r="C35" s="676"/>
      <c r="D35" s="676">
        <v>11</v>
      </c>
      <c r="E35" s="691"/>
      <c r="F35" s="677"/>
      <c r="G35" s="692">
        <v>16233</v>
      </c>
      <c r="H35" s="693">
        <v>13223</v>
      </c>
      <c r="I35" s="694">
        <v>0.3</v>
      </c>
      <c r="J35" s="693">
        <v>2368</v>
      </c>
      <c r="K35" s="695">
        <v>642</v>
      </c>
      <c r="L35" s="684">
        <v>0.6</v>
      </c>
      <c r="M35" s="696"/>
      <c r="N35" s="684"/>
      <c r="O35" s="648"/>
      <c r="P35" s="697"/>
      <c r="Q35" s="181"/>
    </row>
    <row r="36" spans="2:17" s="172" customFormat="1" ht="13.5" customHeight="1">
      <c r="B36" s="678"/>
      <c r="C36" s="679"/>
      <c r="D36" s="679"/>
      <c r="E36" s="699"/>
      <c r="F36" s="680"/>
      <c r="G36" s="700"/>
      <c r="H36" s="701"/>
      <c r="I36" s="702"/>
      <c r="J36" s="701"/>
      <c r="K36" s="703"/>
      <c r="L36" s="690"/>
      <c r="M36" s="704"/>
      <c r="N36" s="684"/>
      <c r="O36" s="648"/>
      <c r="P36" s="705"/>
      <c r="Q36" s="181"/>
    </row>
    <row r="37" spans="2:17" s="70" customFormat="1" ht="15" customHeight="1">
      <c r="B37" s="201" t="s">
        <v>367</v>
      </c>
      <c r="C37" s="133"/>
      <c r="D37" s="133"/>
      <c r="E37" s="133"/>
      <c r="F37" s="205"/>
      <c r="G37" s="133"/>
      <c r="H37" s="133"/>
      <c r="I37" s="133"/>
      <c r="J37" s="133"/>
      <c r="K37" s="133"/>
      <c r="L37" s="133"/>
      <c r="M37" s="144"/>
      <c r="N37" s="206"/>
      <c r="O37" s="1081" t="s">
        <v>363</v>
      </c>
      <c r="P37" s="1082"/>
    </row>
    <row r="38" spans="2:17" s="70" customFormat="1" ht="15" customHeight="1">
      <c r="B38" s="71" t="s">
        <v>233</v>
      </c>
      <c r="M38" s="145"/>
      <c r="N38" s="206"/>
      <c r="O38" s="1089" t="s">
        <v>364</v>
      </c>
      <c r="P38" s="1090"/>
    </row>
    <row r="39" spans="2:17" s="70" customFormat="1" ht="15" customHeight="1">
      <c r="B39" s="71" t="s">
        <v>224</v>
      </c>
      <c r="M39" s="145"/>
      <c r="N39" s="206"/>
      <c r="O39" s="1091" t="s">
        <v>365</v>
      </c>
      <c r="P39" s="1092"/>
    </row>
    <row r="40" spans="2:17" s="70" customFormat="1" ht="15" customHeight="1">
      <c r="B40" s="71"/>
      <c r="I40" s="351"/>
      <c r="J40" s="352"/>
      <c r="M40" s="145"/>
      <c r="N40" s="206"/>
      <c r="O40" s="1083" t="s">
        <v>366</v>
      </c>
      <c r="P40" s="1084"/>
    </row>
    <row r="41" spans="2:17" s="70" customFormat="1" ht="15" customHeight="1">
      <c r="B41" s="72"/>
      <c r="C41" s="53"/>
      <c r="D41" s="53"/>
      <c r="E41" s="53"/>
      <c r="F41" s="53"/>
      <c r="G41" s="53"/>
      <c r="H41" s="53"/>
      <c r="I41" s="53"/>
      <c r="J41" s="53"/>
      <c r="K41" s="53"/>
      <c r="L41" s="53"/>
      <c r="M41" s="135"/>
      <c r="N41" s="206"/>
      <c r="O41" s="1085" t="s">
        <v>224</v>
      </c>
      <c r="P41" s="1086"/>
    </row>
    <row r="42" spans="2:17" s="70" customFormat="1" ht="15" customHeight="1">
      <c r="C42" s="320"/>
      <c r="F42" s="134"/>
      <c r="G42" s="134"/>
      <c r="H42" s="134"/>
      <c r="I42" s="134"/>
      <c r="J42" s="134"/>
      <c r="K42" s="134"/>
      <c r="L42" s="134"/>
      <c r="M42" s="134"/>
      <c r="N42" s="134"/>
      <c r="O42" s="335"/>
      <c r="P42" s="134"/>
    </row>
    <row r="43" spans="2:17" ht="15" customHeight="1">
      <c r="B43" s="54"/>
      <c r="C43" s="44"/>
      <c r="D43" s="44"/>
      <c r="E43" s="173"/>
      <c r="F43" s="173"/>
      <c r="G43" s="44"/>
      <c r="H43" s="44"/>
      <c r="I43" s="44"/>
      <c r="J43" s="44"/>
      <c r="K43" s="44"/>
      <c r="L43" s="44"/>
      <c r="M43" s="44"/>
      <c r="N43" s="44"/>
      <c r="O43" s="44"/>
      <c r="P43" s="61"/>
    </row>
    <row r="44" spans="2:17" ht="15" customHeight="1">
      <c r="B44" s="43"/>
      <c r="C44" s="45"/>
      <c r="D44" s="45"/>
      <c r="E44" s="45"/>
      <c r="F44" s="45"/>
      <c r="G44" s="45"/>
      <c r="H44" s="45"/>
      <c r="I44" s="45"/>
      <c r="J44" s="45"/>
      <c r="K44" s="45"/>
      <c r="L44" s="45"/>
      <c r="M44" s="45"/>
      <c r="N44" s="45"/>
      <c r="O44" s="45"/>
      <c r="P44" s="64"/>
    </row>
    <row r="45" spans="2:17" ht="15" customHeight="1">
      <c r="B45" s="43"/>
      <c r="C45" s="45"/>
      <c r="D45" s="45"/>
      <c r="E45" s="45"/>
      <c r="F45" s="45"/>
      <c r="G45" s="45"/>
      <c r="H45" s="45"/>
      <c r="I45" s="45"/>
      <c r="J45" s="45"/>
      <c r="K45" s="45"/>
      <c r="L45" s="45"/>
      <c r="M45" s="45"/>
      <c r="N45" s="45"/>
      <c r="O45" s="45"/>
      <c r="P45" s="64"/>
    </row>
    <row r="46" spans="2:17" ht="15" customHeight="1">
      <c r="B46" s="43"/>
      <c r="C46" s="45"/>
      <c r="D46" s="45"/>
      <c r="E46" s="45"/>
      <c r="F46" s="45"/>
      <c r="G46" s="45"/>
      <c r="H46" s="45"/>
      <c r="I46" s="45"/>
      <c r="J46" s="45"/>
      <c r="K46" s="45"/>
      <c r="L46" s="45"/>
      <c r="M46" s="45"/>
      <c r="N46" s="45"/>
      <c r="O46" s="45"/>
      <c r="P46" s="64"/>
    </row>
    <row r="47" spans="2:17" ht="15" customHeight="1">
      <c r="B47" s="43"/>
      <c r="C47" s="45"/>
      <c r="D47" s="45"/>
      <c r="E47" s="45"/>
      <c r="F47" s="45"/>
      <c r="G47" s="45"/>
      <c r="H47" s="45"/>
      <c r="I47" s="45"/>
      <c r="J47" s="45"/>
      <c r="K47" s="45"/>
      <c r="L47" s="45"/>
      <c r="M47" s="45"/>
      <c r="N47" s="45"/>
      <c r="O47" s="45"/>
      <c r="P47" s="64"/>
    </row>
    <row r="48" spans="2:17" ht="15" customHeight="1">
      <c r="B48" s="43"/>
      <c r="C48" s="45"/>
      <c r="D48" s="45"/>
      <c r="E48" s="100"/>
      <c r="F48" s="100"/>
      <c r="G48" s="100"/>
      <c r="H48" s="100"/>
      <c r="I48" s="100"/>
      <c r="J48" s="100"/>
      <c r="K48" s="100"/>
      <c r="L48" s="100"/>
      <c r="M48" s="100"/>
      <c r="N48" s="100"/>
      <c r="O48" s="100"/>
      <c r="P48" s="166"/>
    </row>
    <row r="49" spans="2:17" ht="15" customHeight="1">
      <c r="B49" s="43"/>
      <c r="C49" s="45"/>
      <c r="D49" s="45"/>
      <c r="E49" s="100"/>
      <c r="F49" s="100"/>
      <c r="G49" s="100"/>
      <c r="H49" s="100"/>
      <c r="I49" s="100"/>
      <c r="J49" s="100"/>
      <c r="K49" s="100"/>
      <c r="L49" s="100"/>
      <c r="M49" s="100"/>
      <c r="N49" s="100"/>
      <c r="O49" s="100"/>
      <c r="P49" s="166"/>
    </row>
    <row r="50" spans="2:17" ht="15" customHeight="1">
      <c r="B50" s="43"/>
      <c r="C50" s="45"/>
      <c r="D50" s="45"/>
      <c r="E50" s="100"/>
      <c r="F50" s="100"/>
      <c r="G50" s="100"/>
      <c r="H50" s="100"/>
      <c r="I50" s="100"/>
      <c r="J50" s="100"/>
      <c r="K50" s="100"/>
      <c r="L50" s="100"/>
      <c r="M50" s="100"/>
      <c r="N50" s="100"/>
      <c r="O50" s="100"/>
      <c r="P50" s="166"/>
    </row>
    <row r="51" spans="2:17" ht="15" customHeight="1">
      <c r="B51" s="43"/>
      <c r="C51" s="45"/>
      <c r="D51" s="45"/>
      <c r="E51" s="100"/>
      <c r="F51" s="100"/>
      <c r="G51" s="100"/>
      <c r="H51" s="100"/>
      <c r="I51" s="100"/>
      <c r="J51" s="100"/>
      <c r="K51" s="100"/>
      <c r="L51" s="100"/>
      <c r="M51" s="100"/>
      <c r="N51" s="100"/>
      <c r="O51" s="100"/>
      <c r="P51" s="166"/>
    </row>
    <row r="52" spans="2:17" ht="15" customHeight="1">
      <c r="B52" s="43"/>
      <c r="C52" s="45"/>
      <c r="D52" s="45"/>
      <c r="E52" s="100"/>
      <c r="F52" s="100"/>
      <c r="G52" s="100"/>
      <c r="H52" s="100"/>
      <c r="I52" s="100"/>
      <c r="J52" s="100"/>
      <c r="K52" s="100"/>
      <c r="L52" s="100"/>
      <c r="M52" s="100"/>
      <c r="N52" s="100"/>
      <c r="O52" s="100"/>
      <c r="P52" s="166"/>
    </row>
    <row r="53" spans="2:17" ht="15" customHeight="1">
      <c r="B53" s="43"/>
      <c r="C53" s="45"/>
      <c r="D53" s="45"/>
      <c r="E53" s="100"/>
      <c r="F53" s="100"/>
      <c r="G53" s="100"/>
      <c r="H53" s="100"/>
      <c r="I53" s="100"/>
      <c r="J53" s="100"/>
      <c r="K53" s="100"/>
      <c r="L53" s="100"/>
      <c r="M53" s="100"/>
      <c r="N53" s="100"/>
      <c r="O53" s="100"/>
      <c r="P53" s="166"/>
    </row>
    <row r="54" spans="2:17" ht="15" customHeight="1">
      <c r="B54" s="43"/>
      <c r="C54" s="45"/>
      <c r="D54" s="45"/>
      <c r="E54" s="100"/>
      <c r="F54" s="100"/>
      <c r="G54" s="100"/>
      <c r="H54" s="100"/>
      <c r="I54" s="100"/>
      <c r="J54" s="100"/>
      <c r="K54" s="100"/>
      <c r="L54" s="100"/>
      <c r="M54" s="100"/>
      <c r="N54" s="100"/>
      <c r="O54" s="100"/>
      <c r="P54" s="166"/>
    </row>
    <row r="55" spans="2:17" ht="15" customHeight="1">
      <c r="B55" s="43"/>
      <c r="C55" s="45"/>
      <c r="D55" s="45"/>
      <c r="E55" s="100"/>
      <c r="F55" s="100"/>
      <c r="G55" s="100"/>
      <c r="H55" s="100"/>
      <c r="I55" s="100"/>
      <c r="J55" s="100"/>
      <c r="K55" s="100"/>
      <c r="L55" s="100"/>
      <c r="M55" s="100"/>
      <c r="N55" s="100"/>
      <c r="O55" s="100"/>
      <c r="P55" s="166"/>
    </row>
    <row r="56" spans="2:17" ht="15" customHeight="1">
      <c r="B56" s="43"/>
      <c r="C56" s="45"/>
      <c r="D56" s="45"/>
      <c r="E56" s="100"/>
      <c r="F56" s="100"/>
      <c r="G56" s="100"/>
      <c r="H56" s="100"/>
      <c r="I56" s="100"/>
      <c r="J56" s="100"/>
      <c r="K56" s="100"/>
      <c r="L56" s="100"/>
      <c r="M56" s="100"/>
      <c r="N56" s="100"/>
      <c r="O56" s="100"/>
      <c r="P56" s="166"/>
    </row>
    <row r="57" spans="2:17" ht="15" customHeight="1">
      <c r="B57" s="55"/>
      <c r="C57" s="56"/>
      <c r="D57" s="56"/>
      <c r="E57" s="174"/>
      <c r="F57" s="174"/>
      <c r="G57" s="174"/>
      <c r="H57" s="174"/>
      <c r="I57" s="174"/>
      <c r="J57" s="174"/>
      <c r="K57" s="174"/>
      <c r="L57" s="174"/>
      <c r="M57" s="174"/>
      <c r="N57" s="174"/>
      <c r="O57" s="174"/>
      <c r="P57" s="169"/>
    </row>
    <row r="58" spans="2:17" ht="4.5" customHeight="1">
      <c r="B58" s="45"/>
      <c r="C58" s="45"/>
      <c r="D58" s="45"/>
      <c r="E58" s="100"/>
      <c r="F58" s="100"/>
      <c r="G58" s="100"/>
      <c r="H58" s="100"/>
      <c r="I58" s="100"/>
      <c r="J58" s="100"/>
      <c r="K58" s="100"/>
      <c r="L58" s="100"/>
      <c r="M58" s="100"/>
      <c r="N58" s="100"/>
      <c r="O58" s="100"/>
      <c r="P58" s="100"/>
    </row>
    <row r="59" spans="2:17" ht="15" customHeight="1">
      <c r="B59" s="999" t="s">
        <v>458</v>
      </c>
      <c r="C59" s="1000"/>
      <c r="D59" s="1000"/>
      <c r="E59" s="1000"/>
      <c r="F59" s="1000"/>
      <c r="G59" s="1000"/>
      <c r="H59" s="1000"/>
      <c r="I59" s="1000"/>
      <c r="J59" s="1000"/>
      <c r="K59" s="1000"/>
      <c r="L59" s="1000"/>
      <c r="M59" s="1000"/>
      <c r="N59" s="1000"/>
      <c r="O59" s="1000"/>
      <c r="P59" s="1001"/>
    </row>
    <row r="60" spans="2:17" ht="15" customHeight="1">
      <c r="B60" s="1002"/>
      <c r="C60" s="1003"/>
      <c r="D60" s="1003"/>
      <c r="E60" s="1003"/>
      <c r="F60" s="1003"/>
      <c r="G60" s="1003"/>
      <c r="H60" s="1003"/>
      <c r="I60" s="1003"/>
      <c r="J60" s="1003"/>
      <c r="K60" s="1003"/>
      <c r="L60" s="1003"/>
      <c r="M60" s="1003"/>
      <c r="N60" s="1003"/>
      <c r="O60" s="1003"/>
      <c r="P60" s="1004"/>
    </row>
    <row r="61" spans="2:17" ht="15" customHeight="1">
      <c r="B61" s="1005"/>
      <c r="C61" s="1006"/>
      <c r="D61" s="1006"/>
      <c r="E61" s="1006"/>
      <c r="F61" s="1006"/>
      <c r="G61" s="1006"/>
      <c r="H61" s="1006"/>
      <c r="I61" s="1006"/>
      <c r="J61" s="1006"/>
      <c r="K61" s="1006"/>
      <c r="L61" s="1006"/>
      <c r="M61" s="1006"/>
      <c r="N61" s="1006"/>
      <c r="O61" s="1006"/>
      <c r="P61" s="1007"/>
    </row>
    <row r="62" spans="2:17" ht="15" customHeight="1">
      <c r="B62" s="45"/>
      <c r="C62" s="45"/>
      <c r="D62" s="45"/>
      <c r="E62" s="100"/>
      <c r="F62" s="100"/>
      <c r="G62" s="100"/>
      <c r="H62" s="100"/>
      <c r="I62" s="100"/>
      <c r="J62" s="100"/>
      <c r="K62" s="100"/>
      <c r="L62" s="100"/>
      <c r="M62" s="100"/>
      <c r="N62" s="100"/>
      <c r="O62" s="100"/>
      <c r="P62" s="100"/>
    </row>
    <row r="63" spans="2:17" ht="15" customHeight="1">
      <c r="B63" s="45"/>
      <c r="C63" s="45"/>
      <c r="D63" s="45"/>
      <c r="E63" s="100"/>
      <c r="F63" s="100"/>
      <c r="G63" s="100"/>
      <c r="H63" s="100"/>
      <c r="I63" s="100"/>
      <c r="J63" s="100"/>
      <c r="K63" s="100"/>
      <c r="L63" s="100"/>
      <c r="M63" s="100"/>
      <c r="N63" s="100"/>
      <c r="O63" s="100"/>
      <c r="P63" s="100"/>
    </row>
    <row r="64" spans="2:17" ht="15" customHeight="1">
      <c r="B64" s="45"/>
      <c r="C64" s="45"/>
      <c r="D64" s="45"/>
      <c r="E64" s="100"/>
      <c r="F64" s="100"/>
      <c r="G64" s="100"/>
      <c r="H64" s="100"/>
      <c r="I64" s="100"/>
      <c r="J64" s="100"/>
      <c r="K64" s="100"/>
      <c r="L64" s="100"/>
      <c r="M64" s="100"/>
      <c r="N64" s="100"/>
      <c r="O64" s="531"/>
      <c r="P64" s="531"/>
      <c r="Q64" s="531"/>
    </row>
    <row r="65" spans="2:17" ht="15" customHeight="1">
      <c r="B65" s="45"/>
      <c r="C65" s="45"/>
      <c r="D65" s="45"/>
      <c r="E65" s="100"/>
      <c r="F65" s="100"/>
      <c r="G65" s="100"/>
      <c r="H65" s="100"/>
      <c r="I65" s="100"/>
      <c r="J65" s="100"/>
      <c r="K65" s="100"/>
      <c r="L65" s="100"/>
      <c r="M65" s="100"/>
      <c r="N65" s="100"/>
      <c r="O65" s="532"/>
      <c r="P65" s="533"/>
      <c r="Q65" s="533"/>
    </row>
    <row r="66" spans="2:17" ht="15" customHeight="1">
      <c r="B66" s="45"/>
      <c r="C66" s="45"/>
      <c r="D66" s="45"/>
      <c r="E66" s="100"/>
      <c r="F66" s="100"/>
      <c r="G66" s="100"/>
      <c r="H66" s="100"/>
      <c r="I66" s="100"/>
      <c r="J66" s="100"/>
      <c r="K66" s="100"/>
      <c r="L66" s="100"/>
      <c r="M66" s="100"/>
      <c r="N66" s="100"/>
      <c r="O66" s="100"/>
      <c r="P66" s="100"/>
    </row>
    <row r="67" spans="2:17" ht="15" customHeight="1">
      <c r="B67" s="45"/>
      <c r="C67" s="45"/>
      <c r="D67" s="45"/>
      <c r="E67" s="100"/>
      <c r="F67" s="100"/>
      <c r="G67" s="100"/>
      <c r="H67" s="100"/>
      <c r="I67" s="100"/>
      <c r="J67" s="100"/>
      <c r="K67" s="100"/>
      <c r="L67" s="100"/>
      <c r="M67" s="100"/>
      <c r="N67" s="100"/>
      <c r="O67" s="100"/>
      <c r="P67" s="100"/>
    </row>
    <row r="68" spans="2:17" ht="15" customHeight="1">
      <c r="B68" s="45"/>
      <c r="C68" s="45"/>
      <c r="D68" s="45"/>
      <c r="E68" s="100"/>
      <c r="F68" s="100"/>
      <c r="G68" s="100"/>
      <c r="H68" s="100"/>
      <c r="I68" s="100"/>
      <c r="J68" s="100"/>
      <c r="K68" s="100"/>
      <c r="L68" s="100"/>
      <c r="M68" s="100"/>
      <c r="N68" s="100"/>
      <c r="O68" s="100"/>
      <c r="P68" s="100"/>
    </row>
    <row r="69" spans="2:17" ht="15" customHeight="1">
      <c r="B69" s="45"/>
      <c r="C69" s="45"/>
      <c r="D69" s="45"/>
      <c r="E69" s="100"/>
      <c r="F69" s="100"/>
      <c r="G69" s="100"/>
      <c r="H69" s="100"/>
      <c r="I69" s="100"/>
      <c r="J69" s="100"/>
      <c r="K69" s="100"/>
      <c r="L69" s="100"/>
      <c r="M69" s="100"/>
      <c r="N69" s="100"/>
      <c r="O69" s="100"/>
      <c r="P69" s="100"/>
    </row>
    <row r="70" spans="2:17" ht="15" customHeight="1">
      <c r="B70" s="45"/>
      <c r="C70" s="45"/>
      <c r="D70" s="45"/>
      <c r="E70" s="100"/>
      <c r="F70" s="100"/>
      <c r="G70" s="100"/>
      <c r="H70" s="100"/>
      <c r="I70" s="100"/>
      <c r="J70" s="100"/>
      <c r="K70" s="100"/>
      <c r="L70" s="100"/>
      <c r="M70" s="100"/>
      <c r="N70" s="100"/>
      <c r="O70" s="100"/>
      <c r="P70" s="100"/>
    </row>
    <row r="71" spans="2:17" ht="15" customHeight="1">
      <c r="B71" s="45"/>
      <c r="C71" s="45"/>
      <c r="D71" s="45"/>
      <c r="E71" s="100"/>
      <c r="F71" s="100"/>
      <c r="G71" s="100"/>
      <c r="H71" s="100"/>
      <c r="I71" s="100"/>
      <c r="J71" s="100"/>
      <c r="K71" s="100"/>
      <c r="L71" s="100"/>
      <c r="M71" s="100"/>
      <c r="N71" s="100"/>
      <c r="O71" s="100"/>
      <c r="P71" s="100"/>
    </row>
    <row r="72" spans="2:17" ht="15" customHeight="1">
      <c r="B72" s="45"/>
      <c r="C72" s="45"/>
      <c r="D72" s="45"/>
      <c r="E72" s="100"/>
      <c r="F72" s="100"/>
      <c r="G72" s="100"/>
      <c r="H72" s="100"/>
      <c r="I72" s="100"/>
      <c r="J72" s="100"/>
      <c r="K72" s="100"/>
      <c r="L72" s="100"/>
      <c r="M72" s="100"/>
      <c r="N72" s="100"/>
      <c r="O72" s="100"/>
      <c r="P72" s="100"/>
    </row>
    <row r="73" spans="2:17" ht="15" customHeight="1">
      <c r="B73" s="45"/>
      <c r="C73" s="45"/>
      <c r="D73" s="45"/>
      <c r="E73" s="100"/>
      <c r="F73" s="100"/>
      <c r="G73" s="100"/>
      <c r="H73" s="100"/>
      <c r="I73" s="100"/>
      <c r="J73" s="100"/>
      <c r="K73" s="100"/>
      <c r="L73" s="100"/>
      <c r="M73" s="100"/>
      <c r="N73" s="100"/>
      <c r="O73" s="100"/>
      <c r="P73" s="100"/>
    </row>
    <row r="74" spans="2:17" ht="15" customHeight="1">
      <c r="B74" s="45"/>
      <c r="C74" s="45"/>
      <c r="D74" s="45"/>
      <c r="E74" s="100"/>
      <c r="F74" s="100"/>
      <c r="G74" s="100"/>
      <c r="H74" s="100"/>
      <c r="I74" s="100"/>
      <c r="J74" s="100"/>
      <c r="K74" s="100"/>
      <c r="L74" s="100"/>
      <c r="M74" s="100"/>
      <c r="N74" s="100"/>
      <c r="O74" s="100"/>
      <c r="P74" s="100"/>
    </row>
    <row r="75" spans="2:17" ht="15" customHeight="1">
      <c r="B75" s="45"/>
      <c r="C75" s="45"/>
      <c r="D75" s="45"/>
      <c r="E75" s="100"/>
      <c r="F75" s="100"/>
      <c r="G75" s="100"/>
      <c r="H75" s="100"/>
      <c r="I75" s="100"/>
      <c r="J75" s="100"/>
      <c r="K75" s="100"/>
      <c r="L75" s="100"/>
      <c r="M75" s="100"/>
      <c r="N75" s="100"/>
      <c r="O75" s="100"/>
      <c r="P75" s="100"/>
    </row>
    <row r="76" spans="2:17" ht="15" customHeight="1">
      <c r="B76" s="45"/>
      <c r="C76" s="45"/>
      <c r="D76" s="45"/>
      <c r="E76" s="100"/>
      <c r="F76" s="100"/>
      <c r="G76" s="100"/>
      <c r="H76" s="100"/>
      <c r="I76" s="100"/>
      <c r="J76" s="100"/>
      <c r="K76" s="100"/>
      <c r="L76" s="100"/>
      <c r="M76" s="100"/>
      <c r="N76" s="100"/>
      <c r="O76" s="100"/>
      <c r="P76" s="100"/>
    </row>
    <row r="77" spans="2:17" ht="15" customHeight="1">
      <c r="E77" s="100"/>
      <c r="F77" s="100"/>
      <c r="G77" s="100"/>
      <c r="H77" s="100"/>
      <c r="I77" s="100"/>
      <c r="J77" s="100"/>
      <c r="K77" s="100"/>
      <c r="L77" s="100"/>
      <c r="M77" s="100"/>
      <c r="N77" s="100"/>
      <c r="O77" s="100"/>
      <c r="P77" s="100"/>
    </row>
    <row r="78" spans="2:17" ht="15" customHeight="1">
      <c r="E78" s="100"/>
      <c r="F78" s="100"/>
      <c r="G78" s="100"/>
      <c r="H78" s="100"/>
      <c r="I78" s="100"/>
      <c r="J78" s="100"/>
      <c r="K78" s="100"/>
      <c r="L78" s="100"/>
      <c r="M78" s="100"/>
      <c r="N78" s="100"/>
      <c r="O78" s="100"/>
      <c r="P78" s="100"/>
    </row>
  </sheetData>
  <mergeCells count="12">
    <mergeCell ref="B59:P61"/>
    <mergeCell ref="L3:M3"/>
    <mergeCell ref="L4:M4"/>
    <mergeCell ref="P4:P5"/>
    <mergeCell ref="L5:M5"/>
    <mergeCell ref="B5:E5"/>
    <mergeCell ref="O37:P37"/>
    <mergeCell ref="O40:P40"/>
    <mergeCell ref="O41:P41"/>
    <mergeCell ref="O2:P3"/>
    <mergeCell ref="O38:P38"/>
    <mergeCell ref="O39:P39"/>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ゴシック,標準"&amp;12- 15 -</oddFooter>
  </headerFooter>
  <cellWatches>
    <cellWatch r="J8"/>
  </cellWatche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92D050"/>
  </sheetPr>
  <dimension ref="B2:L61"/>
  <sheetViews>
    <sheetView zoomScaleNormal="100" workbookViewId="0">
      <selection sqref="A1:G1"/>
    </sheetView>
  </sheetViews>
  <sheetFormatPr defaultRowHeight="15" customHeight="1"/>
  <cols>
    <col min="1" max="1" width="1.25" style="239" customWidth="1"/>
    <col min="2" max="2" width="3.375" style="239" customWidth="1"/>
    <col min="3" max="5" width="2.625" style="239" customWidth="1"/>
    <col min="6" max="6" width="12.625" style="239" customWidth="1"/>
    <col min="7" max="8" width="11.625" style="239" customWidth="1"/>
    <col min="9" max="9" width="12.625" style="239" customWidth="1"/>
    <col min="10" max="11" width="11.625" style="239" customWidth="1"/>
    <col min="12" max="16384" width="9" style="239"/>
  </cols>
  <sheetData>
    <row r="2" spans="2:11" ht="15" customHeight="1">
      <c r="B2" s="284" t="s">
        <v>176</v>
      </c>
    </row>
    <row r="3" spans="2:11" ht="15" customHeight="1">
      <c r="B3" s="285" t="s">
        <v>182</v>
      </c>
      <c r="H3" s="274" t="s">
        <v>165</v>
      </c>
      <c r="I3" s="247"/>
      <c r="J3" s="247"/>
      <c r="K3" s="274" t="s">
        <v>166</v>
      </c>
    </row>
    <row r="4" spans="2:11" s="247" customFormat="1" ht="15" customHeight="1">
      <c r="B4" s="1025" t="s">
        <v>63</v>
      </c>
      <c r="C4" s="1026"/>
      <c r="D4" s="1026"/>
      <c r="E4" s="1027"/>
      <c r="F4" s="1025" t="s">
        <v>93</v>
      </c>
      <c r="G4" s="257"/>
      <c r="H4" s="258"/>
      <c r="I4" s="1025" t="s">
        <v>167</v>
      </c>
      <c r="J4" s="257"/>
      <c r="K4" s="258"/>
    </row>
    <row r="5" spans="2:11" s="247" customFormat="1" ht="15" customHeight="1">
      <c r="B5" s="1028"/>
      <c r="C5" s="1029"/>
      <c r="D5" s="1029"/>
      <c r="E5" s="1098"/>
      <c r="F5" s="1028"/>
      <c r="G5" s="259" t="s">
        <v>94</v>
      </c>
      <c r="H5" s="273" t="s">
        <v>95</v>
      </c>
      <c r="I5" s="1028"/>
      <c r="J5" s="259" t="s">
        <v>94</v>
      </c>
      <c r="K5" s="273" t="s">
        <v>95</v>
      </c>
    </row>
    <row r="6" spans="2:11" s="247" customFormat="1" ht="15" hidden="1" customHeight="1">
      <c r="B6" s="484">
        <v>19</v>
      </c>
      <c r="C6" s="46" t="s">
        <v>107</v>
      </c>
      <c r="D6" s="46"/>
      <c r="E6" s="46"/>
      <c r="F6" s="477">
        <v>859205</v>
      </c>
      <c r="G6" s="478"/>
      <c r="H6" s="477">
        <v>-3342</v>
      </c>
      <c r="I6" s="478">
        <v>293002</v>
      </c>
      <c r="J6" s="477"/>
      <c r="K6" s="485">
        <v>2723</v>
      </c>
    </row>
    <row r="7" spans="2:11" s="247" customFormat="1" ht="15" hidden="1" customHeight="1">
      <c r="B7" s="260">
        <v>20</v>
      </c>
      <c r="C7" s="48" t="s">
        <v>107</v>
      </c>
      <c r="D7" s="48"/>
      <c r="E7" s="48"/>
      <c r="F7" s="138">
        <v>855676</v>
      </c>
      <c r="G7" s="156"/>
      <c r="H7" s="138">
        <v>-3529</v>
      </c>
      <c r="I7" s="156">
        <v>295425</v>
      </c>
      <c r="J7" s="138"/>
      <c r="K7" s="477">
        <v>2423</v>
      </c>
    </row>
    <row r="8" spans="2:11" s="247" customFormat="1" ht="15" hidden="1" customHeight="1">
      <c r="B8" s="260">
        <v>21</v>
      </c>
      <c r="C8" s="48" t="s">
        <v>107</v>
      </c>
      <c r="D8" s="48"/>
      <c r="E8" s="48"/>
      <c r="F8" s="138">
        <v>852825</v>
      </c>
      <c r="G8" s="156"/>
      <c r="H8" s="138">
        <v>-2851</v>
      </c>
      <c r="I8" s="156">
        <v>297429</v>
      </c>
      <c r="J8" s="138"/>
      <c r="K8" s="138">
        <v>2004</v>
      </c>
    </row>
    <row r="9" spans="2:11" s="247" customFormat="1" ht="14.25" hidden="1" customHeight="1">
      <c r="B9" s="260">
        <v>22</v>
      </c>
      <c r="C9" s="48" t="s">
        <v>107</v>
      </c>
      <c r="D9" s="48"/>
      <c r="E9" s="48"/>
      <c r="F9" s="138">
        <v>849788</v>
      </c>
      <c r="G9" s="156"/>
      <c r="H9" s="138" t="s">
        <v>265</v>
      </c>
      <c r="I9" s="156">
        <v>295038</v>
      </c>
      <c r="J9" s="138"/>
      <c r="K9" s="138" t="s">
        <v>265</v>
      </c>
    </row>
    <row r="10" spans="2:11" s="247" customFormat="1" ht="15" hidden="1" customHeight="1">
      <c r="B10" s="260">
        <v>23</v>
      </c>
      <c r="C10" s="48" t="s">
        <v>107</v>
      </c>
      <c r="D10" s="48"/>
      <c r="E10" s="48"/>
      <c r="F10" s="138">
        <v>846922</v>
      </c>
      <c r="G10" s="156"/>
      <c r="H10" s="138">
        <v>-2866</v>
      </c>
      <c r="I10" s="156">
        <v>297524</v>
      </c>
      <c r="J10" s="138"/>
      <c r="K10" s="138">
        <v>2486</v>
      </c>
    </row>
    <row r="11" spans="2:11" s="247" customFormat="1" ht="15" hidden="1" customHeight="1">
      <c r="B11" s="260">
        <v>24</v>
      </c>
      <c r="C11" s="48" t="s">
        <v>107</v>
      </c>
      <c r="D11" s="48"/>
      <c r="E11" s="48"/>
      <c r="F11" s="138">
        <v>843505</v>
      </c>
      <c r="G11" s="156"/>
      <c r="H11" s="138">
        <v>-3417</v>
      </c>
      <c r="I11" s="156">
        <v>299776</v>
      </c>
      <c r="J11" s="138"/>
      <c r="K11" s="138">
        <v>2252</v>
      </c>
    </row>
    <row r="12" spans="2:11" s="247" customFormat="1" ht="15" customHeight="1">
      <c r="B12" s="260">
        <v>25</v>
      </c>
      <c r="C12" s="48"/>
      <c r="D12" s="48"/>
      <c r="E12" s="48"/>
      <c r="F12" s="138">
        <v>839615</v>
      </c>
      <c r="G12" s="156"/>
      <c r="H12" s="138">
        <v>-3890</v>
      </c>
      <c r="I12" s="156">
        <v>301958</v>
      </c>
      <c r="J12" s="138"/>
      <c r="K12" s="138">
        <v>2182</v>
      </c>
    </row>
    <row r="13" spans="2:11" s="247" customFormat="1" ht="15" customHeight="1">
      <c r="B13" s="260">
        <v>26</v>
      </c>
      <c r="C13" s="48"/>
      <c r="D13" s="48"/>
      <c r="E13" s="48"/>
      <c r="F13" s="138">
        <v>835016</v>
      </c>
      <c r="G13" s="156"/>
      <c r="H13" s="138">
        <v>-4599</v>
      </c>
      <c r="I13" s="156">
        <v>303808</v>
      </c>
      <c r="J13" s="138"/>
      <c r="K13" s="138">
        <v>1850</v>
      </c>
    </row>
    <row r="14" spans="2:11" s="247" customFormat="1" ht="15" customHeight="1">
      <c r="B14" s="260">
        <v>27</v>
      </c>
      <c r="C14" s="48"/>
      <c r="D14" s="48"/>
      <c r="E14" s="48"/>
      <c r="F14" s="138">
        <v>832832</v>
      </c>
      <c r="G14" s="156"/>
      <c r="H14" s="138">
        <v>-2184</v>
      </c>
      <c r="I14" s="156">
        <v>302109</v>
      </c>
      <c r="J14" s="138"/>
      <c r="K14" s="138">
        <v>-1699</v>
      </c>
    </row>
    <row r="15" spans="2:11" s="247" customFormat="1" ht="15" customHeight="1">
      <c r="B15" s="260">
        <v>28</v>
      </c>
      <c r="C15" s="48"/>
      <c r="D15" s="48"/>
      <c r="E15" s="48"/>
      <c r="F15" s="138">
        <v>828388</v>
      </c>
      <c r="G15" s="156"/>
      <c r="H15" s="138">
        <v>-4444</v>
      </c>
      <c r="I15" s="156">
        <v>304646</v>
      </c>
      <c r="J15" s="138"/>
      <c r="K15" s="138">
        <v>2537</v>
      </c>
    </row>
    <row r="16" spans="2:11" s="247" customFormat="1" ht="15" customHeight="1">
      <c r="B16" s="260">
        <v>29</v>
      </c>
      <c r="C16" s="48"/>
      <c r="D16" s="48"/>
      <c r="E16" s="48"/>
      <c r="F16" s="138">
        <v>823620</v>
      </c>
      <c r="G16" s="156"/>
      <c r="H16" s="138">
        <v>-4768</v>
      </c>
      <c r="I16" s="156">
        <v>307514</v>
      </c>
      <c r="J16" s="138"/>
      <c r="K16" s="138">
        <v>2868</v>
      </c>
    </row>
    <row r="17" spans="2:11" s="247" customFormat="1" ht="15" customHeight="1">
      <c r="B17" s="260"/>
      <c r="C17" s="261"/>
      <c r="D17" s="48"/>
      <c r="E17" s="48"/>
      <c r="F17" s="138"/>
      <c r="G17" s="156"/>
      <c r="H17" s="138"/>
      <c r="I17" s="156"/>
      <c r="J17" s="138"/>
      <c r="K17" s="138"/>
    </row>
    <row r="18" spans="2:11" s="247" customFormat="1" ht="15" customHeight="1">
      <c r="B18" s="260">
        <v>29</v>
      </c>
      <c r="C18" s="261" t="s">
        <v>107</v>
      </c>
      <c r="D18" s="48">
        <v>5</v>
      </c>
      <c r="E18" s="48" t="s">
        <v>208</v>
      </c>
      <c r="F18" s="138">
        <v>824743</v>
      </c>
      <c r="G18" s="156">
        <v>713</v>
      </c>
      <c r="H18" s="138">
        <v>-4734</v>
      </c>
      <c r="I18" s="156">
        <v>306526</v>
      </c>
      <c r="J18" s="138">
        <v>1277</v>
      </c>
      <c r="K18" s="138">
        <v>2663</v>
      </c>
    </row>
    <row r="19" spans="2:11" s="247" customFormat="1" ht="15" customHeight="1">
      <c r="B19" s="260"/>
      <c r="C19" s="261"/>
      <c r="D19" s="48">
        <v>6</v>
      </c>
      <c r="E19" s="48"/>
      <c r="F19" s="138">
        <v>824466</v>
      </c>
      <c r="G19" s="156">
        <v>-277</v>
      </c>
      <c r="H19" s="138">
        <v>-4809</v>
      </c>
      <c r="I19" s="156">
        <v>306758</v>
      </c>
      <c r="J19" s="138">
        <v>232</v>
      </c>
      <c r="K19" s="138">
        <v>2713</v>
      </c>
    </row>
    <row r="20" spans="2:11" s="247" customFormat="1" ht="15" customHeight="1">
      <c r="B20" s="260"/>
      <c r="C20" s="261"/>
      <c r="D20" s="48">
        <v>7</v>
      </c>
      <c r="E20" s="48"/>
      <c r="F20" s="138">
        <v>824220</v>
      </c>
      <c r="G20" s="156">
        <v>-246</v>
      </c>
      <c r="H20" s="138">
        <v>-4832</v>
      </c>
      <c r="I20" s="156">
        <v>306917</v>
      </c>
      <c r="J20" s="138">
        <v>159</v>
      </c>
      <c r="K20" s="138">
        <v>2718</v>
      </c>
    </row>
    <row r="21" spans="2:11" s="247" customFormat="1" ht="15" customHeight="1">
      <c r="B21" s="260"/>
      <c r="C21" s="261"/>
      <c r="D21" s="48">
        <v>8</v>
      </c>
      <c r="E21" s="48"/>
      <c r="F21" s="138">
        <v>823991</v>
      </c>
      <c r="G21" s="156">
        <v>-229</v>
      </c>
      <c r="H21" s="138">
        <v>-4914</v>
      </c>
      <c r="I21" s="156">
        <v>307101</v>
      </c>
      <c r="J21" s="138">
        <v>184</v>
      </c>
      <c r="K21" s="138">
        <v>2680</v>
      </c>
    </row>
    <row r="22" spans="2:11" s="247" customFormat="1" ht="15" customHeight="1">
      <c r="B22" s="260"/>
      <c r="C22" s="261"/>
      <c r="D22" s="48">
        <v>9</v>
      </c>
      <c r="E22" s="48"/>
      <c r="F22" s="138">
        <v>823818</v>
      </c>
      <c r="G22" s="156">
        <v>-173</v>
      </c>
      <c r="H22" s="138">
        <v>-4862</v>
      </c>
      <c r="I22" s="156">
        <v>307289</v>
      </c>
      <c r="J22" s="138">
        <v>188</v>
      </c>
      <c r="K22" s="138">
        <v>2781</v>
      </c>
    </row>
    <row r="23" spans="2:11" s="247" customFormat="1" ht="15" customHeight="1">
      <c r="B23" s="260"/>
      <c r="C23" s="261"/>
      <c r="D23" s="48">
        <v>10</v>
      </c>
      <c r="E23" s="48"/>
      <c r="F23" s="138">
        <v>823620</v>
      </c>
      <c r="G23" s="156">
        <v>-198</v>
      </c>
      <c r="H23" s="138">
        <v>-4768</v>
      </c>
      <c r="I23" s="156">
        <v>307514</v>
      </c>
      <c r="J23" s="138">
        <v>225</v>
      </c>
      <c r="K23" s="138">
        <v>2868</v>
      </c>
    </row>
    <row r="24" spans="2:11" s="247" customFormat="1" ht="15" customHeight="1">
      <c r="B24" s="260"/>
      <c r="C24" s="261"/>
      <c r="D24" s="48">
        <v>11</v>
      </c>
      <c r="E24" s="48"/>
      <c r="F24" s="138">
        <v>823672</v>
      </c>
      <c r="G24" s="156">
        <v>52</v>
      </c>
      <c r="H24" s="138">
        <v>-4758</v>
      </c>
      <c r="I24" s="156">
        <v>307872</v>
      </c>
      <c r="J24" s="138">
        <v>358</v>
      </c>
      <c r="K24" s="138">
        <v>2945</v>
      </c>
    </row>
    <row r="25" spans="2:11" s="247" customFormat="1" ht="15" customHeight="1">
      <c r="B25" s="260"/>
      <c r="C25" s="261"/>
      <c r="D25" s="48">
        <v>12</v>
      </c>
      <c r="E25" s="48"/>
      <c r="F25" s="138">
        <v>823326</v>
      </c>
      <c r="G25" s="156">
        <v>-346</v>
      </c>
      <c r="H25" s="138">
        <v>-4859</v>
      </c>
      <c r="I25" s="156">
        <v>307916</v>
      </c>
      <c r="J25" s="138">
        <v>44</v>
      </c>
      <c r="K25" s="138">
        <v>2877</v>
      </c>
    </row>
    <row r="26" spans="2:11" s="247" customFormat="1" ht="15" customHeight="1">
      <c r="B26" s="260">
        <v>30</v>
      </c>
      <c r="C26" s="261" t="s">
        <v>107</v>
      </c>
      <c r="D26" s="48">
        <v>1</v>
      </c>
      <c r="E26" s="48" t="s">
        <v>208</v>
      </c>
      <c r="F26" s="138">
        <v>823050</v>
      </c>
      <c r="G26" s="156">
        <v>-276</v>
      </c>
      <c r="H26" s="138">
        <v>-4860</v>
      </c>
      <c r="I26" s="156">
        <v>307952</v>
      </c>
      <c r="J26" s="138">
        <v>36</v>
      </c>
      <c r="K26" s="138">
        <v>2843</v>
      </c>
    </row>
    <row r="27" spans="2:11" s="247" customFormat="1" ht="15" customHeight="1">
      <c r="B27" s="260"/>
      <c r="C27" s="261"/>
      <c r="D27" s="48">
        <v>2</v>
      </c>
      <c r="E27" s="48"/>
      <c r="F27" s="138">
        <v>822507</v>
      </c>
      <c r="G27" s="156">
        <v>-543</v>
      </c>
      <c r="H27" s="138">
        <v>-4884</v>
      </c>
      <c r="I27" s="156">
        <v>307886</v>
      </c>
      <c r="J27" s="138">
        <v>-66</v>
      </c>
      <c r="K27" s="138">
        <v>2823</v>
      </c>
    </row>
    <row r="28" spans="2:11" s="247" customFormat="1" ht="15" customHeight="1">
      <c r="B28" s="260"/>
      <c r="C28" s="261"/>
      <c r="D28" s="48">
        <v>3</v>
      </c>
      <c r="E28" s="48"/>
      <c r="F28" s="138">
        <v>821879</v>
      </c>
      <c r="G28" s="156">
        <v>-628</v>
      </c>
      <c r="H28" s="138">
        <v>-4986</v>
      </c>
      <c r="I28" s="156">
        <v>307926</v>
      </c>
      <c r="J28" s="138">
        <v>40</v>
      </c>
      <c r="K28" s="138">
        <v>2825</v>
      </c>
    </row>
    <row r="29" spans="2:11" s="247" customFormat="1" ht="15" customHeight="1">
      <c r="B29" s="260"/>
      <c r="C29" s="261"/>
      <c r="D29" s="48">
        <v>4</v>
      </c>
      <c r="E29" s="48"/>
      <c r="F29" s="138">
        <v>818865</v>
      </c>
      <c r="G29" s="156">
        <v>-3014</v>
      </c>
      <c r="H29" s="138">
        <v>-5165</v>
      </c>
      <c r="I29" s="156">
        <v>307884</v>
      </c>
      <c r="J29" s="138">
        <v>-42</v>
      </c>
      <c r="K29" s="138">
        <v>2635</v>
      </c>
    </row>
    <row r="30" spans="2:11" s="247" customFormat="1" ht="15" customHeight="1">
      <c r="B30" s="260"/>
      <c r="C30" s="261"/>
      <c r="D30" s="48">
        <v>5</v>
      </c>
      <c r="E30" s="48"/>
      <c r="F30" s="138">
        <v>819646</v>
      </c>
      <c r="G30" s="156">
        <v>781</v>
      </c>
      <c r="H30" s="138">
        <v>-5097</v>
      </c>
      <c r="I30" s="156">
        <v>309011</v>
      </c>
      <c r="J30" s="138">
        <v>1127</v>
      </c>
      <c r="K30" s="138">
        <v>2485</v>
      </c>
    </row>
    <row r="31" spans="2:11" s="247" customFormat="1" ht="15" customHeight="1">
      <c r="B31" s="260"/>
      <c r="C31" s="261"/>
      <c r="D31" s="48">
        <v>6</v>
      </c>
      <c r="E31" s="48"/>
      <c r="F31" s="138">
        <v>819565</v>
      </c>
      <c r="G31" s="156">
        <v>-81</v>
      </c>
      <c r="H31" s="138">
        <v>-4901</v>
      </c>
      <c r="I31" s="156">
        <v>309342</v>
      </c>
      <c r="J31" s="138">
        <v>331</v>
      </c>
      <c r="K31" s="138">
        <v>2584</v>
      </c>
    </row>
    <row r="32" spans="2:11" s="247" customFormat="1" ht="15" customHeight="1">
      <c r="B32" s="260"/>
      <c r="C32" s="261"/>
      <c r="D32" s="48">
        <v>7</v>
      </c>
      <c r="E32" s="48"/>
      <c r="F32" s="138">
        <v>819426</v>
      </c>
      <c r="G32" s="156">
        <v>-139</v>
      </c>
      <c r="H32" s="138">
        <v>-4794</v>
      </c>
      <c r="I32" s="156">
        <v>309649</v>
      </c>
      <c r="J32" s="138">
        <v>307</v>
      </c>
      <c r="K32" s="138">
        <v>2732</v>
      </c>
    </row>
    <row r="33" spans="2:12" s="247" customFormat="1" ht="15" customHeight="1">
      <c r="B33" s="260"/>
      <c r="C33" s="261"/>
      <c r="D33" s="48">
        <v>8</v>
      </c>
      <c r="E33" s="48"/>
      <c r="F33" s="138">
        <v>819433</v>
      </c>
      <c r="G33" s="156">
        <v>7</v>
      </c>
      <c r="H33" s="138">
        <v>-4558</v>
      </c>
      <c r="I33" s="156">
        <v>309957</v>
      </c>
      <c r="J33" s="138">
        <v>308</v>
      </c>
      <c r="K33" s="138">
        <v>2856</v>
      </c>
    </row>
    <row r="34" spans="2:12" s="247" customFormat="1" ht="15" customHeight="1">
      <c r="B34" s="260"/>
      <c r="C34" s="261"/>
      <c r="D34" s="48">
        <v>9</v>
      </c>
      <c r="E34" s="48"/>
      <c r="F34" s="138">
        <v>819312</v>
      </c>
      <c r="G34" s="156">
        <v>-121</v>
      </c>
      <c r="H34" s="138">
        <v>-4506</v>
      </c>
      <c r="I34" s="156">
        <v>310144</v>
      </c>
      <c r="J34" s="138">
        <v>187</v>
      </c>
      <c r="K34" s="138">
        <v>2855</v>
      </c>
    </row>
    <row r="35" spans="2:12" s="247" customFormat="1" ht="15" customHeight="1">
      <c r="B35" s="260"/>
      <c r="C35" s="261"/>
      <c r="D35" s="48">
        <v>10</v>
      </c>
      <c r="E35" s="48"/>
      <c r="F35" s="138">
        <v>819110</v>
      </c>
      <c r="G35" s="156">
        <v>-202</v>
      </c>
      <c r="H35" s="138">
        <v>-4510</v>
      </c>
      <c r="I35" s="156">
        <v>310323</v>
      </c>
      <c r="J35" s="138">
        <v>179</v>
      </c>
      <c r="K35" s="138">
        <v>2809</v>
      </c>
    </row>
    <row r="36" spans="2:12" s="247" customFormat="1" ht="15" customHeight="1">
      <c r="B36" s="260"/>
      <c r="C36" s="261"/>
      <c r="D36" s="48">
        <v>11</v>
      </c>
      <c r="E36" s="48"/>
      <c r="F36" s="138">
        <v>819011</v>
      </c>
      <c r="G36" s="156">
        <v>-99</v>
      </c>
      <c r="H36" s="138">
        <v>-4661</v>
      </c>
      <c r="I36" s="156">
        <v>310684</v>
      </c>
      <c r="J36" s="138">
        <v>361</v>
      </c>
      <c r="K36" s="138">
        <v>2812</v>
      </c>
    </row>
    <row r="37" spans="2:12" s="247" customFormat="1" ht="10.5" customHeight="1">
      <c r="B37" s="262"/>
      <c r="C37" s="263"/>
      <c r="D37" s="50"/>
      <c r="E37" s="50"/>
      <c r="F37" s="527"/>
      <c r="G37" s="527"/>
      <c r="H37" s="527"/>
      <c r="I37" s="527"/>
      <c r="J37" s="527"/>
      <c r="K37" s="365"/>
      <c r="L37" s="246"/>
    </row>
    <row r="38" spans="2:12" s="243" customFormat="1" ht="15" customHeight="1">
      <c r="B38" s="241" t="s">
        <v>308</v>
      </c>
      <c r="C38" s="275"/>
      <c r="D38" s="275"/>
      <c r="E38" s="275"/>
      <c r="F38" s="275"/>
      <c r="G38" s="275"/>
      <c r="H38" s="275"/>
      <c r="I38" s="275"/>
      <c r="J38" s="275"/>
      <c r="K38" s="276"/>
    </row>
    <row r="39" spans="2:12" s="243" customFormat="1" ht="15" customHeight="1">
      <c r="B39" s="71" t="s">
        <v>385</v>
      </c>
      <c r="C39" s="70"/>
      <c r="D39" s="70"/>
      <c r="E39" s="70"/>
      <c r="F39" s="70"/>
      <c r="G39" s="70"/>
      <c r="H39" s="70"/>
      <c r="I39" s="275"/>
      <c r="J39" s="528"/>
      <c r="K39" s="276"/>
    </row>
    <row r="40" spans="2:12" s="243" customFormat="1" ht="15" customHeight="1">
      <c r="B40" s="242" t="s">
        <v>209</v>
      </c>
      <c r="C40" s="277"/>
      <c r="D40" s="277"/>
      <c r="E40" s="277"/>
      <c r="F40" s="277"/>
      <c r="G40" s="277"/>
      <c r="H40" s="277"/>
      <c r="I40" s="277"/>
      <c r="J40" s="277"/>
      <c r="K40" s="278"/>
    </row>
    <row r="41" spans="2:12" ht="9" customHeight="1"/>
    <row r="42" spans="2:12" ht="15" customHeight="1">
      <c r="B42" s="315"/>
      <c r="C42" s="337"/>
      <c r="D42" s="173"/>
      <c r="E42" s="173"/>
      <c r="F42" s="173"/>
      <c r="G42" s="173"/>
      <c r="H42" s="173"/>
      <c r="I42" s="173"/>
      <c r="J42" s="173"/>
      <c r="K42" s="165"/>
    </row>
    <row r="43" spans="2:12" ht="15" customHeight="1">
      <c r="B43" s="175"/>
      <c r="C43" s="100"/>
      <c r="D43" s="100"/>
      <c r="E43" s="100"/>
      <c r="F43" s="100"/>
      <c r="G43" s="100"/>
      <c r="H43" s="100"/>
      <c r="I43" s="100"/>
      <c r="J43" s="100"/>
      <c r="K43" s="166"/>
    </row>
    <row r="44" spans="2:12" ht="15" customHeight="1">
      <c r="B44" s="175"/>
      <c r="C44" s="100"/>
      <c r="D44" s="100"/>
      <c r="E44" s="100"/>
      <c r="F44" s="100"/>
      <c r="G44" s="100"/>
      <c r="H44" s="100"/>
      <c r="I44" s="100"/>
      <c r="J44" s="100"/>
      <c r="K44" s="166"/>
    </row>
    <row r="45" spans="2:12" ht="15" customHeight="1">
      <c r="B45" s="175"/>
      <c r="C45" s="100"/>
      <c r="D45" s="100"/>
      <c r="E45" s="100"/>
      <c r="F45" s="100"/>
      <c r="G45" s="100"/>
      <c r="H45" s="100"/>
      <c r="I45" s="100"/>
      <c r="J45" s="100"/>
      <c r="K45" s="166"/>
    </row>
    <row r="46" spans="2:12" ht="15" customHeight="1">
      <c r="B46" s="175"/>
      <c r="C46" s="100"/>
      <c r="D46" s="100"/>
      <c r="E46" s="100"/>
      <c r="F46" s="100"/>
      <c r="G46" s="100"/>
      <c r="H46" s="100"/>
      <c r="I46" s="100"/>
      <c r="J46" s="100"/>
      <c r="K46" s="166"/>
    </row>
    <row r="47" spans="2:12" ht="15" customHeight="1">
      <c r="B47" s="175"/>
      <c r="C47" s="100"/>
      <c r="D47" s="100"/>
      <c r="E47" s="100"/>
      <c r="F47" s="100"/>
      <c r="G47" s="100"/>
      <c r="H47" s="100"/>
      <c r="I47" s="100"/>
      <c r="J47" s="100"/>
      <c r="K47" s="166"/>
    </row>
    <row r="48" spans="2:12" ht="15" customHeight="1">
      <c r="B48" s="175"/>
      <c r="C48" s="100"/>
      <c r="D48" s="100"/>
      <c r="E48" s="100"/>
      <c r="F48" s="100"/>
      <c r="G48" s="100"/>
      <c r="H48" s="100"/>
      <c r="I48" s="100"/>
      <c r="J48" s="100"/>
      <c r="K48" s="166"/>
    </row>
    <row r="49" spans="2:11" ht="15" customHeight="1">
      <c r="B49" s="175"/>
      <c r="C49" s="100"/>
      <c r="D49" s="100"/>
      <c r="E49" s="100"/>
      <c r="F49" s="100"/>
      <c r="G49" s="100"/>
      <c r="H49" s="100"/>
      <c r="I49" s="100"/>
      <c r="J49" s="100"/>
      <c r="K49" s="166"/>
    </row>
    <row r="50" spans="2:11" ht="15" customHeight="1">
      <c r="B50" s="175"/>
      <c r="C50" s="100"/>
      <c r="D50" s="100"/>
      <c r="E50" s="100"/>
      <c r="F50" s="100"/>
      <c r="G50" s="100"/>
      <c r="H50" s="100"/>
      <c r="I50" s="100"/>
      <c r="J50" s="100"/>
      <c r="K50" s="166"/>
    </row>
    <row r="51" spans="2:11" ht="15" customHeight="1">
      <c r="B51" s="175"/>
      <c r="C51" s="100"/>
      <c r="D51" s="100"/>
      <c r="E51" s="100"/>
      <c r="F51" s="100"/>
      <c r="G51" s="100"/>
      <c r="H51" s="100"/>
      <c r="I51" s="100"/>
      <c r="J51" s="100"/>
      <c r="K51" s="166"/>
    </row>
    <row r="52" spans="2:11" ht="15" customHeight="1">
      <c r="B52" s="175"/>
      <c r="C52" s="100"/>
      <c r="D52" s="100"/>
      <c r="E52" s="100"/>
      <c r="F52" s="100"/>
      <c r="G52" s="100"/>
      <c r="H52" s="100"/>
      <c r="I52" s="100"/>
      <c r="J52" s="100"/>
      <c r="K52" s="166"/>
    </row>
    <row r="53" spans="2:11" ht="15" customHeight="1">
      <c r="B53" s="175"/>
      <c r="C53" s="100"/>
      <c r="D53" s="100"/>
      <c r="E53" s="100"/>
      <c r="F53" s="100"/>
      <c r="G53" s="100"/>
      <c r="H53" s="100"/>
      <c r="I53" s="100"/>
      <c r="J53" s="100"/>
      <c r="K53" s="166"/>
    </row>
    <row r="54" spans="2:11" ht="15" customHeight="1">
      <c r="B54" s="176"/>
      <c r="C54" s="174"/>
      <c r="D54" s="174"/>
      <c r="E54" s="174"/>
      <c r="F54" s="174"/>
      <c r="G54" s="174"/>
      <c r="H54" s="174"/>
      <c r="I54" s="174"/>
      <c r="J54" s="174"/>
      <c r="K54" s="169"/>
    </row>
    <row r="55" spans="2:11" ht="9" customHeight="1"/>
    <row r="56" spans="2:11" ht="12.75" customHeight="1">
      <c r="B56" s="1103" t="s">
        <v>235</v>
      </c>
      <c r="C56" s="1104"/>
      <c r="D56" s="1104"/>
      <c r="E56" s="1099" t="s">
        <v>459</v>
      </c>
      <c r="F56" s="1100"/>
      <c r="G56" s="1100"/>
      <c r="H56" s="1100"/>
      <c r="I56" s="1100"/>
      <c r="J56" s="1100"/>
      <c r="K56" s="1101"/>
    </row>
    <row r="57" spans="2:11" ht="12.75" customHeight="1">
      <c r="B57" s="1105"/>
      <c r="C57" s="1106"/>
      <c r="D57" s="1106"/>
      <c r="E57" s="1093"/>
      <c r="F57" s="1102"/>
      <c r="G57" s="1102"/>
      <c r="H57" s="1102"/>
      <c r="I57" s="1102"/>
      <c r="J57" s="1102"/>
      <c r="K57" s="1095"/>
    </row>
    <row r="58" spans="2:11" ht="12.75" customHeight="1">
      <c r="B58" s="1105"/>
      <c r="C58" s="1106"/>
      <c r="D58" s="1106"/>
      <c r="E58" s="1094"/>
      <c r="F58" s="1094"/>
      <c r="G58" s="1094"/>
      <c r="H58" s="1094"/>
      <c r="I58" s="1094"/>
      <c r="J58" s="1094"/>
      <c r="K58" s="1095"/>
    </row>
    <row r="59" spans="2:11" ht="12.75" customHeight="1">
      <c r="B59" s="1105" t="s">
        <v>236</v>
      </c>
      <c r="C59" s="1106"/>
      <c r="D59" s="1106"/>
      <c r="E59" s="1093" t="s">
        <v>460</v>
      </c>
      <c r="F59" s="1094"/>
      <c r="G59" s="1094"/>
      <c r="H59" s="1094"/>
      <c r="I59" s="1094"/>
      <c r="J59" s="1094"/>
      <c r="K59" s="1095"/>
    </row>
    <row r="60" spans="2:11" ht="12.75" customHeight="1">
      <c r="B60" s="1105"/>
      <c r="C60" s="1106"/>
      <c r="D60" s="1106"/>
      <c r="E60" s="1093"/>
      <c r="F60" s="1094"/>
      <c r="G60" s="1094"/>
      <c r="H60" s="1094"/>
      <c r="I60" s="1094"/>
      <c r="J60" s="1094"/>
      <c r="K60" s="1095"/>
    </row>
    <row r="61" spans="2:11" ht="12.75" customHeight="1">
      <c r="B61" s="1107"/>
      <c r="C61" s="1108"/>
      <c r="D61" s="1108"/>
      <c r="E61" s="1096"/>
      <c r="F61" s="1096"/>
      <c r="G61" s="1096"/>
      <c r="H61" s="1096"/>
      <c r="I61" s="1096"/>
      <c r="J61" s="1096"/>
      <c r="K61" s="1097"/>
    </row>
  </sheetData>
  <mergeCells count="7">
    <mergeCell ref="E59:K61"/>
    <mergeCell ref="B4:E5"/>
    <mergeCell ref="F4:F5"/>
    <mergeCell ref="I4:I5"/>
    <mergeCell ref="E56:K58"/>
    <mergeCell ref="B56:D58"/>
    <mergeCell ref="B59:D61"/>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ゴシック,標準"&amp;12- 16 -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37"/>
  <sheetViews>
    <sheetView workbookViewId="0"/>
  </sheetViews>
  <sheetFormatPr defaultRowHeight="13.5"/>
  <cols>
    <col min="1" max="1" width="5.625" style="239" customWidth="1"/>
    <col min="2" max="2" width="3.625" style="239" customWidth="1"/>
    <col min="3" max="3" width="1.375" style="239" customWidth="1"/>
    <col min="4" max="4" width="7.625" style="239" customWidth="1"/>
    <col min="5" max="5" width="10.5" style="239" customWidth="1"/>
    <col min="6" max="6" width="24.625" style="239" customWidth="1"/>
    <col min="7" max="7" width="13.875" style="239" customWidth="1"/>
    <col min="8" max="8" width="7.25" style="239" customWidth="1"/>
    <col min="9" max="9" width="3.625" style="239" customWidth="1"/>
    <col min="10" max="10" width="5.625" style="239" customWidth="1"/>
    <col min="11" max="11" width="4.625" style="239" customWidth="1"/>
    <col min="12" max="13" width="9" style="239"/>
    <col min="14" max="14" width="5.75" style="239" customWidth="1"/>
    <col min="15" max="15" width="7.875" style="239" customWidth="1"/>
    <col min="16" max="16" width="8.625" style="239" customWidth="1"/>
    <col min="17" max="17" width="6" style="239" customWidth="1"/>
    <col min="18" max="18" width="3.625" style="239" customWidth="1"/>
    <col min="19" max="16384" width="9" style="239"/>
  </cols>
  <sheetData>
    <row r="1" spans="1:18" ht="96.75" customHeight="1">
      <c r="G1" s="288"/>
      <c r="H1" s="240"/>
      <c r="I1" s="240"/>
      <c r="N1" s="288"/>
      <c r="O1" s="240"/>
      <c r="P1" s="240"/>
      <c r="Q1" s="240"/>
      <c r="R1" s="240"/>
    </row>
    <row r="2" spans="1:18" ht="81" customHeight="1">
      <c r="A2" s="862" t="s">
        <v>269</v>
      </c>
      <c r="B2" s="862"/>
      <c r="C2" s="862"/>
      <c r="D2" s="862"/>
      <c r="E2" s="862"/>
      <c r="F2" s="862"/>
      <c r="G2" s="862"/>
      <c r="H2" s="862"/>
      <c r="I2" s="862"/>
      <c r="J2" s="862"/>
    </row>
    <row r="3" spans="1:18" ht="32.25" customHeight="1">
      <c r="A3" s="863" t="str">
        <f>目次!A3</f>
        <v>（２０１８年１２月号）</v>
      </c>
      <c r="B3" s="863"/>
      <c r="C3" s="863"/>
      <c r="D3" s="863"/>
      <c r="E3" s="863"/>
      <c r="F3" s="863"/>
      <c r="G3" s="863"/>
      <c r="H3" s="863"/>
      <c r="I3" s="863"/>
      <c r="J3" s="863"/>
    </row>
    <row r="4" spans="1:18" ht="21.75" customHeight="1"/>
    <row r="5" spans="1:18">
      <c r="B5" s="496"/>
      <c r="C5" s="497"/>
      <c r="D5" s="497"/>
      <c r="E5" s="497"/>
      <c r="F5" s="497"/>
      <c r="G5" s="497"/>
      <c r="H5" s="497"/>
      <c r="I5" s="498"/>
    </row>
    <row r="6" spans="1:18" ht="13.5" customHeight="1">
      <c r="B6" s="499"/>
      <c r="C6" s="864" t="s">
        <v>270</v>
      </c>
      <c r="D6" s="864"/>
      <c r="E6" s="864"/>
      <c r="F6" s="864"/>
      <c r="G6" s="864"/>
      <c r="H6" s="864"/>
      <c r="I6" s="500"/>
      <c r="J6" s="244"/>
    </row>
    <row r="7" spans="1:18" ht="6.75" customHeight="1">
      <c r="B7" s="499"/>
      <c r="C7" s="240"/>
      <c r="D7" s="240"/>
      <c r="E7" s="240"/>
      <c r="F7" s="240"/>
      <c r="G7" s="240"/>
      <c r="H7" s="240"/>
      <c r="I7" s="501"/>
    </row>
    <row r="8" spans="1:18" s="245" customFormat="1" ht="18" customHeight="1">
      <c r="B8" s="502"/>
      <c r="C8" s="503" t="s">
        <v>187</v>
      </c>
      <c r="D8" s="504"/>
      <c r="E8" s="504"/>
      <c r="F8" s="504"/>
      <c r="G8" s="505"/>
      <c r="H8" s="505"/>
      <c r="I8" s="506"/>
    </row>
    <row r="9" spans="1:18" s="245" customFormat="1" ht="18" customHeight="1">
      <c r="B9" s="502"/>
      <c r="C9" s="507"/>
      <c r="D9" s="504" t="s">
        <v>271</v>
      </c>
      <c r="E9" s="504"/>
      <c r="F9" s="504"/>
      <c r="G9" s="505"/>
      <c r="H9" s="507" t="s">
        <v>157</v>
      </c>
      <c r="I9" s="506"/>
    </row>
    <row r="10" spans="1:18" s="245" customFormat="1" ht="18" customHeight="1">
      <c r="B10" s="502"/>
      <c r="C10" s="507"/>
      <c r="D10" s="504" t="s">
        <v>272</v>
      </c>
      <c r="E10" s="504"/>
      <c r="F10" s="504"/>
      <c r="G10" s="505"/>
      <c r="H10" s="507" t="s">
        <v>177</v>
      </c>
      <c r="I10" s="506"/>
    </row>
    <row r="11" spans="1:18" s="245" customFormat="1" ht="18" customHeight="1">
      <c r="B11" s="502"/>
      <c r="C11" s="504"/>
      <c r="D11" s="504" t="s">
        <v>273</v>
      </c>
      <c r="E11" s="504"/>
      <c r="F11" s="504"/>
      <c r="G11" s="505"/>
      <c r="H11" s="507" t="s">
        <v>183</v>
      </c>
      <c r="I11" s="506"/>
    </row>
    <row r="12" spans="1:18" s="245" customFormat="1" ht="12" customHeight="1">
      <c r="B12" s="502"/>
      <c r="C12" s="504"/>
      <c r="D12" s="504"/>
      <c r="E12" s="504"/>
      <c r="F12" s="504"/>
      <c r="G12" s="505"/>
      <c r="H12" s="507"/>
      <c r="I12" s="506"/>
    </row>
    <row r="13" spans="1:18" s="245" customFormat="1" ht="18" customHeight="1">
      <c r="B13" s="502"/>
      <c r="C13" s="503" t="s">
        <v>274</v>
      </c>
      <c r="D13" s="504"/>
      <c r="E13" s="504"/>
      <c r="F13" s="504"/>
      <c r="G13" s="505"/>
      <c r="H13" s="507"/>
      <c r="I13" s="506"/>
    </row>
    <row r="14" spans="1:18" s="245" customFormat="1" ht="18" customHeight="1">
      <c r="B14" s="502"/>
      <c r="C14" s="505"/>
      <c r="D14" s="504" t="s">
        <v>275</v>
      </c>
      <c r="E14" s="504"/>
      <c r="F14" s="504" t="s">
        <v>50</v>
      </c>
      <c r="G14" s="505"/>
      <c r="H14" s="507" t="s">
        <v>158</v>
      </c>
      <c r="I14" s="506"/>
    </row>
    <row r="15" spans="1:18" s="245" customFormat="1" ht="18" customHeight="1">
      <c r="B15" s="502"/>
      <c r="C15" s="505"/>
      <c r="D15" s="504"/>
      <c r="E15" s="504"/>
      <c r="F15" s="504" t="s">
        <v>99</v>
      </c>
      <c r="G15" s="505"/>
      <c r="H15" s="507" t="s">
        <v>184</v>
      </c>
      <c r="I15" s="506"/>
    </row>
    <row r="16" spans="1:18" s="245" customFormat="1" ht="18" customHeight="1">
      <c r="B16" s="502"/>
      <c r="C16" s="505"/>
      <c r="D16" s="504" t="s">
        <v>276</v>
      </c>
      <c r="E16" s="504"/>
      <c r="F16" s="504" t="s">
        <v>64</v>
      </c>
      <c r="G16" s="505"/>
      <c r="H16" s="507" t="s">
        <v>159</v>
      </c>
      <c r="I16" s="506"/>
    </row>
    <row r="17" spans="1:9" s="245" customFormat="1" ht="18" customHeight="1">
      <c r="B17" s="502"/>
      <c r="C17" s="505"/>
      <c r="D17" s="504" t="s">
        <v>277</v>
      </c>
      <c r="E17" s="504"/>
      <c r="F17" s="504" t="s">
        <v>70</v>
      </c>
      <c r="G17" s="505"/>
      <c r="H17" s="507" t="s">
        <v>160</v>
      </c>
      <c r="I17" s="506"/>
    </row>
    <row r="18" spans="1:9" s="245" customFormat="1" ht="18" customHeight="1">
      <c r="B18" s="502"/>
      <c r="C18" s="505"/>
      <c r="D18" s="504" t="s">
        <v>278</v>
      </c>
      <c r="E18" s="504"/>
      <c r="F18" s="504" t="s">
        <v>188</v>
      </c>
      <c r="G18" s="505"/>
      <c r="H18" s="507" t="s">
        <v>17</v>
      </c>
      <c r="I18" s="506"/>
    </row>
    <row r="19" spans="1:9" s="245" customFormat="1" ht="18" customHeight="1">
      <c r="B19" s="502"/>
      <c r="C19" s="505"/>
      <c r="D19" s="504"/>
      <c r="E19" s="504"/>
      <c r="F19" s="504" t="s">
        <v>189</v>
      </c>
      <c r="G19" s="505"/>
      <c r="H19" s="507" t="s">
        <v>185</v>
      </c>
      <c r="I19" s="506"/>
    </row>
    <row r="20" spans="1:9" s="245" customFormat="1" ht="18" customHeight="1">
      <c r="B20" s="502"/>
      <c r="C20" s="505"/>
      <c r="D20" s="504"/>
      <c r="E20" s="504"/>
      <c r="F20" s="504" t="s">
        <v>190</v>
      </c>
      <c r="G20" s="505"/>
      <c r="H20" s="507"/>
      <c r="I20" s="506"/>
    </row>
    <row r="21" spans="1:9" s="245" customFormat="1" ht="18" customHeight="1">
      <c r="B21" s="502"/>
      <c r="C21" s="505"/>
      <c r="D21" s="504" t="s">
        <v>279</v>
      </c>
      <c r="E21" s="504"/>
      <c r="F21" s="504" t="s">
        <v>86</v>
      </c>
      <c r="G21" s="505"/>
      <c r="H21" s="507" t="s">
        <v>18</v>
      </c>
      <c r="I21" s="508"/>
    </row>
    <row r="22" spans="1:9" s="245" customFormat="1" ht="18" customHeight="1">
      <c r="B22" s="502"/>
      <c r="C22" s="505"/>
      <c r="D22" s="504"/>
      <c r="E22" s="504"/>
      <c r="F22" s="504" t="s">
        <v>55</v>
      </c>
      <c r="G22" s="505"/>
      <c r="H22" s="507" t="s">
        <v>186</v>
      </c>
      <c r="I22" s="508"/>
    </row>
    <row r="23" spans="1:9" s="245" customFormat="1" ht="18" customHeight="1">
      <c r="B23" s="502"/>
      <c r="C23" s="505"/>
      <c r="D23" s="504" t="s">
        <v>280</v>
      </c>
      <c r="E23" s="504"/>
      <c r="F23" s="504" t="s">
        <v>178</v>
      </c>
      <c r="G23" s="505"/>
      <c r="H23" s="507" t="s">
        <v>19</v>
      </c>
      <c r="I23" s="508"/>
    </row>
    <row r="24" spans="1:9" s="245" customFormat="1" ht="18" customHeight="1">
      <c r="A24" s="364"/>
      <c r="B24" s="502"/>
      <c r="C24" s="505"/>
      <c r="D24" s="504" t="s">
        <v>281</v>
      </c>
      <c r="E24" s="504"/>
      <c r="F24" s="504" t="s">
        <v>56</v>
      </c>
      <c r="G24" s="505"/>
      <c r="H24" s="507" t="s">
        <v>20</v>
      </c>
      <c r="I24" s="508"/>
    </row>
    <row r="25" spans="1:9" s="245" customFormat="1" ht="18" customHeight="1">
      <c r="B25" s="502"/>
      <c r="C25" s="505"/>
      <c r="D25" s="504" t="s">
        <v>282</v>
      </c>
      <c r="E25" s="504"/>
      <c r="F25" s="504" t="s">
        <v>191</v>
      </c>
      <c r="G25" s="505"/>
      <c r="H25" s="507" t="s">
        <v>21</v>
      </c>
      <c r="I25" s="508"/>
    </row>
    <row r="26" spans="1:9" s="245" customFormat="1" ht="18" customHeight="1">
      <c r="B26" s="502"/>
      <c r="C26" s="505"/>
      <c r="D26" s="504"/>
      <c r="E26" s="504"/>
      <c r="F26" s="504" t="s">
        <v>192</v>
      </c>
      <c r="G26" s="505"/>
      <c r="H26" s="507"/>
      <c r="I26" s="508"/>
    </row>
    <row r="27" spans="1:9" s="245" customFormat="1" ht="18" customHeight="1">
      <c r="B27" s="502"/>
      <c r="C27" s="505"/>
      <c r="D27" s="504" t="s">
        <v>283</v>
      </c>
      <c r="E27" s="504"/>
      <c r="F27" s="504" t="s">
        <v>181</v>
      </c>
      <c r="G27" s="505"/>
      <c r="H27" s="507" t="s">
        <v>22</v>
      </c>
      <c r="I27" s="508"/>
    </row>
    <row r="28" spans="1:9" s="245" customFormat="1" ht="12" customHeight="1">
      <c r="B28" s="502"/>
      <c r="C28" s="504"/>
      <c r="D28" s="504"/>
      <c r="E28" s="504"/>
      <c r="F28" s="504"/>
      <c r="G28" s="505"/>
      <c r="H28" s="507"/>
      <c r="I28" s="508"/>
    </row>
    <row r="29" spans="1:9" s="245" customFormat="1" ht="18" customHeight="1">
      <c r="B29" s="502"/>
      <c r="C29" s="503" t="s">
        <v>284</v>
      </c>
      <c r="D29" s="504"/>
      <c r="E29" s="504"/>
      <c r="F29" s="504"/>
      <c r="G29" s="505"/>
      <c r="H29" s="507" t="s">
        <v>243</v>
      </c>
      <c r="I29" s="508"/>
    </row>
    <row r="30" spans="1:9" ht="8.25" customHeight="1">
      <c r="B30" s="499"/>
      <c r="C30" s="240"/>
      <c r="D30" s="240"/>
      <c r="E30" s="240"/>
      <c r="F30" s="240"/>
      <c r="G30" s="240"/>
      <c r="H30" s="240"/>
      <c r="I30" s="501"/>
    </row>
    <row r="31" spans="1:9" ht="13.5" customHeight="1">
      <c r="B31" s="499"/>
      <c r="C31" s="251" t="s">
        <v>23</v>
      </c>
      <c r="D31" s="251"/>
      <c r="E31" s="251"/>
      <c r="F31" s="251"/>
      <c r="G31" s="240"/>
      <c r="H31" s="240"/>
      <c r="I31" s="501"/>
    </row>
    <row r="32" spans="1:9" ht="13.5" customHeight="1">
      <c r="B32" s="509"/>
      <c r="C32" s="510"/>
      <c r="D32" s="510"/>
      <c r="E32" s="510"/>
      <c r="F32" s="510"/>
      <c r="G32" s="510"/>
      <c r="H32" s="510"/>
      <c r="I32" s="511"/>
    </row>
    <row r="33" spans="1:10" ht="13.5" customHeight="1">
      <c r="B33" s="45"/>
      <c r="C33" s="100"/>
      <c r="D33" s="100"/>
      <c r="E33" s="100"/>
      <c r="F33" s="100"/>
      <c r="G33" s="100"/>
      <c r="H33" s="100"/>
      <c r="I33" s="100"/>
    </row>
    <row r="34" spans="1:10" ht="15.75" customHeight="1">
      <c r="B34" s="38"/>
      <c r="C34" s="29"/>
      <c r="D34" s="29"/>
      <c r="E34" s="29"/>
      <c r="F34" s="29"/>
      <c r="G34" s="29"/>
      <c r="H34" s="29"/>
      <c r="I34" s="29"/>
      <c r="J34" s="29"/>
    </row>
    <row r="35" spans="1:10" ht="15" customHeight="1">
      <c r="C35" s="865" t="str">
        <f>目次!C35</f>
        <v>平成３０年１２月２８日 発行</v>
      </c>
      <c r="D35" s="865"/>
      <c r="E35" s="865"/>
      <c r="F35" s="865"/>
      <c r="G35" s="865"/>
      <c r="H35" s="865"/>
      <c r="I35" s="512"/>
    </row>
    <row r="36" spans="1:10" ht="29.25" customHeight="1">
      <c r="A36" s="279"/>
      <c r="B36" s="279"/>
      <c r="C36" s="866" t="s">
        <v>207</v>
      </c>
      <c r="D36" s="866"/>
      <c r="E36" s="866"/>
      <c r="F36" s="866"/>
      <c r="G36" s="866"/>
      <c r="H36" s="866"/>
      <c r="I36" s="279"/>
      <c r="J36" s="279"/>
    </row>
    <row r="37" spans="1:10" ht="18.75">
      <c r="A37" s="855"/>
      <c r="B37" s="861"/>
      <c r="C37" s="855"/>
      <c r="D37" s="855"/>
      <c r="E37" s="855"/>
      <c r="F37" s="855"/>
      <c r="G37" s="855"/>
      <c r="H37" s="855"/>
      <c r="I37" s="855"/>
      <c r="J37" s="855"/>
    </row>
  </sheetData>
  <mergeCells count="6">
    <mergeCell ref="A37:J37"/>
    <mergeCell ref="A2:J2"/>
    <mergeCell ref="A3:J3"/>
    <mergeCell ref="C6:H6"/>
    <mergeCell ref="C35:H35"/>
    <mergeCell ref="C36:H36"/>
  </mergeCells>
  <phoneticPr fontId="3"/>
  <hyperlinks>
    <hyperlink ref="F14" location="大型小売店!A1" display="大型小売店販売額"/>
    <hyperlink ref="F15" location="乗用車!A1" display="乗用車新規登録台数"/>
    <hyperlink ref="F16" location="住宅建設!A1" display="新設住宅着工戸数"/>
    <hyperlink ref="F17" location="公共工事!A1" display="公共工事前払保証請負金額"/>
    <hyperlink ref="F18" location="鉱工業１!A1" display="鉱工業生産指数"/>
    <hyperlink ref="F19" location="鉱工業２!A1" display="鉱工業出荷、在庫指数"/>
    <hyperlink ref="F20" location="鉱工業２!A1" display="陶磁器生産、出荷高"/>
    <hyperlink ref="F21" location="残業!A1" display="所定外労働時間数"/>
    <hyperlink ref="F22" location="求人!A1" display="有効求人倍率"/>
    <hyperlink ref="F23" location="企業倒産!A1" display="企業倒産件数、負債金額"/>
    <hyperlink ref="F24" location="物価!A1" display="消費者物価指数"/>
    <hyperlink ref="F25" location="金融!A1" display="金融機関別貸出残高"/>
    <hyperlink ref="F26" location="金融!A1" display="貸出約定平均金利"/>
    <hyperlink ref="F27" location="人口!A1" display="人口、世帯"/>
    <hyperlink ref="D9" location="県の動向!A1" display="佐賀県の動向"/>
    <hyperlink ref="E10" location="国の動向!A1" display="全国の動向"/>
    <hyperlink ref="E11" location="九州の動向!A1" display="九州の動向"/>
    <hyperlink ref="C29:F29" location="景気動向指数!A1" display="３ 佐賀県景気動向指数 "/>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W58"/>
  <sheetViews>
    <sheetView zoomScaleNormal="100" workbookViewId="0">
      <selection sqref="A1:G1"/>
    </sheetView>
  </sheetViews>
  <sheetFormatPr defaultRowHeight="13.5"/>
  <cols>
    <col min="1" max="1" width="1.875" style="398" customWidth="1"/>
    <col min="2" max="2" width="1" style="398" customWidth="1"/>
    <col min="3" max="3" width="1.125" style="398" customWidth="1"/>
    <col min="4" max="4" width="6.5" style="398" customWidth="1"/>
    <col min="5" max="5" width="9.875" style="398" customWidth="1"/>
    <col min="6" max="6" width="11.5" style="398" customWidth="1"/>
    <col min="7" max="7" width="5.25" style="398" customWidth="1"/>
    <col min="8" max="8" width="8.875" style="398" customWidth="1"/>
    <col min="9" max="9" width="1.125" style="398" customWidth="1"/>
    <col min="10" max="10" width="15.125" style="398" customWidth="1"/>
    <col min="11" max="11" width="7.5" style="398" customWidth="1"/>
    <col min="12" max="12" width="5" style="398" customWidth="1"/>
    <col min="13" max="13" width="9" style="398" customWidth="1"/>
    <col min="14" max="14" width="9.375" style="398" customWidth="1"/>
    <col min="15" max="22" width="9.5" style="239" customWidth="1"/>
    <col min="23" max="23" width="15" style="239" customWidth="1"/>
    <col min="24" max="16384" width="9" style="398"/>
  </cols>
  <sheetData>
    <row r="1" spans="1:23" ht="18" customHeight="1">
      <c r="A1" s="395" t="s">
        <v>245</v>
      </c>
      <c r="B1" s="396"/>
      <c r="C1" s="396"/>
      <c r="D1" s="397"/>
      <c r="E1" s="397"/>
      <c r="F1" s="397"/>
      <c r="G1" s="397"/>
      <c r="H1" s="397"/>
      <c r="I1" s="397"/>
      <c r="J1" s="397"/>
      <c r="K1" s="397"/>
      <c r="L1" s="397"/>
      <c r="M1" s="397"/>
      <c r="N1" s="397"/>
      <c r="O1" s="1119"/>
      <c r="P1" s="1119"/>
      <c r="Q1" s="1119"/>
      <c r="R1" s="1119"/>
      <c r="S1" s="1119"/>
      <c r="T1" s="1119"/>
      <c r="U1" s="1119"/>
      <c r="V1" s="1119"/>
      <c r="W1" s="1119"/>
    </row>
    <row r="2" spans="1:23" ht="12" customHeight="1">
      <c r="A2" s="397"/>
      <c r="B2" s="397"/>
      <c r="C2" s="399"/>
      <c r="D2" s="397"/>
      <c r="E2" s="397"/>
      <c r="F2" s="397"/>
      <c r="G2" s="397"/>
      <c r="H2" s="397"/>
      <c r="I2" s="397"/>
      <c r="J2" s="397"/>
      <c r="K2" s="397"/>
      <c r="L2" s="397"/>
      <c r="M2" s="397"/>
      <c r="N2" s="397"/>
      <c r="O2" s="400" t="s">
        <v>411</v>
      </c>
    </row>
    <row r="3" spans="1:23" s="402" customFormat="1" ht="18" customHeight="1">
      <c r="A3" s="401"/>
      <c r="B3" s="401"/>
      <c r="C3" s="726"/>
      <c r="D3" s="726" t="s">
        <v>487</v>
      </c>
      <c r="E3" s="727"/>
      <c r="H3" s="728"/>
      <c r="I3"/>
      <c r="J3"/>
      <c r="K3" s="728"/>
      <c r="N3" s="728"/>
      <c r="P3" s="517"/>
    </row>
    <row r="4" spans="1:23" s="239" customFormat="1" ht="8.25" customHeight="1">
      <c r="C4" s="725"/>
      <c r="D4" s="725"/>
      <c r="E4" s="723"/>
      <c r="F4" s="725"/>
      <c r="G4" s="725"/>
      <c r="H4" s="724"/>
      <c r="I4"/>
      <c r="J4"/>
      <c r="K4" s="724"/>
      <c r="L4" s="725"/>
      <c r="N4" s="834"/>
      <c r="P4" s="517"/>
    </row>
    <row r="5" spans="1:23" s="239" customFormat="1" ht="19.7" customHeight="1">
      <c r="C5" s="725"/>
      <c r="D5" s="729" t="s">
        <v>425</v>
      </c>
      <c r="E5" s="730"/>
      <c r="F5" s="731">
        <v>40</v>
      </c>
      <c r="G5" s="732" t="s">
        <v>312</v>
      </c>
      <c r="H5" s="733" t="s">
        <v>488</v>
      </c>
      <c r="I5" s="734"/>
      <c r="J5" s="734"/>
      <c r="K5" s="735"/>
      <c r="L5" s="736"/>
      <c r="N5" s="834"/>
      <c r="P5" s="517"/>
    </row>
    <row r="6" spans="1:23" s="239" customFormat="1" ht="19.7" customHeight="1">
      <c r="C6" s="725"/>
      <c r="D6" s="737" t="s">
        <v>246</v>
      </c>
      <c r="E6" s="738"/>
      <c r="F6" s="739">
        <v>71.428571428571431</v>
      </c>
      <c r="G6" s="732" t="s">
        <v>312</v>
      </c>
      <c r="H6" s="733" t="s">
        <v>426</v>
      </c>
      <c r="I6" s="734"/>
      <c r="J6" s="734"/>
      <c r="K6" s="735"/>
      <c r="L6" s="736"/>
      <c r="N6" s="834"/>
      <c r="P6" s="517"/>
    </row>
    <row r="7" spans="1:23" s="239" customFormat="1" ht="19.7" customHeight="1">
      <c r="C7" s="725"/>
      <c r="D7" s="740" t="s">
        <v>247</v>
      </c>
      <c r="E7" s="741"/>
      <c r="F7" s="742">
        <v>50</v>
      </c>
      <c r="G7" s="732" t="s">
        <v>312</v>
      </c>
      <c r="H7" s="733" t="s">
        <v>489</v>
      </c>
      <c r="I7" s="734"/>
      <c r="J7" s="734"/>
      <c r="K7" s="735"/>
      <c r="L7" s="736"/>
      <c r="N7" s="834"/>
      <c r="P7" s="517"/>
    </row>
    <row r="8" spans="1:23" s="239" customFormat="1" ht="9.75" customHeight="1">
      <c r="C8" s="29"/>
      <c r="D8" s="29"/>
      <c r="E8" s="99"/>
      <c r="F8" s="29"/>
      <c r="G8" s="743"/>
      <c r="H8" s="744"/>
      <c r="I8" s="743"/>
      <c r="J8" s="743"/>
      <c r="K8" s="745"/>
      <c r="L8" s="29"/>
      <c r="M8" s="29"/>
      <c r="N8" s="745"/>
      <c r="O8" s="29"/>
      <c r="P8" s="517"/>
    </row>
    <row r="9" spans="1:23" s="239" customFormat="1" ht="5.25" customHeight="1">
      <c r="A9" s="403"/>
      <c r="B9" s="403"/>
      <c r="C9" s="746"/>
      <c r="D9" s="746"/>
      <c r="E9" s="746"/>
      <c r="F9" s="746"/>
      <c r="G9" s="29"/>
      <c r="H9" s="745"/>
      <c r="I9" s="746"/>
      <c r="J9" s="746"/>
      <c r="K9" s="747"/>
      <c r="L9" s="746"/>
      <c r="M9" s="29"/>
      <c r="N9" s="747"/>
      <c r="O9" s="29"/>
      <c r="P9" s="517"/>
    </row>
    <row r="10" spans="1:23" s="404" customFormat="1" ht="14.45" customHeight="1">
      <c r="C10" s="748"/>
      <c r="D10" s="748" t="s">
        <v>248</v>
      </c>
      <c r="E10" s="749"/>
      <c r="F10" s="749"/>
      <c r="G10" s="405"/>
      <c r="H10" s="750"/>
      <c r="I10" s="405"/>
      <c r="J10" s="749"/>
      <c r="K10" s="750"/>
      <c r="L10" s="749"/>
      <c r="M10" s="405"/>
      <c r="N10" s="831"/>
      <c r="O10" s="405"/>
      <c r="P10" s="517"/>
    </row>
    <row r="11" spans="1:23" s="406" customFormat="1" ht="5.25" customHeight="1">
      <c r="C11" s="751"/>
      <c r="D11" s="751"/>
      <c r="E11" s="752"/>
      <c r="F11" s="751"/>
      <c r="G11" s="407"/>
      <c r="H11" s="753"/>
      <c r="I11" s="407"/>
      <c r="J11" s="751"/>
      <c r="K11" s="753"/>
      <c r="L11" s="751"/>
      <c r="M11" s="407"/>
      <c r="N11" s="712"/>
      <c r="O11" s="407"/>
      <c r="P11" s="517"/>
    </row>
    <row r="12" spans="1:23" s="408" customFormat="1" ht="16.5" customHeight="1">
      <c r="C12" s="754"/>
      <c r="D12" s="755"/>
      <c r="E12" s="848"/>
      <c r="F12" s="1120" t="s">
        <v>422</v>
      </c>
      <c r="G12" s="1121"/>
      <c r="H12" s="1122"/>
      <c r="I12" s="1120" t="s">
        <v>427</v>
      </c>
      <c r="J12" s="1121"/>
      <c r="K12" s="1122"/>
      <c r="L12" s="1123" t="s">
        <v>249</v>
      </c>
      <c r="M12" s="1124"/>
      <c r="N12" s="1124"/>
      <c r="O12" s="409"/>
      <c r="P12" s="517"/>
    </row>
    <row r="13" spans="1:23" s="406" customFormat="1" ht="3.75" customHeight="1">
      <c r="C13" s="757"/>
      <c r="D13" s="757"/>
      <c r="E13" s="758"/>
      <c r="F13" s="759"/>
      <c r="G13" s="762"/>
      <c r="H13" s="761"/>
      <c r="I13" s="762"/>
      <c r="J13" s="763"/>
      <c r="K13" s="764"/>
      <c r="L13" s="760"/>
      <c r="M13" s="760"/>
      <c r="N13" s="765"/>
      <c r="O13" s="407"/>
      <c r="P13" s="517"/>
    </row>
    <row r="14" spans="1:23" s="406" customFormat="1" ht="15" customHeight="1">
      <c r="C14" s="1111" t="s">
        <v>250</v>
      </c>
      <c r="D14" s="1111"/>
      <c r="E14" s="1112"/>
      <c r="F14" s="766" t="s">
        <v>252</v>
      </c>
      <c r="G14" s="820"/>
      <c r="H14" s="767" t="s">
        <v>369</v>
      </c>
      <c r="I14" s="768" t="s">
        <v>86</v>
      </c>
      <c r="J14" s="822"/>
      <c r="K14" s="767" t="s">
        <v>409</v>
      </c>
      <c r="L14" s="768" t="s">
        <v>251</v>
      </c>
      <c r="M14" s="822"/>
      <c r="N14" s="770" t="s">
        <v>265</v>
      </c>
      <c r="O14" s="407"/>
      <c r="P14" s="517"/>
    </row>
    <row r="15" spans="1:23" s="406" customFormat="1" ht="15" customHeight="1">
      <c r="C15" s="752"/>
      <c r="D15" s="752"/>
      <c r="E15" s="756"/>
      <c r="F15" s="771" t="s">
        <v>64</v>
      </c>
      <c r="G15" s="820"/>
      <c r="H15" s="767" t="s">
        <v>372</v>
      </c>
      <c r="I15" s="768" t="s">
        <v>371</v>
      </c>
      <c r="J15" s="822"/>
      <c r="K15" s="767" t="s">
        <v>410</v>
      </c>
      <c r="L15" s="768" t="s">
        <v>375</v>
      </c>
      <c r="M15" s="820"/>
      <c r="N15" s="773" t="s">
        <v>265</v>
      </c>
      <c r="O15" s="407"/>
      <c r="P15" s="517"/>
    </row>
    <row r="16" spans="1:23" s="406" customFormat="1" ht="15" customHeight="1">
      <c r="C16" s="774"/>
      <c r="D16" s="775" t="s">
        <v>254</v>
      </c>
      <c r="E16" s="776">
        <v>10</v>
      </c>
      <c r="F16" s="771" t="s">
        <v>373</v>
      </c>
      <c r="G16" s="806"/>
      <c r="H16" s="767" t="s">
        <v>370</v>
      </c>
      <c r="I16" s="1109" t="s">
        <v>374</v>
      </c>
      <c r="J16" s="1110"/>
      <c r="K16" s="767" t="s">
        <v>369</v>
      </c>
      <c r="L16" s="768"/>
      <c r="M16" s="806"/>
      <c r="N16" s="779"/>
      <c r="O16" s="407"/>
      <c r="P16" s="517"/>
    </row>
    <row r="17" spans="3:16" s="406" customFormat="1" ht="15" customHeight="1">
      <c r="C17" s="774"/>
      <c r="D17" s="775" t="s">
        <v>255</v>
      </c>
      <c r="E17" s="781">
        <v>4</v>
      </c>
      <c r="F17" s="771"/>
      <c r="G17" s="806"/>
      <c r="H17" s="767"/>
      <c r="I17" s="768" t="s">
        <v>292</v>
      </c>
      <c r="J17" s="820"/>
      <c r="K17" s="767" t="s">
        <v>372</v>
      </c>
      <c r="L17" s="768"/>
      <c r="M17" s="806"/>
      <c r="N17" s="779"/>
      <c r="O17" s="407"/>
      <c r="P17" s="517"/>
    </row>
    <row r="18" spans="3:16" s="406" customFormat="1" ht="15" customHeight="1">
      <c r="C18" s="774"/>
      <c r="D18" s="782" t="s">
        <v>428</v>
      </c>
      <c r="E18" s="783">
        <v>40</v>
      </c>
      <c r="F18" s="771"/>
      <c r="G18" s="820"/>
      <c r="H18" s="767"/>
      <c r="I18" s="768" t="s">
        <v>253</v>
      </c>
      <c r="J18" s="768"/>
      <c r="K18" s="767" t="s">
        <v>369</v>
      </c>
      <c r="L18" s="768"/>
      <c r="M18" s="820"/>
      <c r="N18" s="779"/>
      <c r="O18" s="407"/>
      <c r="P18" s="517"/>
    </row>
    <row r="19" spans="3:16" s="406" customFormat="1" ht="15" customHeight="1">
      <c r="C19" s="774"/>
      <c r="D19" s="780"/>
      <c r="E19" s="756"/>
      <c r="F19" s="771"/>
      <c r="G19" s="820"/>
      <c r="H19" s="767"/>
      <c r="I19" s="768"/>
      <c r="J19" s="820"/>
      <c r="K19" s="767"/>
      <c r="L19" s="828"/>
      <c r="M19" s="824"/>
      <c r="N19" s="779"/>
      <c r="O19" s="407"/>
      <c r="P19" s="517"/>
    </row>
    <row r="20" spans="3:16" s="406" customFormat="1" ht="15" customHeight="1">
      <c r="C20" s="774"/>
      <c r="D20" s="784"/>
      <c r="E20" s="785"/>
      <c r="F20" s="771"/>
      <c r="G20" s="820"/>
      <c r="H20" s="767"/>
      <c r="I20" s="768"/>
      <c r="J20" s="820"/>
      <c r="K20" s="767"/>
      <c r="L20" s="768"/>
      <c r="M20" s="806"/>
      <c r="N20" s="779"/>
      <c r="O20" s="407"/>
      <c r="P20" s="517"/>
    </row>
    <row r="21" spans="3:16" s="406" customFormat="1" ht="15" customHeight="1">
      <c r="C21" s="774"/>
      <c r="D21" s="784"/>
      <c r="E21" s="785"/>
      <c r="F21" s="771"/>
      <c r="G21" s="820"/>
      <c r="H21" s="767"/>
      <c r="I21" s="768"/>
      <c r="J21" s="820"/>
      <c r="K21" s="810"/>
      <c r="L21" s="768"/>
      <c r="M21" s="806"/>
      <c r="N21" s="779"/>
      <c r="O21" s="407"/>
      <c r="P21" s="517"/>
    </row>
    <row r="22" spans="3:16" s="406" customFormat="1" ht="15" customHeight="1">
      <c r="C22" s="774"/>
      <c r="D22" s="784"/>
      <c r="E22" s="785"/>
      <c r="F22" s="771"/>
      <c r="G22" s="820"/>
      <c r="H22" s="810"/>
      <c r="I22" s="768"/>
      <c r="J22" s="806"/>
      <c r="K22" s="767"/>
      <c r="L22" s="829"/>
      <c r="M22" s="830"/>
      <c r="N22" s="779"/>
      <c r="O22" s="407"/>
      <c r="P22" s="517"/>
    </row>
    <row r="23" spans="3:16" s="406" customFormat="1" ht="3.75" customHeight="1">
      <c r="C23" s="787"/>
      <c r="D23" s="788"/>
      <c r="E23" s="789"/>
      <c r="F23" s="1117"/>
      <c r="G23" s="1118"/>
      <c r="H23" s="790" t="s">
        <v>429</v>
      </c>
      <c r="I23" s="791"/>
      <c r="J23" s="823"/>
      <c r="K23" s="790"/>
      <c r="L23" s="791"/>
      <c r="M23" s="791"/>
      <c r="N23" s="792"/>
      <c r="O23" s="407"/>
      <c r="P23" s="517"/>
    </row>
    <row r="24" spans="3:16" s="406" customFormat="1" ht="3.75" customHeight="1">
      <c r="C24" s="793"/>
      <c r="D24" s="794"/>
      <c r="E24" s="758"/>
      <c r="F24" s="821"/>
      <c r="G24" s="796"/>
      <c r="H24" s="795"/>
      <c r="I24" s="796"/>
      <c r="J24" s="825"/>
      <c r="K24" s="795"/>
      <c r="L24" s="796"/>
      <c r="M24" s="796"/>
      <c r="N24" s="797"/>
      <c r="O24" s="407"/>
      <c r="P24" s="517"/>
    </row>
    <row r="25" spans="3:16" s="406" customFormat="1" ht="15" customHeight="1">
      <c r="C25" s="1113" t="s">
        <v>256</v>
      </c>
      <c r="D25" s="1113"/>
      <c r="E25" s="1114"/>
      <c r="F25" s="766" t="s">
        <v>302</v>
      </c>
      <c r="G25" s="806"/>
      <c r="H25" s="767" t="s">
        <v>376</v>
      </c>
      <c r="I25" s="1109" t="s">
        <v>327</v>
      </c>
      <c r="J25" s="1110"/>
      <c r="K25" s="767" t="s">
        <v>376</v>
      </c>
      <c r="L25" s="768"/>
      <c r="M25" s="769"/>
      <c r="N25" s="798"/>
      <c r="O25" s="407"/>
      <c r="P25" s="517"/>
    </row>
    <row r="26" spans="3:16" s="406" customFormat="1" ht="15" customHeight="1">
      <c r="C26" s="752"/>
      <c r="D26" s="752"/>
      <c r="E26" s="756"/>
      <c r="F26" s="766" t="s">
        <v>286</v>
      </c>
      <c r="G26" s="806"/>
      <c r="H26" s="767" t="s">
        <v>430</v>
      </c>
      <c r="I26" s="1109" t="s">
        <v>303</v>
      </c>
      <c r="J26" s="1110"/>
      <c r="K26" s="767" t="s">
        <v>376</v>
      </c>
      <c r="L26" s="777"/>
      <c r="M26" s="772"/>
      <c r="N26" s="773"/>
      <c r="O26" s="407"/>
      <c r="P26" s="517"/>
    </row>
    <row r="27" spans="3:16" s="406" customFormat="1" ht="15" customHeight="1">
      <c r="C27" s="774"/>
      <c r="D27" s="775" t="s">
        <v>254</v>
      </c>
      <c r="E27" s="776">
        <v>7</v>
      </c>
      <c r="F27" s="766" t="s">
        <v>257</v>
      </c>
      <c r="G27" s="806"/>
      <c r="H27" s="767" t="s">
        <v>409</v>
      </c>
      <c r="I27" s="768"/>
      <c r="J27" s="806"/>
      <c r="K27" s="767"/>
      <c r="L27" s="777"/>
      <c r="M27" s="778"/>
      <c r="N27" s="773"/>
      <c r="O27" s="407"/>
      <c r="P27" s="517"/>
    </row>
    <row r="28" spans="3:16" s="406" customFormat="1" ht="15" customHeight="1">
      <c r="C28" s="774"/>
      <c r="D28" s="775" t="s">
        <v>255</v>
      </c>
      <c r="E28" s="781">
        <v>5</v>
      </c>
      <c r="F28" s="766" t="s">
        <v>258</v>
      </c>
      <c r="G28" s="806"/>
      <c r="H28" s="767" t="s">
        <v>369</v>
      </c>
      <c r="I28" s="768"/>
      <c r="J28" s="806"/>
      <c r="K28" s="767"/>
      <c r="L28" s="777"/>
      <c r="M28" s="778"/>
      <c r="N28" s="779"/>
      <c r="O28" s="407"/>
      <c r="P28" s="517"/>
    </row>
    <row r="29" spans="3:16" s="406" customFormat="1" ht="15" customHeight="1">
      <c r="C29" s="774"/>
      <c r="D29" s="800" t="s">
        <v>428</v>
      </c>
      <c r="E29" s="801">
        <v>71.428571428571431</v>
      </c>
      <c r="F29" s="766" t="s">
        <v>259</v>
      </c>
      <c r="G29" s="822"/>
      <c r="H29" s="767" t="s">
        <v>369</v>
      </c>
      <c r="I29" s="768"/>
      <c r="J29" s="822"/>
      <c r="K29" s="767"/>
      <c r="L29" s="777"/>
      <c r="M29" s="778"/>
      <c r="N29" s="779"/>
      <c r="O29" s="407"/>
      <c r="P29" s="517"/>
    </row>
    <row r="30" spans="3:16" s="406" customFormat="1" ht="15" customHeight="1">
      <c r="C30" s="774"/>
      <c r="D30" s="784"/>
      <c r="E30" s="785"/>
      <c r="F30" s="766"/>
      <c r="G30" s="822"/>
      <c r="H30" s="767"/>
      <c r="I30" s="768"/>
      <c r="J30" s="806"/>
      <c r="K30" s="767"/>
      <c r="L30" s="777"/>
      <c r="M30" s="778"/>
      <c r="N30" s="779"/>
      <c r="O30" s="407"/>
      <c r="P30" s="517"/>
    </row>
    <row r="31" spans="3:16" s="406" customFormat="1" ht="15" customHeight="1">
      <c r="C31" s="774"/>
      <c r="D31" s="780"/>
      <c r="E31" s="756"/>
      <c r="F31" s="766"/>
      <c r="G31" s="806"/>
      <c r="H31" s="767"/>
      <c r="I31" s="826"/>
      <c r="J31" s="769"/>
      <c r="K31" s="786"/>
      <c r="L31" s="802"/>
      <c r="M31" s="772"/>
      <c r="N31" s="779"/>
      <c r="O31" s="407"/>
      <c r="P31" s="517"/>
    </row>
    <row r="32" spans="3:16" s="406" customFormat="1" ht="3.75" customHeight="1">
      <c r="C32" s="803"/>
      <c r="D32" s="788"/>
      <c r="E32" s="789"/>
      <c r="F32" s="849"/>
      <c r="G32" s="823"/>
      <c r="H32" s="790"/>
      <c r="I32" s="791"/>
      <c r="J32" s="823"/>
      <c r="K32" s="804"/>
      <c r="L32" s="791"/>
      <c r="M32" s="791"/>
      <c r="N32" s="792"/>
      <c r="O32" s="407"/>
      <c r="P32" s="517"/>
    </row>
    <row r="33" spans="1:16" s="406" customFormat="1" ht="3.75" customHeight="1">
      <c r="C33" s="805"/>
      <c r="D33" s="794"/>
      <c r="E33" s="758"/>
      <c r="F33" s="821"/>
      <c r="G33" s="796"/>
      <c r="H33" s="795"/>
      <c r="I33" s="796"/>
      <c r="J33" s="825"/>
      <c r="K33" s="795"/>
      <c r="L33" s="796"/>
      <c r="M33" s="796"/>
      <c r="N33" s="797"/>
      <c r="O33" s="407"/>
      <c r="P33" s="517"/>
    </row>
    <row r="34" spans="1:16" s="406" customFormat="1" ht="15" customHeight="1">
      <c r="C34" s="1115" t="s">
        <v>260</v>
      </c>
      <c r="D34" s="1115"/>
      <c r="E34" s="1116"/>
      <c r="F34" s="766" t="s">
        <v>377</v>
      </c>
      <c r="G34" s="824"/>
      <c r="H34" s="767" t="s">
        <v>490</v>
      </c>
      <c r="I34" s="1109" t="s">
        <v>330</v>
      </c>
      <c r="J34" s="1110"/>
      <c r="K34" s="767" t="s">
        <v>491</v>
      </c>
      <c r="L34" s="799"/>
      <c r="M34" s="778"/>
      <c r="N34" s="770"/>
      <c r="O34" s="407"/>
      <c r="P34" s="721"/>
    </row>
    <row r="35" spans="1:16" s="406" customFormat="1" ht="15" customHeight="1">
      <c r="C35" s="752"/>
      <c r="D35" s="752"/>
      <c r="E35" s="756"/>
      <c r="F35" s="766" t="s">
        <v>262</v>
      </c>
      <c r="G35" s="824"/>
      <c r="H35" s="767" t="s">
        <v>369</v>
      </c>
      <c r="I35" s="768" t="s">
        <v>323</v>
      </c>
      <c r="J35" s="824"/>
      <c r="K35" s="767" t="s">
        <v>372</v>
      </c>
      <c r="L35" s="768"/>
      <c r="M35" s="778"/>
      <c r="N35" s="773"/>
      <c r="O35" s="400" t="s">
        <v>291</v>
      </c>
      <c r="P35" s="721"/>
    </row>
    <row r="36" spans="1:16" s="406" customFormat="1" ht="15" customHeight="1">
      <c r="C36" s="774"/>
      <c r="D36" s="775" t="s">
        <v>254</v>
      </c>
      <c r="E36" s="776">
        <v>6</v>
      </c>
      <c r="F36" s="766" t="s">
        <v>261</v>
      </c>
      <c r="G36" s="806"/>
      <c r="H36" s="767" t="s">
        <v>409</v>
      </c>
      <c r="I36" s="768" t="s">
        <v>266</v>
      </c>
      <c r="J36" s="824"/>
      <c r="K36" s="767" t="s">
        <v>369</v>
      </c>
      <c r="L36" s="768"/>
      <c r="M36" s="778"/>
      <c r="N36" s="779"/>
      <c r="O36" s="407"/>
      <c r="P36" s="722"/>
    </row>
    <row r="37" spans="1:16" s="406" customFormat="1" ht="15" customHeight="1">
      <c r="C37" s="774"/>
      <c r="D37" s="775" t="s">
        <v>255</v>
      </c>
      <c r="E37" s="781">
        <v>3</v>
      </c>
      <c r="F37" s="766"/>
      <c r="G37" s="806"/>
      <c r="H37" s="767"/>
      <c r="I37" s="768"/>
      <c r="J37" s="806"/>
      <c r="K37" s="767"/>
      <c r="L37" s="768"/>
      <c r="M37" s="806"/>
      <c r="N37" s="779"/>
      <c r="P37" s="517"/>
    </row>
    <row r="38" spans="1:16" s="406" customFormat="1" ht="15" customHeight="1">
      <c r="C38" s="774"/>
      <c r="D38" s="807" t="s">
        <v>428</v>
      </c>
      <c r="E38" s="808">
        <v>50</v>
      </c>
      <c r="F38" s="766"/>
      <c r="G38" s="806"/>
      <c r="H38" s="767"/>
      <c r="I38" s="768"/>
      <c r="J38" s="806"/>
      <c r="K38" s="767"/>
      <c r="L38" s="827"/>
      <c r="M38" s="809"/>
      <c r="N38" s="779"/>
      <c r="O38" s="407"/>
      <c r="P38" s="517"/>
    </row>
    <row r="39" spans="1:16" s="406" customFormat="1" ht="15" customHeight="1">
      <c r="C39" s="774"/>
      <c r="D39" s="784"/>
      <c r="E39" s="785"/>
      <c r="F39" s="766"/>
      <c r="G39" s="806"/>
      <c r="H39" s="810"/>
      <c r="I39" s="768"/>
      <c r="J39" s="806"/>
      <c r="K39" s="810"/>
      <c r="L39" s="768"/>
      <c r="M39" s="806"/>
      <c r="N39" s="779"/>
      <c r="O39" s="407"/>
      <c r="P39" s="518"/>
    </row>
    <row r="40" spans="1:16" s="406" customFormat="1" ht="15" customHeight="1">
      <c r="C40" s="774"/>
      <c r="D40" s="784"/>
      <c r="E40" s="785"/>
      <c r="F40" s="766"/>
      <c r="G40" s="806"/>
      <c r="H40" s="810"/>
      <c r="I40" s="768"/>
      <c r="J40" s="806"/>
      <c r="K40" s="810"/>
      <c r="L40" s="827"/>
      <c r="M40" s="809"/>
      <c r="N40" s="779"/>
      <c r="O40" s="407"/>
      <c r="P40" s="518"/>
    </row>
    <row r="41" spans="1:16" s="406" customFormat="1" ht="12" customHeight="1">
      <c r="C41" s="811"/>
      <c r="D41" s="811"/>
      <c r="E41" s="789"/>
      <c r="F41" s="812"/>
      <c r="G41" s="815"/>
      <c r="H41" s="814"/>
      <c r="I41" s="815"/>
      <c r="J41" s="816"/>
      <c r="K41" s="817"/>
      <c r="L41" s="813"/>
      <c r="M41" s="818"/>
      <c r="N41" s="819"/>
      <c r="O41" s="407"/>
      <c r="P41" s="518"/>
    </row>
    <row r="42" spans="1:16" s="406" customFormat="1" ht="9.75" customHeight="1">
      <c r="C42" s="407"/>
      <c r="D42" s="407"/>
      <c r="E42" s="713"/>
      <c r="F42" s="719"/>
      <c r="G42" s="720"/>
      <c r="H42" s="712"/>
      <c r="I42" s="407"/>
      <c r="J42" s="407"/>
      <c r="K42" s="712"/>
      <c r="L42" s="407"/>
      <c r="M42" s="407"/>
      <c r="N42" s="712"/>
      <c r="O42" s="407"/>
      <c r="P42" s="518"/>
    </row>
    <row r="43" spans="1:16" s="415" customFormat="1" ht="15.75" customHeight="1">
      <c r="C43" s="714"/>
      <c r="D43" s="715" t="s">
        <v>295</v>
      </c>
      <c r="E43" s="715"/>
      <c r="F43" s="716"/>
      <c r="G43" s="716"/>
      <c r="H43" s="717"/>
      <c r="I43" s="716"/>
      <c r="J43" s="716"/>
      <c r="K43" s="717"/>
      <c r="L43" s="716"/>
      <c r="M43" s="716"/>
      <c r="N43" s="717"/>
      <c r="O43" s="416"/>
      <c r="P43" s="518"/>
    </row>
    <row r="44" spans="1:16" s="415" customFormat="1" ht="15.75" customHeight="1">
      <c r="C44" s="714"/>
      <c r="D44" s="718" t="s">
        <v>347</v>
      </c>
      <c r="E44" s="718"/>
      <c r="F44" s="716"/>
      <c r="G44" s="716"/>
      <c r="H44" s="717"/>
      <c r="I44" s="716"/>
      <c r="J44" s="716"/>
      <c r="K44" s="717"/>
      <c r="L44" s="716"/>
      <c r="M44" s="716"/>
      <c r="N44" s="717"/>
      <c r="O44" s="416"/>
      <c r="P44" s="518"/>
    </row>
    <row r="45" spans="1:16" ht="16.5" customHeight="1">
      <c r="A45" s="240"/>
      <c r="B45" s="45"/>
      <c r="C45" s="100"/>
      <c r="D45" s="410"/>
      <c r="E45" s="100"/>
      <c r="F45" s="100"/>
      <c r="G45" s="100"/>
      <c r="H45" s="100"/>
      <c r="I45" s="100"/>
      <c r="J45" s="100"/>
      <c r="K45" s="100"/>
      <c r="L45" s="100"/>
      <c r="M45" s="100"/>
      <c r="N45" s="100"/>
    </row>
    <row r="46" spans="1:16" ht="31.5" customHeight="1">
      <c r="A46" s="240"/>
      <c r="B46" s="100"/>
      <c r="C46" s="100"/>
      <c r="D46" s="410"/>
      <c r="E46" s="100"/>
      <c r="F46" s="100"/>
      <c r="G46" s="100"/>
      <c r="H46" s="100"/>
      <c r="I46" s="100"/>
      <c r="J46" s="100"/>
      <c r="K46" s="100"/>
      <c r="L46" s="100"/>
      <c r="M46" s="100"/>
      <c r="N46" s="100"/>
    </row>
    <row r="47" spans="1:16">
      <c r="A47" s="240"/>
      <c r="B47" s="100"/>
      <c r="C47" s="100"/>
      <c r="D47" s="410"/>
      <c r="E47" s="100"/>
      <c r="F47" s="100"/>
      <c r="G47" s="100"/>
      <c r="H47" s="100"/>
      <c r="I47" s="100"/>
      <c r="J47" s="100"/>
      <c r="K47" s="100"/>
      <c r="L47" s="100"/>
      <c r="M47" s="100"/>
      <c r="N47" s="100"/>
    </row>
    <row r="48" spans="1:16">
      <c r="A48" s="240"/>
      <c r="B48" s="100"/>
      <c r="C48" s="100"/>
      <c r="D48" s="410"/>
      <c r="E48" s="100"/>
      <c r="F48" s="100"/>
      <c r="G48" s="100"/>
      <c r="H48" s="100"/>
      <c r="I48" s="100"/>
      <c r="J48" s="100"/>
      <c r="K48" s="100"/>
      <c r="L48" s="100"/>
      <c r="M48" s="100"/>
      <c r="N48" s="100"/>
    </row>
    <row r="49" spans="1:15">
      <c r="A49" s="240"/>
      <c r="B49" s="100"/>
      <c r="C49" s="100"/>
      <c r="D49" s="410"/>
      <c r="E49" s="100"/>
      <c r="F49" s="100"/>
      <c r="G49" s="100"/>
      <c r="H49" s="100"/>
      <c r="I49" s="100"/>
      <c r="J49" s="100"/>
      <c r="K49" s="100"/>
      <c r="L49" s="100"/>
      <c r="M49" s="100"/>
      <c r="N49" s="100"/>
    </row>
    <row r="50" spans="1:15">
      <c r="A50" s="240"/>
      <c r="B50" s="100"/>
      <c r="C50" s="100"/>
      <c r="D50" s="410"/>
      <c r="E50" s="100"/>
      <c r="F50" s="100"/>
      <c r="G50" s="100"/>
      <c r="H50" s="100"/>
      <c r="I50" s="100"/>
      <c r="J50" s="100"/>
      <c r="K50" s="100"/>
      <c r="L50" s="100"/>
      <c r="M50" s="100"/>
      <c r="N50" s="100"/>
    </row>
    <row r="51" spans="1:15">
      <c r="A51" s="397"/>
      <c r="B51" s="397"/>
      <c r="C51" s="397"/>
      <c r="D51" s="397"/>
      <c r="E51" s="397"/>
      <c r="F51" s="397"/>
      <c r="G51" s="397"/>
      <c r="H51" s="397"/>
      <c r="I51" s="397"/>
      <c r="J51" s="397"/>
      <c r="K51" s="397"/>
      <c r="L51" s="397"/>
      <c r="M51" s="397"/>
      <c r="N51" s="397"/>
    </row>
    <row r="52" spans="1:15">
      <c r="A52" s="397"/>
      <c r="B52" s="397"/>
      <c r="C52" s="397"/>
      <c r="D52" s="397"/>
      <c r="E52" s="397"/>
      <c r="F52" s="397"/>
      <c r="G52" s="397"/>
      <c r="H52" s="397"/>
      <c r="I52" s="397"/>
      <c r="J52" s="397"/>
      <c r="K52" s="397"/>
      <c r="L52" s="397"/>
      <c r="M52" s="397"/>
      <c r="N52" s="397"/>
    </row>
    <row r="53" spans="1:15">
      <c r="A53" s="397"/>
      <c r="B53" s="397"/>
      <c r="C53" s="397"/>
      <c r="D53" s="397"/>
      <c r="E53" s="397"/>
      <c r="F53" s="397"/>
      <c r="G53" s="397"/>
      <c r="H53" s="397"/>
      <c r="I53" s="397"/>
      <c r="J53" s="397"/>
      <c r="K53" s="397"/>
      <c r="L53" s="397"/>
      <c r="M53" s="397"/>
      <c r="N53" s="397"/>
    </row>
    <row r="54" spans="1:15">
      <c r="A54" s="397"/>
      <c r="B54" s="397"/>
      <c r="C54" s="397"/>
      <c r="D54" s="397"/>
      <c r="E54" s="397"/>
      <c r="F54" s="397"/>
      <c r="G54" s="397"/>
      <c r="H54" s="397"/>
      <c r="I54" s="397"/>
      <c r="J54" s="397"/>
      <c r="K54" s="397"/>
      <c r="L54" s="397"/>
      <c r="M54" s="397"/>
      <c r="N54" s="397"/>
    </row>
    <row r="55" spans="1:15">
      <c r="A55" s="397"/>
      <c r="B55" s="397"/>
      <c r="C55" s="397"/>
      <c r="D55" s="397"/>
      <c r="E55" s="397"/>
      <c r="F55" s="397"/>
      <c r="G55" s="397"/>
      <c r="H55" s="397"/>
      <c r="I55" s="397"/>
      <c r="J55" s="397"/>
      <c r="K55" s="397"/>
      <c r="L55" s="397"/>
      <c r="M55" s="397"/>
      <c r="N55" s="397"/>
      <c r="O55" s="411" t="s">
        <v>313</v>
      </c>
    </row>
    <row r="56" spans="1:15">
      <c r="A56" s="397"/>
      <c r="B56" s="397"/>
      <c r="C56" s="397"/>
      <c r="D56" s="397"/>
      <c r="E56" s="397"/>
      <c r="F56" s="397"/>
      <c r="G56" s="397"/>
      <c r="H56" s="397"/>
      <c r="I56" s="397"/>
      <c r="J56" s="397"/>
      <c r="K56" s="397"/>
      <c r="L56" s="397"/>
      <c r="M56" s="397"/>
      <c r="N56" s="397"/>
      <c r="O56" s="411" t="s">
        <v>263</v>
      </c>
    </row>
    <row r="57" spans="1:15" ht="15.75" customHeight="1">
      <c r="A57" s="397"/>
      <c r="B57" s="397"/>
      <c r="C57" s="397"/>
      <c r="D57" s="397"/>
      <c r="E57" s="397"/>
      <c r="F57" s="397"/>
      <c r="G57" s="397"/>
      <c r="H57" s="397"/>
      <c r="I57" s="397"/>
      <c r="J57" s="397"/>
      <c r="K57" s="397"/>
      <c r="L57" s="397"/>
      <c r="M57" s="397"/>
      <c r="N57" s="397"/>
    </row>
    <row r="58" spans="1:15" ht="20.25" customHeight="1">
      <c r="A58" s="397"/>
      <c r="B58" s="397"/>
      <c r="C58" s="397"/>
      <c r="D58" s="397"/>
      <c r="E58" s="397"/>
      <c r="F58" s="397"/>
      <c r="G58" s="397"/>
      <c r="H58" s="397"/>
      <c r="I58" s="397"/>
      <c r="J58" s="397"/>
      <c r="K58" s="397"/>
      <c r="L58" s="397"/>
      <c r="M58" s="397"/>
      <c r="N58" s="397"/>
    </row>
  </sheetData>
  <mergeCells count="12">
    <mergeCell ref="O1:W1"/>
    <mergeCell ref="F12:H12"/>
    <mergeCell ref="I12:K12"/>
    <mergeCell ref="L12:N12"/>
    <mergeCell ref="I25:J25"/>
    <mergeCell ref="I26:J26"/>
    <mergeCell ref="C14:E14"/>
    <mergeCell ref="C25:E25"/>
    <mergeCell ref="C34:E34"/>
    <mergeCell ref="F23:G23"/>
    <mergeCell ref="I16:J16"/>
    <mergeCell ref="I34:J34"/>
  </mergeCells>
  <phoneticPr fontId="3"/>
  <pageMargins left="0.78740157480314965" right="0.31496062992125984" top="0.78740157480314965" bottom="0.78740157480314965" header="0.51181102362204722" footer="0.51181102362204722"/>
  <pageSetup paperSize="9" scale="99" firstPageNumber="17" pageOrder="overThenDown" orientation="portrait" useFirstPageNumber="1" r:id="rId1"/>
  <headerFooter alignWithMargins="0">
    <oddFooter>&amp;C&amp;12-　&amp;P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1" sqref="K21"/>
    </sheetView>
  </sheetViews>
  <sheetFormatPr defaultRowHeight="13.5"/>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38"/>
  <sheetViews>
    <sheetView workbookViewId="0"/>
  </sheetViews>
  <sheetFormatPr defaultRowHeight="13.5"/>
  <cols>
    <col min="1" max="1" width="5.625" style="239" customWidth="1"/>
    <col min="2" max="2" width="3.625" style="239" customWidth="1"/>
    <col min="3" max="3" width="1.375" style="239" customWidth="1"/>
    <col min="4" max="4" width="7.625" style="239" customWidth="1"/>
    <col min="5" max="5" width="10.5" style="239" customWidth="1"/>
    <col min="6" max="6" width="24.625" style="239" customWidth="1"/>
    <col min="7" max="7" width="13.875" style="239" customWidth="1"/>
    <col min="8" max="8" width="7.25" style="239" customWidth="1"/>
    <col min="9" max="9" width="3.625" style="239" customWidth="1"/>
    <col min="10" max="10" width="5.625" style="239" customWidth="1"/>
    <col min="11" max="11" width="4.625" style="239" customWidth="1"/>
    <col min="12" max="13" width="9" style="239"/>
    <col min="14" max="14" width="5.75" style="239" customWidth="1"/>
    <col min="15" max="15" width="7.875" style="239" customWidth="1"/>
    <col min="16" max="16" width="8.625" style="239" customWidth="1"/>
    <col min="17" max="17" width="6" style="239" customWidth="1"/>
    <col min="18" max="18" width="3.625" style="239" customWidth="1"/>
    <col min="19" max="16384" width="9" style="239"/>
  </cols>
  <sheetData>
    <row r="1" spans="1:18" ht="96.75" customHeight="1">
      <c r="G1" s="288"/>
      <c r="H1" s="240"/>
      <c r="I1" s="240"/>
      <c r="L1" s="867"/>
      <c r="M1" s="867"/>
      <c r="N1" s="288"/>
      <c r="O1" s="240"/>
      <c r="P1" s="240"/>
      <c r="Q1" s="240"/>
      <c r="R1" s="240"/>
    </row>
    <row r="2" spans="1:18" ht="81" customHeight="1">
      <c r="A2" s="862" t="s">
        <v>269</v>
      </c>
      <c r="B2" s="862"/>
      <c r="C2" s="862"/>
      <c r="D2" s="862"/>
      <c r="E2" s="862"/>
      <c r="F2" s="862"/>
      <c r="G2" s="862"/>
      <c r="H2" s="862"/>
      <c r="I2" s="862"/>
      <c r="J2" s="862"/>
      <c r="L2" s="513"/>
      <c r="M2" s="514"/>
      <c r="N2" s="240"/>
      <c r="O2" s="240"/>
    </row>
    <row r="3" spans="1:18" ht="32.25" customHeight="1">
      <c r="A3" s="863" t="str">
        <f>目次!A3</f>
        <v>（２０１８年１２月号）</v>
      </c>
      <c r="B3" s="863"/>
      <c r="C3" s="863"/>
      <c r="D3" s="863"/>
      <c r="E3" s="863"/>
      <c r="F3" s="863"/>
      <c r="G3" s="863"/>
      <c r="H3" s="863"/>
      <c r="I3" s="863"/>
      <c r="J3" s="863"/>
      <c r="L3" s="513"/>
      <c r="M3" s="514"/>
      <c r="N3" s="240"/>
      <c r="O3" s="240"/>
    </row>
    <row r="4" spans="1:18" ht="21.75" customHeight="1">
      <c r="L4" s="513"/>
      <c r="M4" s="514"/>
      <c r="N4" s="240"/>
      <c r="O4" s="240"/>
    </row>
    <row r="5" spans="1:18">
      <c r="B5" s="496"/>
      <c r="C5" s="497"/>
      <c r="D5" s="497"/>
      <c r="E5" s="497"/>
      <c r="F5" s="497"/>
      <c r="G5" s="497"/>
      <c r="H5" s="497"/>
      <c r="I5" s="498"/>
      <c r="L5" s="513"/>
      <c r="M5" s="515"/>
      <c r="N5" s="240"/>
      <c r="O5" s="240"/>
    </row>
    <row r="6" spans="1:18" ht="13.5" customHeight="1">
      <c r="B6" s="499"/>
      <c r="C6" s="864" t="s">
        <v>270</v>
      </c>
      <c r="D6" s="864"/>
      <c r="E6" s="864"/>
      <c r="F6" s="864"/>
      <c r="G6" s="864"/>
      <c r="H6" s="864"/>
      <c r="I6" s="500"/>
      <c r="J6" s="244"/>
      <c r="L6" s="240"/>
      <c r="M6" s="240"/>
      <c r="N6" s="240"/>
      <c r="O6" s="240"/>
    </row>
    <row r="7" spans="1:18" ht="6.75" customHeight="1">
      <c r="B7" s="499"/>
      <c r="C7" s="240"/>
      <c r="D7" s="240"/>
      <c r="E7" s="240"/>
      <c r="F7" s="240"/>
      <c r="G7" s="240"/>
      <c r="H7" s="240"/>
      <c r="I7" s="501"/>
    </row>
    <row r="8" spans="1:18" s="245" customFormat="1" ht="18" customHeight="1">
      <c r="B8" s="502"/>
      <c r="C8" s="503" t="s">
        <v>187</v>
      </c>
      <c r="D8" s="504"/>
      <c r="E8" s="504"/>
      <c r="F8" s="504"/>
      <c r="G8" s="505"/>
      <c r="H8" s="505"/>
      <c r="I8" s="506"/>
    </row>
    <row r="9" spans="1:18" s="245" customFormat="1" ht="18" customHeight="1">
      <c r="B9" s="502"/>
      <c r="C9" s="507"/>
      <c r="D9" s="504" t="s">
        <v>271</v>
      </c>
      <c r="E9" s="504"/>
      <c r="F9" s="504"/>
      <c r="G9" s="505"/>
      <c r="H9" s="507" t="s">
        <v>157</v>
      </c>
      <c r="I9" s="506"/>
    </row>
    <row r="10" spans="1:18" s="245" customFormat="1" ht="18" customHeight="1">
      <c r="B10" s="502"/>
      <c r="C10" s="507"/>
      <c r="D10" s="504" t="s">
        <v>272</v>
      </c>
      <c r="E10" s="504"/>
      <c r="F10" s="504"/>
      <c r="G10" s="505"/>
      <c r="H10" s="507" t="s">
        <v>177</v>
      </c>
      <c r="I10" s="506"/>
    </row>
    <row r="11" spans="1:18" s="245" customFormat="1" ht="18" customHeight="1">
      <c r="B11" s="502"/>
      <c r="C11" s="504"/>
      <c r="D11" s="504" t="s">
        <v>273</v>
      </c>
      <c r="E11" s="504"/>
      <c r="F11" s="504"/>
      <c r="G11" s="505"/>
      <c r="H11" s="507" t="s">
        <v>183</v>
      </c>
      <c r="I11" s="506"/>
    </row>
    <row r="12" spans="1:18" s="245" customFormat="1" ht="12" customHeight="1">
      <c r="B12" s="502"/>
      <c r="C12" s="504"/>
      <c r="D12" s="504"/>
      <c r="E12" s="504"/>
      <c r="F12" s="504"/>
      <c r="G12" s="505"/>
      <c r="H12" s="507"/>
      <c r="I12" s="506"/>
    </row>
    <row r="13" spans="1:18" s="245" customFormat="1" ht="18" customHeight="1">
      <c r="B13" s="502"/>
      <c r="C13" s="503" t="s">
        <v>274</v>
      </c>
      <c r="D13" s="504"/>
      <c r="E13" s="504"/>
      <c r="F13" s="504"/>
      <c r="G13" s="505"/>
      <c r="H13" s="507"/>
      <c r="I13" s="506"/>
    </row>
    <row r="14" spans="1:18" s="245" customFormat="1" ht="18" customHeight="1">
      <c r="B14" s="502"/>
      <c r="C14" s="505"/>
      <c r="D14" s="504" t="s">
        <v>275</v>
      </c>
      <c r="E14" s="504"/>
      <c r="F14" s="504" t="s">
        <v>50</v>
      </c>
      <c r="G14" s="505"/>
      <c r="H14" s="507" t="s">
        <v>158</v>
      </c>
      <c r="I14" s="506"/>
    </row>
    <row r="15" spans="1:18" s="245" customFormat="1" ht="18" customHeight="1">
      <c r="B15" s="502"/>
      <c r="C15" s="505"/>
      <c r="D15" s="504"/>
      <c r="E15" s="504"/>
      <c r="F15" s="504" t="s">
        <v>99</v>
      </c>
      <c r="G15" s="505"/>
      <c r="H15" s="507" t="s">
        <v>184</v>
      </c>
      <c r="I15" s="506"/>
    </row>
    <row r="16" spans="1:18" s="245" customFormat="1" ht="18" customHeight="1">
      <c r="B16" s="502"/>
      <c r="C16" s="505"/>
      <c r="D16" s="504" t="s">
        <v>276</v>
      </c>
      <c r="E16" s="504"/>
      <c r="F16" s="504" t="s">
        <v>64</v>
      </c>
      <c r="G16" s="505"/>
      <c r="H16" s="507" t="s">
        <v>159</v>
      </c>
      <c r="I16" s="506"/>
    </row>
    <row r="17" spans="1:9" s="245" customFormat="1" ht="18" customHeight="1">
      <c r="B17" s="502"/>
      <c r="C17" s="505"/>
      <c r="D17" s="504" t="s">
        <v>277</v>
      </c>
      <c r="E17" s="504"/>
      <c r="F17" s="504" t="s">
        <v>70</v>
      </c>
      <c r="G17" s="505"/>
      <c r="H17" s="507" t="s">
        <v>160</v>
      </c>
      <c r="I17" s="506"/>
    </row>
    <row r="18" spans="1:9" s="245" customFormat="1" ht="18" customHeight="1">
      <c r="B18" s="502"/>
      <c r="C18" s="505"/>
      <c r="D18" s="504" t="s">
        <v>278</v>
      </c>
      <c r="E18" s="504"/>
      <c r="F18" s="504" t="s">
        <v>188</v>
      </c>
      <c r="G18" s="505"/>
      <c r="H18" s="507" t="s">
        <v>17</v>
      </c>
      <c r="I18" s="506"/>
    </row>
    <row r="19" spans="1:9" s="245" customFormat="1" ht="18" customHeight="1">
      <c r="B19" s="502"/>
      <c r="C19" s="505"/>
      <c r="D19" s="504"/>
      <c r="E19" s="504"/>
      <c r="F19" s="504" t="s">
        <v>189</v>
      </c>
      <c r="G19" s="505"/>
      <c r="H19" s="507" t="s">
        <v>185</v>
      </c>
      <c r="I19" s="506"/>
    </row>
    <row r="20" spans="1:9" s="245" customFormat="1" ht="18" customHeight="1">
      <c r="B20" s="502"/>
      <c r="C20" s="505"/>
      <c r="D20" s="504"/>
      <c r="E20" s="504"/>
      <c r="F20" s="504" t="s">
        <v>190</v>
      </c>
      <c r="G20" s="505"/>
      <c r="H20" s="507"/>
      <c r="I20" s="506"/>
    </row>
    <row r="21" spans="1:9" s="245" customFormat="1" ht="18" customHeight="1">
      <c r="B21" s="502"/>
      <c r="C21" s="505"/>
      <c r="D21" s="504" t="s">
        <v>279</v>
      </c>
      <c r="E21" s="504"/>
      <c r="F21" s="504" t="s">
        <v>86</v>
      </c>
      <c r="G21" s="505"/>
      <c r="H21" s="507" t="s">
        <v>18</v>
      </c>
      <c r="I21" s="508"/>
    </row>
    <row r="22" spans="1:9" s="245" customFormat="1" ht="18" customHeight="1">
      <c r="B22" s="502"/>
      <c r="C22" s="505"/>
      <c r="D22" s="504"/>
      <c r="E22" s="504"/>
      <c r="F22" s="504" t="s">
        <v>55</v>
      </c>
      <c r="G22" s="505"/>
      <c r="H22" s="507" t="s">
        <v>186</v>
      </c>
      <c r="I22" s="508"/>
    </row>
    <row r="23" spans="1:9" s="245" customFormat="1" ht="18" customHeight="1">
      <c r="B23" s="502"/>
      <c r="C23" s="505"/>
      <c r="D23" s="504" t="s">
        <v>280</v>
      </c>
      <c r="E23" s="504"/>
      <c r="F23" s="504" t="s">
        <v>178</v>
      </c>
      <c r="G23" s="505"/>
      <c r="H23" s="507" t="s">
        <v>19</v>
      </c>
      <c r="I23" s="508"/>
    </row>
    <row r="24" spans="1:9" s="245" customFormat="1" ht="18" customHeight="1">
      <c r="A24" s="364"/>
      <c r="B24" s="502"/>
      <c r="C24" s="505"/>
      <c r="D24" s="504" t="s">
        <v>281</v>
      </c>
      <c r="E24" s="504"/>
      <c r="F24" s="504" t="s">
        <v>56</v>
      </c>
      <c r="G24" s="505"/>
      <c r="H24" s="507" t="s">
        <v>20</v>
      </c>
      <c r="I24" s="508"/>
    </row>
    <row r="25" spans="1:9" s="245" customFormat="1" ht="18" customHeight="1">
      <c r="B25" s="502"/>
      <c r="C25" s="505"/>
      <c r="D25" s="504" t="s">
        <v>282</v>
      </c>
      <c r="E25" s="504"/>
      <c r="F25" s="504" t="s">
        <v>191</v>
      </c>
      <c r="G25" s="505"/>
      <c r="H25" s="507" t="s">
        <v>21</v>
      </c>
      <c r="I25" s="508"/>
    </row>
    <row r="26" spans="1:9" s="245" customFormat="1" ht="18" customHeight="1">
      <c r="B26" s="502"/>
      <c r="C26" s="505"/>
      <c r="D26" s="504"/>
      <c r="E26" s="504"/>
      <c r="F26" s="504" t="s">
        <v>192</v>
      </c>
      <c r="G26" s="505"/>
      <c r="H26" s="507"/>
      <c r="I26" s="508"/>
    </row>
    <row r="27" spans="1:9" s="245" customFormat="1" ht="18" customHeight="1">
      <c r="B27" s="502"/>
      <c r="C27" s="505"/>
      <c r="D27" s="504" t="s">
        <v>285</v>
      </c>
      <c r="E27" s="504"/>
      <c r="F27" s="504" t="s">
        <v>181</v>
      </c>
      <c r="G27" s="505"/>
      <c r="H27" s="507" t="s">
        <v>22</v>
      </c>
      <c r="I27" s="508"/>
    </row>
    <row r="28" spans="1:9" s="245" customFormat="1" ht="12" customHeight="1">
      <c r="B28" s="502"/>
      <c r="C28" s="504"/>
      <c r="D28" s="504"/>
      <c r="E28" s="504"/>
      <c r="F28" s="504"/>
      <c r="G28" s="505"/>
      <c r="H28" s="507"/>
      <c r="I28" s="508"/>
    </row>
    <row r="29" spans="1:9" s="245" customFormat="1" ht="18" customHeight="1">
      <c r="B29" s="502"/>
      <c r="C29" s="503" t="s">
        <v>284</v>
      </c>
      <c r="D29" s="504"/>
      <c r="E29" s="504"/>
      <c r="F29" s="504"/>
      <c r="G29" s="505"/>
      <c r="H29" s="507" t="s">
        <v>243</v>
      </c>
      <c r="I29" s="508"/>
    </row>
    <row r="30" spans="1:9" ht="8.25" customHeight="1">
      <c r="B30" s="499"/>
      <c r="C30" s="240"/>
      <c r="D30" s="240"/>
      <c r="E30" s="240"/>
      <c r="F30" s="240"/>
      <c r="G30" s="240"/>
      <c r="H30" s="240"/>
      <c r="I30" s="501"/>
    </row>
    <row r="31" spans="1:9" ht="13.5" customHeight="1">
      <c r="B31" s="499"/>
      <c r="C31" s="251" t="s">
        <v>23</v>
      </c>
      <c r="D31" s="251"/>
      <c r="E31" s="251"/>
      <c r="F31" s="251"/>
      <c r="G31" s="240"/>
      <c r="H31" s="240"/>
      <c r="I31" s="501"/>
    </row>
    <row r="32" spans="1:9" ht="13.5" customHeight="1">
      <c r="B32" s="509"/>
      <c r="C32" s="510"/>
      <c r="D32" s="510"/>
      <c r="E32" s="510"/>
      <c r="F32" s="510"/>
      <c r="G32" s="510"/>
      <c r="H32" s="510"/>
      <c r="I32" s="511"/>
    </row>
    <row r="33" spans="1:10" ht="13.5" customHeight="1">
      <c r="B33" s="45"/>
      <c r="C33" s="100"/>
      <c r="D33" s="100"/>
      <c r="E33" s="100"/>
      <c r="F33" s="100"/>
      <c r="G33" s="100"/>
      <c r="H33" s="100"/>
      <c r="I33" s="100"/>
    </row>
    <row r="34" spans="1:10" ht="15.75" customHeight="1">
      <c r="B34" s="38"/>
      <c r="C34" s="29"/>
      <c r="D34" s="29"/>
      <c r="E34" s="29"/>
      <c r="F34" s="29"/>
      <c r="G34" s="29"/>
      <c r="H34" s="29"/>
      <c r="I34" s="29"/>
      <c r="J34" s="29"/>
    </row>
    <row r="35" spans="1:10" ht="15" customHeight="1">
      <c r="C35" s="868" t="str">
        <f>目次!C35</f>
        <v>平成３０年１２月２８日 発行</v>
      </c>
      <c r="D35" s="868"/>
      <c r="E35" s="868"/>
      <c r="F35" s="868"/>
      <c r="G35" s="868"/>
      <c r="H35" s="868"/>
      <c r="I35" s="516"/>
      <c r="J35" s="240"/>
    </row>
    <row r="36" spans="1:10" ht="29.25" customHeight="1">
      <c r="A36" s="279"/>
      <c r="B36" s="279"/>
      <c r="C36" s="866" t="s">
        <v>207</v>
      </c>
      <c r="D36" s="866"/>
      <c r="E36" s="866"/>
      <c r="F36" s="866"/>
      <c r="G36" s="866"/>
      <c r="H36" s="866"/>
      <c r="I36" s="279"/>
      <c r="J36" s="279"/>
    </row>
    <row r="37" spans="1:10" ht="40.5" customHeight="1"/>
    <row r="38" spans="1:10" ht="18.75">
      <c r="A38" s="855"/>
      <c r="B38" s="861"/>
      <c r="C38" s="855"/>
      <c r="D38" s="855"/>
      <c r="E38" s="855"/>
      <c r="F38" s="855"/>
      <c r="G38" s="855"/>
      <c r="H38" s="855"/>
      <c r="I38" s="855"/>
      <c r="J38" s="855"/>
    </row>
  </sheetData>
  <mergeCells count="7">
    <mergeCell ref="L1:M1"/>
    <mergeCell ref="A38:J38"/>
    <mergeCell ref="A2:J2"/>
    <mergeCell ref="A3:J3"/>
    <mergeCell ref="C6:H6"/>
    <mergeCell ref="C35:H35"/>
    <mergeCell ref="C36:H36"/>
  </mergeCells>
  <phoneticPr fontId="3"/>
  <hyperlinks>
    <hyperlink ref="F14" location="大型小売店!A1" display="大型小売店販売額"/>
    <hyperlink ref="F15" location="乗用車!A1" display="乗用車新規登録台数"/>
    <hyperlink ref="F16" location="住宅建設!A1" display="新設住宅着工戸数"/>
    <hyperlink ref="F17" location="公共工事!A1" display="公共工事前払保証請負金額"/>
    <hyperlink ref="F18" location="鉱工業１!A1" display="鉱工業生産指数"/>
    <hyperlink ref="F19" location="鉱工業２!A1" display="鉱工業出荷、在庫指数"/>
    <hyperlink ref="F20" location="鉱工業２!A1" display="陶磁器生産、出荷高"/>
    <hyperlink ref="F21" location="残業!A1" display="所定外労働時間数"/>
    <hyperlink ref="F22" location="求人!A1" display="有効求人倍率"/>
    <hyperlink ref="F23" location="企業倒産!A1" display="企業倒産件数、負債金額"/>
    <hyperlink ref="F24" location="物価!A1" display="消費者物価指数"/>
    <hyperlink ref="F25" location="金融!A1" display="金融機関別貸出残高"/>
    <hyperlink ref="F26" location="金融!A1" display="貸出約定平均金利"/>
    <hyperlink ref="F27" location="人口!A1" display="人口、世帯"/>
    <hyperlink ref="D9" location="県の動向!A1" display="佐賀県の動向"/>
    <hyperlink ref="E10" location="国の動向!A1" display="全国の動向"/>
    <hyperlink ref="E11" location="九州の動向!A1" display="九州の動向"/>
    <hyperlink ref="C29:F29" location="景気動向指数!A1" display="３ 佐賀県景気動向指数 "/>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N42"/>
  <sheetViews>
    <sheetView zoomScale="95" zoomScaleNormal="95" workbookViewId="0">
      <selection sqref="A1:G1"/>
    </sheetView>
  </sheetViews>
  <sheetFormatPr defaultRowHeight="13.5"/>
  <cols>
    <col min="1" max="1" width="4.625" style="234" customWidth="1"/>
    <col min="2" max="2" width="3.625" style="234" customWidth="1"/>
    <col min="3" max="3" width="6.625" style="223" customWidth="1"/>
    <col min="4" max="4" width="8.625" style="223" customWidth="1"/>
    <col min="5" max="5" width="6.875" style="223" customWidth="1"/>
    <col min="6" max="6" width="5" style="235" customWidth="1"/>
    <col min="7" max="7" width="11.375" style="236" customWidth="1"/>
    <col min="8" max="8" width="4.25" style="237" customWidth="1"/>
    <col min="9" max="9" width="13.75" style="238" customWidth="1"/>
    <col min="10" max="10" width="5.625" style="223" customWidth="1"/>
    <col min="11" max="11" width="14.5" style="223" customWidth="1"/>
    <col min="12" max="12" width="5.625" style="223" customWidth="1"/>
    <col min="13" max="13" width="3.125" style="223" hidden="1" customWidth="1"/>
    <col min="14" max="14" width="1.875" style="223" customWidth="1"/>
    <col min="15" max="16384" width="9" style="223"/>
  </cols>
  <sheetData>
    <row r="1" spans="1:14" s="221" customFormat="1" ht="18.75" customHeight="1">
      <c r="A1" s="898" t="s">
        <v>267</v>
      </c>
      <c r="B1" s="898"/>
      <c r="C1" s="898"/>
      <c r="D1" s="898"/>
      <c r="E1" s="898"/>
      <c r="F1" s="898"/>
      <c r="G1" s="898"/>
      <c r="H1" s="219"/>
      <c r="I1" s="220"/>
    </row>
    <row r="2" spans="1:14" s="221" customFormat="1" ht="18.75" customHeight="1">
      <c r="A2" s="900" t="s">
        <v>24</v>
      </c>
      <c r="B2" s="900"/>
      <c r="C2" s="900"/>
      <c r="D2" s="900"/>
      <c r="E2" s="900"/>
      <c r="F2" s="900"/>
      <c r="G2" s="900"/>
      <c r="H2" s="900"/>
      <c r="I2" s="900"/>
      <c r="J2" s="900"/>
      <c r="K2" s="900"/>
      <c r="L2" s="900"/>
      <c r="M2" s="326"/>
    </row>
    <row r="3" spans="1:14" ht="13.5" customHeight="1">
      <c r="A3" s="222"/>
      <c r="B3" s="222"/>
      <c r="C3" s="222"/>
      <c r="D3" s="222"/>
      <c r="E3" s="222"/>
      <c r="F3" s="222"/>
      <c r="G3" s="222"/>
      <c r="H3" s="222"/>
      <c r="I3" s="222"/>
      <c r="K3" s="222"/>
      <c r="M3" s="222"/>
    </row>
    <row r="4" spans="1:14" s="221" customFormat="1" ht="15.75" customHeight="1">
      <c r="A4" s="207" t="s">
        <v>228</v>
      </c>
      <c r="B4" s="207"/>
      <c r="C4" s="207"/>
      <c r="D4" s="207"/>
      <c r="E4" s="207"/>
      <c r="F4" s="207"/>
      <c r="G4" s="207"/>
      <c r="H4" s="207"/>
      <c r="I4" s="207"/>
      <c r="J4" s="207"/>
      <c r="K4" s="207"/>
      <c r="L4" s="216"/>
      <c r="M4" s="224"/>
    </row>
    <row r="5" spans="1:14" ht="6" customHeight="1">
      <c r="A5" s="225"/>
      <c r="B5" s="899"/>
      <c r="C5" s="899"/>
      <c r="D5" s="899"/>
      <c r="E5" s="899"/>
      <c r="F5" s="899"/>
      <c r="G5" s="899"/>
      <c r="H5" s="899"/>
      <c r="I5" s="899"/>
      <c r="J5" s="899"/>
      <c r="K5" s="899"/>
      <c r="L5" s="99"/>
      <c r="M5" s="225"/>
    </row>
    <row r="6" spans="1:14" s="544" customFormat="1" ht="19.5" customHeight="1">
      <c r="A6" s="207" t="s">
        <v>492</v>
      </c>
      <c r="B6" s="390"/>
      <c r="C6" s="530"/>
      <c r="D6" s="530"/>
      <c r="E6" s="530"/>
      <c r="F6" s="530"/>
      <c r="G6" s="530"/>
      <c r="H6" s="530"/>
      <c r="I6" s="530"/>
      <c r="J6" s="530"/>
      <c r="K6" s="530"/>
      <c r="L6" s="530"/>
      <c r="M6" s="530"/>
    </row>
    <row r="7" spans="1:14" s="544" customFormat="1" ht="19.5" customHeight="1">
      <c r="A7" s="212" t="s">
        <v>493</v>
      </c>
      <c r="B7" s="535"/>
      <c r="C7" s="545"/>
      <c r="D7" s="546"/>
      <c r="E7" s="546"/>
      <c r="F7" s="546"/>
      <c r="G7" s="546"/>
      <c r="H7" s="546"/>
      <c r="I7" s="546"/>
      <c r="J7" s="546"/>
      <c r="K7" s="546"/>
      <c r="L7" s="546"/>
      <c r="M7" s="547"/>
      <c r="N7" s="547"/>
    </row>
    <row r="8" spans="1:14" s="221" customFormat="1" ht="19.5" customHeight="1">
      <c r="A8" s="212" t="s">
        <v>494</v>
      </c>
      <c r="B8" s="212"/>
      <c r="C8" s="545"/>
      <c r="D8" s="546"/>
      <c r="E8" s="546"/>
      <c r="F8" s="546"/>
      <c r="G8" s="546"/>
      <c r="H8" s="546"/>
      <c r="I8" s="546"/>
      <c r="J8" s="333"/>
      <c r="K8" s="592"/>
      <c r="L8" s="333"/>
      <c r="M8" s="328"/>
    </row>
    <row r="9" spans="1:14" s="544" customFormat="1" ht="19.5" customHeight="1">
      <c r="A9" s="212" t="s">
        <v>495</v>
      </c>
      <c r="B9" s="535"/>
      <c r="C9" s="545"/>
      <c r="D9" s="546"/>
      <c r="E9" s="546"/>
      <c r="F9" s="546"/>
      <c r="G9" s="546"/>
      <c r="H9" s="546"/>
      <c r="I9" s="546"/>
      <c r="J9" s="546"/>
      <c r="K9" s="546"/>
      <c r="L9" s="546"/>
      <c r="M9" s="546"/>
      <c r="N9" s="547"/>
    </row>
    <row r="10" spans="1:14" s="548" customFormat="1" ht="19.5" customHeight="1">
      <c r="A10" s="207" t="s">
        <v>496</v>
      </c>
      <c r="B10" s="390"/>
      <c r="C10" s="530"/>
      <c r="D10" s="530"/>
      <c r="E10" s="530"/>
      <c r="F10" s="530"/>
      <c r="G10" s="530"/>
      <c r="H10" s="530"/>
      <c r="I10" s="530"/>
      <c r="J10" s="530"/>
      <c r="K10" s="530"/>
      <c r="L10" s="530"/>
      <c r="M10" s="530"/>
    </row>
    <row r="11" spans="1:14" s="226" customFormat="1" ht="19.5" customHeight="1">
      <c r="A11" s="212" t="s">
        <v>497</v>
      </c>
      <c r="B11" s="212"/>
      <c r="C11" s="568"/>
      <c r="D11" s="569"/>
      <c r="E11" s="568"/>
      <c r="F11" s="568"/>
      <c r="G11" s="568"/>
      <c r="H11" s="568"/>
      <c r="I11" s="568"/>
      <c r="J11" s="529"/>
      <c r="K11" s="529"/>
      <c r="L11" s="529"/>
      <c r="M11" s="529"/>
    </row>
    <row r="12" spans="1:14" s="226" customFormat="1" ht="19.5" customHeight="1">
      <c r="A12" s="212" t="s">
        <v>498</v>
      </c>
      <c r="B12" s="212"/>
      <c r="C12" s="530"/>
      <c r="D12" s="530"/>
      <c r="E12" s="530"/>
      <c r="F12" s="530"/>
      <c r="G12" s="530"/>
      <c r="H12" s="530"/>
      <c r="I12" s="530"/>
      <c r="J12" s="327"/>
      <c r="K12" s="327"/>
      <c r="L12" s="327"/>
      <c r="M12" s="327"/>
    </row>
    <row r="13" spans="1:14" s="226" customFormat="1" ht="19.5" customHeight="1">
      <c r="A13" s="212" t="s">
        <v>499</v>
      </c>
      <c r="B13" s="212"/>
      <c r="C13" s="530"/>
      <c r="D13" s="530"/>
      <c r="E13" s="530"/>
      <c r="F13" s="530"/>
      <c r="G13" s="530"/>
      <c r="H13" s="530"/>
      <c r="I13" s="530"/>
      <c r="J13" s="327"/>
      <c r="K13" s="327"/>
      <c r="L13" s="327"/>
      <c r="M13" s="327"/>
    </row>
    <row r="14" spans="1:14" s="230" customFormat="1" ht="6" customHeight="1">
      <c r="A14" s="227"/>
      <c r="B14" s="228"/>
      <c r="C14" s="229"/>
      <c r="D14" s="229"/>
      <c r="E14" s="229"/>
      <c r="F14" s="227"/>
      <c r="G14" s="229"/>
      <c r="H14" s="229"/>
      <c r="I14" s="229"/>
      <c r="K14" s="229"/>
      <c r="M14" s="329"/>
    </row>
    <row r="15" spans="1:14" ht="25.5" customHeight="1">
      <c r="A15" s="901" t="s">
        <v>25</v>
      </c>
      <c r="B15" s="902"/>
      <c r="C15" s="902"/>
      <c r="D15" s="902"/>
      <c r="E15" s="903"/>
      <c r="F15" s="157" t="s">
        <v>26</v>
      </c>
      <c r="G15" s="231" t="s">
        <v>27</v>
      </c>
      <c r="H15" s="232" t="s">
        <v>28</v>
      </c>
      <c r="I15" s="901" t="s">
        <v>311</v>
      </c>
      <c r="J15" s="903"/>
      <c r="K15" s="908" t="s">
        <v>290</v>
      </c>
      <c r="L15" s="909"/>
      <c r="M15" s="330"/>
    </row>
    <row r="16" spans="1:14" ht="25.5" customHeight="1">
      <c r="A16" s="918" t="s">
        <v>29</v>
      </c>
      <c r="B16" s="910" t="s">
        <v>30</v>
      </c>
      <c r="C16" s="911"/>
      <c r="D16" s="940" t="s">
        <v>321</v>
      </c>
      <c r="E16" s="345" t="s">
        <v>145</v>
      </c>
      <c r="F16" s="916">
        <v>10</v>
      </c>
      <c r="G16" s="343" t="s">
        <v>479</v>
      </c>
      <c r="H16" s="549" t="s">
        <v>31</v>
      </c>
      <c r="I16" s="550">
        <v>-3.5000000000000003E-2</v>
      </c>
      <c r="J16" s="367"/>
      <c r="K16" s="550">
        <v>8.6965766532000846E-2</v>
      </c>
      <c r="L16" s="551"/>
      <c r="M16" s="331"/>
    </row>
    <row r="17" spans="1:13" ht="25.5" customHeight="1">
      <c r="A17" s="919"/>
      <c r="B17" s="912"/>
      <c r="C17" s="913"/>
      <c r="D17" s="941"/>
      <c r="E17" s="421" t="s">
        <v>102</v>
      </c>
      <c r="F17" s="917"/>
      <c r="G17" s="385" t="s">
        <v>264</v>
      </c>
      <c r="H17" s="344" t="s">
        <v>264</v>
      </c>
      <c r="I17" s="382">
        <v>-8.0000000000000002E-3</v>
      </c>
      <c r="J17" s="367"/>
      <c r="K17" s="385" t="s">
        <v>264</v>
      </c>
      <c r="L17" s="386" t="s">
        <v>264</v>
      </c>
      <c r="M17" s="331"/>
    </row>
    <row r="18" spans="1:13" ht="25.5" customHeight="1">
      <c r="A18" s="919"/>
      <c r="B18" s="914"/>
      <c r="C18" s="915"/>
      <c r="D18" s="906" t="s">
        <v>144</v>
      </c>
      <c r="E18" s="907"/>
      <c r="F18" s="706">
        <v>11</v>
      </c>
      <c r="G18" s="343">
        <v>2508</v>
      </c>
      <c r="H18" s="344" t="s">
        <v>32</v>
      </c>
      <c r="I18" s="382">
        <v>0.122</v>
      </c>
      <c r="J18" s="367"/>
      <c r="K18" s="382">
        <v>6.0999999999999999E-2</v>
      </c>
      <c r="L18" s="367"/>
      <c r="M18" s="331"/>
    </row>
    <row r="19" spans="1:13" ht="25.5" customHeight="1">
      <c r="A19" s="919"/>
      <c r="B19" s="921" t="s">
        <v>33</v>
      </c>
      <c r="C19" s="922"/>
      <c r="D19" s="906" t="s">
        <v>101</v>
      </c>
      <c r="E19" s="907"/>
      <c r="F19" s="706">
        <v>10</v>
      </c>
      <c r="G19" s="343">
        <v>477</v>
      </c>
      <c r="H19" s="344" t="s">
        <v>34</v>
      </c>
      <c r="I19" s="383">
        <v>-0.21</v>
      </c>
      <c r="J19" s="543"/>
      <c r="K19" s="382">
        <v>-0.23800000000000002</v>
      </c>
      <c r="L19" s="367"/>
      <c r="M19" s="331"/>
    </row>
    <row r="20" spans="1:13" ht="25.5" customHeight="1">
      <c r="A20" s="920"/>
      <c r="B20" s="904" t="s">
        <v>35</v>
      </c>
      <c r="C20" s="905"/>
      <c r="D20" s="935" t="s">
        <v>100</v>
      </c>
      <c r="E20" s="936"/>
      <c r="F20" s="707">
        <v>11</v>
      </c>
      <c r="G20" s="552" t="s">
        <v>480</v>
      </c>
      <c r="H20" s="366" t="s">
        <v>31</v>
      </c>
      <c r="I20" s="553">
        <v>-0.13100000000000001</v>
      </c>
      <c r="J20" s="412"/>
      <c r="K20" s="553">
        <v>-0.10199999999999999</v>
      </c>
      <c r="L20" s="367"/>
      <c r="M20" s="331"/>
    </row>
    <row r="21" spans="1:13" ht="25.5" customHeight="1">
      <c r="A21" s="233" t="s">
        <v>36</v>
      </c>
      <c r="B21" s="923" t="s">
        <v>348</v>
      </c>
      <c r="C21" s="875"/>
      <c r="D21" s="875"/>
      <c r="E21" s="876"/>
      <c r="F21" s="708">
        <v>10</v>
      </c>
      <c r="G21" s="576">
        <v>99.5</v>
      </c>
      <c r="H21" s="556"/>
      <c r="I21" s="577">
        <v>0.124</v>
      </c>
      <c r="J21" s="557"/>
      <c r="K21" s="577">
        <v>3.4000000000000002E-2</v>
      </c>
      <c r="L21" s="565"/>
      <c r="M21" s="331"/>
    </row>
    <row r="22" spans="1:13" ht="25.5" customHeight="1">
      <c r="A22" s="880" t="s">
        <v>37</v>
      </c>
      <c r="B22" s="924" t="s">
        <v>407</v>
      </c>
      <c r="C22" s="925"/>
      <c r="D22" s="925"/>
      <c r="E22" s="926"/>
      <c r="F22" s="709">
        <v>9</v>
      </c>
      <c r="G22" s="607">
        <v>114.3</v>
      </c>
      <c r="H22" s="549"/>
      <c r="I22" s="550">
        <v>0.183</v>
      </c>
      <c r="J22" s="394"/>
      <c r="K22" s="608" t="s">
        <v>264</v>
      </c>
      <c r="L22" s="551" t="s">
        <v>264</v>
      </c>
      <c r="M22" s="331"/>
    </row>
    <row r="23" spans="1:13" ht="25.5" customHeight="1">
      <c r="A23" s="885"/>
      <c r="B23" s="942" t="s">
        <v>350</v>
      </c>
      <c r="C23" s="943"/>
      <c r="D23" s="943"/>
      <c r="E23" s="944"/>
      <c r="F23" s="710">
        <v>10</v>
      </c>
      <c r="G23" s="625">
        <v>1.29</v>
      </c>
      <c r="H23" s="344" t="s">
        <v>38</v>
      </c>
      <c r="I23" s="626">
        <v>3.0000000000000027E-2</v>
      </c>
      <c r="J23" s="367"/>
      <c r="K23" s="835">
        <v>-4.0000000000000036E-2</v>
      </c>
      <c r="L23" s="627"/>
      <c r="M23" s="331"/>
    </row>
    <row r="24" spans="1:13" ht="25.5" customHeight="1">
      <c r="A24" s="881"/>
      <c r="B24" s="937" t="s">
        <v>349</v>
      </c>
      <c r="C24" s="938"/>
      <c r="D24" s="938"/>
      <c r="E24" s="939"/>
      <c r="F24" s="711">
        <v>10</v>
      </c>
      <c r="G24" s="618">
        <v>1.56</v>
      </c>
      <c r="H24" s="609" t="s">
        <v>38</v>
      </c>
      <c r="I24" s="610">
        <v>6.0000000000000053E-2</v>
      </c>
      <c r="J24" s="611"/>
      <c r="K24" s="836">
        <v>-3.0000000000000027E-2</v>
      </c>
      <c r="L24" s="628"/>
      <c r="M24" s="331"/>
    </row>
    <row r="25" spans="1:13" ht="25.5" customHeight="1">
      <c r="A25" s="885" t="s">
        <v>39</v>
      </c>
      <c r="B25" s="929" t="s">
        <v>212</v>
      </c>
      <c r="C25" s="930"/>
      <c r="D25" s="927" t="s">
        <v>40</v>
      </c>
      <c r="E25" s="928"/>
      <c r="F25" s="871">
        <v>11</v>
      </c>
      <c r="G25" s="558">
        <v>2</v>
      </c>
      <c r="H25" s="559" t="s">
        <v>41</v>
      </c>
      <c r="I25" s="560">
        <v>0</v>
      </c>
      <c r="J25" s="394"/>
      <c r="K25" s="560">
        <v>0</v>
      </c>
      <c r="L25" s="394"/>
      <c r="M25" s="331"/>
    </row>
    <row r="26" spans="1:13" ht="25.5" customHeight="1">
      <c r="A26" s="885"/>
      <c r="B26" s="931"/>
      <c r="C26" s="930"/>
      <c r="D26" s="945" t="s">
        <v>103</v>
      </c>
      <c r="E26" s="946"/>
      <c r="F26" s="872"/>
      <c r="G26" s="561">
        <v>27</v>
      </c>
      <c r="H26" s="344" t="s">
        <v>41</v>
      </c>
      <c r="I26" s="562">
        <v>-2</v>
      </c>
      <c r="J26" s="563"/>
      <c r="K26" s="635" t="s">
        <v>264</v>
      </c>
      <c r="L26" s="386" t="s">
        <v>264</v>
      </c>
      <c r="M26" s="331"/>
    </row>
    <row r="27" spans="1:13" ht="25.5" customHeight="1">
      <c r="A27" s="897"/>
      <c r="B27" s="932"/>
      <c r="C27" s="930"/>
      <c r="D27" s="895" t="s">
        <v>42</v>
      </c>
      <c r="E27" s="896"/>
      <c r="F27" s="872"/>
      <c r="G27" s="561" t="s">
        <v>481</v>
      </c>
      <c r="H27" s="344" t="s">
        <v>31</v>
      </c>
      <c r="I27" s="561" t="s">
        <v>482</v>
      </c>
      <c r="J27" s="563"/>
      <c r="K27" s="561" t="s">
        <v>483</v>
      </c>
      <c r="L27" s="393"/>
      <c r="M27" s="331"/>
    </row>
    <row r="28" spans="1:13" ht="25.5" customHeight="1">
      <c r="A28" s="881"/>
      <c r="B28" s="933"/>
      <c r="C28" s="934"/>
      <c r="D28" s="945" t="s">
        <v>103</v>
      </c>
      <c r="E28" s="946"/>
      <c r="F28" s="873"/>
      <c r="G28" s="561" t="s">
        <v>484</v>
      </c>
      <c r="H28" s="366" t="s">
        <v>31</v>
      </c>
      <c r="I28" s="561" t="s">
        <v>485</v>
      </c>
      <c r="J28" s="564"/>
      <c r="K28" s="635" t="s">
        <v>264</v>
      </c>
      <c r="L28" s="611" t="s">
        <v>264</v>
      </c>
      <c r="M28" s="331"/>
    </row>
    <row r="29" spans="1:13" ht="25.5" customHeight="1">
      <c r="A29" s="233" t="s">
        <v>43</v>
      </c>
      <c r="B29" s="874" t="s">
        <v>226</v>
      </c>
      <c r="C29" s="875"/>
      <c r="D29" s="875"/>
      <c r="E29" s="876"/>
      <c r="F29" s="847">
        <v>10</v>
      </c>
      <c r="G29" s="576">
        <v>102.2</v>
      </c>
      <c r="H29" s="556"/>
      <c r="I29" s="577">
        <v>1.3000000000000001E-2</v>
      </c>
      <c r="J29" s="557"/>
      <c r="K29" s="577">
        <v>0</v>
      </c>
      <c r="L29" s="412"/>
      <c r="M29" s="331"/>
    </row>
    <row r="30" spans="1:13" ht="25.5" customHeight="1">
      <c r="A30" s="384" t="s">
        <v>44</v>
      </c>
      <c r="B30" s="892" t="s">
        <v>229</v>
      </c>
      <c r="C30" s="893"/>
      <c r="D30" s="893"/>
      <c r="E30" s="894"/>
      <c r="F30" s="847">
        <v>11</v>
      </c>
      <c r="G30" s="597" t="s">
        <v>486</v>
      </c>
      <c r="H30" s="599" t="s">
        <v>31</v>
      </c>
      <c r="I30" s="578">
        <v>6.0000000000000001E-3</v>
      </c>
      <c r="J30" s="600"/>
      <c r="K30" s="598">
        <v>3.0000000000000001E-3</v>
      </c>
      <c r="L30" s="601"/>
      <c r="M30" s="331"/>
    </row>
    <row r="31" spans="1:13" ht="25.5" customHeight="1">
      <c r="A31" s="880" t="s">
        <v>351</v>
      </c>
      <c r="B31" s="924" t="s">
        <v>352</v>
      </c>
      <c r="C31" s="925"/>
      <c r="D31" s="925"/>
      <c r="E31" s="926"/>
      <c r="F31" s="871">
        <v>11</v>
      </c>
      <c r="G31" s="613">
        <v>819011</v>
      </c>
      <c r="H31" s="549" t="s">
        <v>354</v>
      </c>
      <c r="I31" s="615">
        <v>-4661</v>
      </c>
      <c r="J31" s="394"/>
      <c r="K31" s="615">
        <v>-99</v>
      </c>
      <c r="L31" s="551"/>
      <c r="M31" s="331"/>
    </row>
    <row r="32" spans="1:13" ht="25.5" customHeight="1">
      <c r="A32" s="881"/>
      <c r="B32" s="889" t="s">
        <v>353</v>
      </c>
      <c r="C32" s="890"/>
      <c r="D32" s="890"/>
      <c r="E32" s="891"/>
      <c r="F32" s="873"/>
      <c r="G32" s="614">
        <v>310684</v>
      </c>
      <c r="H32" s="609" t="s">
        <v>355</v>
      </c>
      <c r="I32" s="616">
        <v>2812</v>
      </c>
      <c r="J32" s="611"/>
      <c r="K32" s="617">
        <v>361</v>
      </c>
      <c r="L32" s="612"/>
      <c r="M32" s="331"/>
    </row>
    <row r="33" spans="1:13" ht="25.5" customHeight="1">
      <c r="A33" s="880" t="s">
        <v>45</v>
      </c>
      <c r="B33" s="886" t="s">
        <v>46</v>
      </c>
      <c r="C33" s="887"/>
      <c r="D33" s="887"/>
      <c r="E33" s="888"/>
      <c r="F33" s="871">
        <v>9</v>
      </c>
      <c r="G33" s="602">
        <v>40</v>
      </c>
      <c r="H33" s="603" t="s">
        <v>378</v>
      </c>
      <c r="I33" s="604" t="s">
        <v>264</v>
      </c>
      <c r="J33" s="605" t="s">
        <v>264</v>
      </c>
      <c r="K33" s="604" t="s">
        <v>264</v>
      </c>
      <c r="L33" s="606" t="s">
        <v>264</v>
      </c>
      <c r="M33" s="331"/>
    </row>
    <row r="34" spans="1:13" ht="25.5" customHeight="1">
      <c r="A34" s="885"/>
      <c r="B34" s="877" t="s">
        <v>47</v>
      </c>
      <c r="C34" s="878"/>
      <c r="D34" s="878"/>
      <c r="E34" s="879"/>
      <c r="F34" s="872"/>
      <c r="G34" s="579">
        <v>71.428571428571431</v>
      </c>
      <c r="H34" s="580" t="s">
        <v>378</v>
      </c>
      <c r="I34" s="581" t="s">
        <v>264</v>
      </c>
      <c r="J34" s="582" t="s">
        <v>264</v>
      </c>
      <c r="K34" s="581" t="s">
        <v>264</v>
      </c>
      <c r="L34" s="519" t="s">
        <v>264</v>
      </c>
      <c r="M34" s="331"/>
    </row>
    <row r="35" spans="1:13" ht="25.5" customHeight="1">
      <c r="A35" s="881"/>
      <c r="B35" s="882" t="s">
        <v>48</v>
      </c>
      <c r="C35" s="883"/>
      <c r="D35" s="883"/>
      <c r="E35" s="884"/>
      <c r="F35" s="873"/>
      <c r="G35" s="583">
        <v>50</v>
      </c>
      <c r="H35" s="584" t="s">
        <v>378</v>
      </c>
      <c r="I35" s="585" t="s">
        <v>264</v>
      </c>
      <c r="J35" s="586" t="s">
        <v>264</v>
      </c>
      <c r="K35" s="587" t="s">
        <v>264</v>
      </c>
      <c r="L35" s="368" t="s">
        <v>264</v>
      </c>
      <c r="M35" s="331"/>
    </row>
    <row r="36" spans="1:13" ht="5.25" customHeight="1">
      <c r="A36" s="870"/>
      <c r="B36" s="870"/>
      <c r="C36" s="870"/>
      <c r="D36" s="870"/>
      <c r="E36" s="870"/>
      <c r="F36" s="870"/>
      <c r="G36" s="870"/>
      <c r="H36" s="870"/>
      <c r="I36" s="870"/>
      <c r="J36" s="870"/>
      <c r="K36" s="870"/>
      <c r="L36" s="870"/>
      <c r="M36" s="332"/>
    </row>
    <row r="37" spans="1:13" ht="13.5" customHeight="1">
      <c r="A37" s="869" t="s">
        <v>356</v>
      </c>
      <c r="B37" s="869"/>
      <c r="C37" s="869"/>
      <c r="D37" s="869"/>
      <c r="E37" s="869"/>
      <c r="F37" s="869"/>
      <c r="G37" s="869"/>
      <c r="H37" s="869"/>
      <c r="I37" s="869"/>
      <c r="J37" s="869"/>
      <c r="K37" s="869"/>
      <c r="L37" s="869"/>
    </row>
    <row r="38" spans="1:13" ht="13.5" customHeight="1">
      <c r="A38" s="869" t="s">
        <v>310</v>
      </c>
      <c r="B38" s="869"/>
      <c r="C38" s="869"/>
      <c r="D38" s="869"/>
      <c r="E38" s="869"/>
      <c r="F38" s="869"/>
      <c r="G38" s="869"/>
      <c r="H38" s="869"/>
      <c r="I38" s="869"/>
      <c r="J38" s="869"/>
      <c r="K38" s="869"/>
      <c r="L38" s="869"/>
    </row>
    <row r="39" spans="1:13" ht="31.5" customHeight="1"/>
    <row r="40" spans="1:13" ht="31.5" customHeight="1"/>
    <row r="41" spans="1:13" ht="31.5" customHeight="1"/>
    <row r="42" spans="1:13">
      <c r="B42" s="362"/>
    </row>
  </sheetData>
  <mergeCells count="41">
    <mergeCell ref="D20:E20"/>
    <mergeCell ref="B24:E24"/>
    <mergeCell ref="D16:D17"/>
    <mergeCell ref="B23:E23"/>
    <mergeCell ref="D28:E28"/>
    <mergeCell ref="D26:E26"/>
    <mergeCell ref="F25:F28"/>
    <mergeCell ref="B21:E21"/>
    <mergeCell ref="B22:E22"/>
    <mergeCell ref="D25:E25"/>
    <mergeCell ref="B25:C28"/>
    <mergeCell ref="D27:E27"/>
    <mergeCell ref="A25:A28"/>
    <mergeCell ref="A1:G1"/>
    <mergeCell ref="B5:K5"/>
    <mergeCell ref="A2:L2"/>
    <mergeCell ref="A15:E15"/>
    <mergeCell ref="I15:J15"/>
    <mergeCell ref="B20:C20"/>
    <mergeCell ref="D19:E19"/>
    <mergeCell ref="K15:L15"/>
    <mergeCell ref="B16:C18"/>
    <mergeCell ref="A22:A24"/>
    <mergeCell ref="F16:F17"/>
    <mergeCell ref="D18:E18"/>
    <mergeCell ref="A16:A20"/>
    <mergeCell ref="B19:C19"/>
    <mergeCell ref="A38:L38"/>
    <mergeCell ref="A37:L37"/>
    <mergeCell ref="A36:L36"/>
    <mergeCell ref="F33:F35"/>
    <mergeCell ref="B29:E29"/>
    <mergeCell ref="B34:E34"/>
    <mergeCell ref="A31:A32"/>
    <mergeCell ref="F31:F32"/>
    <mergeCell ref="B35:E35"/>
    <mergeCell ref="A33:A35"/>
    <mergeCell ref="B33:E33"/>
    <mergeCell ref="B32:E32"/>
    <mergeCell ref="B30:E30"/>
    <mergeCell ref="B31:E31"/>
  </mergeCells>
  <phoneticPr fontId="3"/>
  <pageMargins left="0.78740157480314965" right="0.31496062992125984" top="0.74" bottom="0.78740157480314965" header="0.51181102362204722" footer="0.51181102362204722"/>
  <pageSetup paperSize="9" orientation="portrait" r:id="rId1"/>
  <headerFooter alignWithMargins="0">
    <oddFooter>&amp;C&amp;"ＭＳ ゴシック,標準"&amp;12- 1 -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2:L39"/>
  <sheetViews>
    <sheetView zoomScale="90" zoomScaleNormal="90" workbookViewId="0">
      <selection sqref="A1:G1"/>
    </sheetView>
  </sheetViews>
  <sheetFormatPr defaultRowHeight="13.5"/>
  <cols>
    <col min="1" max="1" width="3.25" style="218" customWidth="1"/>
    <col min="2" max="2" width="12.25" style="177" customWidth="1"/>
    <col min="3" max="3" width="8.125" style="177" customWidth="1"/>
    <col min="4" max="4" width="8.25" style="177" customWidth="1"/>
    <col min="5" max="8" width="9.5" style="177" customWidth="1"/>
    <col min="9" max="9" width="8.375" style="177" customWidth="1"/>
    <col min="10" max="10" width="9.5" style="177" customWidth="1"/>
    <col min="11" max="11" width="11.125" style="177" customWidth="1"/>
    <col min="12" max="16384" width="9" style="95"/>
  </cols>
  <sheetData>
    <row r="2" spans="1:11" s="209" customFormat="1" ht="18.75" customHeight="1">
      <c r="A2" s="290" t="s">
        <v>227</v>
      </c>
      <c r="B2" s="208"/>
      <c r="C2" s="314"/>
      <c r="D2" s="314"/>
      <c r="E2" s="314"/>
      <c r="F2" s="314"/>
      <c r="G2" s="314"/>
      <c r="H2" s="314"/>
      <c r="I2" s="314"/>
      <c r="J2" s="314"/>
      <c r="K2" s="314"/>
    </row>
    <row r="3" spans="1:11" s="210" customFormat="1" ht="22.5" customHeight="1">
      <c r="A3" s="947" t="s">
        <v>238</v>
      </c>
      <c r="B3" s="947"/>
      <c r="C3" s="947"/>
      <c r="D3" s="947"/>
      <c r="E3" s="947"/>
      <c r="F3" s="947"/>
      <c r="G3" s="947"/>
      <c r="H3" s="947"/>
      <c r="I3" s="947"/>
      <c r="J3" s="947"/>
      <c r="K3" s="947"/>
    </row>
    <row r="4" spans="1:11" s="210" customFormat="1" ht="16.5" customHeight="1">
      <c r="A4" s="211" t="s">
        <v>230</v>
      </c>
      <c r="B4" s="573"/>
      <c r="C4" s="207"/>
      <c r="D4" s="216"/>
      <c r="E4" s="216"/>
      <c r="F4" s="216"/>
      <c r="G4" s="216"/>
      <c r="H4" s="216"/>
      <c r="I4" s="574"/>
      <c r="J4" s="216"/>
      <c r="K4" s="216"/>
    </row>
    <row r="5" spans="1:11" s="210" customFormat="1" ht="5.25" customHeight="1">
      <c r="A5" s="211"/>
      <c r="B5" s="573"/>
      <c r="C5" s="207"/>
      <c r="D5" s="216"/>
      <c r="E5" s="216"/>
      <c r="F5" s="216"/>
      <c r="G5" s="216"/>
      <c r="H5" s="216"/>
      <c r="I5" s="216"/>
      <c r="J5" s="216"/>
      <c r="K5" s="216"/>
    </row>
    <row r="6" spans="1:11" s="210" customFormat="1" ht="182.25" customHeight="1">
      <c r="A6" s="217"/>
      <c r="B6" s="948" t="s">
        <v>463</v>
      </c>
      <c r="C6" s="949"/>
      <c r="D6" s="949"/>
      <c r="E6" s="949"/>
      <c r="F6" s="949"/>
      <c r="G6" s="949"/>
      <c r="H6" s="949"/>
      <c r="I6" s="949"/>
      <c r="J6" s="949"/>
      <c r="K6" s="949"/>
    </row>
    <row r="7" spans="1:11" s="210" customFormat="1" ht="6" customHeight="1">
      <c r="A7" s="217"/>
      <c r="B7" s="207"/>
      <c r="C7" s="207"/>
      <c r="D7" s="216"/>
      <c r="E7" s="216"/>
      <c r="F7" s="216"/>
      <c r="G7" s="216"/>
      <c r="H7" s="216"/>
      <c r="I7" s="216"/>
      <c r="J7" s="216"/>
      <c r="K7" s="216"/>
    </row>
    <row r="8" spans="1:11" s="210" customFormat="1" ht="21" customHeight="1">
      <c r="A8" s="211" t="s">
        <v>326</v>
      </c>
      <c r="B8" s="573"/>
      <c r="C8" s="207"/>
      <c r="D8" s="216"/>
      <c r="E8" s="216"/>
      <c r="F8" s="216"/>
      <c r="G8" s="216"/>
      <c r="H8" s="216"/>
      <c r="I8" s="216"/>
      <c r="J8" s="216"/>
      <c r="K8" s="216"/>
    </row>
    <row r="9" spans="1:11" s="210" customFormat="1" ht="18.75" customHeight="1">
      <c r="A9" s="217"/>
      <c r="B9" s="207" t="s">
        <v>342</v>
      </c>
      <c r="C9" s="207"/>
      <c r="D9" s="216"/>
      <c r="E9" s="216"/>
      <c r="F9" s="216"/>
      <c r="G9" s="216"/>
      <c r="H9" s="216"/>
      <c r="I9" s="216"/>
      <c r="J9" s="216"/>
      <c r="K9" s="216"/>
    </row>
    <row r="10" spans="1:11" s="210" customFormat="1" ht="18.75" customHeight="1">
      <c r="A10" s="217"/>
      <c r="B10" s="207" t="s">
        <v>417</v>
      </c>
      <c r="C10" s="207"/>
      <c r="D10" s="216"/>
      <c r="E10" s="216"/>
      <c r="F10" s="216"/>
      <c r="G10" s="216"/>
      <c r="H10" s="216"/>
      <c r="I10" s="216"/>
      <c r="J10" s="216"/>
      <c r="K10" s="216"/>
    </row>
    <row r="11" spans="1:11" s="210" customFormat="1" ht="18.75" customHeight="1">
      <c r="A11" s="217"/>
      <c r="B11" s="207" t="s">
        <v>419</v>
      </c>
      <c r="C11" s="207"/>
      <c r="D11" s="216"/>
      <c r="E11" s="216"/>
      <c r="F11" s="216"/>
      <c r="G11" s="216"/>
      <c r="H11" s="216"/>
      <c r="I11" s="216"/>
      <c r="J11" s="216"/>
      <c r="K11" s="216"/>
    </row>
    <row r="12" spans="1:11" s="210" customFormat="1" ht="18.75" customHeight="1">
      <c r="A12" s="217"/>
      <c r="B12" s="207" t="s">
        <v>464</v>
      </c>
      <c r="C12" s="207"/>
      <c r="D12" s="216"/>
      <c r="E12" s="216"/>
      <c r="F12" s="216"/>
      <c r="G12" s="216"/>
      <c r="H12" s="216"/>
      <c r="I12" s="216"/>
      <c r="J12" s="216"/>
      <c r="K12" s="216"/>
    </row>
    <row r="13" spans="1:11" s="210" customFormat="1" ht="18.75" customHeight="1">
      <c r="A13" s="207"/>
      <c r="B13" s="832" t="s">
        <v>431</v>
      </c>
      <c r="C13" s="833"/>
      <c r="D13" s="833"/>
      <c r="E13" s="833"/>
      <c r="F13" s="833"/>
      <c r="G13" s="833"/>
      <c r="H13" s="833"/>
      <c r="I13" s="833"/>
      <c r="J13" s="216"/>
      <c r="K13" s="216"/>
    </row>
    <row r="14" spans="1:11" s="210" customFormat="1" ht="18.75" customHeight="1">
      <c r="A14" s="207"/>
      <c r="B14" s="837" t="s">
        <v>465</v>
      </c>
      <c r="C14" s="575"/>
      <c r="D14" s="575"/>
      <c r="E14" s="575"/>
      <c r="F14" s="575"/>
      <c r="G14" s="575"/>
      <c r="H14" s="575"/>
      <c r="I14" s="575"/>
      <c r="J14" s="216"/>
      <c r="K14" s="216"/>
    </row>
    <row r="15" spans="1:11" s="210" customFormat="1" ht="24.75" customHeight="1">
      <c r="A15" s="217"/>
      <c r="B15" s="207"/>
      <c r="C15" s="207"/>
      <c r="D15" s="216"/>
      <c r="E15" s="216"/>
      <c r="F15" s="216"/>
      <c r="G15" s="216"/>
      <c r="H15" s="216"/>
      <c r="I15" s="216"/>
      <c r="J15" s="216"/>
      <c r="K15" s="216"/>
    </row>
    <row r="16" spans="1:11" s="210" customFormat="1" ht="16.5" customHeight="1">
      <c r="A16" s="211" t="s">
        <v>231</v>
      </c>
      <c r="B16" s="573"/>
      <c r="C16" s="207"/>
      <c r="D16" s="216"/>
      <c r="E16" s="216"/>
      <c r="F16" s="216"/>
      <c r="G16" s="216"/>
      <c r="H16" s="216"/>
      <c r="I16" s="216"/>
      <c r="J16" s="216"/>
      <c r="K16" s="216"/>
    </row>
    <row r="17" spans="1:11" s="210" customFormat="1" ht="18.75" customHeight="1">
      <c r="A17" s="217"/>
      <c r="B17" s="207" t="s">
        <v>331</v>
      </c>
      <c r="C17" s="207"/>
      <c r="D17" s="216"/>
      <c r="E17" s="216"/>
      <c r="F17" s="216"/>
      <c r="G17" s="216"/>
      <c r="H17" s="216"/>
      <c r="I17" s="216"/>
      <c r="J17" s="216"/>
      <c r="K17" s="216"/>
    </row>
    <row r="18" spans="1:11" s="210" customFormat="1" ht="18.75" customHeight="1">
      <c r="A18" s="217"/>
      <c r="B18" s="207" t="s">
        <v>328</v>
      </c>
      <c r="C18" s="207"/>
      <c r="D18" s="216"/>
      <c r="E18" s="216"/>
      <c r="F18" s="216"/>
      <c r="G18" s="216"/>
      <c r="H18" s="216"/>
      <c r="I18" s="216"/>
      <c r="J18" s="216"/>
      <c r="K18" s="216"/>
    </row>
    <row r="19" spans="1:11" s="210" customFormat="1" ht="18.75" customHeight="1">
      <c r="A19" s="217"/>
      <c r="B19" s="207" t="s">
        <v>329</v>
      </c>
      <c r="C19" s="207"/>
      <c r="D19" s="216"/>
      <c r="E19" s="216"/>
      <c r="F19" s="216"/>
      <c r="G19" s="216"/>
      <c r="H19" s="216"/>
      <c r="I19" s="216"/>
      <c r="J19" s="216"/>
      <c r="K19" s="216"/>
    </row>
    <row r="20" spans="1:11" s="210" customFormat="1" ht="19.5" customHeight="1">
      <c r="A20" s="217"/>
      <c r="B20" s="952" t="s">
        <v>343</v>
      </c>
      <c r="C20" s="952"/>
      <c r="D20" s="952"/>
      <c r="E20" s="952"/>
      <c r="F20" s="952"/>
      <c r="G20" s="952"/>
      <c r="H20" s="952"/>
      <c r="I20" s="952"/>
      <c r="J20" s="952"/>
      <c r="K20" s="952"/>
    </row>
    <row r="21" spans="1:11" s="210" customFormat="1" ht="17.25" customHeight="1">
      <c r="A21" s="217"/>
      <c r="B21" s="207"/>
      <c r="C21" s="207"/>
      <c r="D21" s="216"/>
      <c r="E21" s="216"/>
      <c r="F21" s="216"/>
      <c r="G21" s="216"/>
      <c r="H21" s="216"/>
      <c r="I21" s="216"/>
      <c r="J21" s="216"/>
      <c r="K21" s="216"/>
    </row>
    <row r="22" spans="1:11" s="210" customFormat="1" ht="21" customHeight="1">
      <c r="A22" s="211" t="s">
        <v>232</v>
      </c>
      <c r="B22" s="573"/>
      <c r="C22" s="207"/>
      <c r="D22" s="216"/>
      <c r="E22" s="216"/>
      <c r="F22" s="216"/>
      <c r="G22" s="216"/>
      <c r="H22" s="216"/>
      <c r="I22" s="216"/>
      <c r="J22" s="216"/>
      <c r="K22" s="216"/>
    </row>
    <row r="23" spans="1:11" s="210" customFormat="1" ht="30" customHeight="1">
      <c r="A23" s="217"/>
      <c r="B23" s="952" t="s">
        <v>418</v>
      </c>
      <c r="C23" s="953"/>
      <c r="D23" s="953"/>
      <c r="E23" s="953"/>
      <c r="F23" s="953"/>
      <c r="G23" s="953"/>
      <c r="H23" s="953"/>
      <c r="I23" s="953"/>
      <c r="J23" s="953"/>
      <c r="K23" s="953"/>
    </row>
    <row r="24" spans="1:11" s="210" customFormat="1" ht="64.5" customHeight="1">
      <c r="A24" s="217"/>
      <c r="B24" s="950" t="s">
        <v>466</v>
      </c>
      <c r="C24" s="951"/>
      <c r="D24" s="951"/>
      <c r="E24" s="951"/>
      <c r="F24" s="951"/>
      <c r="G24" s="951"/>
      <c r="H24" s="951"/>
      <c r="I24" s="951"/>
      <c r="J24" s="951"/>
      <c r="K24" s="951"/>
    </row>
    <row r="25" spans="1:11" s="210" customFormat="1" ht="3.75" customHeight="1">
      <c r="A25" s="217"/>
      <c r="B25" s="573"/>
      <c r="C25" s="207"/>
      <c r="D25" s="216"/>
      <c r="E25" s="216"/>
      <c r="F25" s="216"/>
      <c r="G25" s="216"/>
      <c r="H25" s="216"/>
      <c r="I25" s="216"/>
      <c r="J25" s="216"/>
      <c r="K25" s="216"/>
    </row>
    <row r="26" spans="1:11" s="210" customFormat="1" ht="17.25" customHeight="1">
      <c r="A26" s="217"/>
      <c r="B26" s="207" t="s">
        <v>467</v>
      </c>
      <c r="C26" s="216"/>
      <c r="D26" s="216"/>
      <c r="E26" s="216"/>
      <c r="F26" s="216"/>
      <c r="G26" s="216"/>
      <c r="H26" s="216"/>
      <c r="I26" s="216"/>
      <c r="J26" s="216"/>
      <c r="K26" s="216"/>
    </row>
    <row r="27" spans="1:11" s="210" customFormat="1" ht="14.25" customHeight="1">
      <c r="A27" s="217"/>
      <c r="B27" s="207"/>
      <c r="C27" s="216"/>
      <c r="D27" s="216"/>
      <c r="E27" s="216"/>
      <c r="F27" s="216"/>
      <c r="G27" s="216"/>
      <c r="H27" s="216"/>
      <c r="I27" s="216"/>
      <c r="J27" s="216"/>
      <c r="K27" s="216"/>
    </row>
    <row r="28" spans="1:11" s="210" customFormat="1" ht="21" customHeight="1">
      <c r="A28" s="954" t="s">
        <v>504</v>
      </c>
      <c r="B28" s="954"/>
      <c r="C28" s="954"/>
      <c r="D28" s="954"/>
      <c r="E28" s="954"/>
      <c r="F28" s="954"/>
      <c r="G28" s="954"/>
      <c r="H28" s="954"/>
      <c r="I28" s="216"/>
      <c r="J28" s="216"/>
      <c r="K28" s="216"/>
    </row>
    <row r="29" spans="1:11" s="210" customFormat="1" ht="6.75" customHeight="1">
      <c r="A29" s="211"/>
      <c r="B29" s="852"/>
      <c r="C29" s="852"/>
      <c r="D29" s="852"/>
      <c r="E29" s="852"/>
      <c r="F29" s="852"/>
      <c r="G29" s="852"/>
      <c r="H29" s="852"/>
      <c r="I29" s="852"/>
      <c r="J29" s="852"/>
      <c r="K29" s="852"/>
    </row>
    <row r="30" spans="1:11" s="210" customFormat="1" ht="17.25" customHeight="1">
      <c r="A30" s="211"/>
      <c r="B30" s="853" t="s">
        <v>412</v>
      </c>
      <c r="C30" s="854">
        <v>99.6</v>
      </c>
      <c r="D30" s="851" t="s">
        <v>413</v>
      </c>
      <c r="E30" s="955" t="s">
        <v>501</v>
      </c>
      <c r="F30" s="955"/>
      <c r="G30" s="955"/>
      <c r="H30" s="955"/>
      <c r="I30" s="851"/>
      <c r="J30" s="851"/>
      <c r="K30" s="851"/>
    </row>
    <row r="31" spans="1:11" s="210" customFormat="1" ht="17.25" customHeight="1">
      <c r="A31" s="217"/>
      <c r="B31" s="853" t="s">
        <v>414</v>
      </c>
      <c r="C31" s="854">
        <v>104.9</v>
      </c>
      <c r="D31" s="851" t="s">
        <v>413</v>
      </c>
      <c r="E31" s="955" t="s">
        <v>502</v>
      </c>
      <c r="F31" s="955"/>
      <c r="G31" s="955"/>
      <c r="H31" s="955"/>
      <c r="I31" s="851"/>
      <c r="J31" s="851"/>
      <c r="K31" s="851"/>
    </row>
    <row r="32" spans="1:11" s="210" customFormat="1" ht="17.25" customHeight="1">
      <c r="A32" s="217"/>
      <c r="B32" s="853" t="s">
        <v>415</v>
      </c>
      <c r="C32" s="854">
        <v>103.6</v>
      </c>
      <c r="D32" s="851" t="s">
        <v>413</v>
      </c>
      <c r="E32" s="955" t="s">
        <v>424</v>
      </c>
      <c r="F32" s="955"/>
      <c r="G32" s="955"/>
      <c r="H32" s="955"/>
      <c r="I32" s="851"/>
      <c r="J32" s="851"/>
      <c r="K32" s="851"/>
    </row>
    <row r="33" spans="1:12" s="210" customFormat="1" ht="9" customHeight="1">
      <c r="A33" s="957"/>
      <c r="B33" s="957"/>
      <c r="C33" s="957"/>
      <c r="D33" s="957"/>
      <c r="E33" s="957"/>
      <c r="F33" s="957"/>
      <c r="G33" s="957"/>
      <c r="H33" s="957"/>
      <c r="I33" s="957"/>
      <c r="J33" s="957"/>
      <c r="K33" s="957"/>
      <c r="L33" s="356"/>
    </row>
    <row r="34" spans="1:12" s="210" customFormat="1" ht="9" customHeight="1">
      <c r="A34" s="356"/>
      <c r="B34" s="356"/>
      <c r="C34" s="356"/>
      <c r="D34" s="356"/>
      <c r="E34" s="356"/>
      <c r="F34" s="356"/>
      <c r="G34" s="356"/>
      <c r="H34" s="356"/>
      <c r="I34" s="356"/>
      <c r="J34" s="356"/>
      <c r="K34" s="356"/>
      <c r="L34" s="356"/>
    </row>
    <row r="35" spans="1:12" s="210" customFormat="1">
      <c r="A35" s="217"/>
      <c r="B35" s="956" t="s">
        <v>503</v>
      </c>
      <c r="C35" s="956"/>
      <c r="D35" s="956"/>
      <c r="E35" s="956"/>
      <c r="F35" s="956"/>
      <c r="G35" s="956"/>
      <c r="H35" s="956"/>
      <c r="I35" s="956"/>
      <c r="J35" s="956"/>
      <c r="K35" s="956"/>
    </row>
    <row r="36" spans="1:12" s="210" customFormat="1">
      <c r="A36" s="594"/>
      <c r="B36" s="593"/>
      <c r="C36" s="593"/>
      <c r="D36" s="593"/>
      <c r="E36" s="593"/>
      <c r="F36" s="593"/>
      <c r="G36" s="593"/>
      <c r="H36" s="593"/>
      <c r="I36" s="593"/>
      <c r="J36" s="593"/>
      <c r="K36" s="593"/>
    </row>
    <row r="37" spans="1:12" s="210" customFormat="1">
      <c r="A37" s="217"/>
      <c r="B37" s="216"/>
      <c r="C37" s="216"/>
      <c r="D37" s="216"/>
      <c r="E37" s="216"/>
      <c r="F37" s="216"/>
      <c r="G37" s="216"/>
      <c r="H37" s="216"/>
      <c r="I37" s="216"/>
      <c r="J37" s="216"/>
      <c r="K37" s="216"/>
    </row>
    <row r="38" spans="1:12" s="210" customFormat="1">
      <c r="A38" s="217"/>
      <c r="B38" s="216"/>
      <c r="C38" s="216"/>
      <c r="D38" s="216"/>
      <c r="E38" s="216"/>
      <c r="F38" s="216"/>
      <c r="G38" s="216"/>
      <c r="H38" s="216"/>
      <c r="I38" s="216"/>
      <c r="J38" s="216"/>
      <c r="K38" s="216"/>
    </row>
    <row r="39" spans="1:12" s="210" customFormat="1">
      <c r="A39" s="217"/>
      <c r="B39" s="216"/>
      <c r="C39" s="216"/>
      <c r="D39" s="216"/>
      <c r="E39" s="216"/>
      <c r="F39" s="216"/>
      <c r="G39" s="216"/>
      <c r="H39" s="216"/>
      <c r="I39" s="216"/>
      <c r="J39" s="216"/>
      <c r="K39" s="216"/>
    </row>
  </sheetData>
  <mergeCells count="11">
    <mergeCell ref="A28:H28"/>
    <mergeCell ref="E30:H30"/>
    <mergeCell ref="E31:H31"/>
    <mergeCell ref="B35:K35"/>
    <mergeCell ref="E32:H32"/>
    <mergeCell ref="A33:K33"/>
    <mergeCell ref="A3:K3"/>
    <mergeCell ref="B6:K6"/>
    <mergeCell ref="B24:K24"/>
    <mergeCell ref="B23:K23"/>
    <mergeCell ref="B20:K20"/>
  </mergeCells>
  <phoneticPr fontId="4"/>
  <pageMargins left="0.78740157480314965" right="0.31496062992125984" top="0.78740157480314965" bottom="0.78740157480314965" header="0.51181102362204722" footer="0.51181102362204722"/>
  <pageSetup paperSize="9" scale="89" orientation="portrait" r:id="rId1"/>
  <headerFooter scaleWithDoc="0" alignWithMargins="0">
    <oddFooter>&amp;C&amp;"ＭＳ ゴシック,標準"&amp;12- 2 -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A1:M57"/>
  <sheetViews>
    <sheetView zoomScaleNormal="100" workbookViewId="0">
      <selection sqref="A1:G1"/>
    </sheetView>
  </sheetViews>
  <sheetFormatPr defaultRowHeight="13.5"/>
  <cols>
    <col min="1" max="1" width="3.375" style="215" customWidth="1"/>
    <col min="2" max="2" width="3.25" style="95" customWidth="1"/>
    <col min="3" max="10" width="7.875" style="95" customWidth="1"/>
    <col min="11" max="11" width="7" style="95" customWidth="1"/>
    <col min="12" max="13" width="7.875" style="95" customWidth="1"/>
    <col min="14" max="16384" width="9" style="95"/>
  </cols>
  <sheetData>
    <row r="1" spans="1:13" s="209" customFormat="1" ht="17.25">
      <c r="A1" s="290" t="s">
        <v>227</v>
      </c>
      <c r="B1" s="208"/>
      <c r="E1" s="958"/>
      <c r="F1" s="958"/>
      <c r="G1" s="958"/>
      <c r="H1" s="958"/>
      <c r="I1" s="958"/>
      <c r="J1" s="958"/>
      <c r="K1" s="958"/>
    </row>
    <row r="2" spans="1:13" s="209" customFormat="1" ht="7.5" customHeight="1">
      <c r="A2" s="290"/>
      <c r="B2" s="208"/>
      <c r="E2" s="571"/>
      <c r="F2" s="571"/>
      <c r="G2" s="571"/>
      <c r="H2" s="571"/>
      <c r="I2" s="571"/>
      <c r="J2" s="571"/>
      <c r="K2" s="571"/>
    </row>
    <row r="3" spans="1:13" s="210" customFormat="1" ht="18" customHeight="1">
      <c r="A3" s="947" t="s">
        <v>214</v>
      </c>
      <c r="B3" s="947"/>
      <c r="C3" s="947"/>
      <c r="D3" s="947"/>
      <c r="E3" s="947"/>
      <c r="F3" s="947"/>
      <c r="G3" s="947"/>
      <c r="H3" s="947"/>
      <c r="I3" s="947"/>
      <c r="J3" s="947"/>
      <c r="K3" s="947"/>
      <c r="L3" s="947"/>
      <c r="M3" s="947"/>
    </row>
    <row r="4" spans="1:13" s="210" customFormat="1" ht="3.75" customHeight="1">
      <c r="A4" s="323"/>
      <c r="B4" s="323"/>
      <c r="C4" s="323"/>
      <c r="D4" s="323"/>
      <c r="E4" s="323"/>
      <c r="F4" s="323"/>
      <c r="G4" s="323"/>
      <c r="H4" s="323"/>
      <c r="I4" s="323"/>
      <c r="J4" s="323"/>
      <c r="K4" s="323"/>
      <c r="L4" s="323"/>
      <c r="M4" s="323"/>
    </row>
    <row r="5" spans="1:13" s="210" customFormat="1" ht="16.5" customHeight="1">
      <c r="A5" s="372" t="s">
        <v>332</v>
      </c>
      <c r="B5" s="212"/>
      <c r="C5" s="212"/>
      <c r="D5" s="212"/>
      <c r="E5" s="212"/>
      <c r="F5" s="212"/>
      <c r="G5" s="212"/>
      <c r="H5" s="212"/>
      <c r="I5" s="212"/>
      <c r="J5" s="212"/>
      <c r="K5" s="212"/>
    </row>
    <row r="6" spans="1:13" s="210" customFormat="1" ht="135" customHeight="1">
      <c r="A6" s="207"/>
      <c r="B6" s="948" t="s">
        <v>500</v>
      </c>
      <c r="C6" s="948"/>
      <c r="D6" s="948"/>
      <c r="E6" s="948"/>
      <c r="F6" s="948"/>
      <c r="G6" s="948"/>
      <c r="H6" s="948"/>
      <c r="I6" s="948"/>
      <c r="J6" s="948"/>
      <c r="K6" s="948"/>
      <c r="L6" s="948"/>
      <c r="M6" s="948"/>
    </row>
    <row r="7" spans="1:13" s="210" customFormat="1" ht="6" customHeight="1">
      <c r="A7" s="207"/>
      <c r="B7" s="534"/>
      <c r="C7" s="534"/>
      <c r="D7" s="534"/>
      <c r="E7" s="534"/>
      <c r="F7" s="534"/>
      <c r="G7" s="534"/>
      <c r="H7" s="534"/>
      <c r="I7" s="534"/>
      <c r="J7" s="534"/>
      <c r="K7" s="534"/>
      <c r="L7" s="534"/>
      <c r="M7" s="534"/>
    </row>
    <row r="8" spans="1:13" s="210" customFormat="1" ht="16.5" customHeight="1">
      <c r="A8" s="211" t="s">
        <v>333</v>
      </c>
      <c r="B8" s="535"/>
      <c r="C8" s="535"/>
      <c r="D8" s="535"/>
      <c r="E8" s="535"/>
      <c r="F8" s="535"/>
      <c r="G8" s="535"/>
      <c r="H8" s="535"/>
      <c r="I8" s="535"/>
      <c r="J8" s="535"/>
      <c r="K8" s="535"/>
      <c r="L8" s="536"/>
      <c r="M8" s="536"/>
    </row>
    <row r="9" spans="1:13" s="373" customFormat="1" ht="24" customHeight="1">
      <c r="B9" s="375" t="s">
        <v>237</v>
      </c>
      <c r="C9" s="948" t="s">
        <v>469</v>
      </c>
      <c r="D9" s="962"/>
      <c r="E9" s="962"/>
      <c r="F9" s="962"/>
      <c r="G9" s="962"/>
      <c r="H9" s="962"/>
      <c r="I9" s="962"/>
      <c r="J9" s="962"/>
      <c r="K9" s="962"/>
      <c r="L9" s="962"/>
      <c r="M9" s="962"/>
    </row>
    <row r="10" spans="1:13" s="373" customFormat="1" ht="15.75" customHeight="1">
      <c r="A10" s="591" t="s">
        <v>334</v>
      </c>
      <c r="B10" s="375"/>
      <c r="C10" s="589"/>
      <c r="D10" s="590"/>
      <c r="E10" s="590"/>
      <c r="F10" s="590"/>
      <c r="G10" s="590"/>
      <c r="H10" s="590"/>
      <c r="I10" s="590"/>
      <c r="J10" s="590"/>
      <c r="K10" s="590"/>
      <c r="L10" s="590"/>
      <c r="M10" s="590"/>
    </row>
    <row r="11" spans="1:13" s="373" customFormat="1" ht="36" customHeight="1">
      <c r="B11" s="375" t="s">
        <v>237</v>
      </c>
      <c r="C11" s="948" t="s">
        <v>468</v>
      </c>
      <c r="D11" s="962"/>
      <c r="E11" s="962"/>
      <c r="F11" s="962"/>
      <c r="G11" s="962"/>
      <c r="H11" s="962"/>
      <c r="I11" s="962"/>
      <c r="J11" s="962"/>
      <c r="K11" s="962"/>
      <c r="L11" s="962"/>
      <c r="M11" s="962"/>
    </row>
    <row r="12" spans="1:13" s="373" customFormat="1" ht="15.75" customHeight="1">
      <c r="A12" s="591" t="s">
        <v>335</v>
      </c>
      <c r="B12" s="375"/>
      <c r="C12" s="589"/>
      <c r="D12" s="590"/>
      <c r="E12" s="590"/>
      <c r="F12" s="590"/>
      <c r="G12" s="590"/>
      <c r="H12" s="590"/>
      <c r="I12" s="590"/>
      <c r="J12" s="590"/>
      <c r="K12" s="590"/>
      <c r="L12" s="590"/>
      <c r="M12" s="590"/>
    </row>
    <row r="13" spans="1:13" s="373" customFormat="1" ht="36" customHeight="1">
      <c r="B13" s="375" t="s">
        <v>237</v>
      </c>
      <c r="C13" s="948" t="s">
        <v>470</v>
      </c>
      <c r="D13" s="963"/>
      <c r="E13" s="963"/>
      <c r="F13" s="963"/>
      <c r="G13" s="963"/>
      <c r="H13" s="963"/>
      <c r="I13" s="963"/>
      <c r="J13" s="963"/>
      <c r="K13" s="963"/>
      <c r="L13" s="963"/>
      <c r="M13" s="963"/>
    </row>
    <row r="14" spans="1:13" s="373" customFormat="1" ht="15.75" customHeight="1">
      <c r="A14" s="591" t="s">
        <v>336</v>
      </c>
      <c r="B14" s="375"/>
      <c r="C14" s="589"/>
      <c r="D14" s="590"/>
      <c r="E14" s="590"/>
      <c r="F14" s="590"/>
      <c r="G14" s="590"/>
      <c r="H14" s="590"/>
      <c r="I14" s="590"/>
      <c r="J14" s="590"/>
      <c r="K14" s="590"/>
      <c r="L14" s="590"/>
      <c r="M14" s="590"/>
    </row>
    <row r="15" spans="1:13" s="373" customFormat="1" ht="72.75" customHeight="1">
      <c r="B15" s="375" t="s">
        <v>237</v>
      </c>
      <c r="C15" s="948" t="s">
        <v>471</v>
      </c>
      <c r="D15" s="964"/>
      <c r="E15" s="964"/>
      <c r="F15" s="964"/>
      <c r="G15" s="964"/>
      <c r="H15" s="964"/>
      <c r="I15" s="964"/>
      <c r="J15" s="964"/>
      <c r="K15" s="964"/>
      <c r="L15" s="964"/>
      <c r="M15" s="964"/>
    </row>
    <row r="16" spans="1:13" s="373" customFormat="1" ht="15.75" customHeight="1">
      <c r="A16" s="591" t="s">
        <v>337</v>
      </c>
      <c r="B16" s="375"/>
      <c r="C16" s="589"/>
      <c r="D16" s="590"/>
      <c r="E16" s="590"/>
      <c r="F16" s="590"/>
      <c r="G16" s="590"/>
      <c r="H16" s="590"/>
      <c r="I16" s="590"/>
      <c r="J16" s="590"/>
      <c r="K16" s="590"/>
      <c r="L16" s="590"/>
      <c r="M16" s="590"/>
    </row>
    <row r="17" spans="1:13" s="373" customFormat="1" ht="36" customHeight="1">
      <c r="B17" s="375" t="s">
        <v>237</v>
      </c>
      <c r="C17" s="948" t="s">
        <v>472</v>
      </c>
      <c r="D17" s="964"/>
      <c r="E17" s="964"/>
      <c r="F17" s="964"/>
      <c r="G17" s="964"/>
      <c r="H17" s="964"/>
      <c r="I17" s="964"/>
      <c r="J17" s="964"/>
      <c r="K17" s="964"/>
      <c r="L17" s="964"/>
      <c r="M17" s="964"/>
    </row>
    <row r="18" spans="1:13" s="373" customFormat="1" ht="17.25" customHeight="1">
      <c r="A18" s="591" t="s">
        <v>338</v>
      </c>
      <c r="B18" s="540"/>
      <c r="C18" s="539"/>
      <c r="D18" s="539"/>
      <c r="E18" s="539"/>
      <c r="F18" s="539"/>
      <c r="G18" s="539"/>
      <c r="H18" s="539"/>
      <c r="I18" s="539"/>
      <c r="J18" s="539"/>
      <c r="K18" s="539"/>
      <c r="L18" s="541"/>
      <c r="M18" s="541"/>
    </row>
    <row r="19" spans="1:13" s="373" customFormat="1" ht="24" customHeight="1">
      <c r="A19" s="376"/>
      <c r="B19" s="375" t="s">
        <v>237</v>
      </c>
      <c r="C19" s="948" t="s">
        <v>421</v>
      </c>
      <c r="D19" s="959"/>
      <c r="E19" s="959"/>
      <c r="F19" s="959"/>
      <c r="G19" s="959"/>
      <c r="H19" s="959"/>
      <c r="I19" s="959"/>
      <c r="J19" s="959"/>
      <c r="K19" s="959"/>
      <c r="L19" s="959"/>
      <c r="M19" s="959"/>
    </row>
    <row r="20" spans="1:13" s="373" customFormat="1" ht="17.25" customHeight="1">
      <c r="A20" s="591" t="s">
        <v>339</v>
      </c>
      <c r="B20" s="540"/>
      <c r="C20" s="539"/>
      <c r="D20" s="539"/>
      <c r="E20" s="539"/>
      <c r="F20" s="539"/>
      <c r="G20" s="539"/>
      <c r="H20" s="539"/>
      <c r="I20" s="539"/>
      <c r="J20" s="539"/>
      <c r="K20" s="539"/>
      <c r="L20" s="541"/>
      <c r="M20" s="541"/>
    </row>
    <row r="21" spans="1:13" s="373" customFormat="1" ht="67.5" customHeight="1">
      <c r="A21" s="376"/>
      <c r="B21" s="374" t="s">
        <v>237</v>
      </c>
      <c r="C21" s="948" t="s">
        <v>473</v>
      </c>
      <c r="D21" s="959"/>
      <c r="E21" s="959"/>
      <c r="F21" s="959"/>
      <c r="G21" s="959"/>
      <c r="H21" s="959"/>
      <c r="I21" s="959"/>
      <c r="J21" s="959"/>
      <c r="K21" s="959"/>
      <c r="L21" s="959"/>
      <c r="M21" s="959"/>
    </row>
    <row r="22" spans="1:13" s="373" customFormat="1" ht="17.25" customHeight="1">
      <c r="A22" s="591" t="s">
        <v>340</v>
      </c>
      <c r="B22" s="540"/>
      <c r="C22" s="539"/>
      <c r="D22" s="539"/>
      <c r="E22" s="539"/>
      <c r="F22" s="539"/>
      <c r="G22" s="539"/>
      <c r="H22" s="539"/>
      <c r="I22" s="539"/>
      <c r="J22" s="539"/>
      <c r="K22" s="539"/>
      <c r="L22" s="541"/>
      <c r="M22" s="541"/>
    </row>
    <row r="23" spans="1:13" s="373" customFormat="1" ht="24" customHeight="1">
      <c r="A23" s="376"/>
      <c r="B23" s="374" t="s">
        <v>237</v>
      </c>
      <c r="C23" s="948" t="s">
        <v>474</v>
      </c>
      <c r="D23" s="959"/>
      <c r="E23" s="959"/>
      <c r="F23" s="959"/>
      <c r="G23" s="959"/>
      <c r="H23" s="959"/>
      <c r="I23" s="959"/>
      <c r="J23" s="959"/>
      <c r="K23" s="959"/>
      <c r="L23" s="959"/>
      <c r="M23" s="959"/>
    </row>
    <row r="24" spans="1:13" s="373" customFormat="1" ht="17.25" customHeight="1">
      <c r="A24" s="591" t="s">
        <v>341</v>
      </c>
      <c r="B24" s="540"/>
      <c r="C24" s="539"/>
      <c r="D24" s="539"/>
      <c r="E24" s="539"/>
      <c r="F24" s="539"/>
      <c r="G24" s="539"/>
      <c r="H24" s="539"/>
      <c r="I24" s="539"/>
      <c r="J24" s="539"/>
      <c r="K24" s="539"/>
      <c r="L24" s="541"/>
      <c r="M24" s="541"/>
    </row>
    <row r="25" spans="1:13" s="373" customFormat="1" ht="17.25" customHeight="1">
      <c r="A25" s="387"/>
      <c r="B25" s="377" t="s">
        <v>237</v>
      </c>
      <c r="C25" s="961" t="s">
        <v>475</v>
      </c>
      <c r="D25" s="960"/>
      <c r="E25" s="960"/>
      <c r="F25" s="960"/>
      <c r="G25" s="960"/>
      <c r="H25" s="960"/>
      <c r="I25" s="960"/>
      <c r="J25" s="960"/>
      <c r="K25" s="960"/>
      <c r="L25" s="960"/>
      <c r="M25" s="960"/>
    </row>
    <row r="26" spans="1:13" s="373" customFormat="1" ht="17.25" customHeight="1">
      <c r="B26" s="377" t="s">
        <v>237</v>
      </c>
      <c r="C26" s="961" t="s">
        <v>476</v>
      </c>
      <c r="D26" s="960"/>
      <c r="E26" s="960"/>
      <c r="F26" s="960"/>
      <c r="G26" s="960"/>
      <c r="H26" s="960"/>
      <c r="I26" s="960"/>
      <c r="J26" s="960"/>
      <c r="K26" s="960"/>
      <c r="L26" s="960"/>
      <c r="M26" s="960"/>
    </row>
    <row r="27" spans="1:13" s="373" customFormat="1" ht="17.25" customHeight="1">
      <c r="B27" s="374" t="s">
        <v>237</v>
      </c>
      <c r="C27" s="948" t="s">
        <v>477</v>
      </c>
      <c r="D27" s="960"/>
      <c r="E27" s="960"/>
      <c r="F27" s="960"/>
      <c r="G27" s="960"/>
      <c r="H27" s="960"/>
      <c r="I27" s="960"/>
      <c r="J27" s="960"/>
      <c r="K27" s="960"/>
      <c r="L27" s="960"/>
      <c r="M27" s="960"/>
    </row>
    <row r="28" spans="1:13" s="373" customFormat="1" ht="15" customHeight="1">
      <c r="A28" s="374"/>
      <c r="B28" s="377"/>
      <c r="C28" s="378"/>
      <c r="D28" s="378"/>
      <c r="E28" s="378"/>
      <c r="F28" s="378"/>
      <c r="G28" s="378"/>
      <c r="H28" s="378"/>
      <c r="I28" s="378"/>
      <c r="J28" s="378"/>
      <c r="K28" s="378"/>
    </row>
    <row r="29" spans="1:13" s="373" customFormat="1" ht="17.25" customHeight="1">
      <c r="A29" s="377"/>
      <c r="B29" s="374" t="s">
        <v>478</v>
      </c>
      <c r="C29" s="375"/>
      <c r="D29" s="375"/>
      <c r="E29" s="375"/>
      <c r="F29" s="375"/>
      <c r="G29" s="375"/>
      <c r="H29" s="375"/>
      <c r="I29" s="375"/>
      <c r="J29" s="375"/>
      <c r="K29" s="375"/>
    </row>
    <row r="30" spans="1:13" s="210" customFormat="1" ht="9" customHeight="1">
      <c r="A30" s="379"/>
      <c r="B30" s="390"/>
      <c r="C30" s="535"/>
      <c r="D30" s="535"/>
      <c r="E30" s="535"/>
      <c r="F30" s="535"/>
      <c r="G30" s="535"/>
      <c r="H30" s="535"/>
      <c r="I30" s="535"/>
      <c r="J30" s="535"/>
      <c r="K30" s="535"/>
      <c r="L30" s="536"/>
      <c r="M30" s="536"/>
    </row>
    <row r="31" spans="1:13" s="210" customFormat="1" ht="18.75" customHeight="1">
      <c r="A31" s="213"/>
      <c r="B31" s="390"/>
      <c r="C31" s="570"/>
      <c r="D31" s="535"/>
      <c r="E31" s="535"/>
      <c r="F31" s="535"/>
      <c r="G31" s="535"/>
      <c r="H31" s="535"/>
      <c r="I31" s="535"/>
      <c r="J31" s="535"/>
      <c r="K31" s="535"/>
      <c r="L31" s="536"/>
      <c r="M31" s="536"/>
    </row>
    <row r="32" spans="1:13" ht="18.75" customHeight="1">
      <c r="A32" s="213"/>
      <c r="B32" s="542"/>
      <c r="C32" s="537"/>
      <c r="D32" s="537"/>
      <c r="E32" s="537"/>
      <c r="F32" s="537"/>
      <c r="G32" s="537"/>
      <c r="H32" s="537"/>
      <c r="I32" s="537"/>
      <c r="J32" s="537"/>
      <c r="K32" s="537"/>
      <c r="L32" s="538"/>
      <c r="M32" s="538"/>
    </row>
    <row r="33" spans="1:13" ht="18.75" customHeight="1">
      <c r="A33" s="214"/>
      <c r="B33" s="537"/>
      <c r="C33" s="537"/>
      <c r="D33" s="537"/>
      <c r="E33" s="537"/>
      <c r="F33" s="537"/>
      <c r="G33" s="537"/>
      <c r="H33" s="537"/>
      <c r="I33" s="537"/>
      <c r="J33" s="537"/>
      <c r="K33" s="537"/>
      <c r="L33" s="538"/>
      <c r="M33" s="538"/>
    </row>
    <row r="34" spans="1:13" ht="18.75" customHeight="1">
      <c r="A34" s="214"/>
      <c r="B34" s="537"/>
      <c r="C34" s="537"/>
      <c r="D34" s="537"/>
      <c r="E34" s="537"/>
      <c r="F34" s="537"/>
      <c r="G34" s="537"/>
      <c r="H34" s="537"/>
      <c r="I34" s="537"/>
      <c r="J34" s="537"/>
      <c r="K34" s="537"/>
      <c r="L34" s="538"/>
      <c r="M34" s="538"/>
    </row>
    <row r="35" spans="1:13" ht="18.75" customHeight="1">
      <c r="A35" s="214"/>
      <c r="B35" s="537"/>
      <c r="C35" s="537"/>
      <c r="D35" s="537"/>
      <c r="E35" s="537"/>
      <c r="F35" s="537"/>
      <c r="G35" s="537"/>
      <c r="H35" s="537"/>
      <c r="I35" s="537"/>
      <c r="J35" s="537"/>
      <c r="K35" s="537"/>
      <c r="L35" s="538"/>
      <c r="M35" s="538"/>
    </row>
    <row r="36" spans="1:13" ht="18.75" customHeight="1">
      <c r="A36" s="214"/>
      <c r="B36" s="537"/>
      <c r="C36" s="537"/>
      <c r="D36" s="537"/>
      <c r="E36" s="537"/>
      <c r="F36" s="537"/>
      <c r="G36" s="537"/>
      <c r="H36" s="537"/>
      <c r="I36" s="537"/>
      <c r="J36" s="537"/>
      <c r="K36" s="537"/>
      <c r="L36" s="538"/>
      <c r="M36" s="538"/>
    </row>
    <row r="37" spans="1:13" ht="18.75" customHeight="1">
      <c r="A37" s="214"/>
      <c r="B37" s="538"/>
      <c r="C37" s="538"/>
      <c r="D37" s="538"/>
      <c r="E37" s="538"/>
      <c r="F37" s="538"/>
      <c r="G37" s="538"/>
      <c r="H37" s="538"/>
      <c r="I37" s="538"/>
      <c r="J37" s="538"/>
      <c r="K37" s="538"/>
      <c r="L37" s="538"/>
      <c r="M37" s="538"/>
    </row>
    <row r="38" spans="1:13" ht="18.75" customHeight="1"/>
    <row r="39" spans="1:13" ht="18.75" customHeight="1"/>
    <row r="40" spans="1:13" ht="18.75" customHeight="1"/>
    <row r="41" spans="1:13" ht="18.75" customHeight="1"/>
    <row r="42" spans="1:13" ht="18.75" customHeight="1"/>
    <row r="43" spans="1:13" ht="18.75" customHeight="1"/>
    <row r="44" spans="1:13" ht="18.75" customHeight="1"/>
    <row r="45" spans="1:13" ht="18.75" customHeight="1"/>
    <row r="46" spans="1:13" ht="18.75" customHeight="1"/>
    <row r="47" spans="1:13" ht="18.75" customHeight="1"/>
    <row r="48" spans="1:13"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sheetData>
  <mergeCells count="14">
    <mergeCell ref="E1:K1"/>
    <mergeCell ref="C23:M23"/>
    <mergeCell ref="C21:M21"/>
    <mergeCell ref="C27:M27"/>
    <mergeCell ref="A3:M3"/>
    <mergeCell ref="B6:M6"/>
    <mergeCell ref="C26:M26"/>
    <mergeCell ref="C25:M25"/>
    <mergeCell ref="C9:M9"/>
    <mergeCell ref="C13:M13"/>
    <mergeCell ref="C11:M11"/>
    <mergeCell ref="C15:M15"/>
    <mergeCell ref="C17:M17"/>
    <mergeCell ref="C19:M19"/>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ゴシック,標準"&amp;12- 3 -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sheetPr>
  <dimension ref="B1:R65"/>
  <sheetViews>
    <sheetView zoomScaleNormal="100" workbookViewId="0">
      <selection sqref="A1:G1"/>
    </sheetView>
  </sheetViews>
  <sheetFormatPr defaultRowHeight="15" customHeight="1"/>
  <cols>
    <col min="1" max="1" width="1.25" style="14" customWidth="1"/>
    <col min="2" max="2" width="3.375" style="12" customWidth="1"/>
    <col min="3" max="5" width="2.625" style="12" customWidth="1"/>
    <col min="6" max="6" width="0.875" style="12" customWidth="1"/>
    <col min="7" max="7" width="10.625" style="12" customWidth="1"/>
    <col min="8" max="8" width="5.125" style="12" customWidth="1"/>
    <col min="9" max="9" width="6.625" style="12" customWidth="1"/>
    <col min="10" max="10" width="6.125" style="12" customWidth="1"/>
    <col min="11" max="11" width="6.625" style="12" customWidth="1"/>
    <col min="12" max="12" width="6.125" style="12" customWidth="1"/>
    <col min="13" max="13" width="6.625" style="12" customWidth="1"/>
    <col min="14" max="14" width="6.125" style="12" customWidth="1"/>
    <col min="15" max="15" width="6.625" style="12" customWidth="1"/>
    <col min="16" max="16" width="5.375" style="12" customWidth="1"/>
    <col min="17" max="17" width="7.25" style="12" customWidth="1"/>
    <col min="18" max="18" width="9.375" style="14" customWidth="1"/>
    <col min="19" max="16384" width="9" style="14"/>
  </cols>
  <sheetData>
    <row r="1" spans="2:18" s="97" customFormat="1" ht="18" customHeight="1">
      <c r="B1" s="96" t="s">
        <v>104</v>
      </c>
      <c r="C1" s="96"/>
      <c r="D1" s="96"/>
      <c r="E1" s="96"/>
      <c r="F1" s="96"/>
      <c r="G1" s="96"/>
      <c r="H1" s="96"/>
      <c r="I1" s="96"/>
      <c r="M1" s="98"/>
      <c r="N1" s="98"/>
    </row>
    <row r="2" spans="2:18" ht="18" customHeight="1">
      <c r="B2" s="280" t="s">
        <v>61</v>
      </c>
      <c r="M2" s="13"/>
      <c r="N2" s="13"/>
    </row>
    <row r="3" spans="2:18" ht="15" customHeight="1">
      <c r="B3" s="281" t="s">
        <v>319</v>
      </c>
      <c r="F3" s="15"/>
      <c r="G3" s="15"/>
      <c r="H3" s="15"/>
      <c r="I3" s="15"/>
      <c r="J3" s="15"/>
      <c r="K3" s="15"/>
      <c r="L3" s="15"/>
      <c r="P3" s="14"/>
      <c r="Q3" s="183" t="s">
        <v>134</v>
      </c>
    </row>
    <row r="4" spans="2:18" ht="15" customHeight="1">
      <c r="B4" s="91"/>
      <c r="C4" s="92"/>
      <c r="D4" s="92"/>
      <c r="E4" s="92"/>
      <c r="F4" s="965" t="s">
        <v>65</v>
      </c>
      <c r="G4" s="966"/>
      <c r="H4" s="966"/>
      <c r="I4" s="966"/>
      <c r="J4" s="965" t="s">
        <v>147</v>
      </c>
      <c r="K4" s="966"/>
      <c r="L4" s="966"/>
      <c r="M4" s="966"/>
      <c r="N4" s="966"/>
      <c r="O4" s="966"/>
      <c r="P4" s="966"/>
      <c r="Q4" s="967"/>
    </row>
    <row r="5" spans="2:18" ht="15" customHeight="1">
      <c r="B5" s="988" t="s">
        <v>146</v>
      </c>
      <c r="C5" s="989"/>
      <c r="D5" s="989"/>
      <c r="E5" s="990"/>
      <c r="F5" s="968" t="s">
        <v>211</v>
      </c>
      <c r="G5" s="969"/>
      <c r="H5" s="969"/>
      <c r="I5" s="970"/>
      <c r="J5" s="971" t="s">
        <v>210</v>
      </c>
      <c r="K5" s="972"/>
      <c r="L5" s="973" t="s">
        <v>57</v>
      </c>
      <c r="M5" s="974"/>
      <c r="N5" s="974"/>
      <c r="O5" s="974"/>
      <c r="P5" s="974"/>
      <c r="Q5" s="975"/>
      <c r="R5" s="158"/>
    </row>
    <row r="6" spans="2:18" ht="15" customHeight="1">
      <c r="B6" s="93"/>
      <c r="C6" s="94"/>
      <c r="D6" s="94"/>
      <c r="E6" s="521"/>
      <c r="F6" s="522"/>
      <c r="G6" s="523"/>
      <c r="H6" s="965" t="s">
        <v>51</v>
      </c>
      <c r="I6" s="966"/>
      <c r="J6" s="991" t="s">
        <v>109</v>
      </c>
      <c r="K6" s="992"/>
      <c r="L6" s="965" t="s">
        <v>215</v>
      </c>
      <c r="M6" s="966"/>
      <c r="N6" s="965" t="s">
        <v>111</v>
      </c>
      <c r="O6" s="967"/>
      <c r="P6" s="965" t="s">
        <v>112</v>
      </c>
      <c r="Q6" s="967"/>
    </row>
    <row r="7" spans="2:18" s="159" customFormat="1" ht="15" hidden="1" customHeight="1">
      <c r="B7" s="91">
        <v>20</v>
      </c>
      <c r="C7" s="486" t="s">
        <v>107</v>
      </c>
      <c r="D7" s="425"/>
      <c r="E7" s="425"/>
      <c r="F7" s="423"/>
      <c r="G7" s="422">
        <v>71032</v>
      </c>
      <c r="H7" s="425"/>
      <c r="I7" s="426"/>
      <c r="J7" s="423"/>
      <c r="K7" s="424">
        <v>-3.1</v>
      </c>
      <c r="L7" s="426"/>
      <c r="M7" s="426">
        <v>-3.2</v>
      </c>
      <c r="N7" s="423"/>
      <c r="O7" s="424">
        <v>-3.1</v>
      </c>
      <c r="P7" s="426"/>
      <c r="Q7" s="424">
        <v>-2.5</v>
      </c>
      <c r="R7" s="185"/>
    </row>
    <row r="8" spans="2:18" s="159" customFormat="1" ht="15" hidden="1" customHeight="1">
      <c r="B8" s="102">
        <v>21</v>
      </c>
      <c r="C8" s="108" t="s">
        <v>107</v>
      </c>
      <c r="D8" s="104"/>
      <c r="E8" s="104"/>
      <c r="F8" s="106"/>
      <c r="G8" s="318">
        <v>69004</v>
      </c>
      <c r="H8" s="104"/>
      <c r="I8" s="105"/>
      <c r="J8" s="106"/>
      <c r="K8" s="107">
        <v>-2.9</v>
      </c>
      <c r="L8" s="105"/>
      <c r="M8" s="105">
        <v>-5.7</v>
      </c>
      <c r="N8" s="106"/>
      <c r="O8" s="107">
        <v>-6.3</v>
      </c>
      <c r="P8" s="105"/>
      <c r="Q8" s="107">
        <v>-7</v>
      </c>
      <c r="R8" s="185"/>
    </row>
    <row r="9" spans="2:18" s="159" customFormat="1" ht="15" hidden="1" customHeight="1">
      <c r="B9" s="102">
        <v>22</v>
      </c>
      <c r="C9" s="108" t="s">
        <v>107</v>
      </c>
      <c r="D9" s="104"/>
      <c r="E9" s="104"/>
      <c r="F9" s="106"/>
      <c r="G9" s="318">
        <v>69828</v>
      </c>
      <c r="H9" s="104"/>
      <c r="I9" s="105"/>
      <c r="J9" s="106"/>
      <c r="K9" s="107">
        <v>-1.7</v>
      </c>
      <c r="L9" s="105"/>
      <c r="M9" s="105">
        <v>-4</v>
      </c>
      <c r="N9" s="106"/>
      <c r="O9" s="107">
        <v>-3.1</v>
      </c>
      <c r="P9" s="105"/>
      <c r="Q9" s="107">
        <v>-2.6</v>
      </c>
      <c r="R9" s="185"/>
    </row>
    <row r="10" spans="2:18" s="159" customFormat="1" ht="15" hidden="1" customHeight="1">
      <c r="B10" s="654">
        <v>24</v>
      </c>
      <c r="C10" s="655" t="s">
        <v>107</v>
      </c>
      <c r="D10" s="656"/>
      <c r="E10" s="656"/>
      <c r="F10" s="657"/>
      <c r="G10" s="658">
        <v>67990</v>
      </c>
      <c r="H10" s="656"/>
      <c r="I10" s="659"/>
      <c r="J10" s="657"/>
      <c r="K10" s="660">
        <v>-3</v>
      </c>
      <c r="L10" s="659"/>
      <c r="M10" s="659">
        <v>-2.7</v>
      </c>
      <c r="N10" s="657"/>
      <c r="O10" s="660">
        <v>-1.9</v>
      </c>
      <c r="P10" s="659"/>
      <c r="Q10" s="660">
        <v>-0.8</v>
      </c>
      <c r="R10" s="185"/>
    </row>
    <row r="11" spans="2:18" s="159" customFormat="1" ht="15" customHeight="1">
      <c r="B11" s="654">
        <v>25</v>
      </c>
      <c r="C11" s="655" t="s">
        <v>107</v>
      </c>
      <c r="D11" s="656"/>
      <c r="E11" s="656"/>
      <c r="F11" s="657"/>
      <c r="G11" s="658">
        <v>67244</v>
      </c>
      <c r="H11" s="656"/>
      <c r="I11" s="659"/>
      <c r="J11" s="657"/>
      <c r="K11" s="660">
        <v>-1.1000000000000001</v>
      </c>
      <c r="L11" s="659"/>
      <c r="M11" s="659">
        <v>-1.4</v>
      </c>
      <c r="N11" s="657"/>
      <c r="O11" s="660">
        <v>-0.4</v>
      </c>
      <c r="P11" s="659"/>
      <c r="Q11" s="660">
        <v>-0.4</v>
      </c>
      <c r="R11" s="185"/>
    </row>
    <row r="12" spans="2:18" s="159" customFormat="1" ht="15" customHeight="1">
      <c r="B12" s="654">
        <v>26</v>
      </c>
      <c r="C12" s="655"/>
      <c r="D12" s="656"/>
      <c r="E12" s="656"/>
      <c r="F12" s="657"/>
      <c r="G12" s="658">
        <v>66098</v>
      </c>
      <c r="H12" s="656"/>
      <c r="I12" s="659"/>
      <c r="J12" s="657"/>
      <c r="K12" s="660">
        <v>-1.7</v>
      </c>
      <c r="L12" s="659"/>
      <c r="M12" s="659">
        <v>-0.6</v>
      </c>
      <c r="N12" s="657"/>
      <c r="O12" s="660">
        <v>0.8</v>
      </c>
      <c r="P12" s="659"/>
      <c r="Q12" s="660">
        <v>0.9</v>
      </c>
      <c r="R12" s="185"/>
    </row>
    <row r="13" spans="2:18" s="159" customFormat="1" ht="15" customHeight="1">
      <c r="B13" s="654">
        <v>27</v>
      </c>
      <c r="C13" s="655"/>
      <c r="D13" s="656"/>
      <c r="E13" s="656"/>
      <c r="F13" s="657"/>
      <c r="G13" s="658">
        <v>66111</v>
      </c>
      <c r="H13" s="656"/>
      <c r="I13" s="659"/>
      <c r="J13" s="657"/>
      <c r="K13" s="660">
        <v>3.1</v>
      </c>
      <c r="L13" s="659"/>
      <c r="M13" s="659">
        <v>-1.8</v>
      </c>
      <c r="N13" s="657"/>
      <c r="O13" s="660">
        <v>0.8</v>
      </c>
      <c r="P13" s="659"/>
      <c r="Q13" s="660">
        <v>0.4</v>
      </c>
      <c r="R13" s="185"/>
    </row>
    <row r="14" spans="2:18" s="159" customFormat="1" ht="15" customHeight="1">
      <c r="B14" s="654">
        <v>28</v>
      </c>
      <c r="C14" s="655"/>
      <c r="D14" s="656"/>
      <c r="E14" s="656"/>
      <c r="F14" s="657"/>
      <c r="G14" s="658">
        <v>65250</v>
      </c>
      <c r="H14" s="656"/>
      <c r="I14" s="659"/>
      <c r="J14" s="657"/>
      <c r="K14" s="660">
        <v>1.4</v>
      </c>
      <c r="L14" s="659"/>
      <c r="M14" s="659">
        <v>-0.7</v>
      </c>
      <c r="N14" s="657"/>
      <c r="O14" s="660">
        <v>0.3</v>
      </c>
      <c r="P14" s="659"/>
      <c r="Q14" s="660">
        <v>-0.9</v>
      </c>
      <c r="R14" s="185"/>
    </row>
    <row r="15" spans="2:18" s="159" customFormat="1" ht="15" customHeight="1">
      <c r="B15" s="654">
        <v>29</v>
      </c>
      <c r="C15" s="655"/>
      <c r="D15" s="656"/>
      <c r="E15" s="656"/>
      <c r="F15" s="657"/>
      <c r="G15" s="658">
        <v>64840</v>
      </c>
      <c r="H15" s="656"/>
      <c r="I15" s="659"/>
      <c r="J15" s="657"/>
      <c r="K15" s="660">
        <v>-0.6</v>
      </c>
      <c r="L15" s="659"/>
      <c r="M15" s="659">
        <v>-1.5</v>
      </c>
      <c r="N15" s="657"/>
      <c r="O15" s="660">
        <v>0.5</v>
      </c>
      <c r="P15" s="659"/>
      <c r="Q15" s="660">
        <v>0</v>
      </c>
      <c r="R15" s="185"/>
    </row>
    <row r="16" spans="2:18" s="160" customFormat="1" ht="15" customHeight="1">
      <c r="B16" s="654"/>
      <c r="C16" s="661"/>
      <c r="D16" s="661"/>
      <c r="E16" s="661"/>
      <c r="F16" s="662"/>
      <c r="G16" s="658"/>
      <c r="H16" s="656"/>
      <c r="I16" s="659"/>
      <c r="J16" s="657"/>
      <c r="K16" s="660"/>
      <c r="L16" s="659"/>
      <c r="M16" s="659"/>
      <c r="N16" s="657"/>
      <c r="O16" s="660"/>
      <c r="P16" s="659"/>
      <c r="Q16" s="660"/>
    </row>
    <row r="17" spans="2:17" s="160" customFormat="1" ht="13.5" customHeight="1">
      <c r="B17" s="654">
        <v>29</v>
      </c>
      <c r="C17" s="661" t="s">
        <v>58</v>
      </c>
      <c r="D17" s="661">
        <v>5</v>
      </c>
      <c r="E17" s="661" t="s">
        <v>155</v>
      </c>
      <c r="F17" s="662"/>
      <c r="G17" s="658">
        <v>5194</v>
      </c>
      <c r="H17" s="656"/>
      <c r="I17" s="659">
        <v>2.2999999999999998</v>
      </c>
      <c r="J17" s="657"/>
      <c r="K17" s="660">
        <v>-0.6</v>
      </c>
      <c r="L17" s="659"/>
      <c r="M17" s="659">
        <v>-2.4</v>
      </c>
      <c r="N17" s="657"/>
      <c r="O17" s="659">
        <v>1.1000000000000001</v>
      </c>
      <c r="P17" s="657"/>
      <c r="Q17" s="663">
        <v>-0.6</v>
      </c>
    </row>
    <row r="18" spans="2:17" s="160" customFormat="1" ht="13.5" customHeight="1">
      <c r="B18" s="654"/>
      <c r="C18" s="661"/>
      <c r="D18" s="661">
        <v>6</v>
      </c>
      <c r="E18" s="661"/>
      <c r="F18" s="662"/>
      <c r="G18" s="658">
        <v>5117</v>
      </c>
      <c r="H18" s="656"/>
      <c r="I18" s="659">
        <v>-1.5</v>
      </c>
      <c r="J18" s="657"/>
      <c r="K18" s="660">
        <v>1</v>
      </c>
      <c r="L18" s="659"/>
      <c r="M18" s="659">
        <v>-0.8</v>
      </c>
      <c r="N18" s="657"/>
      <c r="O18" s="659">
        <v>-0.1</v>
      </c>
      <c r="P18" s="657"/>
      <c r="Q18" s="663">
        <v>0.2</v>
      </c>
    </row>
    <row r="19" spans="2:17" s="160" customFormat="1" ht="13.5" customHeight="1">
      <c r="B19" s="654"/>
      <c r="C19" s="661"/>
      <c r="D19" s="661">
        <v>7</v>
      </c>
      <c r="E19" s="661"/>
      <c r="F19" s="662"/>
      <c r="G19" s="658">
        <v>5810</v>
      </c>
      <c r="H19" s="656"/>
      <c r="I19" s="659">
        <v>13.5</v>
      </c>
      <c r="J19" s="657"/>
      <c r="K19" s="660">
        <v>-0.3</v>
      </c>
      <c r="L19" s="659"/>
      <c r="M19" s="659">
        <v>-1.9</v>
      </c>
      <c r="N19" s="657"/>
      <c r="O19" s="659">
        <v>-1.6</v>
      </c>
      <c r="P19" s="657"/>
      <c r="Q19" s="663">
        <v>-0.2</v>
      </c>
    </row>
    <row r="20" spans="2:17" s="160" customFormat="1" ht="13.5" customHeight="1">
      <c r="B20" s="654"/>
      <c r="C20" s="661"/>
      <c r="D20" s="661">
        <v>8</v>
      </c>
      <c r="E20" s="661"/>
      <c r="F20" s="662"/>
      <c r="G20" s="658">
        <v>5578</v>
      </c>
      <c r="H20" s="656"/>
      <c r="I20" s="659">
        <v>-4</v>
      </c>
      <c r="J20" s="657"/>
      <c r="K20" s="660">
        <v>0.9</v>
      </c>
      <c r="L20" s="659"/>
      <c r="M20" s="659">
        <v>-1</v>
      </c>
      <c r="N20" s="657"/>
      <c r="O20" s="659">
        <v>-0.5</v>
      </c>
      <c r="P20" s="657"/>
      <c r="Q20" s="663">
        <v>0.6</v>
      </c>
    </row>
    <row r="21" spans="2:17" s="160" customFormat="1" ht="13.5" customHeight="1">
      <c r="B21" s="654"/>
      <c r="C21" s="661"/>
      <c r="D21" s="661">
        <v>9</v>
      </c>
      <c r="E21" s="661"/>
      <c r="F21" s="662"/>
      <c r="G21" s="658">
        <v>4852</v>
      </c>
      <c r="H21" s="656"/>
      <c r="I21" s="659">
        <v>-13</v>
      </c>
      <c r="J21" s="657"/>
      <c r="K21" s="660">
        <v>1.1000000000000001</v>
      </c>
      <c r="L21" s="659"/>
      <c r="M21" s="659">
        <v>-0.7</v>
      </c>
      <c r="N21" s="657"/>
      <c r="O21" s="659">
        <v>2.2999999999999998</v>
      </c>
      <c r="P21" s="657"/>
      <c r="Q21" s="663">
        <v>1.9</v>
      </c>
    </row>
    <row r="22" spans="2:17" s="160" customFormat="1" ht="13.5" customHeight="1">
      <c r="B22" s="654"/>
      <c r="C22" s="661"/>
      <c r="D22" s="661">
        <v>10</v>
      </c>
      <c r="E22" s="661"/>
      <c r="F22" s="662"/>
      <c r="G22" s="658">
        <v>5298</v>
      </c>
      <c r="H22" s="656"/>
      <c r="I22" s="659">
        <v>9.1999999999999993</v>
      </c>
      <c r="J22" s="657"/>
      <c r="K22" s="660">
        <v>-2.9</v>
      </c>
      <c r="L22" s="659"/>
      <c r="M22" s="659">
        <v>-2.9</v>
      </c>
      <c r="N22" s="657"/>
      <c r="O22" s="659">
        <v>0.1</v>
      </c>
      <c r="P22" s="657"/>
      <c r="Q22" s="663">
        <v>-0.7</v>
      </c>
    </row>
    <row r="23" spans="2:17" s="160" customFormat="1" ht="13.5" customHeight="1">
      <c r="B23" s="654"/>
      <c r="C23" s="661"/>
      <c r="D23" s="661">
        <v>11</v>
      </c>
      <c r="E23" s="661"/>
      <c r="F23" s="662"/>
      <c r="G23" s="658">
        <v>5590</v>
      </c>
      <c r="H23" s="656"/>
      <c r="I23" s="659">
        <v>5.5</v>
      </c>
      <c r="J23" s="657"/>
      <c r="K23" s="660">
        <v>1.1000000000000001</v>
      </c>
      <c r="L23" s="659"/>
      <c r="M23" s="659">
        <v>1.1000000000000001</v>
      </c>
      <c r="N23" s="657"/>
      <c r="O23" s="659">
        <v>2.6</v>
      </c>
      <c r="P23" s="657"/>
      <c r="Q23" s="663">
        <v>1.4</v>
      </c>
    </row>
    <row r="24" spans="2:17" s="160" customFormat="1" ht="13.5" customHeight="1">
      <c r="B24" s="654"/>
      <c r="C24" s="661"/>
      <c r="D24" s="661">
        <v>12</v>
      </c>
      <c r="E24" s="661"/>
      <c r="F24" s="662"/>
      <c r="G24" s="658">
        <v>7093</v>
      </c>
      <c r="H24" s="664"/>
      <c r="I24" s="659">
        <v>26.9</v>
      </c>
      <c r="J24" s="657"/>
      <c r="K24" s="660">
        <v>0.9</v>
      </c>
      <c r="L24" s="665"/>
      <c r="M24" s="659">
        <v>0.9</v>
      </c>
      <c r="N24" s="666"/>
      <c r="O24" s="659">
        <v>0.4</v>
      </c>
      <c r="P24" s="666"/>
      <c r="Q24" s="663">
        <v>1.1000000000000001</v>
      </c>
    </row>
    <row r="25" spans="2:17" s="160" customFormat="1" ht="13.5" customHeight="1">
      <c r="B25" s="654">
        <v>30</v>
      </c>
      <c r="C25" s="661" t="s">
        <v>58</v>
      </c>
      <c r="D25" s="661">
        <v>1</v>
      </c>
      <c r="E25" s="661" t="s">
        <v>155</v>
      </c>
      <c r="F25" s="662"/>
      <c r="G25" s="658">
        <v>5432</v>
      </c>
      <c r="H25" s="656"/>
      <c r="I25" s="659">
        <v>-23.4</v>
      </c>
      <c r="J25" s="657"/>
      <c r="K25" s="660">
        <v>1.1000000000000001</v>
      </c>
      <c r="L25" s="659"/>
      <c r="M25" s="659">
        <v>1.1000000000000001</v>
      </c>
      <c r="N25" s="657"/>
      <c r="O25" s="659">
        <v>-0.4</v>
      </c>
      <c r="P25" s="657"/>
      <c r="Q25" s="663">
        <v>0.4</v>
      </c>
    </row>
    <row r="26" spans="2:17" s="160" customFormat="1" ht="13.5" customHeight="1">
      <c r="B26" s="654"/>
      <c r="C26" s="661"/>
      <c r="D26" s="661">
        <v>2</v>
      </c>
      <c r="E26" s="661"/>
      <c r="F26" s="662"/>
      <c r="G26" s="658">
        <v>4646</v>
      </c>
      <c r="H26" s="656"/>
      <c r="I26" s="659">
        <v>-14.5</v>
      </c>
      <c r="J26" s="657"/>
      <c r="K26" s="660">
        <v>-0.7</v>
      </c>
      <c r="L26" s="659"/>
      <c r="M26" s="659">
        <v>-0.7</v>
      </c>
      <c r="N26" s="657"/>
      <c r="O26" s="659">
        <v>0.2</v>
      </c>
      <c r="P26" s="657"/>
      <c r="Q26" s="663">
        <v>0.6</v>
      </c>
    </row>
    <row r="27" spans="2:17" s="160" customFormat="1" ht="13.5" customHeight="1">
      <c r="B27" s="654"/>
      <c r="C27" s="661"/>
      <c r="D27" s="661">
        <v>3</v>
      </c>
      <c r="E27" s="661"/>
      <c r="F27" s="662"/>
      <c r="G27" s="658">
        <v>5147</v>
      </c>
      <c r="H27" s="656"/>
      <c r="I27" s="659">
        <v>10.783469651312958</v>
      </c>
      <c r="J27" s="657"/>
      <c r="K27" s="660">
        <v>-0.6</v>
      </c>
      <c r="L27" s="659"/>
      <c r="M27" s="659">
        <v>-0.6</v>
      </c>
      <c r="N27" s="657"/>
      <c r="O27" s="659">
        <v>0</v>
      </c>
      <c r="P27" s="657"/>
      <c r="Q27" s="663">
        <v>0.1</v>
      </c>
    </row>
    <row r="28" spans="2:17" s="160" customFormat="1" ht="13.5" customHeight="1">
      <c r="B28" s="654"/>
      <c r="C28" s="661"/>
      <c r="D28" s="661">
        <v>4</v>
      </c>
      <c r="E28" s="661"/>
      <c r="F28" s="662"/>
      <c r="G28" s="658">
        <v>4927</v>
      </c>
      <c r="H28" s="656"/>
      <c r="I28" s="659">
        <v>-4.2743345638235866</v>
      </c>
      <c r="J28" s="657"/>
      <c r="K28" s="660">
        <v>-3</v>
      </c>
      <c r="L28" s="659"/>
      <c r="M28" s="659">
        <v>-0.2</v>
      </c>
      <c r="N28" s="657"/>
      <c r="O28" s="659">
        <v>-0.7</v>
      </c>
      <c r="P28" s="657"/>
      <c r="Q28" s="663">
        <v>-0.8</v>
      </c>
    </row>
    <row r="29" spans="2:17" s="160" customFormat="1" ht="13.5" customHeight="1">
      <c r="B29" s="654"/>
      <c r="C29" s="661"/>
      <c r="D29" s="661">
        <v>5</v>
      </c>
      <c r="E29" s="661"/>
      <c r="F29" s="662"/>
      <c r="G29" s="658">
        <v>4955</v>
      </c>
      <c r="H29" s="656"/>
      <c r="I29" s="659">
        <v>0.56829713821798256</v>
      </c>
      <c r="J29" s="657"/>
      <c r="K29" s="660">
        <v>-4.5999999999999996</v>
      </c>
      <c r="L29" s="659"/>
      <c r="M29" s="659">
        <v>-1.9</v>
      </c>
      <c r="N29" s="657"/>
      <c r="O29" s="659">
        <v>-2.8</v>
      </c>
      <c r="P29" s="657"/>
      <c r="Q29" s="663">
        <v>-2</v>
      </c>
    </row>
    <row r="30" spans="2:17" s="160" customFormat="1" ht="13.5" customHeight="1">
      <c r="B30" s="654"/>
      <c r="C30" s="661"/>
      <c r="D30" s="661">
        <v>6</v>
      </c>
      <c r="E30" s="661"/>
      <c r="F30" s="662"/>
      <c r="G30" s="658">
        <v>4910</v>
      </c>
      <c r="H30" s="656"/>
      <c r="I30" s="667">
        <v>-0.90817356205852673</v>
      </c>
      <c r="J30" s="657"/>
      <c r="K30" s="660">
        <v>-4.0999999999999996</v>
      </c>
      <c r="L30" s="659"/>
      <c r="M30" s="659">
        <v>-1</v>
      </c>
      <c r="N30" s="657"/>
      <c r="O30" s="659">
        <v>1</v>
      </c>
      <c r="P30" s="657"/>
      <c r="Q30" s="663">
        <v>1.5</v>
      </c>
    </row>
    <row r="31" spans="2:17" s="160" customFormat="1" ht="13.5" customHeight="1">
      <c r="B31" s="654"/>
      <c r="C31" s="661"/>
      <c r="D31" s="661">
        <v>7</v>
      </c>
      <c r="E31" s="661"/>
      <c r="F31" s="662"/>
      <c r="G31" s="658">
        <v>5668</v>
      </c>
      <c r="H31" s="656"/>
      <c r="I31" s="667">
        <v>15.437881873727088</v>
      </c>
      <c r="J31" s="657"/>
      <c r="K31" s="660">
        <v>-2.5</v>
      </c>
      <c r="L31" s="659"/>
      <c r="M31" s="659">
        <v>0.3</v>
      </c>
      <c r="N31" s="657"/>
      <c r="O31" s="659">
        <v>-2.7</v>
      </c>
      <c r="P31" s="657"/>
      <c r="Q31" s="663">
        <v>-1.6</v>
      </c>
    </row>
    <row r="32" spans="2:17" s="160" customFormat="1" ht="13.5" customHeight="1">
      <c r="B32" s="654"/>
      <c r="C32" s="661"/>
      <c r="D32" s="661">
        <v>8</v>
      </c>
      <c r="E32" s="661"/>
      <c r="F32" s="662"/>
      <c r="G32" s="658">
        <v>5391</v>
      </c>
      <c r="H32" s="656"/>
      <c r="I32" s="667">
        <v>-4.8870853916725476</v>
      </c>
      <c r="J32" s="657"/>
      <c r="K32" s="660">
        <v>-3.3</v>
      </c>
      <c r="L32" s="659"/>
      <c r="M32" s="659">
        <v>-0.8</v>
      </c>
      <c r="N32" s="657"/>
      <c r="O32" s="659">
        <v>0.4</v>
      </c>
      <c r="P32" s="657"/>
      <c r="Q32" s="663">
        <v>-0.1</v>
      </c>
    </row>
    <row r="33" spans="2:18" s="160" customFormat="1" ht="13.5" customHeight="1">
      <c r="B33" s="654"/>
      <c r="C33" s="661"/>
      <c r="D33" s="661">
        <v>9</v>
      </c>
      <c r="E33" s="661"/>
      <c r="F33" s="662"/>
      <c r="G33" s="658">
        <v>4703</v>
      </c>
      <c r="H33" s="656"/>
      <c r="I33" s="667">
        <v>-12.76201075867186</v>
      </c>
      <c r="J33" s="657"/>
      <c r="K33" s="660">
        <v>-3.1</v>
      </c>
      <c r="L33" s="659"/>
      <c r="M33" s="659">
        <v>-0.2</v>
      </c>
      <c r="N33" s="657"/>
      <c r="O33" s="659">
        <v>-1.1000000000000001</v>
      </c>
      <c r="P33" s="657"/>
      <c r="Q33" s="663">
        <v>0.4</v>
      </c>
      <c r="R33" s="595"/>
    </row>
    <row r="34" spans="2:18" s="160" customFormat="1" ht="13.5" customHeight="1">
      <c r="B34" s="654"/>
      <c r="C34" s="661"/>
      <c r="D34" s="661">
        <v>10</v>
      </c>
      <c r="E34" s="661"/>
      <c r="F34" s="662"/>
      <c r="G34" s="658">
        <v>5112</v>
      </c>
      <c r="H34" s="656"/>
      <c r="I34" s="667">
        <v>8.6965766532000846</v>
      </c>
      <c r="J34" s="657"/>
      <c r="K34" s="660">
        <v>-3.5</v>
      </c>
      <c r="L34" s="659"/>
      <c r="M34" s="659">
        <v>-0.8</v>
      </c>
      <c r="N34" s="657"/>
      <c r="O34" s="659">
        <v>0.6</v>
      </c>
      <c r="P34" s="657"/>
      <c r="Q34" s="663">
        <v>-0.8</v>
      </c>
    </row>
    <row r="35" spans="2:18" s="160" customFormat="1" ht="13.5" customHeight="1">
      <c r="B35" s="668"/>
      <c r="C35" s="669"/>
      <c r="D35" s="669"/>
      <c r="E35" s="669"/>
      <c r="F35" s="670"/>
      <c r="G35" s="671"/>
      <c r="H35" s="672"/>
      <c r="I35" s="673"/>
      <c r="J35" s="674"/>
      <c r="K35" s="675"/>
      <c r="L35" s="673"/>
      <c r="M35" s="673"/>
      <c r="N35" s="674"/>
      <c r="O35" s="675"/>
      <c r="P35" s="673"/>
      <c r="Q35" s="675"/>
    </row>
    <row r="36" spans="2:18" s="186" customFormat="1" ht="15" customHeight="1">
      <c r="B36" s="427" t="s">
        <v>357</v>
      </c>
      <c r="C36" s="428"/>
      <c r="D36" s="428"/>
      <c r="E36" s="428"/>
      <c r="F36" s="428"/>
      <c r="G36" s="428"/>
      <c r="H36" s="428"/>
      <c r="I36" s="428"/>
      <c r="J36" s="428"/>
      <c r="K36" s="428"/>
      <c r="L36" s="428"/>
      <c r="M36" s="428"/>
      <c r="N36" s="428"/>
      <c r="O36" s="428"/>
      <c r="P36" s="428"/>
      <c r="Q36" s="429"/>
    </row>
    <row r="37" spans="2:18" s="186" customFormat="1" ht="49.5" customHeight="1">
      <c r="B37" s="985" t="s">
        <v>318</v>
      </c>
      <c r="C37" s="986"/>
      <c r="D37" s="986"/>
      <c r="E37" s="986"/>
      <c r="F37" s="986"/>
      <c r="G37" s="986"/>
      <c r="H37" s="986"/>
      <c r="I37" s="986"/>
      <c r="J37" s="986"/>
      <c r="K37" s="986"/>
      <c r="L37" s="986"/>
      <c r="M37" s="986"/>
      <c r="N37" s="986"/>
      <c r="O37" s="986"/>
      <c r="P37" s="986"/>
      <c r="Q37" s="987"/>
    </row>
    <row r="38" spans="2:18" ht="4.5" customHeight="1">
      <c r="C38" s="15"/>
      <c r="D38" s="15"/>
      <c r="E38" s="15"/>
    </row>
    <row r="39" spans="2:18" ht="15" customHeight="1">
      <c r="B39" s="16"/>
      <c r="C39" s="17"/>
      <c r="D39" s="17"/>
      <c r="E39" s="17"/>
      <c r="F39" s="17"/>
      <c r="G39" s="17"/>
      <c r="H39" s="17"/>
      <c r="I39" s="17"/>
      <c r="J39" s="17"/>
      <c r="K39" s="17"/>
      <c r="L39" s="17"/>
      <c r="M39" s="17"/>
      <c r="N39" s="17"/>
      <c r="O39" s="17"/>
      <c r="P39" s="17"/>
      <c r="Q39" s="19"/>
      <c r="R39" s="20"/>
    </row>
    <row r="40" spans="2:18" ht="15" customHeight="1">
      <c r="B40" s="18"/>
      <c r="C40" s="361"/>
      <c r="D40" s="15"/>
      <c r="E40" s="15"/>
      <c r="F40" s="15"/>
      <c r="G40" s="15"/>
      <c r="H40" s="15"/>
      <c r="I40" s="15"/>
      <c r="J40" s="15"/>
      <c r="K40" s="15"/>
      <c r="L40" s="15"/>
      <c r="M40" s="15"/>
      <c r="N40" s="15"/>
      <c r="O40" s="15"/>
      <c r="P40" s="15"/>
      <c r="Q40" s="9"/>
      <c r="R40" s="20"/>
    </row>
    <row r="41" spans="2:18" ht="15" customHeight="1">
      <c r="B41" s="18"/>
      <c r="C41" s="15"/>
      <c r="D41" s="15"/>
      <c r="E41" s="15"/>
      <c r="F41" s="15"/>
      <c r="G41" s="15"/>
      <c r="H41" s="15"/>
      <c r="I41" s="15"/>
      <c r="J41" s="15"/>
      <c r="K41" s="15"/>
      <c r="L41" s="15"/>
      <c r="M41" s="15"/>
      <c r="N41" s="15"/>
      <c r="O41" s="15"/>
      <c r="P41" s="15"/>
      <c r="Q41" s="9"/>
      <c r="R41" s="20"/>
    </row>
    <row r="42" spans="2:18" ht="15" customHeight="1">
      <c r="B42" s="18"/>
      <c r="C42" s="15"/>
      <c r="D42" s="15"/>
      <c r="E42" s="15"/>
      <c r="F42" s="15"/>
      <c r="G42" s="15"/>
      <c r="H42" s="15"/>
      <c r="I42" s="15"/>
      <c r="J42" s="15"/>
      <c r="K42" s="15"/>
      <c r="L42" s="15"/>
      <c r="M42" s="15"/>
      <c r="N42" s="15"/>
      <c r="O42" s="15"/>
      <c r="P42" s="15"/>
      <c r="Q42" s="9"/>
      <c r="R42" s="20"/>
    </row>
    <row r="43" spans="2:18" ht="15" customHeight="1">
      <c r="B43" s="18"/>
      <c r="C43" s="15"/>
      <c r="D43" s="15"/>
      <c r="E43" s="15"/>
      <c r="F43" s="15"/>
      <c r="G43" s="15"/>
      <c r="H43" s="15"/>
      <c r="I43" s="15"/>
      <c r="J43" s="15"/>
      <c r="K43" s="15"/>
      <c r="L43" s="15"/>
      <c r="M43" s="15"/>
      <c r="N43" s="15"/>
      <c r="O43" s="15"/>
      <c r="P43" s="15"/>
      <c r="Q43" s="9"/>
      <c r="R43" s="20"/>
    </row>
    <row r="44" spans="2:18" ht="15" customHeight="1">
      <c r="B44" s="18"/>
      <c r="C44" s="15"/>
      <c r="D44" s="15"/>
      <c r="E44" s="15"/>
      <c r="F44" s="15"/>
      <c r="G44" s="15"/>
      <c r="H44" s="15"/>
      <c r="I44" s="15"/>
      <c r="J44" s="15"/>
      <c r="K44" s="15"/>
      <c r="L44" s="15"/>
      <c r="M44" s="15"/>
      <c r="N44" s="15"/>
      <c r="O44" s="15"/>
      <c r="P44" s="15"/>
      <c r="Q44" s="9"/>
      <c r="R44" s="20"/>
    </row>
    <row r="45" spans="2:18" ht="15" customHeight="1">
      <c r="B45" s="18"/>
      <c r="C45" s="15"/>
      <c r="D45" s="15"/>
      <c r="E45" s="15"/>
      <c r="F45" s="15"/>
      <c r="G45" s="15"/>
      <c r="H45" s="15"/>
      <c r="I45" s="15"/>
      <c r="J45" s="15"/>
      <c r="K45" s="15"/>
      <c r="L45" s="15"/>
      <c r="M45" s="15"/>
      <c r="N45" s="15"/>
      <c r="O45" s="15"/>
      <c r="P45" s="15"/>
      <c r="Q45" s="9"/>
      <c r="R45" s="20"/>
    </row>
    <row r="46" spans="2:18" ht="15" customHeight="1">
      <c r="B46" s="18"/>
      <c r="C46" s="15"/>
      <c r="D46" s="15"/>
      <c r="E46" s="15"/>
      <c r="F46" s="15"/>
      <c r="G46" s="15"/>
      <c r="H46" s="15"/>
      <c r="I46" s="15"/>
      <c r="J46" s="15"/>
      <c r="K46" s="15"/>
      <c r="L46" s="15"/>
      <c r="M46" s="15"/>
      <c r="N46" s="15"/>
      <c r="O46" s="15"/>
      <c r="P46" s="15"/>
      <c r="Q46" s="9"/>
      <c r="R46" s="20"/>
    </row>
    <row r="47" spans="2:18" ht="15" customHeight="1">
      <c r="B47" s="18"/>
      <c r="C47" s="15"/>
      <c r="D47" s="15"/>
      <c r="E47" s="15"/>
      <c r="F47" s="15"/>
      <c r="G47" s="15"/>
      <c r="H47" s="15"/>
      <c r="I47" s="15"/>
      <c r="J47" s="15"/>
      <c r="K47" s="15"/>
      <c r="L47" s="15"/>
      <c r="M47" s="15"/>
      <c r="N47" s="15"/>
      <c r="O47" s="15"/>
      <c r="P47" s="15"/>
      <c r="Q47" s="9"/>
      <c r="R47" s="20"/>
    </row>
    <row r="48" spans="2:18" ht="15" customHeight="1">
      <c r="B48" s="18"/>
      <c r="C48" s="15"/>
      <c r="D48" s="15"/>
      <c r="E48" s="15"/>
      <c r="F48" s="15"/>
      <c r="G48" s="15"/>
      <c r="H48" s="15"/>
      <c r="I48" s="15"/>
      <c r="J48" s="15"/>
      <c r="K48" s="15"/>
      <c r="L48" s="15"/>
      <c r="M48" s="15"/>
      <c r="N48" s="15"/>
      <c r="O48" s="15"/>
      <c r="P48" s="15"/>
      <c r="Q48" s="9"/>
      <c r="R48" s="20"/>
    </row>
    <row r="49" spans="2:18" ht="15" customHeight="1">
      <c r="B49" s="18"/>
      <c r="C49" s="15"/>
      <c r="D49" s="15"/>
      <c r="E49" s="15"/>
      <c r="F49" s="15"/>
      <c r="G49" s="15"/>
      <c r="H49" s="15"/>
      <c r="I49" s="15"/>
      <c r="J49" s="15"/>
      <c r="K49" s="15"/>
      <c r="L49" s="15"/>
      <c r="M49" s="15"/>
      <c r="N49" s="15"/>
      <c r="O49" s="15"/>
      <c r="P49" s="15"/>
      <c r="Q49" s="9"/>
      <c r="R49" s="20"/>
    </row>
    <row r="50" spans="2:18" ht="15" customHeight="1">
      <c r="B50" s="18"/>
      <c r="C50" s="15"/>
      <c r="D50" s="15"/>
      <c r="E50" s="15"/>
      <c r="F50" s="15"/>
      <c r="G50" s="15"/>
      <c r="H50" s="15"/>
      <c r="I50" s="15"/>
      <c r="J50" s="15"/>
      <c r="K50" s="15"/>
      <c r="L50" s="15"/>
      <c r="M50" s="15"/>
      <c r="N50" s="15"/>
      <c r="O50" s="15"/>
      <c r="P50" s="15"/>
      <c r="Q50" s="9"/>
      <c r="R50" s="20"/>
    </row>
    <row r="51" spans="2:18" ht="15" customHeight="1">
      <c r="B51" s="18"/>
      <c r="C51" s="15"/>
      <c r="D51" s="15"/>
      <c r="E51" s="15"/>
      <c r="F51" s="15"/>
      <c r="G51" s="15"/>
      <c r="H51" s="15"/>
      <c r="I51" s="15"/>
      <c r="J51" s="15"/>
      <c r="K51" s="15"/>
      <c r="L51" s="15"/>
      <c r="M51" s="15"/>
      <c r="N51" s="15"/>
      <c r="O51" s="15"/>
      <c r="P51" s="15"/>
      <c r="Q51" s="9"/>
      <c r="R51" s="20"/>
    </row>
    <row r="52" spans="2:18" ht="15" customHeight="1">
      <c r="B52" s="18"/>
      <c r="C52" s="15"/>
      <c r="D52" s="15"/>
      <c r="E52" s="15"/>
      <c r="F52" s="15"/>
      <c r="G52" s="15"/>
      <c r="H52" s="15"/>
      <c r="I52" s="15"/>
      <c r="J52" s="15"/>
      <c r="K52" s="15"/>
      <c r="L52" s="15"/>
      <c r="M52" s="15"/>
      <c r="N52" s="15"/>
      <c r="O52" s="15"/>
      <c r="P52" s="15"/>
      <c r="Q52" s="9"/>
      <c r="R52" s="20"/>
    </row>
    <row r="53" spans="2:18" ht="15" customHeight="1">
      <c r="B53" s="18"/>
      <c r="C53" s="15"/>
      <c r="D53" s="15"/>
      <c r="E53" s="15"/>
      <c r="F53" s="15"/>
      <c r="G53" s="15"/>
      <c r="H53" s="15"/>
      <c r="I53" s="15"/>
      <c r="J53" s="15"/>
      <c r="K53" s="15"/>
      <c r="L53" s="15"/>
      <c r="M53" s="15"/>
      <c r="N53" s="15"/>
      <c r="O53" s="15"/>
      <c r="P53" s="15"/>
      <c r="Q53" s="9"/>
      <c r="R53" s="20"/>
    </row>
    <row r="54" spans="2:18" ht="6" customHeight="1">
      <c r="B54" s="17"/>
      <c r="C54" s="17"/>
      <c r="D54" s="17"/>
      <c r="E54" s="17"/>
      <c r="F54" s="17"/>
      <c r="G54" s="17"/>
      <c r="H54" s="17"/>
      <c r="I54" s="17"/>
      <c r="J54" s="17"/>
      <c r="K54" s="17"/>
      <c r="L54" s="17"/>
      <c r="M54" s="17"/>
      <c r="N54" s="17"/>
      <c r="O54" s="17"/>
      <c r="P54" s="17"/>
      <c r="Q54" s="17"/>
    </row>
    <row r="55" spans="2:18" ht="15.75" customHeight="1">
      <c r="B55" s="976" t="s">
        <v>448</v>
      </c>
      <c r="C55" s="977"/>
      <c r="D55" s="977"/>
      <c r="E55" s="977"/>
      <c r="F55" s="977"/>
      <c r="G55" s="977"/>
      <c r="H55" s="977"/>
      <c r="I55" s="977"/>
      <c r="J55" s="977"/>
      <c r="K55" s="977"/>
      <c r="L55" s="977"/>
      <c r="M55" s="977"/>
      <c r="N55" s="977"/>
      <c r="O55" s="977"/>
      <c r="P55" s="977"/>
      <c r="Q55" s="978"/>
      <c r="R55" s="158"/>
    </row>
    <row r="56" spans="2:18" ht="14.25" customHeight="1">
      <c r="B56" s="979"/>
      <c r="C56" s="980"/>
      <c r="D56" s="980"/>
      <c r="E56" s="980"/>
      <c r="F56" s="980"/>
      <c r="G56" s="980"/>
      <c r="H56" s="980"/>
      <c r="I56" s="980"/>
      <c r="J56" s="980"/>
      <c r="K56" s="980"/>
      <c r="L56" s="980"/>
      <c r="M56" s="980"/>
      <c r="N56" s="980"/>
      <c r="O56" s="980"/>
      <c r="P56" s="980"/>
      <c r="Q56" s="981"/>
      <c r="R56" s="158"/>
    </row>
    <row r="57" spans="2:18" ht="14.25" customHeight="1">
      <c r="B57" s="979"/>
      <c r="C57" s="980"/>
      <c r="D57" s="980"/>
      <c r="E57" s="980"/>
      <c r="F57" s="980"/>
      <c r="G57" s="980"/>
      <c r="H57" s="980"/>
      <c r="I57" s="980"/>
      <c r="J57" s="980"/>
      <c r="K57" s="980"/>
      <c r="L57" s="980"/>
      <c r="M57" s="980"/>
      <c r="N57" s="980"/>
      <c r="O57" s="980"/>
      <c r="P57" s="980"/>
      <c r="Q57" s="981"/>
      <c r="R57" s="158"/>
    </row>
    <row r="58" spans="2:18" ht="14.25" customHeight="1">
      <c r="B58" s="982"/>
      <c r="C58" s="983"/>
      <c r="D58" s="983"/>
      <c r="E58" s="983"/>
      <c r="F58" s="983"/>
      <c r="G58" s="983"/>
      <c r="H58" s="983"/>
      <c r="I58" s="983"/>
      <c r="J58" s="983"/>
      <c r="K58" s="983"/>
      <c r="L58" s="983"/>
      <c r="M58" s="983"/>
      <c r="N58" s="983"/>
      <c r="O58" s="983"/>
      <c r="P58" s="983"/>
      <c r="Q58" s="984"/>
    </row>
    <row r="65" spans="18:18" ht="15" customHeight="1">
      <c r="R65" s="850"/>
    </row>
  </sheetData>
  <mergeCells count="13">
    <mergeCell ref="L6:M6"/>
    <mergeCell ref="N6:O6"/>
    <mergeCell ref="B55:Q58"/>
    <mergeCell ref="B37:Q37"/>
    <mergeCell ref="B5:E5"/>
    <mergeCell ref="P6:Q6"/>
    <mergeCell ref="H6:I6"/>
    <mergeCell ref="J6:K6"/>
    <mergeCell ref="F4:I4"/>
    <mergeCell ref="J4:Q4"/>
    <mergeCell ref="F5:I5"/>
    <mergeCell ref="J5:K5"/>
    <mergeCell ref="L5:Q5"/>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ゴシック,標準"&amp;12- 4 -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sheetPr>
  <dimension ref="B1:O63"/>
  <sheetViews>
    <sheetView zoomScaleNormal="100" workbookViewId="0">
      <selection sqref="A1:G1"/>
    </sheetView>
  </sheetViews>
  <sheetFormatPr defaultRowHeight="15" customHeight="1"/>
  <cols>
    <col min="1" max="1" width="1.25" style="3" customWidth="1"/>
    <col min="2" max="2" width="3.375" style="1" customWidth="1"/>
    <col min="3" max="5" width="2.625" style="1" customWidth="1"/>
    <col min="6" max="9" width="8.625" style="1" customWidth="1"/>
    <col min="10" max="14" width="8.125" style="1" customWidth="1"/>
    <col min="15" max="15" width="8.5" style="3" customWidth="1"/>
    <col min="16" max="16384" width="9" style="3"/>
  </cols>
  <sheetData>
    <row r="1" spans="2:15" ht="13.5" customHeight="1"/>
    <row r="2" spans="2:15" ht="18" customHeight="1">
      <c r="B2" s="282" t="s">
        <v>97</v>
      </c>
      <c r="F2" s="2"/>
      <c r="G2" s="2"/>
      <c r="H2" s="2"/>
      <c r="I2" s="2"/>
      <c r="J2" s="2"/>
      <c r="K2" s="2"/>
      <c r="L2" s="2" t="s">
        <v>98</v>
      </c>
      <c r="M2" s="2"/>
      <c r="N2" s="2"/>
    </row>
    <row r="3" spans="2:15" ht="15" customHeight="1">
      <c r="B3" s="283" t="s">
        <v>99</v>
      </c>
      <c r="F3" s="83"/>
      <c r="G3" s="83"/>
      <c r="H3" s="83"/>
      <c r="I3" s="83"/>
      <c r="J3" s="83"/>
      <c r="K3" s="83"/>
      <c r="L3" s="83"/>
      <c r="M3" s="83"/>
      <c r="N3" s="84" t="s">
        <v>135</v>
      </c>
    </row>
    <row r="4" spans="2:15" s="95" customFormat="1" ht="15" customHeight="1">
      <c r="B4" s="124"/>
      <c r="C4" s="161"/>
      <c r="D4" s="161"/>
      <c r="E4" s="4"/>
      <c r="F4" s="996" t="s">
        <v>65</v>
      </c>
      <c r="G4" s="997"/>
      <c r="H4" s="997"/>
      <c r="I4" s="998"/>
      <c r="J4" s="996" t="s">
        <v>62</v>
      </c>
      <c r="K4" s="997"/>
      <c r="L4" s="997"/>
      <c r="M4" s="997"/>
      <c r="N4" s="998"/>
    </row>
    <row r="5" spans="2:15" s="95" customFormat="1" ht="15" customHeight="1">
      <c r="B5" s="1008" t="s">
        <v>0</v>
      </c>
      <c r="C5" s="1009"/>
      <c r="D5" s="1009"/>
      <c r="E5" s="1010"/>
      <c r="F5" s="85" t="s">
        <v>113</v>
      </c>
      <c r="G5" s="86"/>
      <c r="H5" s="996" t="s">
        <v>148</v>
      </c>
      <c r="I5" s="998"/>
      <c r="J5" s="996" t="s">
        <v>216</v>
      </c>
      <c r="K5" s="997"/>
      <c r="L5" s="998"/>
      <c r="M5" s="1011" t="s">
        <v>114</v>
      </c>
      <c r="N5" s="1011" t="s">
        <v>115</v>
      </c>
    </row>
    <row r="6" spans="2:15" s="95" customFormat="1" ht="15" customHeight="1">
      <c r="B6" s="6"/>
      <c r="C6" s="118"/>
      <c r="D6" s="118"/>
      <c r="E6" s="162"/>
      <c r="F6" s="87" t="s">
        <v>52</v>
      </c>
      <c r="G6" s="88" t="s">
        <v>51</v>
      </c>
      <c r="H6" s="81" t="s">
        <v>53</v>
      </c>
      <c r="I6" s="82" t="s">
        <v>54</v>
      </c>
      <c r="J6" s="88" t="s">
        <v>116</v>
      </c>
      <c r="K6" s="81" t="s">
        <v>53</v>
      </c>
      <c r="L6" s="81" t="s">
        <v>54</v>
      </c>
      <c r="M6" s="1012"/>
      <c r="N6" s="1012"/>
    </row>
    <row r="7" spans="2:15" s="95" customFormat="1" ht="15" hidden="1" customHeight="1">
      <c r="B7" s="124">
        <v>20</v>
      </c>
      <c r="C7" s="161" t="s">
        <v>105</v>
      </c>
      <c r="D7" s="161"/>
      <c r="E7" s="619"/>
      <c r="F7" s="433">
        <f>H7+I7</f>
        <v>26515</v>
      </c>
      <c r="G7" s="444"/>
      <c r="H7" s="92">
        <v>12507</v>
      </c>
      <c r="I7" s="442">
        <v>14008</v>
      </c>
      <c r="J7" s="437">
        <v>-9.8000000000000007</v>
      </c>
      <c r="K7" s="438">
        <v>-13.3</v>
      </c>
      <c r="L7" s="437">
        <v>-6.6</v>
      </c>
      <c r="M7" s="438">
        <v>-8.6999999999999993</v>
      </c>
      <c r="N7" s="434">
        <v>-11</v>
      </c>
      <c r="O7" s="184"/>
    </row>
    <row r="8" spans="2:15" s="95" customFormat="1" ht="15" hidden="1" customHeight="1">
      <c r="B8" s="115">
        <v>21</v>
      </c>
      <c r="C8" s="161" t="s">
        <v>105</v>
      </c>
      <c r="D8" s="161"/>
      <c r="E8" s="596"/>
      <c r="F8" s="112">
        <v>29605</v>
      </c>
      <c r="G8" s="445"/>
      <c r="H8" s="443">
        <v>16004</v>
      </c>
      <c r="I8" s="112">
        <v>13601</v>
      </c>
      <c r="J8" s="431"/>
      <c r="K8" s="439"/>
      <c r="L8" s="431"/>
      <c r="M8" s="439">
        <v>8.4</v>
      </c>
      <c r="N8" s="111">
        <v>6.8</v>
      </c>
      <c r="O8" s="184"/>
    </row>
    <row r="9" spans="2:15" s="95" customFormat="1" ht="15" hidden="1" customHeight="1">
      <c r="B9" s="115">
        <v>22</v>
      </c>
      <c r="C9" s="161" t="s">
        <v>105</v>
      </c>
      <c r="D9" s="116"/>
      <c r="E9" s="596"/>
      <c r="F9" s="112">
        <v>26879</v>
      </c>
      <c r="G9" s="445"/>
      <c r="H9" s="443">
        <v>14834</v>
      </c>
      <c r="I9" s="112">
        <v>12045</v>
      </c>
      <c r="J9" s="431">
        <v>-9.1999999999999993</v>
      </c>
      <c r="K9" s="439">
        <v>-7.3</v>
      </c>
      <c r="L9" s="431">
        <v>-11.4</v>
      </c>
      <c r="M9" s="439">
        <v>-5.7</v>
      </c>
      <c r="N9" s="111">
        <v>-7</v>
      </c>
      <c r="O9" s="184"/>
    </row>
    <row r="10" spans="2:15" s="95" customFormat="1" ht="15" customHeight="1">
      <c r="B10" s="115">
        <v>25</v>
      </c>
      <c r="C10" s="161" t="s">
        <v>105</v>
      </c>
      <c r="D10" s="116"/>
      <c r="E10" s="596"/>
      <c r="F10" s="112">
        <v>33864</v>
      </c>
      <c r="G10" s="445"/>
      <c r="H10" s="443">
        <v>15827</v>
      </c>
      <c r="I10" s="112">
        <v>18037</v>
      </c>
      <c r="J10" s="431">
        <v>10.6</v>
      </c>
      <c r="K10" s="439">
        <v>4.5</v>
      </c>
      <c r="L10" s="431">
        <v>16.600000000000001</v>
      </c>
      <c r="M10" s="439">
        <v>8.1999999999999993</v>
      </c>
      <c r="N10" s="111">
        <v>9</v>
      </c>
      <c r="O10" s="184"/>
    </row>
    <row r="11" spans="2:15" s="95" customFormat="1" ht="15" customHeight="1">
      <c r="B11" s="115">
        <v>26</v>
      </c>
      <c r="C11" s="116"/>
      <c r="D11" s="116"/>
      <c r="E11" s="596"/>
      <c r="F11" s="112">
        <v>32200</v>
      </c>
      <c r="G11" s="445"/>
      <c r="H11" s="443">
        <v>14148</v>
      </c>
      <c r="I11" s="112">
        <v>18052</v>
      </c>
      <c r="J11" s="431">
        <v>-4.9000000000000004</v>
      </c>
      <c r="K11" s="439">
        <v>-10.6</v>
      </c>
      <c r="L11" s="431">
        <v>0.1</v>
      </c>
      <c r="M11" s="439">
        <v>-6.9</v>
      </c>
      <c r="N11" s="111">
        <v>-7.9</v>
      </c>
      <c r="O11" s="184"/>
    </row>
    <row r="12" spans="2:15" s="95" customFormat="1" ht="15" customHeight="1">
      <c r="B12" s="115">
        <v>27</v>
      </c>
      <c r="C12" s="116"/>
      <c r="D12" s="116"/>
      <c r="E12" s="596"/>
      <c r="F12" s="112">
        <v>27744</v>
      </c>
      <c r="G12" s="445"/>
      <c r="H12" s="443">
        <v>14054</v>
      </c>
      <c r="I12" s="112">
        <v>13690</v>
      </c>
      <c r="J12" s="431">
        <v>-13.8</v>
      </c>
      <c r="K12" s="439">
        <v>-0.7</v>
      </c>
      <c r="L12" s="431">
        <v>-24.2</v>
      </c>
      <c r="M12" s="439">
        <v>-11</v>
      </c>
      <c r="N12" s="111">
        <v>-7.6</v>
      </c>
      <c r="O12" s="184"/>
    </row>
    <row r="13" spans="2:15" s="95" customFormat="1" ht="15" customHeight="1">
      <c r="B13" s="115">
        <v>28</v>
      </c>
      <c r="C13" s="116"/>
      <c r="D13" s="116"/>
      <c r="E13" s="596"/>
      <c r="F13" s="112">
        <v>28831</v>
      </c>
      <c r="G13" s="445"/>
      <c r="H13" s="443">
        <v>15663</v>
      </c>
      <c r="I13" s="112">
        <v>13168</v>
      </c>
      <c r="J13" s="431">
        <v>3.9</v>
      </c>
      <c r="K13" s="439">
        <v>11.4</v>
      </c>
      <c r="L13" s="431">
        <v>-3.8</v>
      </c>
      <c r="M13" s="439">
        <v>4.0999999999999996</v>
      </c>
      <c r="N13" s="111">
        <v>3.1</v>
      </c>
      <c r="O13" s="184"/>
    </row>
    <row r="14" spans="2:15" s="95" customFormat="1" ht="15" customHeight="1">
      <c r="B14" s="115">
        <v>29</v>
      </c>
      <c r="C14" s="116"/>
      <c r="D14" s="116"/>
      <c r="E14" s="596"/>
      <c r="F14" s="112">
        <v>30002</v>
      </c>
      <c r="G14" s="445"/>
      <c r="H14" s="443">
        <v>15321</v>
      </c>
      <c r="I14" s="112">
        <v>14681</v>
      </c>
      <c r="J14" s="431">
        <v>4.0999999999999996</v>
      </c>
      <c r="K14" s="439">
        <v>-2.2000000000000002</v>
      </c>
      <c r="L14" s="431">
        <v>11.5</v>
      </c>
      <c r="M14" s="439">
        <v>4.7</v>
      </c>
      <c r="N14" s="111">
        <v>2.5</v>
      </c>
      <c r="O14" s="184"/>
    </row>
    <row r="15" spans="2:15" s="95" customFormat="1" ht="15" customHeight="1">
      <c r="B15" s="115"/>
      <c r="C15" s="116"/>
      <c r="D15" s="116"/>
      <c r="E15" s="620"/>
      <c r="F15" s="113"/>
      <c r="G15" s="114"/>
      <c r="H15" s="103"/>
      <c r="I15" s="110"/>
      <c r="J15" s="431"/>
      <c r="K15" s="441"/>
      <c r="L15" s="432"/>
      <c r="M15" s="439"/>
      <c r="N15" s="111"/>
    </row>
    <row r="16" spans="2:15" s="95" customFormat="1" ht="13.5" customHeight="1">
      <c r="B16" s="115">
        <v>29</v>
      </c>
      <c r="C16" s="116" t="s">
        <v>107</v>
      </c>
      <c r="D16" s="116">
        <v>6</v>
      </c>
      <c r="E16" s="620" t="s">
        <v>155</v>
      </c>
      <c r="F16" s="113">
        <v>2637</v>
      </c>
      <c r="G16" s="114">
        <v>22.8</v>
      </c>
      <c r="H16" s="103">
        <v>1429</v>
      </c>
      <c r="I16" s="110">
        <v>1208</v>
      </c>
      <c r="J16" s="431">
        <v>22.4</v>
      </c>
      <c r="K16" s="441">
        <v>7.9</v>
      </c>
      <c r="L16" s="432">
        <v>45.4</v>
      </c>
      <c r="M16" s="439">
        <v>21</v>
      </c>
      <c r="N16" s="111">
        <v>15.1</v>
      </c>
    </row>
    <row r="17" spans="2:14" s="95" customFormat="1" ht="13.5" customHeight="1">
      <c r="B17" s="115"/>
      <c r="C17" s="116"/>
      <c r="D17" s="116">
        <v>7</v>
      </c>
      <c r="E17" s="620"/>
      <c r="F17" s="113">
        <v>2474</v>
      </c>
      <c r="G17" s="114">
        <v>-6.2</v>
      </c>
      <c r="H17" s="103">
        <v>1247</v>
      </c>
      <c r="I17" s="110">
        <v>1227</v>
      </c>
      <c r="J17" s="431">
        <v>8.1</v>
      </c>
      <c r="K17" s="441">
        <v>-1.8</v>
      </c>
      <c r="L17" s="432">
        <v>20.399999999999999</v>
      </c>
      <c r="M17" s="439">
        <v>5.4</v>
      </c>
      <c r="N17" s="111">
        <v>2.6</v>
      </c>
    </row>
    <row r="18" spans="2:14" s="95" customFormat="1" ht="13.5" customHeight="1">
      <c r="B18" s="115"/>
      <c r="C18" s="116"/>
      <c r="D18" s="116">
        <v>8</v>
      </c>
      <c r="E18" s="620"/>
      <c r="F18" s="113">
        <v>2083</v>
      </c>
      <c r="G18" s="114">
        <v>-15.8</v>
      </c>
      <c r="H18" s="103">
        <v>1064</v>
      </c>
      <c r="I18" s="110">
        <v>1019</v>
      </c>
      <c r="J18" s="431">
        <v>3.8</v>
      </c>
      <c r="K18" s="441">
        <v>1.9</v>
      </c>
      <c r="L18" s="432">
        <v>5.9</v>
      </c>
      <c r="M18" s="439">
        <v>4.3</v>
      </c>
      <c r="N18" s="111">
        <v>4.0999999999999996</v>
      </c>
    </row>
    <row r="19" spans="2:14" s="95" customFormat="1" ht="13.5" customHeight="1">
      <c r="B19" s="115"/>
      <c r="C19" s="116"/>
      <c r="D19" s="116">
        <v>9</v>
      </c>
      <c r="E19" s="620"/>
      <c r="F19" s="113">
        <v>2786</v>
      </c>
      <c r="G19" s="114">
        <v>33.700000000000003</v>
      </c>
      <c r="H19" s="103">
        <v>1441</v>
      </c>
      <c r="I19" s="110">
        <v>1345</v>
      </c>
      <c r="J19" s="431">
        <v>2</v>
      </c>
      <c r="K19" s="441">
        <v>1.1000000000000001</v>
      </c>
      <c r="L19" s="432">
        <v>3.1</v>
      </c>
      <c r="M19" s="439">
        <v>6.1</v>
      </c>
      <c r="N19" s="111">
        <v>5.3</v>
      </c>
    </row>
    <row r="20" spans="2:14" s="95" customFormat="1" ht="13.5" customHeight="1">
      <c r="B20" s="115"/>
      <c r="C20" s="116"/>
      <c r="D20" s="116">
        <v>10</v>
      </c>
      <c r="E20" s="620"/>
      <c r="F20" s="113">
        <v>2193</v>
      </c>
      <c r="G20" s="114">
        <v>-21.3</v>
      </c>
      <c r="H20" s="103">
        <v>1072</v>
      </c>
      <c r="I20" s="110">
        <v>1121</v>
      </c>
      <c r="J20" s="431">
        <v>3.9</v>
      </c>
      <c r="K20" s="441">
        <v>-6.3</v>
      </c>
      <c r="L20" s="432">
        <v>16</v>
      </c>
      <c r="M20" s="439">
        <v>-0.9</v>
      </c>
      <c r="N20" s="111">
        <v>-1.1000000000000001</v>
      </c>
    </row>
    <row r="21" spans="2:14" s="95" customFormat="1" ht="13.5" customHeight="1">
      <c r="B21" s="115"/>
      <c r="C21" s="116"/>
      <c r="D21" s="116">
        <v>11</v>
      </c>
      <c r="E21" s="620"/>
      <c r="F21" s="113">
        <v>2236</v>
      </c>
      <c r="G21" s="114">
        <v>2</v>
      </c>
      <c r="H21" s="103">
        <v>1140</v>
      </c>
      <c r="I21" s="110">
        <v>1096</v>
      </c>
      <c r="J21" s="431">
        <v>4</v>
      </c>
      <c r="K21" s="441">
        <v>-0.6</v>
      </c>
      <c r="L21" s="432">
        <v>9.1999999999999993</v>
      </c>
      <c r="M21" s="439">
        <v>-1.3</v>
      </c>
      <c r="N21" s="111">
        <v>-2.6</v>
      </c>
    </row>
    <row r="22" spans="2:14" s="95" customFormat="1" ht="13.5" customHeight="1">
      <c r="B22" s="115"/>
      <c r="C22" s="116"/>
      <c r="D22" s="116">
        <v>12</v>
      </c>
      <c r="E22" s="620"/>
      <c r="F22" s="113">
        <v>2125</v>
      </c>
      <c r="G22" s="114">
        <v>-5</v>
      </c>
      <c r="H22" s="103">
        <v>1121</v>
      </c>
      <c r="I22" s="110">
        <v>1004</v>
      </c>
      <c r="J22" s="431">
        <v>-4.5999999999999996</v>
      </c>
      <c r="K22" s="441">
        <v>-5.6</v>
      </c>
      <c r="L22" s="432">
        <v>-3.5</v>
      </c>
      <c r="M22" s="439">
        <v>-1.5</v>
      </c>
      <c r="N22" s="111">
        <v>-0.8</v>
      </c>
    </row>
    <row r="23" spans="2:14" s="95" customFormat="1" ht="13.5" customHeight="1">
      <c r="B23" s="115">
        <v>30</v>
      </c>
      <c r="C23" s="116" t="s">
        <v>107</v>
      </c>
      <c r="D23" s="116">
        <v>1</v>
      </c>
      <c r="E23" s="620" t="s">
        <v>155</v>
      </c>
      <c r="F23" s="113">
        <v>2475</v>
      </c>
      <c r="G23" s="114">
        <v>16.5</v>
      </c>
      <c r="H23" s="103">
        <v>1198</v>
      </c>
      <c r="I23" s="110">
        <v>1277</v>
      </c>
      <c r="J23" s="431">
        <v>-3.9</v>
      </c>
      <c r="K23" s="441">
        <v>-8.3000000000000007</v>
      </c>
      <c r="L23" s="432">
        <v>0.7</v>
      </c>
      <c r="M23" s="439">
        <v>0.5</v>
      </c>
      <c r="N23" s="111">
        <v>-1.1000000000000001</v>
      </c>
    </row>
    <row r="24" spans="2:14" s="95" customFormat="1" ht="13.5" customHeight="1">
      <c r="B24" s="115"/>
      <c r="C24" s="116"/>
      <c r="D24" s="116">
        <v>2</v>
      </c>
      <c r="E24" s="620"/>
      <c r="F24" s="113">
        <v>2886</v>
      </c>
      <c r="G24" s="114">
        <v>16.600000000000001</v>
      </c>
      <c r="H24" s="103">
        <v>1462</v>
      </c>
      <c r="I24" s="110">
        <v>1424</v>
      </c>
      <c r="J24" s="431">
        <v>-1.3</v>
      </c>
      <c r="K24" s="441">
        <v>-6.8</v>
      </c>
      <c r="L24" s="432">
        <v>5.0999999999999996</v>
      </c>
      <c r="M24" s="439">
        <v>-1.4</v>
      </c>
      <c r="N24" s="111">
        <v>-2.8</v>
      </c>
    </row>
    <row r="25" spans="2:14" s="95" customFormat="1" ht="13.5" customHeight="1">
      <c r="B25" s="115"/>
      <c r="C25" s="116"/>
      <c r="D25" s="116">
        <v>3</v>
      </c>
      <c r="E25" s="620"/>
      <c r="F25" s="113">
        <v>3851</v>
      </c>
      <c r="G25" s="114">
        <v>33.4</v>
      </c>
      <c r="H25" s="103">
        <v>2079</v>
      </c>
      <c r="I25" s="110">
        <v>1772</v>
      </c>
      <c r="J25" s="431">
        <v>-6.4</v>
      </c>
      <c r="K25" s="441">
        <v>-9.3000000000000007</v>
      </c>
      <c r="L25" s="432">
        <v>-2.7</v>
      </c>
      <c r="M25" s="439">
        <v>-3.5</v>
      </c>
      <c r="N25" s="111">
        <v>-3.6</v>
      </c>
    </row>
    <row r="26" spans="2:14" s="95" customFormat="1" ht="13.5" customHeight="1">
      <c r="B26" s="115"/>
      <c r="C26" s="116"/>
      <c r="D26" s="116">
        <v>4</v>
      </c>
      <c r="E26" s="620"/>
      <c r="F26" s="113">
        <v>2177</v>
      </c>
      <c r="G26" s="114">
        <v>-43.5</v>
      </c>
      <c r="H26" s="103">
        <v>1009</v>
      </c>
      <c r="I26" s="110">
        <v>1168</v>
      </c>
      <c r="J26" s="431">
        <v>3.2</v>
      </c>
      <c r="K26" s="441">
        <v>-1.8</v>
      </c>
      <c r="L26" s="432">
        <v>8</v>
      </c>
      <c r="M26" s="439">
        <v>3</v>
      </c>
      <c r="N26" s="111">
        <v>2.6</v>
      </c>
    </row>
    <row r="27" spans="2:14" s="95" customFormat="1" ht="13.5" customHeight="1">
      <c r="B27" s="115"/>
      <c r="C27" s="116"/>
      <c r="D27" s="116">
        <v>5</v>
      </c>
      <c r="E27" s="620"/>
      <c r="F27" s="113">
        <v>2097</v>
      </c>
      <c r="G27" s="114">
        <v>-3.7</v>
      </c>
      <c r="H27" s="103">
        <v>1014</v>
      </c>
      <c r="I27" s="110">
        <v>1083</v>
      </c>
      <c r="J27" s="431">
        <v>-2.2999999999999998</v>
      </c>
      <c r="K27" s="441">
        <v>-2.5</v>
      </c>
      <c r="L27" s="432">
        <v>-2.2000000000000002</v>
      </c>
      <c r="M27" s="439">
        <v>-3.1</v>
      </c>
      <c r="N27" s="111">
        <v>-1.5</v>
      </c>
    </row>
    <row r="28" spans="2:14" s="95" customFormat="1" ht="13.5" customHeight="1">
      <c r="B28" s="115"/>
      <c r="C28" s="116"/>
      <c r="D28" s="116">
        <v>6</v>
      </c>
      <c r="E28" s="620"/>
      <c r="F28" s="113">
        <v>2585</v>
      </c>
      <c r="G28" s="114">
        <v>23.3</v>
      </c>
      <c r="H28" s="103">
        <v>1348</v>
      </c>
      <c r="I28" s="110">
        <v>1237</v>
      </c>
      <c r="J28" s="431">
        <v>-2</v>
      </c>
      <c r="K28" s="441">
        <v>-5.7</v>
      </c>
      <c r="L28" s="432">
        <v>2.4</v>
      </c>
      <c r="M28" s="439">
        <v>-5.8</v>
      </c>
      <c r="N28" s="111">
        <v>-5.3</v>
      </c>
    </row>
    <row r="29" spans="2:14" s="95" customFormat="1" ht="13.5" customHeight="1">
      <c r="B29" s="115"/>
      <c r="C29" s="116"/>
      <c r="D29" s="116">
        <v>7</v>
      </c>
      <c r="E29" s="620"/>
      <c r="F29" s="113">
        <v>2463</v>
      </c>
      <c r="G29" s="114">
        <v>-4.7</v>
      </c>
      <c r="H29" s="103">
        <v>1265</v>
      </c>
      <c r="I29" s="110">
        <v>1198</v>
      </c>
      <c r="J29" s="431">
        <v>-0.4</v>
      </c>
      <c r="K29" s="441">
        <v>1.4</v>
      </c>
      <c r="L29" s="432">
        <v>-2.4</v>
      </c>
      <c r="M29" s="439">
        <v>2.7</v>
      </c>
      <c r="N29" s="111">
        <v>3.2</v>
      </c>
    </row>
    <row r="30" spans="2:14" s="95" customFormat="1" ht="13.5" customHeight="1">
      <c r="B30" s="115"/>
      <c r="C30" s="116"/>
      <c r="D30" s="116">
        <v>8</v>
      </c>
      <c r="E30" s="620"/>
      <c r="F30" s="113">
        <v>2137</v>
      </c>
      <c r="G30" s="114">
        <v>-13.2</v>
      </c>
      <c r="H30" s="103">
        <v>1104</v>
      </c>
      <c r="I30" s="110">
        <v>1033</v>
      </c>
      <c r="J30" s="431">
        <v>2.6</v>
      </c>
      <c r="K30" s="441">
        <v>3.8</v>
      </c>
      <c r="L30" s="432">
        <v>1.4</v>
      </c>
      <c r="M30" s="439">
        <v>5</v>
      </c>
      <c r="N30" s="111">
        <v>4</v>
      </c>
    </row>
    <row r="31" spans="2:14" s="95" customFormat="1" ht="13.5" customHeight="1">
      <c r="B31" s="115"/>
      <c r="C31" s="116"/>
      <c r="D31" s="116">
        <v>9</v>
      </c>
      <c r="E31" s="620"/>
      <c r="F31" s="113">
        <v>2725</v>
      </c>
      <c r="G31" s="114">
        <v>27.5</v>
      </c>
      <c r="H31" s="103">
        <v>1385</v>
      </c>
      <c r="I31" s="110">
        <v>1340</v>
      </c>
      <c r="J31" s="431">
        <v>-2.2000000000000002</v>
      </c>
      <c r="K31" s="441">
        <v>-3.9</v>
      </c>
      <c r="L31" s="432">
        <v>-0.4</v>
      </c>
      <c r="M31" s="439">
        <v>-1.8</v>
      </c>
      <c r="N31" s="111">
        <v>-3.3</v>
      </c>
    </row>
    <row r="32" spans="2:14" s="95" customFormat="1" ht="13.5" customHeight="1">
      <c r="B32" s="115"/>
      <c r="C32" s="116"/>
      <c r="D32" s="116">
        <v>10</v>
      </c>
      <c r="E32" s="620"/>
      <c r="F32" s="113">
        <v>2364</v>
      </c>
      <c r="G32" s="114">
        <v>-13.2</v>
      </c>
      <c r="H32" s="103">
        <v>1195</v>
      </c>
      <c r="I32" s="110">
        <v>1169</v>
      </c>
      <c r="J32" s="431">
        <v>7.8</v>
      </c>
      <c r="K32" s="441">
        <v>11.5</v>
      </c>
      <c r="L32" s="432">
        <v>4.3</v>
      </c>
      <c r="M32" s="439">
        <v>11.4</v>
      </c>
      <c r="N32" s="111">
        <v>11.6</v>
      </c>
    </row>
    <row r="33" spans="2:14" s="95" customFormat="1" ht="13.5" customHeight="1">
      <c r="B33" s="115"/>
      <c r="C33" s="116"/>
      <c r="D33" s="116">
        <v>11</v>
      </c>
      <c r="E33" s="620"/>
      <c r="F33" s="113">
        <v>2508</v>
      </c>
      <c r="G33" s="114">
        <v>6.1</v>
      </c>
      <c r="H33" s="103">
        <v>1365</v>
      </c>
      <c r="I33" s="110">
        <v>1143</v>
      </c>
      <c r="J33" s="431">
        <v>12.2</v>
      </c>
      <c r="K33" s="441">
        <v>19.7</v>
      </c>
      <c r="L33" s="432">
        <v>4.3</v>
      </c>
      <c r="M33" s="439"/>
      <c r="N33" s="111"/>
    </row>
    <row r="34" spans="2:14" s="95" customFormat="1" ht="13.5" customHeight="1">
      <c r="B34" s="117"/>
      <c r="C34" s="118"/>
      <c r="D34" s="118"/>
      <c r="E34" s="621"/>
      <c r="F34" s="119"/>
      <c r="G34" s="120"/>
      <c r="H34" s="94"/>
      <c r="I34" s="121"/>
      <c r="J34" s="435"/>
      <c r="K34" s="123"/>
      <c r="L34" s="436"/>
      <c r="M34" s="440"/>
      <c r="N34" s="122"/>
    </row>
    <row r="35" spans="2:14" s="134" customFormat="1" ht="15" customHeight="1">
      <c r="B35" s="187" t="s">
        <v>296</v>
      </c>
      <c r="C35" s="188"/>
      <c r="D35" s="188"/>
      <c r="E35" s="188"/>
      <c r="F35" s="188"/>
      <c r="G35" s="188"/>
      <c r="H35" s="188"/>
      <c r="I35" s="188"/>
      <c r="J35" s="188"/>
      <c r="K35" s="188"/>
      <c r="L35" s="188"/>
      <c r="M35" s="188"/>
      <c r="N35" s="189"/>
    </row>
    <row r="36" spans="2:14" s="134" customFormat="1" ht="15" customHeight="1">
      <c r="B36" s="190" t="s">
        <v>289</v>
      </c>
      <c r="C36" s="191"/>
      <c r="D36" s="191"/>
      <c r="E36" s="191"/>
      <c r="F36" s="191"/>
      <c r="G36" s="191"/>
      <c r="H36" s="191"/>
      <c r="I36" s="191"/>
      <c r="J36" s="191"/>
      <c r="K36" s="191"/>
      <c r="L36" s="191"/>
      <c r="M36" s="191"/>
      <c r="N36" s="192"/>
    </row>
    <row r="37" spans="2:14" s="134" customFormat="1" ht="15" customHeight="1">
      <c r="B37" s="193" t="s">
        <v>287</v>
      </c>
      <c r="C37" s="191"/>
      <c r="D37" s="191"/>
      <c r="E37" s="191"/>
      <c r="F37" s="191"/>
      <c r="G37" s="191"/>
      <c r="H37" s="191"/>
      <c r="I37" s="191"/>
      <c r="J37" s="191"/>
      <c r="K37" s="191"/>
      <c r="L37" s="191"/>
      <c r="M37" s="191"/>
      <c r="N37" s="192"/>
    </row>
    <row r="38" spans="2:14" s="134" customFormat="1" ht="15" customHeight="1">
      <c r="B38" s="194" t="s">
        <v>505</v>
      </c>
      <c r="C38" s="191"/>
      <c r="D38" s="191"/>
      <c r="E38" s="191"/>
      <c r="F38" s="191"/>
      <c r="G38" s="191"/>
      <c r="H38" s="191"/>
      <c r="I38" s="191"/>
      <c r="J38" s="191"/>
      <c r="K38" s="191"/>
      <c r="L38" s="191"/>
      <c r="M38" s="191"/>
      <c r="N38" s="192"/>
    </row>
    <row r="39" spans="2:14" s="134" customFormat="1" ht="11.25" customHeight="1">
      <c r="B39" s="993"/>
      <c r="C39" s="994"/>
      <c r="D39" s="994"/>
      <c r="E39" s="994"/>
      <c r="F39" s="994"/>
      <c r="G39" s="994"/>
      <c r="H39" s="994"/>
      <c r="I39" s="994"/>
      <c r="J39" s="994"/>
      <c r="K39" s="994"/>
      <c r="L39" s="994"/>
      <c r="M39" s="994"/>
      <c r="N39" s="995"/>
    </row>
    <row r="40" spans="2:14" s="29" customFormat="1" ht="9.75" customHeight="1">
      <c r="B40" s="2"/>
      <c r="C40" s="360"/>
      <c r="D40" s="2"/>
      <c r="E40" s="182"/>
      <c r="F40" s="83"/>
      <c r="G40" s="83"/>
      <c r="H40" s="83"/>
      <c r="I40" s="83"/>
      <c r="J40" s="83"/>
      <c r="K40" s="83"/>
      <c r="L40" s="83"/>
      <c r="M40" s="83"/>
      <c r="N40" s="83"/>
    </row>
    <row r="41" spans="2:14" s="29" customFormat="1" ht="15" customHeight="1">
      <c r="B41" s="163"/>
      <c r="C41" s="164"/>
      <c r="D41" s="164"/>
      <c r="E41" s="164"/>
      <c r="F41" s="164"/>
      <c r="G41" s="164"/>
      <c r="H41" s="164"/>
      <c r="I41" s="164"/>
      <c r="J41" s="164"/>
      <c r="K41" s="164"/>
      <c r="L41" s="164"/>
      <c r="M41" s="164"/>
      <c r="N41" s="165"/>
    </row>
    <row r="42" spans="2:14" s="29" customFormat="1" ht="15" customHeight="1">
      <c r="B42" s="89"/>
      <c r="C42" s="11"/>
      <c r="D42" s="11"/>
      <c r="E42" s="11"/>
      <c r="F42" s="11"/>
      <c r="G42" s="11"/>
      <c r="H42" s="11"/>
      <c r="I42" s="11"/>
      <c r="J42" s="11"/>
      <c r="K42" s="11"/>
      <c r="L42" s="11"/>
      <c r="M42" s="11"/>
      <c r="N42" s="166"/>
    </row>
    <row r="43" spans="2:14" s="29" customFormat="1" ht="15" customHeight="1">
      <c r="B43" s="89"/>
      <c r="C43" s="11"/>
      <c r="D43" s="11"/>
      <c r="E43" s="11"/>
      <c r="F43" s="11"/>
      <c r="G43" s="11"/>
      <c r="H43" s="11"/>
      <c r="I43" s="11"/>
      <c r="J43" s="11"/>
      <c r="K43" s="11"/>
      <c r="L43" s="11"/>
      <c r="M43" s="11"/>
      <c r="N43" s="166"/>
    </row>
    <row r="44" spans="2:14" s="29" customFormat="1" ht="15" customHeight="1">
      <c r="B44" s="89"/>
      <c r="C44" s="11"/>
      <c r="D44" s="11"/>
      <c r="E44" s="11"/>
      <c r="F44" s="11"/>
      <c r="G44" s="11"/>
      <c r="H44" s="11"/>
      <c r="I44" s="11"/>
      <c r="J44" s="11"/>
      <c r="K44" s="11"/>
      <c r="L44" s="11"/>
      <c r="M44" s="11"/>
      <c r="N44" s="166"/>
    </row>
    <row r="45" spans="2:14" s="29" customFormat="1" ht="15" customHeight="1">
      <c r="B45" s="89"/>
      <c r="C45" s="11"/>
      <c r="D45" s="11"/>
      <c r="E45" s="11"/>
      <c r="F45" s="11"/>
      <c r="G45" s="11"/>
      <c r="H45" s="11"/>
      <c r="I45" s="11"/>
      <c r="J45" s="11"/>
      <c r="K45" s="11"/>
      <c r="L45" s="11"/>
      <c r="M45" s="11"/>
      <c r="N45" s="166"/>
    </row>
    <row r="46" spans="2:14" s="29" customFormat="1" ht="15" customHeight="1">
      <c r="B46" s="89"/>
      <c r="C46" s="11"/>
      <c r="D46" s="11"/>
      <c r="E46" s="11"/>
      <c r="F46" s="11"/>
      <c r="G46" s="11"/>
      <c r="H46" s="11"/>
      <c r="I46" s="11"/>
      <c r="J46" s="11"/>
      <c r="K46" s="11"/>
      <c r="L46" s="11"/>
      <c r="M46" s="11"/>
      <c r="N46" s="8"/>
    </row>
    <row r="47" spans="2:14" s="29" customFormat="1" ht="15" customHeight="1">
      <c r="B47" s="89"/>
      <c r="C47" s="11"/>
      <c r="D47" s="11"/>
      <c r="E47" s="11"/>
      <c r="F47" s="11"/>
      <c r="G47" s="11"/>
      <c r="H47" s="11"/>
      <c r="I47" s="11"/>
      <c r="J47" s="11"/>
      <c r="K47" s="11"/>
      <c r="L47" s="11"/>
      <c r="M47" s="11"/>
      <c r="N47" s="8"/>
    </row>
    <row r="48" spans="2:14" s="29" customFormat="1" ht="15" customHeight="1">
      <c r="B48" s="89"/>
      <c r="C48" s="11"/>
      <c r="D48" s="11"/>
      <c r="E48" s="11"/>
      <c r="F48" s="11"/>
      <c r="G48" s="11"/>
      <c r="H48" s="11"/>
      <c r="I48" s="11"/>
      <c r="J48" s="11"/>
      <c r="K48" s="11"/>
      <c r="L48" s="11"/>
      <c r="M48" s="11"/>
      <c r="N48" s="8"/>
    </row>
    <row r="49" spans="2:14" s="29" customFormat="1" ht="15" customHeight="1">
      <c r="B49" s="89"/>
      <c r="C49" s="11"/>
      <c r="D49" s="11"/>
      <c r="E49" s="11"/>
      <c r="F49" s="11"/>
      <c r="G49" s="11"/>
      <c r="H49" s="11"/>
      <c r="I49" s="11"/>
      <c r="J49" s="11"/>
      <c r="K49" s="11"/>
      <c r="L49" s="11"/>
      <c r="M49" s="11"/>
      <c r="N49" s="8"/>
    </row>
    <row r="50" spans="2:14" s="29" customFormat="1" ht="15" customHeight="1">
      <c r="B50" s="89"/>
      <c r="C50" s="11"/>
      <c r="D50" s="11"/>
      <c r="E50" s="11"/>
      <c r="F50" s="11"/>
      <c r="G50" s="11"/>
      <c r="H50" s="11"/>
      <c r="I50" s="11"/>
      <c r="J50" s="11"/>
      <c r="K50" s="11"/>
      <c r="L50" s="11"/>
      <c r="M50" s="11"/>
      <c r="N50" s="8"/>
    </row>
    <row r="51" spans="2:14" s="29" customFormat="1" ht="15" customHeight="1">
      <c r="B51" s="89"/>
      <c r="C51" s="11"/>
      <c r="D51" s="11"/>
      <c r="E51" s="11"/>
      <c r="F51" s="11"/>
      <c r="G51" s="11"/>
      <c r="H51" s="11"/>
      <c r="I51" s="11"/>
      <c r="J51" s="11"/>
      <c r="K51" s="11"/>
      <c r="L51" s="11"/>
      <c r="M51" s="11"/>
      <c r="N51" s="8"/>
    </row>
    <row r="52" spans="2:14" s="29" customFormat="1" ht="15" customHeight="1">
      <c r="B52" s="89"/>
      <c r="C52" s="11"/>
      <c r="D52" s="11"/>
      <c r="E52" s="11"/>
      <c r="F52" s="11"/>
      <c r="G52" s="11"/>
      <c r="H52" s="11"/>
      <c r="I52" s="11"/>
      <c r="J52" s="11"/>
      <c r="K52" s="11"/>
      <c r="L52" s="11"/>
      <c r="M52" s="11"/>
      <c r="N52" s="8"/>
    </row>
    <row r="53" spans="2:14" s="29" customFormat="1" ht="15" customHeight="1">
      <c r="B53" s="89"/>
      <c r="C53" s="11"/>
      <c r="D53" s="11"/>
      <c r="E53" s="11"/>
      <c r="F53" s="11"/>
      <c r="G53" s="11"/>
      <c r="H53" s="11"/>
      <c r="I53" s="11"/>
      <c r="J53" s="11"/>
      <c r="K53" s="11"/>
      <c r="L53" s="11"/>
      <c r="M53" s="11"/>
      <c r="N53" s="8"/>
    </row>
    <row r="54" spans="2:14" s="29" customFormat="1" ht="15" customHeight="1">
      <c r="B54" s="89"/>
      <c r="C54" s="11"/>
      <c r="D54" s="11"/>
      <c r="E54" s="11"/>
      <c r="F54" s="11"/>
      <c r="G54" s="11"/>
      <c r="H54" s="11"/>
      <c r="I54" s="11"/>
      <c r="J54" s="11"/>
      <c r="K54" s="11"/>
      <c r="L54" s="11"/>
      <c r="M54" s="11"/>
      <c r="N54" s="8"/>
    </row>
    <row r="55" spans="2:14" s="29" customFormat="1" ht="15" customHeight="1">
      <c r="B55" s="90"/>
      <c r="C55" s="83"/>
      <c r="D55" s="83"/>
      <c r="E55" s="83"/>
      <c r="F55" s="83"/>
      <c r="G55" s="83"/>
      <c r="H55" s="83"/>
      <c r="I55" s="83"/>
      <c r="J55" s="83"/>
      <c r="K55" s="83"/>
      <c r="L55" s="83"/>
      <c r="M55" s="83"/>
      <c r="N55" s="167"/>
    </row>
    <row r="56" spans="2:14" s="29" customFormat="1" ht="4.5" customHeight="1">
      <c r="B56" s="2"/>
      <c r="C56" s="2"/>
      <c r="D56" s="2"/>
      <c r="E56" s="11"/>
      <c r="F56" s="11"/>
      <c r="G56" s="11"/>
      <c r="H56" s="11"/>
      <c r="I56" s="11"/>
      <c r="J56" s="11"/>
      <c r="K56" s="11"/>
      <c r="L56" s="11"/>
      <c r="M56" s="11"/>
      <c r="N56" s="11"/>
    </row>
    <row r="57" spans="2:14" s="29" customFormat="1" ht="15" customHeight="1">
      <c r="B57" s="999" t="s">
        <v>449</v>
      </c>
      <c r="C57" s="1000"/>
      <c r="D57" s="1000"/>
      <c r="E57" s="1000"/>
      <c r="F57" s="1000"/>
      <c r="G57" s="1000"/>
      <c r="H57" s="1000"/>
      <c r="I57" s="1000"/>
      <c r="J57" s="1000"/>
      <c r="K57" s="1000"/>
      <c r="L57" s="1000"/>
      <c r="M57" s="1000"/>
      <c r="N57" s="1001"/>
    </row>
    <row r="58" spans="2:14" s="29" customFormat="1" ht="15" customHeight="1">
      <c r="B58" s="1002"/>
      <c r="C58" s="1003"/>
      <c r="D58" s="1003"/>
      <c r="E58" s="1003"/>
      <c r="F58" s="1003"/>
      <c r="G58" s="1003"/>
      <c r="H58" s="1003"/>
      <c r="I58" s="1003"/>
      <c r="J58" s="1003"/>
      <c r="K58" s="1003"/>
      <c r="L58" s="1003"/>
      <c r="M58" s="1003"/>
      <c r="N58" s="1004"/>
    </row>
    <row r="59" spans="2:14" s="29" customFormat="1" ht="15" customHeight="1">
      <c r="B59" s="1005"/>
      <c r="C59" s="1006"/>
      <c r="D59" s="1006"/>
      <c r="E59" s="1006"/>
      <c r="F59" s="1006"/>
      <c r="G59" s="1006"/>
      <c r="H59" s="1006"/>
      <c r="I59" s="1006"/>
      <c r="J59" s="1006"/>
      <c r="K59" s="1006"/>
      <c r="L59" s="1006"/>
      <c r="M59" s="1006"/>
      <c r="N59" s="1007"/>
    </row>
    <row r="63" spans="2:14" ht="15" customHeight="1">
      <c r="F63" s="10"/>
    </row>
  </sheetData>
  <mergeCells count="9">
    <mergeCell ref="B39:N39"/>
    <mergeCell ref="F4:I4"/>
    <mergeCell ref="J4:N4"/>
    <mergeCell ref="B57:N59"/>
    <mergeCell ref="B5:E5"/>
    <mergeCell ref="J5:L5"/>
    <mergeCell ref="H5:I5"/>
    <mergeCell ref="M5:M6"/>
    <mergeCell ref="N5:N6"/>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ゴシック,標準"&amp;12- 5 -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2D050"/>
  </sheetPr>
  <dimension ref="B1:O59"/>
  <sheetViews>
    <sheetView zoomScaleNormal="100" workbookViewId="0">
      <selection sqref="A1:G1"/>
    </sheetView>
  </sheetViews>
  <sheetFormatPr defaultRowHeight="15" customHeight="1"/>
  <cols>
    <col min="1" max="1" width="1.25" style="2" customWidth="1"/>
    <col min="2" max="2" width="3.375" style="2" customWidth="1"/>
    <col min="3" max="5" width="2.5" style="2" customWidth="1"/>
    <col min="6" max="14" width="8.25" style="2" customWidth="1"/>
    <col min="15" max="16384" width="9" style="2"/>
  </cols>
  <sheetData>
    <row r="1" spans="2:14" ht="18.75" customHeight="1"/>
    <row r="2" spans="2:14" ht="18" customHeight="1">
      <c r="B2" s="282" t="s">
        <v>15</v>
      </c>
    </row>
    <row r="3" spans="2:14" ht="15" customHeight="1">
      <c r="B3" s="283" t="s">
        <v>64</v>
      </c>
      <c r="N3" s="2" t="s">
        <v>136</v>
      </c>
    </row>
    <row r="4" spans="2:14" ht="15" customHeight="1">
      <c r="B4" s="124"/>
      <c r="C4" s="161"/>
      <c r="D4" s="161"/>
      <c r="E4" s="4"/>
      <c r="F4" s="996" t="s">
        <v>65</v>
      </c>
      <c r="G4" s="997"/>
      <c r="H4" s="998"/>
      <c r="I4" s="996" t="s">
        <v>66</v>
      </c>
      <c r="J4" s="997"/>
      <c r="K4" s="998"/>
      <c r="L4" s="996" t="s">
        <v>67</v>
      </c>
      <c r="M4" s="997"/>
      <c r="N4" s="998"/>
    </row>
    <row r="5" spans="2:14" ht="15" customHeight="1">
      <c r="B5" s="1008" t="s">
        <v>117</v>
      </c>
      <c r="C5" s="1009"/>
      <c r="D5" s="1009"/>
      <c r="E5" s="1010"/>
      <c r="F5" s="85" t="s">
        <v>118</v>
      </c>
      <c r="G5" s="5"/>
      <c r="H5" s="1011" t="s">
        <v>68</v>
      </c>
      <c r="I5" s="1011" t="s">
        <v>213</v>
      </c>
      <c r="J5" s="1011" t="s">
        <v>119</v>
      </c>
      <c r="K5" s="1011" t="s">
        <v>120</v>
      </c>
      <c r="L5" s="1011" t="s">
        <v>213</v>
      </c>
      <c r="M5" s="1011" t="s">
        <v>119</v>
      </c>
      <c r="N5" s="1011" t="s">
        <v>120</v>
      </c>
    </row>
    <row r="6" spans="2:14" ht="15" customHeight="1">
      <c r="B6" s="6"/>
      <c r="C6" s="118"/>
      <c r="D6" s="118"/>
      <c r="E6" s="162"/>
      <c r="F6" s="82"/>
      <c r="G6" s="7" t="s">
        <v>121</v>
      </c>
      <c r="H6" s="1012"/>
      <c r="I6" s="1012"/>
      <c r="J6" s="1012"/>
      <c r="K6" s="1012"/>
      <c r="L6" s="1012"/>
      <c r="M6" s="1012"/>
      <c r="N6" s="1012"/>
    </row>
    <row r="7" spans="2:14" ht="15" hidden="1" customHeight="1">
      <c r="B7" s="124">
        <v>20</v>
      </c>
      <c r="C7" s="161" t="s">
        <v>107</v>
      </c>
      <c r="D7" s="161"/>
      <c r="E7" s="454"/>
      <c r="F7" s="444"/>
      <c r="G7" s="161"/>
      <c r="H7" s="442">
        <v>6223</v>
      </c>
      <c r="I7" s="450"/>
      <c r="J7" s="451"/>
      <c r="K7" s="450"/>
      <c r="L7" s="451">
        <v>8.1</v>
      </c>
      <c r="M7" s="450">
        <v>4.4000000000000004</v>
      </c>
      <c r="N7" s="451">
        <v>3.1</v>
      </c>
    </row>
    <row r="8" spans="2:14" ht="15" hidden="1" customHeight="1">
      <c r="B8" s="115">
        <v>21</v>
      </c>
      <c r="C8" s="116" t="s">
        <v>107</v>
      </c>
      <c r="D8" s="116"/>
      <c r="E8" s="430"/>
      <c r="F8" s="445"/>
      <c r="G8" s="116"/>
      <c r="H8" s="110">
        <v>4477</v>
      </c>
      <c r="I8" s="447"/>
      <c r="J8" s="391"/>
      <c r="K8" s="447"/>
      <c r="L8" s="391">
        <v>-28.1</v>
      </c>
      <c r="M8" s="447">
        <v>-29.9</v>
      </c>
      <c r="N8" s="391">
        <v>-27.9</v>
      </c>
    </row>
    <row r="9" spans="2:14" ht="15" hidden="1" customHeight="1">
      <c r="B9" s="115">
        <v>22</v>
      </c>
      <c r="C9" s="116" t="s">
        <v>107</v>
      </c>
      <c r="D9" s="116"/>
      <c r="E9" s="430"/>
      <c r="F9" s="445"/>
      <c r="G9" s="116"/>
      <c r="H9" s="110">
        <v>4075</v>
      </c>
      <c r="I9" s="447"/>
      <c r="J9" s="391"/>
      <c r="K9" s="447"/>
      <c r="L9" s="391">
        <v>-9</v>
      </c>
      <c r="M9" s="447">
        <v>-0.1</v>
      </c>
      <c r="N9" s="391">
        <v>3.1</v>
      </c>
    </row>
    <row r="10" spans="2:14" ht="15" customHeight="1">
      <c r="B10" s="115">
        <v>25</v>
      </c>
      <c r="C10" s="116" t="s">
        <v>107</v>
      </c>
      <c r="D10" s="116"/>
      <c r="E10" s="430"/>
      <c r="F10" s="445"/>
      <c r="G10" s="116"/>
      <c r="H10" s="110">
        <v>5568</v>
      </c>
      <c r="I10" s="447"/>
      <c r="J10" s="391"/>
      <c r="K10" s="447"/>
      <c r="L10" s="391">
        <v>23.1</v>
      </c>
      <c r="M10" s="447">
        <v>15.4</v>
      </c>
      <c r="N10" s="391">
        <v>11</v>
      </c>
    </row>
    <row r="11" spans="2:14" ht="15" customHeight="1">
      <c r="B11" s="115">
        <v>26</v>
      </c>
      <c r="C11" s="116"/>
      <c r="D11" s="116"/>
      <c r="E11" s="430"/>
      <c r="F11" s="445"/>
      <c r="G11" s="116"/>
      <c r="H11" s="110">
        <v>4830</v>
      </c>
      <c r="I11" s="447"/>
      <c r="J11" s="391"/>
      <c r="K11" s="447"/>
      <c r="L11" s="391">
        <v>-13.3</v>
      </c>
      <c r="M11" s="447">
        <v>-10.5</v>
      </c>
      <c r="N11" s="391">
        <v>-8.9</v>
      </c>
    </row>
    <row r="12" spans="2:14" ht="15" customHeight="1">
      <c r="B12" s="115">
        <v>27</v>
      </c>
      <c r="C12" s="116"/>
      <c r="D12" s="116"/>
      <c r="E12" s="430"/>
      <c r="F12" s="445"/>
      <c r="G12" s="116"/>
      <c r="H12" s="110">
        <v>4941</v>
      </c>
      <c r="I12" s="447"/>
      <c r="J12" s="391"/>
      <c r="K12" s="447"/>
      <c r="L12" s="391">
        <v>2.2999999999999998</v>
      </c>
      <c r="M12" s="447">
        <v>5.5</v>
      </c>
      <c r="N12" s="391">
        <v>1.9</v>
      </c>
    </row>
    <row r="13" spans="2:14" ht="15" customHeight="1">
      <c r="B13" s="115">
        <v>28</v>
      </c>
      <c r="C13" s="116"/>
      <c r="D13" s="116"/>
      <c r="E13" s="430"/>
      <c r="F13" s="445"/>
      <c r="G13" s="116"/>
      <c r="H13" s="110">
        <v>5463</v>
      </c>
      <c r="I13" s="447"/>
      <c r="J13" s="391"/>
      <c r="K13" s="447"/>
      <c r="L13" s="391">
        <v>10.6</v>
      </c>
      <c r="M13" s="447">
        <v>7.6</v>
      </c>
      <c r="N13" s="391">
        <v>6.4</v>
      </c>
    </row>
    <row r="14" spans="2:14" ht="15" customHeight="1">
      <c r="B14" s="115">
        <v>29</v>
      </c>
      <c r="C14" s="116"/>
      <c r="D14" s="116"/>
      <c r="E14" s="430"/>
      <c r="F14" s="445"/>
      <c r="G14" s="116"/>
      <c r="H14" s="110">
        <v>5519</v>
      </c>
      <c r="I14" s="447"/>
      <c r="J14" s="391"/>
      <c r="K14" s="447"/>
      <c r="L14" s="391">
        <v>1</v>
      </c>
      <c r="M14" s="447">
        <v>1.8</v>
      </c>
      <c r="N14" s="391">
        <v>-0.1</v>
      </c>
    </row>
    <row r="15" spans="2:14" ht="15" customHeight="1">
      <c r="B15" s="115"/>
      <c r="C15" s="116"/>
      <c r="D15" s="116"/>
      <c r="E15" s="446"/>
      <c r="F15" s="445"/>
      <c r="G15" s="447"/>
      <c r="H15" s="110"/>
      <c r="I15" s="447"/>
      <c r="J15" s="391"/>
      <c r="K15" s="447"/>
      <c r="L15" s="391"/>
      <c r="M15" s="447"/>
      <c r="N15" s="391"/>
    </row>
    <row r="16" spans="2:14" ht="13.5" customHeight="1">
      <c r="B16" s="115">
        <v>29</v>
      </c>
      <c r="C16" s="116" t="s">
        <v>58</v>
      </c>
      <c r="D16" s="116">
        <v>5</v>
      </c>
      <c r="E16" s="446" t="s">
        <v>155</v>
      </c>
      <c r="F16" s="445">
        <v>444</v>
      </c>
      <c r="G16" s="447">
        <v>33.700000000000003</v>
      </c>
      <c r="H16" s="110">
        <v>2073</v>
      </c>
      <c r="I16" s="447">
        <v>-25.4</v>
      </c>
      <c r="J16" s="452">
        <v>-2.6</v>
      </c>
      <c r="K16" s="447">
        <v>-0.3</v>
      </c>
      <c r="L16" s="391">
        <v>-2.1</v>
      </c>
      <c r="M16" s="447">
        <v>1.8</v>
      </c>
      <c r="N16" s="391">
        <v>2.7</v>
      </c>
    </row>
    <row r="17" spans="2:15" ht="13.5" customHeight="1">
      <c r="B17" s="115"/>
      <c r="C17" s="116"/>
      <c r="D17" s="116">
        <v>6</v>
      </c>
      <c r="E17" s="446"/>
      <c r="F17" s="445">
        <v>521</v>
      </c>
      <c r="G17" s="447">
        <v>17.3</v>
      </c>
      <c r="H17" s="110">
        <v>2594</v>
      </c>
      <c r="I17" s="447">
        <v>44.7</v>
      </c>
      <c r="J17" s="452">
        <v>-1.5</v>
      </c>
      <c r="K17" s="447">
        <v>1.7</v>
      </c>
      <c r="L17" s="391">
        <v>4.7</v>
      </c>
      <c r="M17" s="447">
        <v>1.2</v>
      </c>
      <c r="N17" s="391">
        <v>2.5</v>
      </c>
    </row>
    <row r="18" spans="2:15" ht="13.5" customHeight="1">
      <c r="B18" s="115"/>
      <c r="C18" s="116"/>
      <c r="D18" s="116">
        <v>7</v>
      </c>
      <c r="E18" s="446"/>
      <c r="F18" s="445">
        <v>544</v>
      </c>
      <c r="G18" s="447">
        <v>4.4000000000000004</v>
      </c>
      <c r="H18" s="110">
        <v>3138</v>
      </c>
      <c r="I18" s="447">
        <v>-17.100000000000001</v>
      </c>
      <c r="J18" s="452">
        <v>14.4</v>
      </c>
      <c r="K18" s="447">
        <v>-2.2999999999999998</v>
      </c>
      <c r="L18" s="391">
        <v>0.2</v>
      </c>
      <c r="M18" s="447">
        <v>3.2</v>
      </c>
      <c r="N18" s="391">
        <v>1.8</v>
      </c>
    </row>
    <row r="19" spans="2:15" ht="13.5" customHeight="1">
      <c r="B19" s="115"/>
      <c r="C19" s="116"/>
      <c r="D19" s="116">
        <v>8</v>
      </c>
      <c r="E19" s="446"/>
      <c r="F19" s="445">
        <v>374</v>
      </c>
      <c r="G19" s="447">
        <v>-31.3</v>
      </c>
      <c r="H19" s="110">
        <v>3512</v>
      </c>
      <c r="I19" s="447">
        <v>23.8</v>
      </c>
      <c r="J19" s="452">
        <v>5.0999999999999996</v>
      </c>
      <c r="K19" s="447">
        <v>-2</v>
      </c>
      <c r="L19" s="391">
        <v>2.2000000000000002</v>
      </c>
      <c r="M19" s="447">
        <v>3.4</v>
      </c>
      <c r="N19" s="391">
        <v>1.3</v>
      </c>
    </row>
    <row r="20" spans="2:15" ht="13.5" customHeight="1">
      <c r="B20" s="115"/>
      <c r="C20" s="116"/>
      <c r="D20" s="116">
        <v>9</v>
      </c>
      <c r="E20" s="446"/>
      <c r="F20" s="445">
        <v>505</v>
      </c>
      <c r="G20" s="447">
        <v>35</v>
      </c>
      <c r="H20" s="110">
        <v>4017</v>
      </c>
      <c r="I20" s="447">
        <v>-3.3</v>
      </c>
      <c r="J20" s="452">
        <v>2.6</v>
      </c>
      <c r="K20" s="447">
        <v>-2.9</v>
      </c>
      <c r="L20" s="391">
        <v>1.5</v>
      </c>
      <c r="M20" s="447">
        <v>3.3</v>
      </c>
      <c r="N20" s="391">
        <v>0.8</v>
      </c>
    </row>
    <row r="21" spans="2:15" ht="13.5" customHeight="1">
      <c r="B21" s="115"/>
      <c r="C21" s="116"/>
      <c r="D21" s="116">
        <v>10</v>
      </c>
      <c r="E21" s="446"/>
      <c r="F21" s="445">
        <v>604</v>
      </c>
      <c r="G21" s="447">
        <v>19.600000000000001</v>
      </c>
      <c r="H21" s="110">
        <v>4621</v>
      </c>
      <c r="I21" s="447">
        <v>18.899999999999999</v>
      </c>
      <c r="J21" s="452">
        <v>-7.2</v>
      </c>
      <c r="K21" s="447">
        <v>-5.3</v>
      </c>
      <c r="L21" s="391">
        <v>3.5</v>
      </c>
      <c r="M21" s="447">
        <v>2.1</v>
      </c>
      <c r="N21" s="391">
        <v>0.1</v>
      </c>
    </row>
    <row r="22" spans="2:15" ht="13.5" customHeight="1">
      <c r="B22" s="115"/>
      <c r="C22" s="116"/>
      <c r="D22" s="116">
        <v>11</v>
      </c>
      <c r="E22" s="446"/>
      <c r="F22" s="445">
        <v>437</v>
      </c>
      <c r="G22" s="447">
        <v>-27.6</v>
      </c>
      <c r="H22" s="110">
        <v>5058</v>
      </c>
      <c r="I22" s="447">
        <v>0.2</v>
      </c>
      <c r="J22" s="452">
        <v>7</v>
      </c>
      <c r="K22" s="447">
        <v>-0.4</v>
      </c>
      <c r="L22" s="391">
        <v>3.2</v>
      </c>
      <c r="M22" s="447">
        <v>2.6</v>
      </c>
      <c r="N22" s="391">
        <v>0.1</v>
      </c>
    </row>
    <row r="23" spans="2:15" ht="13.5" customHeight="1">
      <c r="B23" s="115"/>
      <c r="C23" s="116"/>
      <c r="D23" s="116">
        <v>12</v>
      </c>
      <c r="E23" s="446"/>
      <c r="F23" s="445">
        <v>461</v>
      </c>
      <c r="G23" s="447">
        <v>5.5</v>
      </c>
      <c r="H23" s="110">
        <v>5519</v>
      </c>
      <c r="I23" s="447">
        <v>-18</v>
      </c>
      <c r="J23" s="452">
        <v>-5.9</v>
      </c>
      <c r="K23" s="447">
        <v>-2.1</v>
      </c>
      <c r="L23" s="391">
        <v>1</v>
      </c>
      <c r="M23" s="447">
        <v>1.8</v>
      </c>
      <c r="N23" s="391">
        <v>-0.1</v>
      </c>
    </row>
    <row r="24" spans="2:15" ht="13.5" customHeight="1">
      <c r="B24" s="115">
        <v>30</v>
      </c>
      <c r="C24" s="116" t="s">
        <v>58</v>
      </c>
      <c r="D24" s="116">
        <v>1</v>
      </c>
      <c r="E24" s="446" t="s">
        <v>155</v>
      </c>
      <c r="F24" s="445">
        <v>397</v>
      </c>
      <c r="G24" s="447">
        <v>-13.9</v>
      </c>
      <c r="H24" s="110">
        <v>397</v>
      </c>
      <c r="I24" s="447">
        <v>-7</v>
      </c>
      <c r="J24" s="452">
        <v>-5.6</v>
      </c>
      <c r="K24" s="447">
        <v>-15.5</v>
      </c>
      <c r="L24" s="391">
        <v>-7</v>
      </c>
      <c r="M24" s="447">
        <v>-5.6</v>
      </c>
      <c r="N24" s="391">
        <v>-15.5</v>
      </c>
    </row>
    <row r="25" spans="2:15" ht="13.5" customHeight="1">
      <c r="B25" s="115"/>
      <c r="C25" s="116"/>
      <c r="D25" s="116">
        <v>2</v>
      </c>
      <c r="E25" s="446"/>
      <c r="F25" s="445">
        <v>441</v>
      </c>
      <c r="G25" s="447">
        <v>11.1</v>
      </c>
      <c r="H25" s="110">
        <v>838</v>
      </c>
      <c r="I25" s="447">
        <v>-1.8</v>
      </c>
      <c r="J25" s="452">
        <v>0.8</v>
      </c>
      <c r="K25" s="447">
        <v>-2.6</v>
      </c>
      <c r="L25" s="391">
        <v>-4.3</v>
      </c>
      <c r="M25" s="447">
        <v>-2.4</v>
      </c>
      <c r="N25" s="391">
        <v>-9.4</v>
      </c>
    </row>
    <row r="26" spans="2:15" ht="13.5" customHeight="1">
      <c r="B26" s="115"/>
      <c r="C26" s="116"/>
      <c r="D26" s="116">
        <v>3</v>
      </c>
      <c r="E26" s="446"/>
      <c r="F26" s="445">
        <v>314</v>
      </c>
      <c r="G26" s="447">
        <v>-28.8</v>
      </c>
      <c r="H26" s="110">
        <v>1152</v>
      </c>
      <c r="I26" s="447">
        <v>-25.4</v>
      </c>
      <c r="J26" s="452">
        <v>-4.9000000000000004</v>
      </c>
      <c r="K26" s="447">
        <v>-8.3000000000000007</v>
      </c>
      <c r="L26" s="391">
        <v>-11.2</v>
      </c>
      <c r="M26" s="447">
        <v>-3.2</v>
      </c>
      <c r="N26" s="391">
        <v>-9</v>
      </c>
    </row>
    <row r="27" spans="2:15" ht="13.5" customHeight="1">
      <c r="B27" s="115"/>
      <c r="C27" s="116"/>
      <c r="D27" s="116">
        <v>4</v>
      </c>
      <c r="E27" s="446"/>
      <c r="F27" s="445">
        <v>388</v>
      </c>
      <c r="G27" s="447">
        <v>23.6</v>
      </c>
      <c r="H27" s="110">
        <v>1540</v>
      </c>
      <c r="I27" s="447">
        <v>16.899999999999999</v>
      </c>
      <c r="J27" s="452">
        <v>11.6</v>
      </c>
      <c r="K27" s="447">
        <v>0.3</v>
      </c>
      <c r="L27" s="391">
        <v>-5.5</v>
      </c>
      <c r="M27" s="447">
        <v>0.8</v>
      </c>
      <c r="N27" s="391">
        <v>-6.5</v>
      </c>
    </row>
    <row r="28" spans="2:15" ht="13.5" customHeight="1">
      <c r="B28" s="115"/>
      <c r="C28" s="116"/>
      <c r="D28" s="116">
        <v>5</v>
      </c>
      <c r="E28" s="446"/>
      <c r="F28" s="445">
        <v>365</v>
      </c>
      <c r="G28" s="447">
        <v>-5.9</v>
      </c>
      <c r="H28" s="110">
        <v>1905</v>
      </c>
      <c r="I28" s="447">
        <v>-17.8</v>
      </c>
      <c r="J28" s="452">
        <v>0.8</v>
      </c>
      <c r="K28" s="447">
        <v>1.3</v>
      </c>
      <c r="L28" s="391">
        <v>-8.1</v>
      </c>
      <c r="M28" s="447">
        <v>0.8</v>
      </c>
      <c r="N28" s="391">
        <v>-4.9000000000000004</v>
      </c>
      <c r="O28" s="572"/>
    </row>
    <row r="29" spans="2:15" ht="13.5" customHeight="1">
      <c r="B29" s="115"/>
      <c r="C29" s="116"/>
      <c r="D29" s="116">
        <v>6</v>
      </c>
      <c r="E29" s="446"/>
      <c r="F29" s="445">
        <v>586</v>
      </c>
      <c r="G29" s="447">
        <v>60.5</v>
      </c>
      <c r="H29" s="110">
        <v>2491</v>
      </c>
      <c r="I29" s="447">
        <v>12.5</v>
      </c>
      <c r="J29" s="452">
        <v>-1.8</v>
      </c>
      <c r="K29" s="447">
        <v>-7.1</v>
      </c>
      <c r="L29" s="391">
        <v>-4</v>
      </c>
      <c r="M29" s="447">
        <v>0.3</v>
      </c>
      <c r="N29" s="391">
        <v>-5.3</v>
      </c>
      <c r="O29" s="572"/>
    </row>
    <row r="30" spans="2:15" ht="13.5" customHeight="1">
      <c r="B30" s="115"/>
      <c r="C30" s="116"/>
      <c r="D30" s="116">
        <v>7</v>
      </c>
      <c r="E30" s="446"/>
      <c r="F30" s="445">
        <v>574</v>
      </c>
      <c r="G30" s="447">
        <v>-2</v>
      </c>
      <c r="H30" s="110">
        <v>3065</v>
      </c>
      <c r="I30" s="447">
        <v>5.5</v>
      </c>
      <c r="J30" s="452">
        <v>-5.4</v>
      </c>
      <c r="K30" s="447">
        <v>-0.7</v>
      </c>
      <c r="L30" s="391">
        <v>-2.2999999999999998</v>
      </c>
      <c r="M30" s="447">
        <v>-0.7</v>
      </c>
      <c r="N30" s="391">
        <v>-4.5999999999999996</v>
      </c>
      <c r="O30" s="572"/>
    </row>
    <row r="31" spans="2:15" ht="13.5" customHeight="1">
      <c r="B31" s="115"/>
      <c r="C31" s="116"/>
      <c r="D31" s="116">
        <v>8</v>
      </c>
      <c r="E31" s="446"/>
      <c r="F31" s="445">
        <v>473</v>
      </c>
      <c r="G31" s="447">
        <v>-17.600000000000001</v>
      </c>
      <c r="H31" s="110">
        <v>3538</v>
      </c>
      <c r="I31" s="447">
        <v>26.5</v>
      </c>
      <c r="J31" s="452">
        <v>-6.8</v>
      </c>
      <c r="K31" s="447">
        <v>1.6</v>
      </c>
      <c r="L31" s="391">
        <v>0.7</v>
      </c>
      <c r="M31" s="447">
        <v>-1.4</v>
      </c>
      <c r="N31" s="391">
        <v>-3.8</v>
      </c>
      <c r="O31" s="572"/>
    </row>
    <row r="32" spans="2:15" ht="13.5" customHeight="1">
      <c r="B32" s="115"/>
      <c r="C32" s="116"/>
      <c r="D32" s="116">
        <v>9</v>
      </c>
      <c r="E32" s="446"/>
      <c r="F32" s="445">
        <v>626</v>
      </c>
      <c r="G32" s="447">
        <v>32.299999999999997</v>
      </c>
      <c r="H32" s="110">
        <v>4164</v>
      </c>
      <c r="I32" s="447">
        <v>24</v>
      </c>
      <c r="J32" s="452">
        <v>-1.2</v>
      </c>
      <c r="K32" s="447">
        <v>-1.5</v>
      </c>
      <c r="L32" s="391">
        <v>3.7</v>
      </c>
      <c r="M32" s="447">
        <v>-1.4</v>
      </c>
      <c r="N32" s="391">
        <v>-3.6</v>
      </c>
      <c r="O32" s="572"/>
    </row>
    <row r="33" spans="2:15" ht="13.5" customHeight="1">
      <c r="B33" s="115"/>
      <c r="C33" s="116"/>
      <c r="D33" s="116">
        <v>10</v>
      </c>
      <c r="E33" s="446"/>
      <c r="F33" s="445">
        <v>477</v>
      </c>
      <c r="G33" s="447">
        <v>-23.8</v>
      </c>
      <c r="H33" s="110">
        <v>4641</v>
      </c>
      <c r="I33" s="447">
        <v>-21</v>
      </c>
      <c r="J33" s="452">
        <v>-1.2</v>
      </c>
      <c r="K33" s="447">
        <v>0.3</v>
      </c>
      <c r="L33" s="391">
        <v>0.4</v>
      </c>
      <c r="M33" s="447">
        <v>-1.4</v>
      </c>
      <c r="N33" s="391">
        <v>-3.2</v>
      </c>
      <c r="O33" s="572"/>
    </row>
    <row r="34" spans="2:15" ht="13.5" customHeight="1">
      <c r="B34" s="117"/>
      <c r="C34" s="118"/>
      <c r="D34" s="118"/>
      <c r="E34" s="448"/>
      <c r="F34" s="455"/>
      <c r="G34" s="449"/>
      <c r="H34" s="121"/>
      <c r="I34" s="449"/>
      <c r="J34" s="453"/>
      <c r="K34" s="449"/>
      <c r="L34" s="453"/>
      <c r="M34" s="449"/>
      <c r="N34" s="453"/>
    </row>
    <row r="35" spans="2:15" ht="15" customHeight="1">
      <c r="B35" s="195" t="s">
        <v>380</v>
      </c>
      <c r="C35" s="196"/>
      <c r="D35" s="196"/>
      <c r="E35" s="196"/>
      <c r="F35" s="196"/>
      <c r="G35" s="196"/>
      <c r="H35" s="197"/>
      <c r="I35" s="196"/>
      <c r="J35" s="196"/>
      <c r="K35" s="196"/>
      <c r="L35" s="196"/>
      <c r="M35" s="196"/>
      <c r="N35" s="198"/>
    </row>
    <row r="36" spans="2:15" s="199" customFormat="1" ht="6.75" customHeight="1">
      <c r="B36" s="2"/>
      <c r="C36" s="2"/>
      <c r="D36" s="2"/>
      <c r="E36" s="2"/>
      <c r="F36" s="2"/>
      <c r="G36" s="2"/>
      <c r="H36" s="2"/>
      <c r="I36" s="2"/>
      <c r="J36" s="2"/>
      <c r="K36" s="2"/>
      <c r="L36" s="2"/>
      <c r="M36" s="11"/>
      <c r="N36" s="11"/>
    </row>
    <row r="37" spans="2:15" ht="15" customHeight="1">
      <c r="B37" s="163"/>
      <c r="C37" s="164"/>
      <c r="D37" s="164"/>
      <c r="E37" s="164"/>
      <c r="F37" s="164"/>
      <c r="G37" s="164"/>
      <c r="H37" s="164"/>
      <c r="I37" s="164"/>
      <c r="J37" s="164"/>
      <c r="K37" s="164"/>
      <c r="L37" s="164"/>
      <c r="M37" s="164"/>
      <c r="N37" s="168"/>
    </row>
    <row r="38" spans="2:15" ht="15" customHeight="1">
      <c r="B38" s="89"/>
      <c r="C38" s="11"/>
      <c r="D38" s="11"/>
      <c r="E38" s="11"/>
      <c r="F38" s="11"/>
      <c r="G38" s="11"/>
      <c r="H38" s="11"/>
      <c r="I38" s="11"/>
      <c r="J38" s="11"/>
      <c r="K38" s="11"/>
      <c r="L38" s="11"/>
      <c r="M38" s="11"/>
      <c r="N38" s="8"/>
    </row>
    <row r="39" spans="2:15" ht="15" customHeight="1">
      <c r="B39" s="89"/>
      <c r="C39" s="11"/>
      <c r="D39" s="11"/>
      <c r="E39" s="11"/>
      <c r="F39" s="11"/>
      <c r="G39" s="11"/>
      <c r="H39" s="11"/>
      <c r="I39" s="11"/>
      <c r="J39" s="11"/>
      <c r="K39" s="11"/>
      <c r="L39" s="11"/>
      <c r="M39" s="11"/>
      <c r="N39" s="8"/>
    </row>
    <row r="40" spans="2:15" ht="15" customHeight="1">
      <c r="B40" s="89"/>
      <c r="C40" s="359"/>
      <c r="D40" s="11"/>
      <c r="E40" s="11"/>
      <c r="F40" s="11"/>
      <c r="G40" s="11"/>
      <c r="H40" s="11"/>
      <c r="I40" s="11"/>
      <c r="J40" s="11"/>
      <c r="K40" s="11"/>
      <c r="L40" s="11"/>
      <c r="M40" s="11"/>
      <c r="N40" s="8"/>
    </row>
    <row r="41" spans="2:15" ht="15" customHeight="1">
      <c r="B41" s="89"/>
      <c r="C41" s="11"/>
      <c r="D41" s="11"/>
      <c r="E41" s="11"/>
      <c r="F41" s="11"/>
      <c r="G41" s="11"/>
      <c r="H41" s="11"/>
      <c r="I41" s="11"/>
      <c r="J41" s="11"/>
      <c r="K41" s="11"/>
      <c r="L41" s="11"/>
      <c r="M41" s="11"/>
      <c r="N41" s="8"/>
    </row>
    <row r="42" spans="2:15" ht="15" customHeight="1">
      <c r="B42" s="89"/>
      <c r="C42" s="11"/>
      <c r="D42" s="11"/>
      <c r="E42" s="11"/>
      <c r="F42" s="11"/>
      <c r="G42" s="11"/>
      <c r="H42" s="11"/>
      <c r="I42" s="11"/>
      <c r="J42" s="11"/>
      <c r="K42" s="11"/>
      <c r="L42" s="11"/>
      <c r="M42" s="11"/>
      <c r="N42" s="8"/>
    </row>
    <row r="43" spans="2:15" ht="15" customHeight="1">
      <c r="B43" s="89"/>
      <c r="C43" s="11"/>
      <c r="D43" s="11"/>
      <c r="E43" s="11"/>
      <c r="F43" s="11"/>
      <c r="G43" s="11"/>
      <c r="H43" s="11"/>
      <c r="I43" s="11"/>
      <c r="J43" s="11"/>
      <c r="K43" s="11"/>
      <c r="L43" s="11"/>
      <c r="M43" s="11"/>
      <c r="N43" s="8"/>
    </row>
    <row r="44" spans="2:15" ht="15" customHeight="1">
      <c r="B44" s="89"/>
      <c r="C44" s="11"/>
      <c r="D44" s="11"/>
      <c r="E44" s="11"/>
      <c r="F44" s="11"/>
      <c r="G44" s="11"/>
      <c r="H44" s="11"/>
      <c r="I44" s="11"/>
      <c r="J44" s="11"/>
      <c r="K44" s="11"/>
      <c r="L44" s="11"/>
      <c r="M44" s="11"/>
      <c r="N44" s="8"/>
    </row>
    <row r="45" spans="2:15" ht="15" customHeight="1">
      <c r="B45" s="89"/>
      <c r="C45" s="11"/>
      <c r="D45" s="11"/>
      <c r="E45" s="11"/>
      <c r="F45" s="11"/>
      <c r="G45" s="11"/>
      <c r="H45" s="11"/>
      <c r="I45" s="11"/>
      <c r="J45" s="11"/>
      <c r="K45" s="11"/>
      <c r="L45" s="11"/>
      <c r="M45" s="11"/>
      <c r="N45" s="8"/>
    </row>
    <row r="46" spans="2:15" ht="15" customHeight="1">
      <c r="B46" s="89"/>
      <c r="C46" s="11"/>
      <c r="D46" s="11"/>
      <c r="E46" s="11"/>
      <c r="F46" s="11"/>
      <c r="G46" s="11"/>
      <c r="H46" s="11"/>
      <c r="I46" s="11"/>
      <c r="J46" s="11"/>
      <c r="K46" s="11"/>
      <c r="L46" s="11"/>
      <c r="M46" s="11"/>
      <c r="N46" s="8"/>
    </row>
    <row r="47" spans="2:15" ht="15" customHeight="1">
      <c r="B47" s="89"/>
      <c r="C47" s="11"/>
      <c r="D47" s="11"/>
      <c r="E47" s="11"/>
      <c r="F47" s="11"/>
      <c r="G47" s="11"/>
      <c r="H47" s="11"/>
      <c r="I47" s="11"/>
      <c r="J47" s="11"/>
      <c r="K47" s="11"/>
      <c r="L47" s="11"/>
      <c r="M47" s="11"/>
      <c r="N47" s="8"/>
    </row>
    <row r="48" spans="2:15" ht="15" customHeight="1">
      <c r="B48" s="89"/>
      <c r="C48" s="11"/>
      <c r="D48" s="11"/>
      <c r="E48" s="11"/>
      <c r="F48" s="11"/>
      <c r="G48" s="11"/>
      <c r="H48" s="11"/>
      <c r="I48" s="11"/>
      <c r="J48" s="11"/>
      <c r="K48" s="11"/>
      <c r="L48" s="11"/>
      <c r="M48" s="11"/>
      <c r="N48" s="8"/>
    </row>
    <row r="49" spans="2:14" ht="15" customHeight="1">
      <c r="B49" s="89"/>
      <c r="C49" s="11"/>
      <c r="D49" s="11"/>
      <c r="E49" s="11"/>
      <c r="F49" s="11"/>
      <c r="G49" s="11"/>
      <c r="H49" s="11"/>
      <c r="I49" s="11"/>
      <c r="J49" s="11"/>
      <c r="K49" s="11"/>
      <c r="L49" s="11"/>
      <c r="M49" s="11"/>
      <c r="N49" s="8"/>
    </row>
    <row r="50" spans="2:14" ht="15" customHeight="1">
      <c r="B50" s="89"/>
      <c r="C50" s="11"/>
      <c r="D50" s="11"/>
      <c r="E50" s="11"/>
      <c r="F50" s="11"/>
      <c r="G50" s="11"/>
      <c r="H50" s="11"/>
      <c r="I50" s="11"/>
      <c r="J50" s="11"/>
      <c r="K50" s="11"/>
      <c r="L50" s="11"/>
      <c r="M50" s="11"/>
      <c r="N50" s="8"/>
    </row>
    <row r="51" spans="2:14" ht="15" customHeight="1">
      <c r="B51" s="89"/>
      <c r="C51" s="11"/>
      <c r="D51" s="11"/>
      <c r="E51" s="11"/>
      <c r="F51" s="11"/>
      <c r="G51" s="11"/>
      <c r="H51" s="11"/>
      <c r="I51" s="11"/>
      <c r="J51" s="11"/>
      <c r="K51" s="11"/>
      <c r="L51" s="11"/>
      <c r="M51" s="11"/>
      <c r="N51" s="8"/>
    </row>
    <row r="52" spans="2:14" s="11" customFormat="1" ht="15" customHeight="1">
      <c r="B52" s="89"/>
      <c r="N52" s="8"/>
    </row>
    <row r="53" spans="2:14" s="11" customFormat="1" ht="15" customHeight="1">
      <c r="B53" s="89"/>
      <c r="N53" s="8"/>
    </row>
    <row r="54" spans="2:14" s="11" customFormat="1" ht="15" customHeight="1">
      <c r="B54" s="89"/>
      <c r="N54" s="8"/>
    </row>
    <row r="55" spans="2:14" s="11" customFormat="1" ht="15" customHeight="1">
      <c r="B55" s="90"/>
      <c r="C55" s="83"/>
      <c r="D55" s="83"/>
      <c r="E55" s="83"/>
      <c r="F55" s="83"/>
      <c r="G55" s="83"/>
      <c r="H55" s="83"/>
      <c r="I55" s="83"/>
      <c r="J55" s="83"/>
      <c r="K55" s="83"/>
      <c r="L55" s="83"/>
      <c r="M55" s="83"/>
      <c r="N55" s="169"/>
    </row>
    <row r="56" spans="2:14" ht="7.5" customHeight="1">
      <c r="B56" s="11"/>
      <c r="C56" s="11"/>
      <c r="D56" s="11"/>
      <c r="E56" s="11"/>
      <c r="F56" s="11"/>
      <c r="G56" s="11"/>
      <c r="H56" s="11"/>
      <c r="I56" s="11"/>
      <c r="J56" s="11"/>
      <c r="K56" s="11"/>
      <c r="L56" s="11"/>
      <c r="M56" s="11"/>
      <c r="N56" s="11"/>
    </row>
    <row r="57" spans="2:14" s="11" customFormat="1" ht="15" customHeight="1">
      <c r="B57" s="999" t="s">
        <v>450</v>
      </c>
      <c r="C57" s="1000"/>
      <c r="D57" s="1000"/>
      <c r="E57" s="1000"/>
      <c r="F57" s="1000"/>
      <c r="G57" s="1000"/>
      <c r="H57" s="1000"/>
      <c r="I57" s="1000"/>
      <c r="J57" s="1000"/>
      <c r="K57" s="1000"/>
      <c r="L57" s="1000"/>
      <c r="M57" s="1000"/>
      <c r="N57" s="1001"/>
    </row>
    <row r="58" spans="2:14" s="11" customFormat="1" ht="15" customHeight="1">
      <c r="B58" s="1002"/>
      <c r="C58" s="1003"/>
      <c r="D58" s="1003"/>
      <c r="E58" s="1003"/>
      <c r="F58" s="1003"/>
      <c r="G58" s="1003"/>
      <c r="H58" s="1003"/>
      <c r="I58" s="1003"/>
      <c r="J58" s="1003"/>
      <c r="K58" s="1003"/>
      <c r="L58" s="1003"/>
      <c r="M58" s="1003"/>
      <c r="N58" s="1004"/>
    </row>
    <row r="59" spans="2:14" ht="15" customHeight="1">
      <c r="B59" s="1005"/>
      <c r="C59" s="1006"/>
      <c r="D59" s="1006"/>
      <c r="E59" s="1006"/>
      <c r="F59" s="1006"/>
      <c r="G59" s="1006"/>
      <c r="H59" s="1006"/>
      <c r="I59" s="1006"/>
      <c r="J59" s="1006"/>
      <c r="K59" s="1006"/>
      <c r="L59" s="1006"/>
      <c r="M59" s="1006"/>
      <c r="N59" s="1007"/>
    </row>
  </sheetData>
  <mergeCells count="12">
    <mergeCell ref="F4:H4"/>
    <mergeCell ref="I4:K4"/>
    <mergeCell ref="L4:N4"/>
    <mergeCell ref="B57:N59"/>
    <mergeCell ref="K5:K6"/>
    <mergeCell ref="L5:L6"/>
    <mergeCell ref="M5:M6"/>
    <mergeCell ref="N5:N6"/>
    <mergeCell ref="H5:H6"/>
    <mergeCell ref="I5:I6"/>
    <mergeCell ref="J5:J6"/>
    <mergeCell ref="B5:E5"/>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ゴシック,標準"&amp;12- 6 -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20</vt:i4>
      </vt:variant>
    </vt:vector>
  </HeadingPairs>
  <TitlesOfParts>
    <vt:vector size="41" baseType="lpstr">
      <vt:lpstr>目次</vt:lpstr>
      <vt:lpstr>目次 (記者)</vt:lpstr>
      <vt:lpstr>目次 (閲覧)</vt:lpstr>
      <vt:lpstr>県の動向</vt:lpstr>
      <vt:lpstr>国の動向</vt:lpstr>
      <vt:lpstr>九州の動向</vt:lpstr>
      <vt:lpstr>百貨店</vt:lpstr>
      <vt:lpstr>乗用車</vt:lpstr>
      <vt:lpstr>住宅建設</vt:lpstr>
      <vt:lpstr>公共工事</vt:lpstr>
      <vt:lpstr>鉱工業１</vt:lpstr>
      <vt:lpstr>鉱工業２</vt:lpstr>
      <vt:lpstr>残業</vt:lpstr>
      <vt:lpstr>求人（受理地別）</vt:lpstr>
      <vt:lpstr>求人 (就業地別)</vt:lpstr>
      <vt:lpstr>企業倒産</vt:lpstr>
      <vt:lpstr>物価</vt:lpstr>
      <vt:lpstr>金融</vt:lpstr>
      <vt:lpstr>人口</vt:lpstr>
      <vt:lpstr>景気動向指数</vt:lpstr>
      <vt:lpstr>Sheet2</vt:lpstr>
      <vt:lpstr>企業倒産!Print_Area</vt:lpstr>
      <vt:lpstr>'求人 (就業地別)'!Print_Area</vt:lpstr>
      <vt:lpstr>'求人（受理地別）'!Print_Area</vt:lpstr>
      <vt:lpstr>金融!Print_Area</vt:lpstr>
      <vt:lpstr>九州の動向!Print_Area</vt:lpstr>
      <vt:lpstr>景気動向指数!Print_Area</vt:lpstr>
      <vt:lpstr>県の動向!Print_Area</vt:lpstr>
      <vt:lpstr>公共工事!Print_Area</vt:lpstr>
      <vt:lpstr>鉱工業１!Print_Area</vt:lpstr>
      <vt:lpstr>鉱工業２!Print_Area</vt:lpstr>
      <vt:lpstr>国の動向!Print_Area</vt:lpstr>
      <vt:lpstr>残業!Print_Area</vt:lpstr>
      <vt:lpstr>住宅建設!Print_Area</vt:lpstr>
      <vt:lpstr>乗用車!Print_Area</vt:lpstr>
      <vt:lpstr>人口!Print_Area</vt:lpstr>
      <vt:lpstr>百貨店!Print_Area</vt:lpstr>
      <vt:lpstr>物価!Print_Area</vt:lpstr>
      <vt:lpstr>目次!Print_Area</vt:lpstr>
      <vt:lpstr>'目次 (閲覧)'!Print_Area</vt:lpstr>
      <vt:lpstr>'目次 (記者)'!Print_Area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松岡　憲生（統計分析課）</cp:lastModifiedBy>
  <cp:lastPrinted>2019-02-05T02:13:45Z</cp:lastPrinted>
  <dcterms:created xsi:type="dcterms:W3CDTF">2005-04-15T04:59:05Z</dcterms:created>
  <dcterms:modified xsi:type="dcterms:W3CDTF">2019-02-05T02:14:46Z</dcterms:modified>
</cp:coreProperties>
</file>