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37"/>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企業倒産!$B$1:$O$59</definedName>
    <definedName name="_xlnm.Print_Area" localSheetId="14">'求人 (就業地別)'!$B$1:$S$54</definedName>
    <definedName name="_xlnm.Print_Area" localSheetId="13">'求人（受理地別）'!$B$1:$S$62</definedName>
    <definedName name="_xlnm.Print_Area" localSheetId="17">金融!$B$1:$P$61</definedName>
    <definedName name="_xlnm.Print_Area" localSheetId="5">九州の動向!$A$1:$M$29</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鉱工業１!$B$1:$W$60</definedName>
    <definedName name="_xlnm.Print_Area" localSheetId="11">鉱工業２!$B$1:$N$54</definedName>
    <definedName name="_xlnm.Print_Area" localSheetId="4">国の動向!$A$1:$K$35</definedName>
    <definedName name="_xlnm.Print_Area" localSheetId="12">残業!$B$1:$K$55</definedName>
    <definedName name="_xlnm.Print_Area" localSheetId="8">住宅建設!$B$1:$N$59</definedName>
    <definedName name="_xlnm.Print_Area" localSheetId="7">乗用車!$B$1:$O$59</definedName>
    <definedName name="_xlnm.Print_Area" localSheetId="18">人口!$B$1:$K$61</definedName>
    <definedName name="_xlnm.Print_Area" localSheetId="6">百貨店!$B$1:$Q$58</definedName>
    <definedName name="_xlnm.Print_Area" localSheetId="16">物価!$B$1:$N$60</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J9" i="13" l="1"/>
  <c r="J10" i="13"/>
  <c r="J11" i="13"/>
  <c r="J12" i="13"/>
  <c r="F7" i="25"/>
  <c r="A3" i="41"/>
  <c r="C35" i="41"/>
  <c r="A3" i="42"/>
  <c r="C35" i="42"/>
</calcChain>
</file>

<file path=xl/sharedStrings.xml><?xml version="1.0" encoding="utf-8"?>
<sst xmlns="http://schemas.openxmlformats.org/spreadsheetml/2006/main" count="910" uniqueCount="516">
  <si>
    <t>-</t>
    <phoneticPr fontId="3"/>
  </si>
  <si>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</si>
  <si>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</si>
  <si>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</si>
  <si>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</si>
  <si>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</si>
  <si>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</si>
  <si>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</si>
  <si>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</si>
  <si>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</si>
  <si>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</si>
  <si>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</si>
  <si>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</si>
  <si>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</si>
  <si>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</si>
  <si>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</si>
  <si>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</si>
  <si>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</si>
  <si>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</si>
  <si>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</si>
  <si>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</si>
  <si>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</si>
  <si>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</si>
  <si>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</si>
  <si>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</si>
  <si>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</si>
  <si>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</si>
  <si>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</si>
  <si>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</si>
  <si>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</si>
  <si>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</si>
  <si>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</si>
  <si>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</si>
  <si>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</si>
  <si>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</si>
  <si>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</si>
  <si>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</si>
  <si>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</si>
  <si>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</si>
  <si>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</si>
  <si>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</si>
  <si>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</si>
  <si>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</si>
  <si>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</si>
  <si>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</si>
  <si>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</si>
  <si>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</si>
  <si>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</si>
  <si>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</si>
  <si>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</si>
  <si>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</si>
  <si>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</si>
  <si>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</si>
  <si>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</si>
  <si>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</si>
  <si>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</si>
  <si>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</si>
  <si>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</si>
  <si>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</si>
  <si>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</si>
  <si>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</si>
  <si>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</si>
  <si>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</si>
  <si>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</si>
  <si>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</si>
  <si>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</si>
  <si>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</si>
  <si>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</si>
  <si>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</si>
  <si>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</si>
  <si>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</si>
  <si>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</si>
  <si>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</si>
  <si>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</si>
  <si>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</si>
  <si>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</si>
  <si>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</si>
  <si>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</si>
  <si>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</si>
  <si>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</si>
  <si>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</si>
  <si>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</si>
  <si>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</si>
  <si>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出　荷</t>
  </si>
  <si>
    <t>対前年同</t>
  </si>
  <si>
    <t>指　数</t>
  </si>
  <si>
    <t>月増減率</t>
  </si>
  <si>
    <t>重  量</t>
  </si>
  <si>
    <t>金  額</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</si>
  <si>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</si>
  <si>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</si>
  <si>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</si>
  <si>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</si>
  <si>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</si>
  <si>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</si>
  <si>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</si>
  <si>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</si>
  <si>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</si>
  <si>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</si>
  <si>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</si>
  <si>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</si>
  <si>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</si>
  <si>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</si>
  <si>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</si>
  <si>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</si>
  <si>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</si>
  <si>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</si>
  <si>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</si>
  <si>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</si>
  <si>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</si>
  <si>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</si>
  <si>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</si>
  <si>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</si>
  <si>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</si>
  <si>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</si>
  <si>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</si>
  <si>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</si>
  <si>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</si>
  <si>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</si>
  <si>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</si>
  <si>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</si>
  <si>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</si>
  <si>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</si>
  <si>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</si>
  <si>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</si>
  <si>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</si>
  <si>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</si>
  <si>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</si>
  <si>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</si>
  <si>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</si>
  <si>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</si>
  <si>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</si>
  <si>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</si>
  <si>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</si>
  <si>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</si>
  <si>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</si>
  <si>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</si>
  <si>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</si>
  <si>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</si>
  <si>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</si>
  <si>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</si>
  <si>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</si>
  <si>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（ｔ、百万円）</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</si>
  <si>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</si>
  <si>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</si>
  <si>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</si>
  <si>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</si>
  <si>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</si>
  <si>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</si>
  <si>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</si>
  <si>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</si>
  <si>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</si>
  <si>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</si>
  <si>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</si>
  <si>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</si>
  <si>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</si>
  <si>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</si>
  <si>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</si>
  <si>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</si>
  <si>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</si>
  <si>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</si>
  <si>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</si>
  <si>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</si>
  <si>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</si>
  <si>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</si>
  <si>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</si>
  <si>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</si>
  <si>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</si>
  <si>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</si>
  <si>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</si>
  <si>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</si>
  <si>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</si>
  <si>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陶磁器生産､出荷高　</t>
    <phoneticPr fontId="4"/>
  </si>
  <si>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</si>
  <si>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</si>
  <si>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</si>
  <si>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</si>
  <si>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</si>
  <si>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</si>
  <si>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</si>
  <si>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</si>
  <si>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</si>
  <si>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</si>
  <si>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</si>
  <si>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</si>
  <si>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</si>
  <si>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</si>
  <si>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</si>
  <si>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</si>
  <si>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</si>
  <si>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</si>
  <si>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</si>
  <si>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</si>
  <si>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</si>
  <si>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</si>
  <si>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</si>
  <si>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</si>
  <si>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</si>
  <si>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</si>
  <si>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</si>
  <si>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</si>
  <si>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</si>
  <si>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</si>
  <si>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</si>
  <si>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</si>
  <si>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</si>
  <si>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</si>
  <si>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</si>
  <si>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</si>
  <si>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</si>
  <si>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</si>
  <si>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</si>
  <si>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</si>
  <si>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</si>
  <si>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</si>
  <si>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</si>
  <si>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</si>
  <si>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</si>
  <si>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</si>
  <si>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</si>
  <si>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</si>
  <si>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</si>
  <si>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</si>
  <si>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</si>
  <si>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</si>
  <si>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</si>
  <si>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</si>
  <si>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</si>
  <si>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</si>
  <si>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</si>
  <si>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</si>
  <si>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</si>
  <si>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</si>
  <si>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</si>
  <si>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</si>
  <si>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</si>
  <si>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</si>
  <si>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</si>
  <si>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</si>
  <si>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</si>
  <si>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</si>
  <si>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</si>
  <si>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</si>
  <si>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22</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</si>
  <si>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</si>
  <si>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</si>
  <si>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</si>
  <si>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</si>
  <si>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</si>
  <si>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</si>
  <si>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</si>
  <si>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</si>
  <si>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</si>
  <si>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</si>
  <si>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</si>
  <si>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</si>
  <si>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</si>
  <si>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</si>
  <si>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</si>
  <si>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</si>
  <si>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</si>
  <si>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</si>
  <si>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</si>
  <si>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</si>
  <si>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</si>
  <si>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</si>
  <si>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</si>
  <si>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</si>
  <si>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</si>
  <si>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</si>
  <si>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</si>
  <si>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t>
  </si>
  <si>
    <t>銀行預貸率</t>
  </si>
  <si>
    <t>１　概　況　</t>
    <phoneticPr fontId="3"/>
  </si>
  <si>
    <t>24</t>
  </si>
  <si>
    <t>19年度</t>
    <phoneticPr fontId="3"/>
  </si>
  <si>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</si>
  <si>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</si>
  <si>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</si>
  <si>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</si>
  <si>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</si>
  <si>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</si>
  <si>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</si>
  <si>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</si>
  <si>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</si>
  <si>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</si>
  <si>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</si>
  <si>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</si>
  <si>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</si>
  <si>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</si>
  <si>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</si>
  <si>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</si>
  <si>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</si>
  <si>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</si>
  <si>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</si>
  <si>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</si>
  <si>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</si>
  <si>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</si>
  <si>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</si>
  <si>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</si>
  <si>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</si>
  <si>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</si>
  <si>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t>25</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</si>
  <si>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</si>
  <si>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</si>
  <si>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</si>
  <si>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</si>
  <si>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</si>
  <si>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</si>
  <si>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</si>
  <si>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</si>
  <si>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</si>
  <si>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</si>
  <si>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</si>
  <si>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</si>
  <si>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</si>
  <si>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</si>
  <si>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20年度</t>
    <phoneticPr fontId="3"/>
  </si>
  <si>
    <t xml:space="preserve">      2</t>
  </si>
  <si>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</si>
  <si>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</si>
  <si>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</si>
  <si>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</si>
  <si>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統計分析課『佐賀県鉱工業指数月報』　平成22年=100</t>
    <rPh sb="2" eb="4">
      <t>ブンセキ</t>
    </rPh>
    <rPh sb="4" eb="5">
      <t>カ</t>
    </rPh>
    <phoneticPr fontId="4"/>
  </si>
  <si>
    <t>26</t>
    <phoneticPr fontId="3"/>
  </si>
  <si>
    <t>23年</t>
    <rPh sb="2" eb="3">
      <t>ネン</t>
    </rPh>
    <phoneticPr fontId="3"/>
  </si>
  <si>
    <t>年平均</t>
    <phoneticPr fontId="3"/>
  </si>
  <si>
    <t>21年度</t>
    <rPh sb="2" eb="4">
      <t>ネンド</t>
    </rPh>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</si>
  <si>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</si>
  <si>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</si>
  <si>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</si>
  <si>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</si>
  <si>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</si>
  <si>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平成27年＝１００</t>
    <phoneticPr fontId="3"/>
  </si>
  <si>
    <t>※平成24年1月から生産のみの公表となった。</t>
    <phoneticPr fontId="3"/>
  </si>
  <si>
    <t>陶磁器生産重量</t>
  </si>
  <si>
    <t>平成27年平均=100</t>
    <rPh sb="0" eb="2">
      <t>ヘイセイ</t>
    </rPh>
    <rPh sb="4" eb="5">
      <t>ネン</t>
    </rPh>
    <rPh sb="5" eb="7">
      <t>ヘイキン</t>
    </rPh>
    <phoneticPr fontId="4"/>
  </si>
  <si>
    <t>22年度</t>
    <rPh sb="2" eb="4">
      <t>ネンド</t>
    </rPh>
    <phoneticPr fontId="3"/>
  </si>
  <si>
    <t>ハローワーク別有効求人倍率</t>
    <phoneticPr fontId="3"/>
  </si>
  <si>
    <t>（２）消費・投資等の需要動向</t>
    <rPh sb="8" eb="9">
      <t>ナド</t>
    </rPh>
    <phoneticPr fontId="3"/>
  </si>
  <si>
    <t>23年度</t>
    <rPh sb="2" eb="4">
      <t>ネンド</t>
    </rPh>
    <phoneticPr fontId="3"/>
  </si>
  <si>
    <t>着工建築物床面積(産業用)</t>
  </si>
  <si>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</si>
  <si>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</si>
  <si>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t>雇用保険受給実人員(逆)</t>
  </si>
  <si>
    <r>
      <t>①</t>
    </r>
    <r>
      <rPr>
        <b/>
        <sz val="10.5"/>
        <rFont val="ＭＳ ゴシック"/>
        <family val="3"/>
        <charset val="128"/>
      </rPr>
      <t>生産</t>
    </r>
    <r>
      <rPr>
        <sz val="10.5"/>
        <rFont val="ＭＳ 明朝"/>
        <family val="1"/>
        <charset val="128"/>
      </rPr>
      <t>は、緩やかに増加している。</t>
    </r>
    <phoneticPr fontId="3"/>
  </si>
  <si>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</si>
  <si>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</si>
  <si>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</si>
  <si>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</si>
  <si>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</si>
  <si>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</si>
  <si>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</si>
  <si>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</si>
  <si>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</si>
  <si>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</si>
  <si>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</si>
  <si>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</si>
  <si>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</si>
  <si>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t xml:space="preserve"> 30年 1月</t>
    <rPh sb="3" eb="4">
      <t>ネン</t>
    </rPh>
    <rPh sb="6" eb="7">
      <t>ガツ</t>
    </rPh>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</si>
  <si>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</si>
  <si>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</si>
  <si>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</si>
  <si>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</si>
  <si>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</si>
  <si>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</si>
  <si>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</si>
  <si>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</si>
  <si>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</si>
  <si>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</si>
  <si>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</si>
  <si>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</si>
  <si>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</si>
  <si>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24</t>
    <phoneticPr fontId="3"/>
  </si>
  <si>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</si>
  <si>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</si>
  <si>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</si>
  <si>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</si>
  <si>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</si>
  <si>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</si>
  <si>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</si>
  <si>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</si>
  <si>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</si>
  <si>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調査』</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</si>
  <si>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</si>
  <si>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経済産業省・佐賀県統計分析課『生産動態統計</t>
    <rPh sb="0" eb="2">
      <t>ケイザイ</t>
    </rPh>
    <rPh sb="2" eb="4">
      <t>サンギョウ</t>
    </rPh>
    <rPh sb="4" eb="5">
      <t>ショウ</t>
    </rPh>
    <rPh sb="6" eb="9">
      <t>サガケン</t>
    </rPh>
    <rPh sb="11" eb="13">
      <t>ブンセキ</t>
    </rPh>
    <rPh sb="13" eb="14">
      <t>カ</t>
    </rPh>
    <phoneticPr fontId="4"/>
  </si>
  <si>
    <t>p</t>
  </si>
  <si>
    <t xml:space="preserve"> 27</t>
    <phoneticPr fontId="3"/>
  </si>
  <si>
    <t xml:space="preserve"> 28</t>
    <phoneticPr fontId="3"/>
  </si>
  <si>
    <t>3か月連続</t>
    <rPh sb="2" eb="3">
      <t>ゲツ</t>
    </rPh>
    <rPh sb="3" eb="5">
      <t>レンゾク</t>
    </rPh>
    <phoneticPr fontId="3"/>
  </si>
  <si>
    <t>3か月振り</t>
    <rPh sb="2" eb="3">
      <t>ゲツ</t>
    </rPh>
    <rPh sb="3" eb="4">
      <t>ブ</t>
    </rPh>
    <phoneticPr fontId="3"/>
  </si>
  <si>
    <t>乗用車新車登録台数</t>
  </si>
  <si>
    <t>2か月連続</t>
    <rPh sb="2" eb="3">
      <t>ゲツ</t>
    </rPh>
    <rPh sb="3" eb="5">
      <t>レンゾク</t>
    </rPh>
    <phoneticPr fontId="3"/>
  </si>
  <si>
    <t>手形交換金額(☆)</t>
  </si>
  <si>
    <t>鉱工業在庫率 (生産財･逆)</t>
  </si>
  <si>
    <t>不渡手形金額 (逆)</t>
  </si>
  <si>
    <t>2か月振り</t>
    <rPh sb="3" eb="4">
      <t>ブ</t>
    </rPh>
    <phoneticPr fontId="3"/>
  </si>
  <si>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</si>
  <si>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</si>
  <si>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</si>
  <si>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</si>
  <si>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24</t>
    <phoneticPr fontId="3"/>
  </si>
  <si>
    <t xml:space="preserve"> 25</t>
    <phoneticPr fontId="3"/>
  </si>
  <si>
    <t xml:space="preserve"> 26</t>
    <phoneticPr fontId="3"/>
  </si>
  <si>
    <t xml:space="preserve"> 26</t>
    <phoneticPr fontId="3"/>
  </si>
  <si>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</si>
  <si>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</si>
  <si>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</si>
  <si>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</si>
  <si>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</si>
  <si>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</si>
  <si>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 xml:space="preserve">      4</t>
  </si>
  <si>
    <t>　　　4</t>
  </si>
  <si>
    <t>　　　3</t>
  </si>
  <si>
    <t xml:space="preserve">      4 </t>
  </si>
  <si>
    <t xml:space="preserve">      5 </t>
  </si>
  <si>
    <t xml:space="preserve">      6 </t>
  </si>
  <si>
    <t xml:space="preserve">      7 </t>
  </si>
  <si>
    <t xml:space="preserve">      8 </t>
  </si>
  <si>
    <t xml:space="preserve">      9 </t>
  </si>
  <si>
    <t xml:space="preserve">     10 </t>
  </si>
  <si>
    <t xml:space="preserve">     11</t>
  </si>
  <si>
    <t xml:space="preserve">     12</t>
  </si>
  <si>
    <t>　　　2</t>
  </si>
  <si>
    <t>　　　5</t>
  </si>
  <si>
    <t xml:space="preserve">      3</t>
  </si>
  <si>
    <t xml:space="preserve">      5</t>
  </si>
  <si>
    <t xml:space="preserve">      6</t>
  </si>
  <si>
    <t xml:space="preserve">      7</t>
  </si>
  <si>
    <t xml:space="preserve">      8</t>
  </si>
  <si>
    <t xml:space="preserve">      9</t>
  </si>
  <si>
    <t xml:space="preserve">     10</t>
  </si>
  <si>
    <t>4か月振り</t>
    <rPh sb="2" eb="3">
      <t>ゲツ</t>
    </rPh>
    <rPh sb="3" eb="4">
      <t>ブ</t>
    </rPh>
    <phoneticPr fontId="3"/>
  </si>
  <si>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</si>
  <si>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　　　6</t>
  </si>
  <si>
    <t>4か月連続</t>
    <rPh sb="2" eb="3">
      <t>ゲツ</t>
    </rPh>
    <rPh sb="3" eb="5">
      <t>レンゾク</t>
    </rPh>
    <phoneticPr fontId="3"/>
  </si>
  <si>
    <t>2か月振り</t>
    <rPh sb="2" eb="3">
      <t>ゲツ</t>
    </rPh>
    <rPh sb="3" eb="4">
      <t>ブ</t>
    </rPh>
    <phoneticPr fontId="3"/>
  </si>
  <si>
    <t>〈カレントDIグラフ〉</t>
    <phoneticPr fontId="3"/>
  </si>
  <si>
    <t>・先行指数</t>
  </si>
  <si>
    <t>・・・</t>
  </si>
  <si>
    <t>・一致指数</t>
  </si>
  <si>
    <t>・遅行指数</t>
  </si>
  <si>
    <t>月</t>
    <phoneticPr fontId="3"/>
  </si>
  <si>
    <t>　　　7</t>
  </si>
  <si>
    <r>
      <t>②</t>
    </r>
    <r>
      <rPr>
        <b/>
        <sz val="10.5"/>
        <rFont val="ＭＳ ゴシック"/>
        <family val="3"/>
        <charset val="128"/>
      </rPr>
      <t>設備投資</t>
    </r>
    <r>
      <rPr>
        <sz val="10.5"/>
        <rFont val="ＭＳ 明朝"/>
        <family val="1"/>
        <charset val="128"/>
      </rPr>
      <t>は、増加している。</t>
    </r>
    <rPh sb="1" eb="3">
      <t>セツビ</t>
    </rPh>
    <rPh sb="3" eb="5">
      <t>トウシ</t>
    </rPh>
    <phoneticPr fontId="3"/>
  </si>
  <si>
    <r>
      <t>①</t>
    </r>
    <r>
      <rPr>
        <b/>
        <sz val="10.5"/>
        <rFont val="ＭＳ ゴシック"/>
        <family val="3"/>
        <charset val="128"/>
      </rPr>
      <t>消費者物価</t>
    </r>
    <r>
      <rPr>
        <sz val="10.5"/>
        <rFont val="ＭＳ 明朝"/>
        <family val="1"/>
        <charset val="128"/>
      </rPr>
      <t>は、このところ上昇テンポが鈍化している。</t>
    </r>
    <rPh sb="1" eb="4">
      <t>ショウヒシャ</t>
    </rPh>
    <phoneticPr fontId="3"/>
  </si>
  <si>
    <t>2か月振りに50%を下回った。</t>
  </si>
  <si>
    <t>5か月連続</t>
    <rPh sb="2" eb="3">
      <t>ゲツ</t>
    </rPh>
    <rPh sb="3" eb="5">
      <t>レンゾク</t>
    </rPh>
    <phoneticPr fontId="3"/>
  </si>
  <si>
    <r>
      <t>③</t>
    </r>
    <r>
      <rPr>
        <b/>
        <sz val="10.5"/>
        <rFont val="ＭＳ ゴシック"/>
        <family val="3"/>
        <charset val="128"/>
      </rPr>
      <t>住宅建設</t>
    </r>
    <r>
      <rPr>
        <sz val="10.5"/>
        <rFont val="ＭＳ 明朝"/>
        <family val="1"/>
        <charset val="128"/>
      </rPr>
      <t>は、おおむね横ばいとなっている。</t>
    </r>
    <phoneticPr fontId="3"/>
  </si>
  <si>
    <t>29年  3 月</t>
    <rPh sb="2" eb="3">
      <t>ネン</t>
    </rPh>
    <rPh sb="7" eb="8">
      <t>ガツ</t>
    </rPh>
    <phoneticPr fontId="4"/>
  </si>
  <si>
    <t>　　　8</t>
  </si>
  <si>
    <t xml:space="preserve"> 29年 3月</t>
    <rPh sb="3" eb="4">
      <t>ネン</t>
    </rPh>
    <rPh sb="6" eb="7">
      <t>ガツ</t>
    </rPh>
    <phoneticPr fontId="3"/>
  </si>
  <si>
    <t>29年　4月</t>
    <rPh sb="2" eb="3">
      <t>ネン</t>
    </rPh>
    <rPh sb="5" eb="6">
      <t>ガツ</t>
    </rPh>
    <phoneticPr fontId="4"/>
  </si>
  <si>
    <t>景気は、緩やかに回復している。
・個人消費は、持ち直している。
・設備投資は、増加している。
・輸出は、おおむね横ばいとなっている。
・生産は、緩やかに増加している。
・企業収益は、改善している。企業の業況判断は、おおむね横ばいとなっている。
・雇用情勢は、着実に改善している。
・消費者物価は、このところ上昇テンポが鈍化している。
　先行きについては、雇用・所得環境の改善が続くなかで、各種政策の効果もあって、緩やかな回復が続くことが期待される。ただし、通商問題の動向が世界経済に与える影響や、海外経済の不確実性、金融資本市場の変動の影響に留意する必要がある。また、相次いでいる自然災害の経済に与える影響に十分留意する必要がある。</t>
    <phoneticPr fontId="4"/>
  </si>
  <si>
    <r>
      <t>　</t>
    </r>
    <r>
      <rPr>
        <b/>
        <sz val="10.5"/>
        <rFont val="ＭＳ ゴシック"/>
        <family val="3"/>
        <charset val="128"/>
      </rPr>
      <t>サービス収支</t>
    </r>
    <r>
      <rPr>
        <sz val="10.5"/>
        <rFont val="ＭＳ 明朝"/>
        <family val="1"/>
        <charset val="128"/>
      </rPr>
      <t>の黒字は、減少傾向にある。</t>
    </r>
    <phoneticPr fontId="4"/>
  </si>
  <si>
    <r>
      <t>②</t>
    </r>
    <r>
      <rPr>
        <b/>
        <sz val="10.5"/>
        <rFont val="ＭＳ ゴシック"/>
        <family val="3"/>
        <charset val="128"/>
      </rPr>
      <t>株価（日経平均株価）</t>
    </r>
    <r>
      <rPr>
        <sz val="10.5"/>
        <rFont val="ＭＳ 明朝"/>
        <family val="1"/>
        <charset val="128"/>
      </rPr>
      <t>は、、23,400円台から24,200円台まで上昇した後、22,500円台まで下落した。</t>
    </r>
    <r>
      <rPr>
        <b/>
        <sz val="10.5"/>
        <rFont val="ＭＳ ゴシック"/>
        <family val="3"/>
        <charset val="128"/>
      </rPr>
      <t>対米ドル円レート（インターバンク直物中心相場）</t>
    </r>
    <r>
      <rPr>
        <sz val="10.5"/>
        <rFont val="ＭＳ 明朝"/>
        <family val="1"/>
        <charset val="128"/>
      </rPr>
      <t>は、111円台から114円台まで円安方向に推移した後、112円台まで円高方向に推移した。</t>
    </r>
    <phoneticPr fontId="3"/>
  </si>
  <si>
    <t>（以上、内閣府｢月例経済報告 平成３０年１０月｣ 平成３０年１０月２３日）</t>
    <rPh sb="8" eb="10">
      <t>ゲツレイ</t>
    </rPh>
    <rPh sb="10" eb="12">
      <t>ケイザイ</t>
    </rPh>
    <rPh sb="12" eb="14">
      <t>ホウコク</t>
    </rPh>
    <rPh sb="15" eb="17">
      <t>ヘイセイ</t>
    </rPh>
    <rPh sb="19" eb="20">
      <t>ネン</t>
    </rPh>
    <rPh sb="22" eb="23">
      <t>ガツ</t>
    </rPh>
    <phoneticPr fontId="3"/>
  </si>
  <si>
    <t>（５）国の景気動向指数（平成３０年８月分CI・平成２２年=100）</t>
    <rPh sb="18" eb="19">
      <t>ガツ</t>
    </rPh>
    <rPh sb="19" eb="20">
      <t>ブン</t>
    </rPh>
    <rPh sb="23" eb="25">
      <t>ヘイセイ</t>
    </rPh>
    <rPh sb="27" eb="28">
      <t>ネン</t>
    </rPh>
    <phoneticPr fontId="3"/>
  </si>
  <si>
    <t>前月と比較して0.6ポイント上昇</t>
    <rPh sb="14" eb="16">
      <t>ジョウショウ</t>
    </rPh>
    <phoneticPr fontId="4"/>
  </si>
  <si>
    <t>前月と比較して0.9ポイント上昇</t>
    <rPh sb="14" eb="16">
      <t>ジョウショウ</t>
    </rPh>
    <phoneticPr fontId="4"/>
  </si>
  <si>
    <t>（以上、内閣府経済社会総合研究所｢景気動向指数｣（改訂値）平成３０年１０月２４日）</t>
    <rPh sb="4" eb="6">
      <t>ナイカク</t>
    </rPh>
    <rPh sb="6" eb="7">
      <t>フ</t>
    </rPh>
    <rPh sb="7" eb="9">
      <t>ケイザイ</t>
    </rPh>
    <rPh sb="9" eb="11">
      <t>シャカイ</t>
    </rPh>
    <rPh sb="11" eb="13">
      <t>ソウゴウ</t>
    </rPh>
    <rPh sb="13" eb="16">
      <t>ケンキュウショ</t>
    </rPh>
    <rPh sb="25" eb="27">
      <t>カイテイ</t>
    </rPh>
    <rPh sb="39" eb="40">
      <t>ニチ</t>
    </rPh>
    <phoneticPr fontId="3"/>
  </si>
  <si>
    <t>（以上、日本銀行福岡支店｢九州・沖縄の金融経済概況（2018年10月）」平成３０年１０月２３日）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3"/>
  </si>
  <si>
    <t>　
　九州・沖縄の景気は、しっかりとした足取りで、緩やかに拡大している。
　最終需要の動向をみると、個人消費は、雇用・所得環境の改善を背景に、緩やかに増加している。公共投資は、高水準で推移している。設備投資は、増加している。住宅投資は、低金利環境等を背景に、高水準で推移している。輸出は、自動車や半導体関連を中心に高水準で推移している。
　こうした中で、生産は、旺盛な海外需要を背景に高水準で推移している。雇用・所得情勢をみると、労働需給は着実な引き締まりを続けており、雇用者所得は緩やかな増加基調にある。
　９月短観における企業の業況感は、良好な水準を維持している。
　先行きについては、国内外の需要に支えられて前向きな循環が続いていくことが期待されるが、人手不足が供給面に与える影響等に留意する必要がある。</t>
    <phoneticPr fontId="3"/>
  </si>
  <si>
    <t>個人消費は、雇用・所得環境の改善を背景に、緩やかに増加している。</t>
    <phoneticPr fontId="3"/>
  </si>
  <si>
    <t>住宅投資は、低金利環境等を背景に、高水準で推移している。
８月の新設住宅着工戸数は、貸家の減少を主因に前年を下回った。</t>
    <phoneticPr fontId="3"/>
  </si>
  <si>
    <t>公共投資は、高水準で推移している。
９月の公共工事請負金額は、国や独立行政法人等発注分の減少を主因に前年を下回った。</t>
    <phoneticPr fontId="3"/>
  </si>
  <si>
    <t>設備投資は、増加している。
９月短観（九州・沖縄地区）における2018年度の設備投資（除く電気・ガス）は、製造業・非製造業ともに前年を上回る計画となっている。
８月の建築物着工床面積（民間非居住用、後方３か月移動平均）は、８か月連続で前年を下回った。</t>
    <phoneticPr fontId="3"/>
  </si>
  <si>
    <t>輸出は、自動車や半導体関連を中心に高水準で推移している。
９月の輸出額（九州経済圏）は、前年を上回った。</t>
    <phoneticPr fontId="3"/>
  </si>
  <si>
    <t>生産（鉱工業生産）は、旺盛な海外需要を背景に高水準で推移している。</t>
    <phoneticPr fontId="3"/>
  </si>
  <si>
    <t>雇用・所得情勢をみると、労働需給は着実な引き締まりを続けており、雇用者所得は緩やかな増加基調にある。
労働需給をみると、有効求人倍率は上昇基調をたどっている。
７月の雇用者所得総額は、常用労働者数の増加を主因に前年を上回った。</t>
    <phoneticPr fontId="3"/>
  </si>
  <si>
    <t>９月の消費者物価（九州地区、生鮮食品を除く総合）は、前年を上回った（９月：＋0.9％）。</t>
    <phoneticPr fontId="3"/>
  </si>
  <si>
    <t>８月の預金残高をみると、個人預金や法人預金を中心に前年を上回った。</t>
    <phoneticPr fontId="3"/>
  </si>
  <si>
    <t>８月の貸出残高をみると、法人向けや個人向けを中心に前年を上回った。</t>
    <phoneticPr fontId="3"/>
  </si>
  <si>
    <t>９月の企業倒産をみると、件数は前年を上回ったものの、負債総額は前年を下回った。</t>
    <phoneticPr fontId="3"/>
  </si>
  <si>
    <t>１  平成30年7月の動向</t>
    <phoneticPr fontId="3"/>
  </si>
  <si>
    <t>◆ 先行指数</t>
    <phoneticPr fontId="3"/>
  </si>
  <si>
    <t>6か月振りに50%を上回った。</t>
  </si>
  <si>
    <t>2か月連続で50%を上回った。</t>
  </si>
  <si>
    <t>＋ となった指標</t>
    <phoneticPr fontId="3"/>
  </si>
  <si>
    <t>指　　数</t>
    <phoneticPr fontId="3"/>
  </si>
  <si>
    <t>　</t>
    <phoneticPr fontId="18"/>
  </si>
  <si>
    <t>6か月振り</t>
    <rPh sb="2" eb="3">
      <t>ゲツ</t>
    </rPh>
    <rPh sb="3" eb="4">
      <t>ブ</t>
    </rPh>
    <phoneticPr fontId="3"/>
  </si>
  <si>
    <t>－ となった指標</t>
    <phoneticPr fontId="3"/>
  </si>
  <si>
    <t>　9月は、2,725台で前年同月比2.2％減となり、2ヵ月振りに前年同月を下回った。また、前月比は27.5％増となった。</t>
    <phoneticPr fontId="3"/>
  </si>
  <si>
    <t>　8月は、473戸で前年同月比26.5％増となり、3ヵ月連続で前年同月を上回った。また、前月比は17.6％減となった。</t>
    <phoneticPr fontId="4"/>
  </si>
  <si>
    <t>　9月は、78億53百万円で対前年同月比36.7％減となり、2ヵ月振りに前年同月を下回った。また、前月比は24.2％減となった。</t>
    <phoneticPr fontId="3"/>
  </si>
  <si>
    <t>　8月は、100.1で前年同月比8.4％増となり、2ヵ月連続で前年同月を上回った。また、前月比は4.5％増となった。</t>
    <phoneticPr fontId="4"/>
  </si>
  <si>
    <t>　7月は、125.2で前年同月比25.2％増となり、10ヵ月連続で前年同月を上回った。</t>
    <phoneticPr fontId="4"/>
  </si>
  <si>
    <t>　8月は、1.33倍で前年同月を0.07ポイント上回った。また、前月比は0.02ポイント下回った。</t>
    <phoneticPr fontId="4"/>
  </si>
  <si>
    <t>　8月は、1.56倍で前年同月を0.07ポイント上回り、42ヵ月連続で前年同月を上回った。また、前月比は0.03ポイント下回った。</t>
    <phoneticPr fontId="4"/>
  </si>
  <si>
    <t>　9月は、倒産件数3件、負債金額51百万円で、前年同月と比べて件数は1件増で、金額は17百万円上回った。また、前月と比べて件数は1件減で、金額は17億74百万円下回った。</t>
    <phoneticPr fontId="4"/>
  </si>
  <si>
    <t>　8月は、102.3で前年同月比1.6％増となった。また、前月比は0.8％増となった。</t>
    <phoneticPr fontId="4"/>
  </si>
  <si>
    <t>　9月は、819,312人で、前年同月比4,506人の減少となり、平成9年5月以降連続して、前年同月を下回った。また、前月比121人減少した。</t>
    <phoneticPr fontId="3"/>
  </si>
  <si>
    <t>　9月は、310,144世帯で、前年同月比2,855世帯の増加となった。また、前月比187世帯増加した。</t>
    <phoneticPr fontId="3"/>
  </si>
  <si>
    <t>53億91百万</t>
    <rPh sb="2" eb="3">
      <t>オク</t>
    </rPh>
    <rPh sb="5" eb="7">
      <t>ヒャクマン</t>
    </rPh>
    <phoneticPr fontId="3"/>
  </si>
  <si>
    <t>78億53百万</t>
    <rPh sb="2" eb="3">
      <t>オク</t>
    </rPh>
    <rPh sb="5" eb="7">
      <t>ヒャクマン</t>
    </rPh>
    <phoneticPr fontId="3"/>
  </si>
  <si>
    <t>51百万</t>
    <rPh sb="2" eb="4">
      <t>ヒャクマン</t>
    </rPh>
    <phoneticPr fontId="3"/>
  </si>
  <si>
    <t>17百万円</t>
    <rPh sb="2" eb="4">
      <t>ヒャクマン</t>
    </rPh>
    <rPh sb="4" eb="5">
      <t>エン</t>
    </rPh>
    <phoneticPr fontId="3"/>
  </si>
  <si>
    <t>35億2百万</t>
    <rPh sb="2" eb="3">
      <t>オク</t>
    </rPh>
    <rPh sb="4" eb="6">
      <t>ヒャクマン</t>
    </rPh>
    <phoneticPr fontId="3"/>
  </si>
  <si>
    <t>1兆3,228億</t>
    <rPh sb="1" eb="2">
      <t>チョウ</t>
    </rPh>
    <rPh sb="7" eb="8">
      <t>オク</t>
    </rPh>
    <phoneticPr fontId="3"/>
  </si>
  <si>
    <t>　　・需要面では、百貨店・スーパー販売額（8月）は、全店販売額が7ヵ月連続で下回った。</t>
    <rPh sb="9" eb="12">
      <t>ヒャッカテン</t>
    </rPh>
    <rPh sb="28" eb="30">
      <t>ハンバイ</t>
    </rPh>
    <rPh sb="30" eb="31">
      <t>ガク</t>
    </rPh>
    <rPh sb="34" eb="35">
      <t>ゲツ</t>
    </rPh>
    <rPh sb="35" eb="37">
      <t>レンゾク</t>
    </rPh>
    <rPh sb="38" eb="40">
      <t>シタマワ</t>
    </rPh>
    <phoneticPr fontId="3"/>
  </si>
  <si>
    <t>　　　　　　　　　乗用車新規登録台数（9月）は、2ヵ月振りに下回った。　　　　</t>
    <rPh sb="9" eb="12">
      <t>ジョウヨウシャ</t>
    </rPh>
    <rPh sb="12" eb="14">
      <t>シンキ</t>
    </rPh>
    <rPh sb="26" eb="27">
      <t>ゲツ</t>
    </rPh>
    <rPh sb="27" eb="28">
      <t>ブ</t>
    </rPh>
    <rPh sb="30" eb="31">
      <t>シタ</t>
    </rPh>
    <phoneticPr fontId="3"/>
  </si>
  <si>
    <t>　　　　　　　　　新設住宅着工戸数（8月）は、3ヵ月連続で上回った。</t>
    <rPh sb="25" eb="26">
      <t>ゲツ</t>
    </rPh>
    <rPh sb="26" eb="28">
      <t>レンゾク</t>
    </rPh>
    <rPh sb="29" eb="30">
      <t>ウエ</t>
    </rPh>
    <rPh sb="30" eb="31">
      <t>マワ</t>
    </rPh>
    <rPh sb="31" eb="32">
      <t>シタマワ</t>
    </rPh>
    <phoneticPr fontId="3"/>
  </si>
  <si>
    <t>　　　　　　　　　公共工事前払保証請負金額（9月）は、2ヵ月振りに下回った。</t>
    <rPh sb="9" eb="11">
      <t>コウキョウ</t>
    </rPh>
    <rPh sb="11" eb="13">
      <t>コウジ</t>
    </rPh>
    <rPh sb="13" eb="15">
      <t>マエバラ</t>
    </rPh>
    <rPh sb="15" eb="17">
      <t>ホショウ</t>
    </rPh>
    <rPh sb="17" eb="19">
      <t>ウケオイ</t>
    </rPh>
    <rPh sb="19" eb="20">
      <t>キン</t>
    </rPh>
    <rPh sb="20" eb="21">
      <t>ガク</t>
    </rPh>
    <rPh sb="30" eb="31">
      <t>ブ</t>
    </rPh>
    <rPh sb="33" eb="34">
      <t>シタ</t>
    </rPh>
    <phoneticPr fontId="3"/>
  </si>
  <si>
    <t>　　・生産面では、鉱工業生産指数（8月）は、2ヵ月連続で上回った。</t>
    <rPh sb="24" eb="25">
      <t>ゲツ</t>
    </rPh>
    <rPh sb="25" eb="27">
      <t>レンゾク</t>
    </rPh>
    <rPh sb="28" eb="29">
      <t>ウエ</t>
    </rPh>
    <phoneticPr fontId="3"/>
  </si>
  <si>
    <t>　　・雇用面では、有効求人倍率(就業地別)（8月）は、42ヵ月連続で上回った。</t>
    <rPh sb="16" eb="18">
      <t>シュウギョウ</t>
    </rPh>
    <rPh sb="18" eb="19">
      <t>チ</t>
    </rPh>
    <rPh sb="19" eb="20">
      <t>ベツ</t>
    </rPh>
    <rPh sb="31" eb="33">
      <t>レンゾク</t>
    </rPh>
    <phoneticPr fontId="3"/>
  </si>
  <si>
    <t>　　・企業倒産（9月）の件数は1件増で、金額は3ヵ月連続で上回った。</t>
    <rPh sb="12" eb="14">
      <t>ケンスウ</t>
    </rPh>
    <rPh sb="16" eb="17">
      <t>ケン</t>
    </rPh>
    <rPh sb="17" eb="18">
      <t>ゾウ</t>
    </rPh>
    <rPh sb="20" eb="22">
      <t>キンガク</t>
    </rPh>
    <rPh sb="25" eb="26">
      <t>ゲツ</t>
    </rPh>
    <rPh sb="26" eb="28">
      <t>レンゾク</t>
    </rPh>
    <rPh sb="29" eb="30">
      <t>ウエ</t>
    </rPh>
    <phoneticPr fontId="3"/>
  </si>
  <si>
    <t>　　・金融機関（銀行）貸出金残高（9月）は、6ヵ月連続で上回った。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</si>
  <si>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（２０１８年１０月号）</t>
    <rPh sb="8" eb="9">
      <t>ガツ</t>
    </rPh>
    <phoneticPr fontId="3"/>
  </si>
  <si>
    <t>平成３０年１０月３１日 発行</t>
    <rPh sb="10" eb="11">
      <t>ヒ</t>
    </rPh>
    <phoneticPr fontId="3"/>
  </si>
  <si>
    <r>
      <t>⑤</t>
    </r>
    <r>
      <rPr>
        <b/>
        <sz val="10.5"/>
        <rFont val="ＭＳ ゴシック"/>
        <family val="3"/>
        <charset val="128"/>
      </rPr>
      <t>輸出</t>
    </r>
    <r>
      <rPr>
        <sz val="10.5"/>
        <rFont val="ＭＳ 明朝"/>
        <family val="1"/>
        <charset val="128"/>
      </rPr>
      <t>は、おおむね横ばいとなっている。</t>
    </r>
    <r>
      <rPr>
        <sz val="10.5"/>
        <rFont val="ＭＳ ゴシック"/>
        <family val="3"/>
        <charset val="128"/>
      </rPr>
      <t>輸入</t>
    </r>
    <r>
      <rPr>
        <sz val="10.5"/>
        <rFont val="ＭＳ 明朝"/>
        <family val="1"/>
        <charset val="128"/>
      </rPr>
      <t>は、このところ持ち直しの動きに足踏みがみられる。</t>
    </r>
    <r>
      <rPr>
        <b/>
        <sz val="10.5"/>
        <rFont val="ＭＳ ゴシック"/>
        <family val="3"/>
        <charset val="128"/>
      </rPr>
      <t>貿易・</t>
    </r>
    <rPh sb="1" eb="3">
      <t>ユシュツ</t>
    </rPh>
    <rPh sb="9" eb="10">
      <t>ヨコ</t>
    </rPh>
    <rPh sb="19" eb="21">
      <t>ユニュウ</t>
    </rPh>
    <rPh sb="28" eb="29">
      <t>モ</t>
    </rPh>
    <rPh sb="30" eb="31">
      <t>ナオ</t>
    </rPh>
    <rPh sb="33" eb="34">
      <t>ウゴ</t>
    </rPh>
    <rPh sb="36" eb="37">
      <t>アシ</t>
    </rPh>
    <rPh sb="37" eb="38">
      <t>ブ</t>
    </rPh>
    <phoneticPr fontId="3"/>
  </si>
  <si>
    <t>　9月の銀行貸出残高は、1兆3,228億円で前年同月比0.8％増となり、6ヵ月連続で前年同月を上回った。また、前月比は、0.5％減となった。</t>
    <phoneticPr fontId="4"/>
  </si>
  <si>
    <t>△17億74百万円</t>
    <rPh sb="3" eb="4">
      <t>オク</t>
    </rPh>
    <rPh sb="6" eb="8">
      <t>ヒャクマン</t>
    </rPh>
    <rPh sb="8" eb="9">
      <t>エン</t>
    </rPh>
    <phoneticPr fontId="3"/>
  </si>
  <si>
    <t>△17億74百万円</t>
    <rPh sb="3" eb="4">
      <t>オク</t>
    </rPh>
    <rPh sb="6" eb="7">
      <t>ヒャク</t>
    </rPh>
    <rPh sb="8" eb="9">
      <t>エン</t>
    </rPh>
    <phoneticPr fontId="3"/>
  </si>
  <si>
    <t>　8月は、既存店（当年及び前年とも調査対象となった店舗）での比較は、前年同月比0.8%減となり、2ヵ月振りに前年同月を下回った。
  全店(調査対象が新設の店舗を含む)の販売額は53億91百万円で前年同月比3.3%減となり、7ヵ月連続で前年同月を下回った。</t>
    <phoneticPr fontId="3"/>
  </si>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</sst>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
      <sz val="10.5"/>
      <name val="ＭＳ 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36">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Continuous"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8" xfId="3" applyFont="1" applyFill="1" applyBorder="1" applyAlignment="1">
      <alignment horizontal="right" vertical="center"/>
    </xf>
    <xf numFmtId="38" fontId="5" fillId="0" borderId="3" xfId="3"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2" fontId="5" fillId="0" borderId="5" xfId="0" applyNumberFormat="1" applyFont="1" applyFill="1" applyBorder="1" applyAlignment="1">
      <alignment horizontal="right" vertical="center"/>
    </xf>
    <xf numFmtId="2" fontId="5" fillId="0" borderId="8"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49" fontId="15" fillId="0" borderId="8" xfId="10" quotePrefix="1" applyNumberFormat="1" applyFont="1" applyFill="1" applyBorder="1" applyAlignment="1">
      <alignment horizontal="lef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0" fontId="36" fillId="0" borderId="0" xfId="0"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4" fillId="0" borderId="0" xfId="0" applyFont="1" applyFill="1" applyAlignment="1">
      <alignment horizont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38" fontId="5" fillId="0" borderId="10" xfId="3" applyFont="1" applyFill="1" applyBorder="1" applyAlignment="1">
      <alignment horizontal="right" vertical="center"/>
    </xf>
    <xf numFmtId="187" fontId="5" fillId="0" borderId="31" xfId="0" applyNumberFormat="1" applyFont="1" applyFill="1" applyBorder="1" applyAlignment="1">
      <alignment horizontal="right" vertical="center" wrapText="1"/>
    </xf>
    <xf numFmtId="187" fontId="5" fillId="0" borderId="32" xfId="0" applyNumberFormat="1" applyFont="1" applyFill="1" applyBorder="1" applyAlignment="1">
      <alignment horizontal="right" vertical="center" wrapText="1"/>
    </xf>
    <xf numFmtId="0" fontId="28"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2" fontId="5" fillId="0" borderId="8" xfId="0" applyNumberFormat="1" applyFont="1" applyFill="1" applyBorder="1" applyAlignment="1">
      <alignment vertical="center"/>
    </xf>
    <xf numFmtId="2" fontId="5" fillId="0" borderId="6" xfId="0" applyNumberFormat="1" applyFont="1" applyFill="1" applyBorder="1" applyAlignment="1">
      <alignment horizontal="right" vertical="center"/>
    </xf>
    <xf numFmtId="2" fontId="5" fillId="0" borderId="1" xfId="0" applyNumberFormat="1" applyFont="1" applyFill="1" applyBorder="1" applyAlignment="1">
      <alignment horizontal="right" vertical="center"/>
    </xf>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2" fontId="5" fillId="0" borderId="7" xfId="0" applyNumberFormat="1" applyFont="1" applyFill="1" applyBorder="1" applyAlignment="1">
      <alignment horizontal="right" vertical="center"/>
    </xf>
    <xf numFmtId="49" fontId="5" fillId="0" borderId="15" xfId="0" applyNumberFormat="1" applyFont="1" applyFill="1" applyBorder="1" applyAlignment="1">
      <alignment horizontal="left" vertical="center"/>
    </xf>
    <xf numFmtId="2" fontId="5" fillId="0" borderId="15" xfId="0" applyNumberFormat="1" applyFont="1" applyFill="1" applyBorder="1" applyAlignment="1">
      <alignment vertical="center"/>
    </xf>
    <xf numFmtId="2" fontId="5" fillId="0" borderId="13" xfId="0" applyNumberFormat="1" applyFont="1" applyFill="1" applyBorder="1" applyAlignment="1">
      <alignment vertical="center"/>
    </xf>
    <xf numFmtId="2" fontId="5" fillId="0" borderId="6" xfId="0" applyNumberFormat="1" applyFont="1" applyFill="1" applyBorder="1" applyAlignment="1">
      <alignment vertical="center"/>
    </xf>
    <xf numFmtId="2" fontId="5" fillId="0" borderId="7" xfId="0" applyNumberFormat="1" applyFont="1" applyFill="1" applyBorder="1" applyAlignment="1">
      <alignmen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0" fontId="5" fillId="0" borderId="6" xfId="0" applyFont="1" applyBorder="1" applyAlignment="1">
      <alignment vertical="center"/>
    </xf>
    <xf numFmtId="3" fontId="5" fillId="0" borderId="1" xfId="0" applyNumberFormat="1" applyFont="1" applyFill="1" applyBorder="1" applyAlignment="1">
      <alignment horizontal="righ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alignment horizontal="lef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0" fillId="0" borderId="0" xfId="0" applyFont="1" applyFill="1" applyAlignment="1">
      <alignment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87" fontId="5" fillId="0" borderId="40" xfId="0" applyNumberFormat="1" applyFont="1" applyFill="1" applyBorder="1" applyAlignment="1">
      <alignment horizontal="right" vertical="center" wrapText="1"/>
    </xf>
    <xf numFmtId="0" fontId="5" fillId="0" borderId="8" xfId="0" applyFont="1" applyFill="1" applyBorder="1" applyAlignment="1">
      <alignment horizontal="left" vertical="center"/>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1"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0" fontId="5" fillId="0" borderId="38" xfId="0" applyNumberFormat="1" applyFont="1" applyFill="1" applyBorder="1" applyAlignment="1">
      <alignment horizontal="right" vertical="center" wrapText="1"/>
    </xf>
    <xf numFmtId="176" fontId="5" fillId="0" borderId="42" xfId="0" applyNumberFormat="1" applyFont="1" applyFill="1" applyBorder="1" applyAlignment="1">
      <alignment horizontal="right" vertical="center" wrapText="1"/>
    </xf>
    <xf numFmtId="190"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0" fontId="92" fillId="0" borderId="2"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90" fillId="0" borderId="0" xfId="0" applyFont="1" applyFill="1" applyAlignment="1">
      <alignment horizontal="justify" wrapText="1"/>
    </xf>
    <xf numFmtId="0" fontId="96" fillId="0" borderId="0" xfId="0" applyFont="1" applyFill="1" applyAlignment="1">
      <alignment horizontal="justify" wrapText="1"/>
    </xf>
    <xf numFmtId="0" fontId="89" fillId="0" borderId="0" xfId="0" applyFont="1" applyFill="1" applyAlignment="1"/>
    <xf numFmtId="0" fontId="7" fillId="0" borderId="0" xfId="0" applyFont="1" applyFill="1" applyAlignment="1">
      <alignment horizontal="center"/>
    </xf>
    <xf numFmtId="0" fontId="95" fillId="0" borderId="0" xfId="10" applyFont="1" applyFill="1"/>
    <xf numFmtId="0" fontId="12" fillId="0" borderId="0" xfId="0" applyFont="1" applyFill="1" applyAlignment="1">
      <alignment horizontal="left"/>
    </xf>
    <xf numFmtId="6" fontId="2" fillId="0" borderId="0" xfId="4" applyFont="1" applyFill="1" applyAlignment="1">
      <alignment horizontal="left"/>
    </xf>
    <xf numFmtId="0" fontId="8" fillId="0" borderId="0" xfId="0" applyFont="1" applyFill="1" applyAlignment="1">
      <alignment horizontal="left" vertical="top" wrapText="1"/>
    </xf>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7" xfId="0" applyNumberFormat="1" applyFont="1" applyFill="1" applyBorder="1" applyAlignment="1">
      <alignment horizontal="right" vertical="center" wrapText="1"/>
    </xf>
    <xf numFmtId="177" fontId="5" fillId="0" borderId="42" xfId="0" applyNumberFormat="1" applyFont="1" applyFill="1" applyBorder="1" applyAlignment="1">
      <alignment horizontal="right" vertical="center" wrapText="1"/>
    </xf>
    <xf numFmtId="0" fontId="5" fillId="0" borderId="43"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5"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45" fillId="0" borderId="0" xfId="0" applyFont="1" applyFill="1" applyAlignment="1">
      <alignment wrapText="1"/>
    </xf>
    <xf numFmtId="0" fontId="92" fillId="0" borderId="0" xfId="0" applyFont="1" applyFill="1" applyAlignment="1">
      <alignment horizontal="left"/>
    </xf>
    <xf numFmtId="49" fontId="97" fillId="0" borderId="0" xfId="0" applyNumberFormat="1"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176" fontId="5" fillId="0" borderId="8" xfId="0" applyNumberFormat="1" applyFont="1" applyFill="1" applyBorder="1" applyAlignment="1">
      <alignment horizontal="right" vertical="center" wrapText="1"/>
    </xf>
    <xf numFmtId="187" fontId="5" fillId="0" borderId="47" xfId="0" applyNumberFormat="1" applyFont="1" applyFill="1" applyBorder="1" applyAlignment="1">
      <alignment horizontal="right" vertical="center" wrapText="1"/>
    </xf>
    <xf numFmtId="0" fontId="5"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9" fillId="0" borderId="49" xfId="0" applyFont="1" applyFill="1" applyBorder="1" applyAlignment="1">
      <alignment horizontal="center" vertical="center" wrapText="1"/>
    </xf>
    <xf numFmtId="177" fontId="5" fillId="0" borderId="41" xfId="0" applyNumberFormat="1" applyFont="1" applyFill="1" applyBorder="1" applyAlignment="1">
      <alignment horizontal="right" vertical="center" wrapText="1"/>
    </xf>
    <xf numFmtId="0" fontId="5" fillId="0" borderId="50"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7" fontId="5" fillId="0" borderId="52"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40"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2" fillId="0" borderId="53" xfId="0" applyFont="1" applyFill="1" applyBorder="1" applyAlignment="1">
      <alignment horizontal="center"/>
    </xf>
    <xf numFmtId="176" fontId="5" fillId="0" borderId="52" xfId="0" applyNumberFormat="1" applyFont="1" applyFill="1" applyBorder="1" applyAlignment="1">
      <alignment horizontal="right" vertical="center" wrapText="1"/>
    </xf>
    <xf numFmtId="176" fontId="5" fillId="0" borderId="54" xfId="0" applyNumberFormat="1" applyFont="1" applyFill="1" applyBorder="1" applyAlignment="1">
      <alignment horizontal="right" vertical="center" wrapText="1"/>
    </xf>
    <xf numFmtId="194" fontId="5" fillId="0" borderId="52" xfId="0" applyNumberFormat="1" applyFont="1" applyFill="1" applyBorder="1" applyAlignment="1">
      <alignment horizontal="right" vertical="center" wrapText="1"/>
    </xf>
    <xf numFmtId="195" fontId="5" fillId="0" borderId="54" xfId="0" applyNumberFormat="1" applyFont="1" applyFill="1" applyBorder="1" applyAlignment="1">
      <alignment horizontal="right" vertical="center" wrapText="1"/>
    </xf>
    <xf numFmtId="195" fontId="5" fillId="0" borderId="40"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2"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2" fillId="0" borderId="55" xfId="0" applyFont="1" applyFill="1" applyBorder="1" applyAlignment="1">
      <alignment horizontal="center"/>
    </xf>
    <xf numFmtId="0" fontId="49"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179" fontId="5" fillId="0" borderId="6" xfId="0" applyNumberFormat="1" applyFont="1" applyFill="1" applyBorder="1" applyAlignment="1">
      <alignment horizontal="right" vertical="center"/>
    </xf>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9"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38"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6" xfId="0" applyNumberFormat="1" applyFont="1" applyFill="1" applyBorder="1" applyAlignment="1">
      <alignment horizontal="center" vertical="center" wrapText="1"/>
    </xf>
    <xf numFmtId="196" fontId="2" fillId="0" borderId="57"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8" xfId="0" applyNumberFormat="1" applyFont="1" applyFill="1" applyBorder="1" applyAlignment="1">
      <alignment horizontal="center" vertical="center" shrinkToFit="1"/>
    </xf>
    <xf numFmtId="196" fontId="2" fillId="0" borderId="56" xfId="0" applyNumberFormat="1" applyFont="1" applyFill="1" applyBorder="1" applyAlignment="1">
      <alignment horizontal="center" vertical="center" shrinkToFit="1"/>
    </xf>
    <xf numFmtId="196" fontId="2" fillId="0" borderId="57"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2" fillId="0" borderId="0" xfId="8" applyFont="1" applyFill="1" applyAlignment="1">
      <alignment horizontal="left"/>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49" fontId="57" fillId="0" borderId="0" xfId="0" applyNumberFormat="1" applyFont="1" applyAlignment="1">
      <alignment vertical="center"/>
    </xf>
    <xf numFmtId="0" fontId="93" fillId="0" borderId="0" xfId="0" applyFont="1"/>
    <xf numFmtId="49" fontId="98" fillId="0" borderId="0" xfId="0" applyNumberFormat="1" applyFont="1"/>
    <xf numFmtId="0" fontId="98"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8" xfId="0" applyNumberFormat="1" applyFont="1" applyFill="1" applyBorder="1" applyAlignment="1">
      <alignment horizontal="center" vertical="center"/>
    </xf>
    <xf numFmtId="0" fontId="1" fillId="0" borderId="0" xfId="0" applyFont="1" applyFill="1" applyBorder="1" applyAlignment="1"/>
    <xf numFmtId="0" fontId="1" fillId="0" borderId="59" xfId="0" applyFont="1" applyFill="1" applyBorder="1" applyAlignment="1"/>
    <xf numFmtId="49" fontId="1" fillId="0" borderId="48" xfId="0" applyNumberFormat="1" applyFont="1" applyFill="1" applyBorder="1" applyAlignment="1">
      <alignment vertical="center"/>
    </xf>
    <xf numFmtId="49" fontId="1" fillId="0" borderId="60" xfId="0" applyNumberFormat="1" applyFont="1" applyFill="1" applyBorder="1"/>
    <xf numFmtId="0" fontId="67" fillId="0" borderId="8" xfId="0" applyFont="1" applyFill="1" applyBorder="1" applyAlignment="1">
      <alignment vertical="center"/>
    </xf>
    <xf numFmtId="49" fontId="67" fillId="0" borderId="48"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0" fillId="0" borderId="59" xfId="0" applyFont="1" applyFill="1" applyBorder="1" applyAlignment="1">
      <alignment horizontal="left" vertical="center"/>
    </xf>
    <xf numFmtId="0" fontId="67" fillId="0" borderId="60" xfId="0" quotePrefix="1" applyFont="1" applyFill="1" applyBorder="1" applyAlignment="1">
      <alignment horizontal="center" vertical="center" shrinkToFit="1"/>
    </xf>
    <xf numFmtId="0" fontId="67" fillId="0" borderId="8" xfId="0" quotePrefix="1" applyFont="1" applyFill="1" applyBorder="1" applyAlignment="1">
      <alignment vertical="center"/>
    </xf>
    <xf numFmtId="0" fontId="93" fillId="0" borderId="59" xfId="0" applyFont="1" applyFill="1" applyBorder="1" applyAlignment="1">
      <alignment vertical="center"/>
    </xf>
    <xf numFmtId="49" fontId="67" fillId="0" borderId="60"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0" fillId="0" borderId="0" xfId="0" applyFont="1" applyFill="1" applyBorder="1" applyAlignment="1">
      <alignment vertical="center"/>
    </xf>
    <xf numFmtId="0" fontId="100" fillId="0" borderId="59" xfId="0" applyFont="1" applyFill="1" applyBorder="1" applyAlignment="1">
      <alignment vertical="center"/>
    </xf>
    <xf numFmtId="49" fontId="67" fillId="0" borderId="60"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100" fillId="0" borderId="48" xfId="0" quotePrefix="1" applyNumberFormat="1" applyFont="1" applyFill="1" applyBorder="1" applyAlignment="1">
      <alignment horizontal="center" vertical="center" shrinkToFit="1"/>
    </xf>
    <xf numFmtId="0" fontId="71"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100" fillId="0" borderId="36" xfId="0" applyNumberFormat="1" applyFont="1" applyFill="1" applyBorder="1" applyAlignment="1">
      <alignment horizontal="center" vertical="center" shrinkToFit="1"/>
    </xf>
    <xf numFmtId="0" fontId="93" fillId="0" borderId="9" xfId="0" applyFont="1" applyFill="1" applyBorder="1" applyAlignment="1">
      <alignment vertical="center"/>
    </xf>
    <xf numFmtId="49" fontId="67" fillId="0" borderId="45"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49" fontId="100" fillId="0" borderId="49" xfId="0" applyNumberFormat="1" applyFont="1" applyFill="1" applyBorder="1" applyAlignment="1">
      <alignment horizontal="center" vertical="center" shrinkToFit="1"/>
    </xf>
    <xf numFmtId="0" fontId="93" fillId="0" borderId="7" xfId="0" applyFont="1" applyFill="1" applyBorder="1" applyAlignment="1">
      <alignment vertical="center"/>
    </xf>
    <xf numFmtId="49" fontId="67" fillId="0" borderId="61" xfId="0" applyNumberFormat="1" applyFont="1" applyFill="1" applyBorder="1" applyAlignment="1">
      <alignment horizontal="center" vertical="center" shrinkToFit="1"/>
    </xf>
    <xf numFmtId="0" fontId="67" fillId="0" borderId="60" xfId="0" applyFont="1" applyFill="1" applyBorder="1" applyAlignment="1">
      <alignment horizontal="left" vertical="center"/>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9" xfId="0" applyFont="1" applyFill="1" applyBorder="1" applyAlignment="1">
      <alignment horizontal="center"/>
    </xf>
    <xf numFmtId="49" fontId="100" fillId="0" borderId="36" xfId="0" quotePrefix="1" applyNumberFormat="1" applyFont="1" applyFill="1" applyBorder="1" applyAlignment="1">
      <alignment horizontal="center" vertical="center" shrinkToFit="1"/>
    </xf>
    <xf numFmtId="0" fontId="73" fillId="0" borderId="7" xfId="0" applyFont="1" applyFill="1" applyBorder="1" applyAlignment="1">
      <alignment horizontal="center"/>
    </xf>
    <xf numFmtId="0" fontId="67" fillId="0" borderId="59"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9" xfId="0" applyFont="1" applyFill="1" applyBorder="1" applyAlignment="1">
      <alignment vertical="center"/>
    </xf>
    <xf numFmtId="49" fontId="67" fillId="0" borderId="48"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6" fillId="0" borderId="3" xfId="0" applyFont="1" applyFill="1" applyBorder="1" applyAlignment="1">
      <alignment vertical="center"/>
    </xf>
    <xf numFmtId="0" fontId="1" fillId="0" borderId="9" xfId="0" applyFont="1" applyFill="1" applyBorder="1"/>
    <xf numFmtId="49" fontId="66" fillId="0" borderId="36" xfId="0" applyNumberFormat="1" applyFont="1" applyFill="1" applyBorder="1" applyAlignment="1">
      <alignment vertical="center"/>
    </xf>
    <xf numFmtId="0" fontId="1" fillId="0" borderId="9" xfId="0" applyFont="1" applyFill="1" applyBorder="1" applyAlignment="1"/>
    <xf numFmtId="0" fontId="1" fillId="0" borderId="46" xfId="0" applyFont="1" applyFill="1" applyBorder="1" applyAlignment="1"/>
    <xf numFmtId="49" fontId="1" fillId="0" borderId="36" xfId="0" applyNumberFormat="1" applyFont="1" applyFill="1" applyBorder="1" applyAlignment="1">
      <alignment horizontal="center" vertical="center"/>
    </xf>
    <xf numFmtId="0" fontId="1" fillId="0" borderId="46" xfId="0" applyFont="1" applyFill="1" applyBorder="1"/>
    <xf numFmtId="49" fontId="1" fillId="0" borderId="45" xfId="0" applyNumberFormat="1" applyFont="1" applyFill="1" applyBorder="1"/>
    <xf numFmtId="0" fontId="0" fillId="0" borderId="59" xfId="0" applyFont="1" applyFill="1" applyBorder="1" applyAlignment="1">
      <alignment vertical="center"/>
    </xf>
    <xf numFmtId="0" fontId="100" fillId="0" borderId="6" xfId="0" applyFont="1" applyFill="1" applyBorder="1" applyAlignment="1">
      <alignment vertical="center"/>
    </xf>
    <xf numFmtId="0" fontId="67" fillId="0" borderId="59" xfId="0" applyFont="1" applyFill="1" applyBorder="1" applyAlignment="1">
      <alignment horizontal="left" vertical="center"/>
    </xf>
    <xf numFmtId="0" fontId="93" fillId="0" borderId="46" xfId="0" applyFont="1" applyFill="1" applyBorder="1" applyAlignment="1">
      <alignment vertical="center"/>
    </xf>
    <xf numFmtId="0" fontId="67" fillId="0" borderId="59" xfId="0" quotePrefix="1" applyFont="1" applyFill="1" applyBorder="1" applyAlignment="1">
      <alignment vertical="center"/>
    </xf>
    <xf numFmtId="0" fontId="93" fillId="0" borderId="62" xfId="0" applyFont="1" applyFill="1" applyBorder="1" applyAlignment="1">
      <alignment vertical="center"/>
    </xf>
    <xf numFmtId="0" fontId="100"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49" fontId="45" fillId="0" borderId="0" xfId="0" applyNumberFormat="1" applyFont="1" applyFill="1" applyAlignment="1">
      <alignment horizontal="center" vertical="center"/>
    </xf>
    <xf numFmtId="196" fontId="2" fillId="0" borderId="14" xfId="0" applyNumberFormat="1" applyFont="1" applyFill="1" applyBorder="1" applyAlignment="1">
      <alignment horizontal="center" vertical="center" shrinkToFit="1"/>
    </xf>
    <xf numFmtId="0" fontId="8" fillId="0" borderId="0" xfId="0" applyFont="1" applyFill="1" applyAlignment="1">
      <alignment horizontal="left"/>
    </xf>
    <xf numFmtId="0" fontId="8" fillId="0" borderId="0" xfId="0" applyFont="1" applyFill="1" applyAlignment="1">
      <alignment horizontal="left" vertical="top" wrapText="1"/>
    </xf>
    <xf numFmtId="0" fontId="100" fillId="0" borderId="3" xfId="0" applyFont="1" applyFill="1" applyBorder="1" applyAlignment="1">
      <alignment vertical="center"/>
    </xf>
    <xf numFmtId="0" fontId="66" fillId="0" borderId="12" xfId="0" applyFont="1" applyFill="1" applyBorder="1" applyAlignment="1">
      <alignment horizontal="center" vertical="center"/>
    </xf>
    <xf numFmtId="49" fontId="2" fillId="0" borderId="0" xfId="0" applyNumberFormat="1" applyFont="1"/>
    <xf numFmtId="197" fontId="5" fillId="0" borderId="31" xfId="0" applyNumberFormat="1" applyFont="1" applyFill="1" applyBorder="1" applyAlignment="1">
      <alignment horizontal="right" vertical="center" wrapText="1"/>
    </xf>
    <xf numFmtId="197" fontId="5" fillId="0" borderId="40" xfId="0" applyNumberFormat="1" applyFont="1" applyFill="1" applyBorder="1" applyAlignment="1">
      <alignment horizontal="right" vertical="center" wrapText="1"/>
    </xf>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28" fillId="0" borderId="71"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43"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8" fillId="0" borderId="47"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63" xfId="0" applyFont="1" applyFill="1" applyBorder="1" applyAlignment="1">
      <alignment horizontal="center" vertical="center" wrapText="1" shrinkToFit="1"/>
    </xf>
    <xf numFmtId="0" fontId="28" fillId="0" borderId="64" xfId="0" applyFont="1" applyFill="1" applyBorder="1" applyAlignment="1">
      <alignment horizontal="center" vertical="center" wrapText="1" shrinkToFit="1"/>
    </xf>
    <xf numFmtId="0" fontId="28" fillId="0" borderId="53" xfId="0" applyFont="1" applyFill="1" applyBorder="1" applyAlignment="1">
      <alignment horizontal="center" vertical="center" wrapText="1" shrinkToFit="1"/>
    </xf>
    <xf numFmtId="0" fontId="28" fillId="0" borderId="37" xfId="0" applyFont="1" applyFill="1" applyBorder="1" applyAlignment="1">
      <alignment horizontal="center" vertical="center" wrapText="1"/>
    </xf>
    <xf numFmtId="0" fontId="28" fillId="0" borderId="66" xfId="0" applyFont="1" applyFill="1" applyBorder="1" applyAlignment="1">
      <alignment horizontal="center" vertical="center" shrinkToFit="1"/>
    </xf>
    <xf numFmtId="0" fontId="28" fillId="0" borderId="67"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53" xfId="0" applyFont="1" applyFill="1" applyBorder="1" applyAlignment="1">
      <alignment horizontal="center"/>
    </xf>
    <xf numFmtId="0" fontId="28" fillId="0" borderId="45"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70"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8" fillId="0" borderId="37"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46" fillId="0" borderId="43" xfId="0" applyFont="1" applyFill="1" applyBorder="1" applyAlignment="1">
      <alignment horizontal="center" vertical="center" wrapText="1"/>
    </xf>
    <xf numFmtId="0" fontId="46" fillId="0" borderId="55"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51" xfId="0"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4" xfId="0" applyNumberFormat="1"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9" fillId="0" borderId="31" xfId="0" applyFont="1" applyFill="1" applyBorder="1" applyAlignment="1">
      <alignment horizontal="center"/>
    </xf>
    <xf numFmtId="0" fontId="29" fillId="0" borderId="40"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8" fillId="0" borderId="66" xfId="0" applyFont="1" applyFill="1" applyBorder="1" applyAlignment="1">
      <alignment horizontal="center" vertical="center" wrapText="1"/>
    </xf>
    <xf numFmtId="0" fontId="29" fillId="0" borderId="67" xfId="0" applyFont="1" applyFill="1" applyBorder="1" applyAlignment="1">
      <alignment horizontal="center"/>
    </xf>
    <xf numFmtId="0" fontId="29" fillId="0" borderId="68" xfId="0" applyFont="1" applyFill="1" applyBorder="1" applyAlignment="1">
      <alignment horizontal="center"/>
    </xf>
    <xf numFmtId="0" fontId="46" fillId="0" borderId="69" xfId="0" applyFont="1" applyFill="1" applyBorder="1" applyAlignment="1">
      <alignment horizontal="center" vertical="center" shrinkToFit="1"/>
    </xf>
    <xf numFmtId="0" fontId="46" fillId="0" borderId="35" xfId="0" applyFont="1" applyFill="1" applyBorder="1" applyAlignment="1">
      <alignment horizontal="center" vertical="center" shrinkToFit="1"/>
    </xf>
    <xf numFmtId="0" fontId="32" fillId="0" borderId="60" xfId="0" applyFont="1" applyFill="1" applyBorder="1" applyAlignment="1">
      <alignment horizontal="center" vertical="center" wrapText="1" shrinkToFit="1"/>
    </xf>
    <xf numFmtId="0" fontId="29" fillId="0" borderId="59" xfId="0" applyFont="1" applyFill="1" applyBorder="1" applyAlignment="1">
      <alignment horizontal="center" wrapText="1"/>
    </xf>
    <xf numFmtId="0" fontId="28" fillId="0" borderId="60" xfId="0" applyFont="1" applyFill="1" applyBorder="1" applyAlignment="1">
      <alignment horizontal="center" vertical="center" wrapText="1" shrinkToFit="1"/>
    </xf>
    <xf numFmtId="0" fontId="29" fillId="0" borderId="60" xfId="0" applyFont="1" applyFill="1" applyBorder="1" applyAlignment="1">
      <alignment horizontal="center" wrapText="1"/>
    </xf>
    <xf numFmtId="0" fontId="29" fillId="0" borderId="45" xfId="0" applyFont="1" applyFill="1" applyBorder="1" applyAlignment="1">
      <alignment horizontal="center" wrapText="1"/>
    </xf>
    <xf numFmtId="0" fontId="29" fillId="0" borderId="46" xfId="0" applyFont="1" applyFill="1" applyBorder="1" applyAlignment="1">
      <alignment horizontal="center" wrapText="1"/>
    </xf>
    <xf numFmtId="0" fontId="46" fillId="0" borderId="63" xfId="0" applyFont="1" applyFill="1" applyBorder="1" applyAlignment="1">
      <alignment horizontal="center" vertical="center" wrapText="1"/>
    </xf>
    <xf numFmtId="0" fontId="46" fillId="0" borderId="53" xfId="0" applyFont="1" applyFill="1" applyBorder="1" applyAlignment="1">
      <alignment horizontal="center"/>
    </xf>
    <xf numFmtId="0" fontId="28" fillId="0" borderId="63" xfId="0" applyFont="1" applyFill="1" applyBorder="1" applyAlignment="1">
      <alignment horizontal="center" vertical="center" shrinkToFit="1"/>
    </xf>
    <xf numFmtId="0" fontId="29" fillId="0" borderId="64" xfId="0" applyFont="1" applyFill="1" applyBorder="1" applyAlignment="1">
      <alignment horizontal="center" shrinkToFit="1"/>
    </xf>
    <xf numFmtId="0" fontId="29" fillId="0" borderId="53" xfId="0" applyFont="1" applyFill="1" applyBorder="1" applyAlignment="1">
      <alignment horizontal="center" shrinkToFit="1"/>
    </xf>
    <xf numFmtId="0" fontId="46" fillId="0" borderId="72" xfId="0" applyFont="1" applyFill="1" applyBorder="1" applyAlignment="1">
      <alignment horizontal="center" vertical="center" wrapText="1"/>
    </xf>
    <xf numFmtId="0" fontId="46" fillId="0" borderId="70" xfId="0" applyFont="1" applyFill="1" applyBorder="1" applyAlignment="1">
      <alignment horizontal="center"/>
    </xf>
    <xf numFmtId="0" fontId="28" fillId="0" borderId="43"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5" xfId="0" applyFont="1" applyFill="1" applyBorder="1" applyAlignment="1">
      <alignment horizontal="center"/>
    </xf>
    <xf numFmtId="0" fontId="46" fillId="0" borderId="70"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34"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2" fillId="0" borderId="0" xfId="8" applyFont="1" applyFill="1" applyAlignment="1">
      <alignment horizontal="left"/>
    </xf>
    <xf numFmtId="0" fontId="8" fillId="0" borderId="0" xfId="0" applyFont="1" applyFill="1" applyAlignment="1">
      <alignment horizontal="left"/>
    </xf>
    <xf numFmtId="49" fontId="11" fillId="0" borderId="0" xfId="0" applyNumberFormat="1" applyFont="1" applyFill="1" applyAlignment="1">
      <alignment horizontal="left" wrapText="1"/>
    </xf>
    <xf numFmtId="0" fontId="7"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right"/>
    </xf>
    <xf numFmtId="0" fontId="15" fillId="0" borderId="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6" fillId="0" borderId="0" xfId="0" applyFont="1" applyFill="1" applyAlignment="1">
      <alignment horizontal="left" wrapText="1"/>
    </xf>
    <xf numFmtId="0" fontId="36" fillId="0" borderId="9" xfId="0" applyFont="1" applyFill="1" applyBorder="1" applyAlignment="1">
      <alignment horizontal="left"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7" fillId="0" borderId="8" xfId="0" applyFont="1" applyFill="1" applyBorder="1" applyAlignment="1">
      <alignment horizontal="center" vertical="center" shrinkToFit="1"/>
    </xf>
    <xf numFmtId="0" fontId="67" fillId="0" borderId="59" xfId="0" applyFont="1" applyFill="1" applyBorder="1" applyAlignment="1">
      <alignment horizontal="center" vertical="center" shrinkToFit="1"/>
    </xf>
    <xf numFmtId="0" fontId="62" fillId="0" borderId="0" xfId="0" applyFont="1" applyFill="1" applyBorder="1" applyAlignment="1">
      <alignment horizontal="center" vertical="center"/>
    </xf>
    <xf numFmtId="0" fontId="62" fillId="0" borderId="5"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5" xfId="0" applyFont="1" applyFill="1" applyBorder="1" applyAlignment="1">
      <alignment horizontal="center" vertical="center"/>
    </xf>
    <xf numFmtId="0" fontId="100" fillId="0" borderId="3" xfId="0" applyFont="1" applyFill="1" applyBorder="1" applyAlignment="1">
      <alignment vertical="center"/>
    </xf>
    <xf numFmtId="0" fontId="100" fillId="0" borderId="46" xfId="0" applyFont="1" applyFill="1" applyBorder="1" applyAlignment="1">
      <alignment vertical="center"/>
    </xf>
    <xf numFmtId="0" fontId="67" fillId="0" borderId="8" xfId="0" applyFont="1" applyFill="1" applyBorder="1" applyAlignment="1">
      <alignment horizontal="left" vertical="center" shrinkToFit="1"/>
    </xf>
    <xf numFmtId="0" fontId="67" fillId="0" borderId="59" xfId="0" applyFont="1" applyFill="1" applyBorder="1" applyAlignment="1">
      <alignment horizontal="left" vertical="center" shrinkToFit="1"/>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5" xfId="0" applyFont="1" applyFill="1" applyBorder="1" applyAlignment="1">
      <alignment horizontal="center" vertical="center"/>
    </xf>
  </cellXfs>
  <cellStyles count="12">
    <cellStyle name="パーセント" xfId="1" builtinId="5"/>
    <cellStyle name="ハイパーリンク" xfId="2" builtinId="8"/>
    <cellStyle name="桁区切り" xfId="3" builtinId="6"/>
    <cellStyle name="通貨" xfId="4" builtinId="7"/>
    <cellStyle name="通貨 2" xfId="5"/>
    <cellStyle name="通貨 2 2" xfId="6"/>
    <cellStyle name="通貨 3" xfId="7"/>
    <cellStyle name="標準" xfId="0" builtinId="0"/>
    <cellStyle name="標準_9主要経済統計（九・国ＤＩ）" xfId="8"/>
    <cellStyle name="標準_公共工事" xfId="9"/>
    <cellStyle name="標準_新設住宅" xfId="10"/>
    <cellStyle name="標準_大型小売"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38</xdr:row>
      <xdr:rowOff>123825</xdr:rowOff>
    </xdr:from>
    <xdr:to>
      <xdr:col>13</xdr:col>
      <xdr:colOff>552450</xdr:colOff>
      <xdr:row>52</xdr:row>
      <xdr:rowOff>171450</xdr:rowOff>
    </xdr:to>
    <xdr:pic>
      <xdr:nvPicPr>
        <xdr:cNvPr id="5" name="図 4">
          <a:extLst>
            <a:ext uri="{FF2B5EF4-FFF2-40B4-BE49-F238E27FC236}">
              <a16:creationId xmlns:a16="http://schemas.microsoft.com/office/drawing/2014/main" id="{F11A183D-BCCF-4F4F-9BE4-3F0A6B116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410325"/>
          <a:ext cx="63531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314325</xdr:colOff>
      <xdr:row>36</xdr:row>
      <xdr:rowOff>66675</xdr:rowOff>
    </xdr:from>
    <xdr:to>
      <xdr:col>9</xdr:col>
      <xdr:colOff>609600</xdr:colOff>
      <xdr:row>51</xdr:row>
      <xdr:rowOff>57150</xdr:rowOff>
    </xdr:to>
    <xdr:pic>
      <xdr:nvPicPr>
        <xdr:cNvPr id="3" name="図 2">
          <a:extLst>
            <a:ext uri="{FF2B5EF4-FFF2-40B4-BE49-F238E27FC236}">
              <a16:creationId xmlns:a16="http://schemas.microsoft.com/office/drawing/2014/main" id="{C8EDB1A3-D767-4008-BBA3-98198B3D1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6019800"/>
          <a:ext cx="414337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40</xdr:row>
      <xdr:rowOff>123825</xdr:rowOff>
    </xdr:from>
    <xdr:to>
      <xdr:col>18</xdr:col>
      <xdr:colOff>352425</xdr:colOff>
      <xdr:row>57</xdr:row>
      <xdr:rowOff>57150</xdr:rowOff>
    </xdr:to>
    <xdr:pic>
      <xdr:nvPicPr>
        <xdr:cNvPr id="5" name="図 4">
          <a:extLst>
            <a:ext uri="{FF2B5EF4-FFF2-40B4-BE49-F238E27FC236}">
              <a16:creationId xmlns:a16="http://schemas.microsoft.com/office/drawing/2014/main" id="{E17D8200-68FA-43F4-8D4A-206849108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496050"/>
          <a:ext cx="6257925"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85725</xdr:colOff>
      <xdr:row>29</xdr:row>
      <xdr:rowOff>171450</xdr:rowOff>
    </xdr:from>
    <xdr:to>
      <xdr:col>18</xdr:col>
      <xdr:colOff>428625</xdr:colOff>
      <xdr:row>48</xdr:row>
      <xdr:rowOff>9525</xdr:rowOff>
    </xdr:to>
    <xdr:pic>
      <xdr:nvPicPr>
        <xdr:cNvPr id="5" name="図 4">
          <a:extLst>
            <a:ext uri="{FF2B5EF4-FFF2-40B4-BE49-F238E27FC236}">
              <a16:creationId xmlns:a16="http://schemas.microsoft.com/office/drawing/2014/main" id="{1FB54680-1ECF-4201-948E-1ECDE5DA14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5391150"/>
          <a:ext cx="669607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114300</xdr:colOff>
      <xdr:row>38</xdr:row>
      <xdr:rowOff>66675</xdr:rowOff>
    </xdr:from>
    <xdr:to>
      <xdr:col>14</xdr:col>
      <xdr:colOff>428625</xdr:colOff>
      <xdr:row>54</xdr:row>
      <xdr:rowOff>95250</xdr:rowOff>
    </xdr:to>
    <xdr:pic>
      <xdr:nvPicPr>
        <xdr:cNvPr id="3" name="図 2">
          <a:extLst>
            <a:ext uri="{FF2B5EF4-FFF2-40B4-BE49-F238E27FC236}">
              <a16:creationId xmlns:a16="http://schemas.microsoft.com/office/drawing/2014/main" id="{AB50455C-1490-44EF-B899-54D157D52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010275"/>
          <a:ext cx="637222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133350</xdr:colOff>
      <xdr:row>38</xdr:row>
      <xdr:rowOff>152400</xdr:rowOff>
    </xdr:from>
    <xdr:to>
      <xdr:col>13</xdr:col>
      <xdr:colOff>514350</xdr:colOff>
      <xdr:row>55</xdr:row>
      <xdr:rowOff>38100</xdr:rowOff>
    </xdr:to>
    <xdr:pic>
      <xdr:nvPicPr>
        <xdr:cNvPr id="4" name="図 3">
          <a:extLst>
            <a:ext uri="{FF2B5EF4-FFF2-40B4-BE49-F238E27FC236}">
              <a16:creationId xmlns:a16="http://schemas.microsoft.com/office/drawing/2014/main" id="{09EBA0BB-C856-41B3-BFD7-009303814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048375"/>
          <a:ext cx="6315075"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123825</xdr:colOff>
      <xdr:row>42</xdr:row>
      <xdr:rowOff>66675</xdr:rowOff>
    </xdr:from>
    <xdr:to>
      <xdr:col>15</xdr:col>
      <xdr:colOff>714375</xdr:colOff>
      <xdr:row>56</xdr:row>
      <xdr:rowOff>28575</xdr:rowOff>
    </xdr:to>
    <xdr:pic>
      <xdr:nvPicPr>
        <xdr:cNvPr id="3" name="図 2">
          <a:extLst>
            <a:ext uri="{FF2B5EF4-FFF2-40B4-BE49-F238E27FC236}">
              <a16:creationId xmlns:a16="http://schemas.microsoft.com/office/drawing/2014/main" id="{0605D99E-B8D4-4599-AC80-2648FE7891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829425"/>
          <a:ext cx="655320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58316</xdr:colOff>
      <xdr:row>41</xdr:row>
      <xdr:rowOff>68032</xdr:rowOff>
    </xdr:from>
    <xdr:to>
      <xdr:col>10</xdr:col>
      <xdr:colOff>836062</xdr:colOff>
      <xdr:row>53</xdr:row>
      <xdr:rowOff>114491</xdr:rowOff>
    </xdr:to>
    <xdr:pic>
      <xdr:nvPicPr>
        <xdr:cNvPr id="3" name="図 2">
          <a:extLst>
            <a:ext uri="{FF2B5EF4-FFF2-40B4-BE49-F238E27FC236}">
              <a16:creationId xmlns:a16="http://schemas.microsoft.com/office/drawing/2014/main" id="{AFB59A6B-82F8-4DD1-A107-8345FEA31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10" y="6735532"/>
          <a:ext cx="6220603" cy="2379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193800</xdr:colOff>
      <xdr:row>34</xdr:row>
      <xdr:rowOff>127350</xdr:rowOff>
    </xdr:to>
    <xdr:pic>
      <xdr:nvPicPr>
        <xdr:cNvPr id="39" name="図 38">
          <a:extLst>
            <a:ext uri="{FF2B5EF4-FFF2-40B4-BE49-F238E27FC236}">
              <a16:creationId xmlns:a16="http://schemas.microsoft.com/office/drawing/2014/main" id="{4EB38AD6-CD29-466D-A5DC-54AE5FCC88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128000" cy="53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35</xdr:row>
      <xdr:rowOff>0</xdr:rowOff>
    </xdr:from>
    <xdr:to>
      <xdr:col>23</xdr:col>
      <xdr:colOff>66675</xdr:colOff>
      <xdr:row>54</xdr:row>
      <xdr:rowOff>28575</xdr:rowOff>
    </xdr:to>
    <xdr:pic>
      <xdr:nvPicPr>
        <xdr:cNvPr id="41" name="図 40">
          <a:extLst>
            <a:ext uri="{FF2B5EF4-FFF2-40B4-BE49-F238E27FC236}">
              <a16:creationId xmlns:a16="http://schemas.microsoft.com/office/drawing/2014/main" id="{455B798D-430D-45B4-AA0B-3D813C75ABF7}"/>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5" y="5772150"/>
          <a:ext cx="7000875" cy="363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103773</xdr:colOff>
      <xdr:row>28</xdr:row>
      <xdr:rowOff>57651</xdr:rowOff>
    </xdr:from>
    <xdr:to>
      <xdr:col>11</xdr:col>
      <xdr:colOff>284748</xdr:colOff>
      <xdr:row>28</xdr:row>
      <xdr:rowOff>314826</xdr:rowOff>
    </xdr:to>
    <xdr:sp macro="" textlink="">
      <xdr:nvSpPr>
        <xdr:cNvPr id="55998140" name="AutoShape 830">
          <a:extLst>
            <a:ext uri="{FF2B5EF4-FFF2-40B4-BE49-F238E27FC236}">
              <a16:creationId xmlns:a16="http://schemas.microsoft.com/office/drawing/2014/main" id="{8700B6CA-5980-4766-94C1-D7A0935E50F1}"/>
            </a:ext>
          </a:extLst>
        </xdr:cNvPr>
        <xdr:cNvSpPr>
          <a:spLocks noChangeArrowheads="1"/>
        </xdr:cNvSpPr>
      </xdr:nvSpPr>
      <xdr:spPr bwMode="auto">
        <a:xfrm rot="-2700000">
          <a:off x="6570747" y="7567362"/>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21</xdr:row>
      <xdr:rowOff>66675</xdr:rowOff>
    </xdr:from>
    <xdr:to>
      <xdr:col>9</xdr:col>
      <xdr:colOff>285750</xdr:colOff>
      <xdr:row>21</xdr:row>
      <xdr:rowOff>314325</xdr:rowOff>
    </xdr:to>
    <xdr:sp macro="" textlink="">
      <xdr:nvSpPr>
        <xdr:cNvPr id="55998141" name="AutoShape 830">
          <a:extLst>
            <a:ext uri="{FF2B5EF4-FFF2-40B4-BE49-F238E27FC236}">
              <a16:creationId xmlns:a16="http://schemas.microsoft.com/office/drawing/2014/main" id="{DAB5E1F7-816F-4313-82BD-AD2B1D443F4D}"/>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25</xdr:row>
      <xdr:rowOff>66675</xdr:rowOff>
    </xdr:from>
    <xdr:to>
      <xdr:col>9</xdr:col>
      <xdr:colOff>342900</xdr:colOff>
      <xdr:row>25</xdr:row>
      <xdr:rowOff>247650</xdr:rowOff>
    </xdr:to>
    <xdr:sp macro="" textlink="">
      <xdr:nvSpPr>
        <xdr:cNvPr id="55998142" name="AutoShape 384">
          <a:extLst>
            <a:ext uri="{FF2B5EF4-FFF2-40B4-BE49-F238E27FC236}">
              <a16:creationId xmlns:a16="http://schemas.microsoft.com/office/drawing/2014/main" id="{14D1F5CF-C697-4CB8-8756-A55704413EA2}"/>
            </a:ext>
          </a:extLst>
        </xdr:cNvPr>
        <xdr:cNvSpPr>
          <a:spLocks noChangeArrowheads="1"/>
        </xdr:cNvSpPr>
      </xdr:nvSpPr>
      <xdr:spPr bwMode="auto">
        <a:xfrm rot="2700000">
          <a:off x="5048250" y="65627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28</xdr:row>
      <xdr:rowOff>57150</xdr:rowOff>
    </xdr:from>
    <xdr:to>
      <xdr:col>9</xdr:col>
      <xdr:colOff>314325</xdr:colOff>
      <xdr:row>28</xdr:row>
      <xdr:rowOff>314325</xdr:rowOff>
    </xdr:to>
    <xdr:sp macro="" textlink="">
      <xdr:nvSpPr>
        <xdr:cNvPr id="55998143" name="AutoShape 830">
          <a:extLst>
            <a:ext uri="{FF2B5EF4-FFF2-40B4-BE49-F238E27FC236}">
              <a16:creationId xmlns:a16="http://schemas.microsoft.com/office/drawing/2014/main" id="{BB6E60EC-FC6B-441E-8F09-497454D62FAA}"/>
            </a:ext>
          </a:extLst>
        </xdr:cNvPr>
        <xdr:cNvSpPr>
          <a:spLocks noChangeArrowheads="1"/>
        </xdr:cNvSpPr>
      </xdr:nvSpPr>
      <xdr:spPr bwMode="auto">
        <a:xfrm rot="-2700000">
          <a:off x="5067300" y="75723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5998144" name="AutoShape 384">
          <a:extLst>
            <a:ext uri="{FF2B5EF4-FFF2-40B4-BE49-F238E27FC236}">
              <a16:creationId xmlns:a16="http://schemas.microsoft.com/office/drawing/2014/main" id="{61559BDF-8869-4284-A1C7-52A9260E6668}"/>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22</xdr:row>
      <xdr:rowOff>66675</xdr:rowOff>
    </xdr:from>
    <xdr:to>
      <xdr:col>9</xdr:col>
      <xdr:colOff>314325</xdr:colOff>
      <xdr:row>22</xdr:row>
      <xdr:rowOff>295275</xdr:rowOff>
    </xdr:to>
    <xdr:sp macro="" textlink="">
      <xdr:nvSpPr>
        <xdr:cNvPr id="55998145" name="AutoShape 830">
          <a:extLst>
            <a:ext uri="{FF2B5EF4-FFF2-40B4-BE49-F238E27FC236}">
              <a16:creationId xmlns:a16="http://schemas.microsoft.com/office/drawing/2014/main" id="{90AEF660-5963-4788-86F9-9185612A9620}"/>
            </a:ext>
          </a:extLst>
        </xdr:cNvPr>
        <xdr:cNvSpPr>
          <a:spLocks noChangeArrowheads="1"/>
        </xdr:cNvSpPr>
      </xdr:nvSpPr>
      <xdr:spPr bwMode="auto">
        <a:xfrm rot="-2700000">
          <a:off x="5048250" y="5638800"/>
          <a:ext cx="200025" cy="2286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31</xdr:row>
      <xdr:rowOff>38100</xdr:rowOff>
    </xdr:from>
    <xdr:to>
      <xdr:col>9</xdr:col>
      <xdr:colOff>304800</xdr:colOff>
      <xdr:row>31</xdr:row>
      <xdr:rowOff>323850</xdr:rowOff>
    </xdr:to>
    <xdr:sp macro="" textlink="">
      <xdr:nvSpPr>
        <xdr:cNvPr id="55998146" name="AutoShape 830">
          <a:extLst>
            <a:ext uri="{FF2B5EF4-FFF2-40B4-BE49-F238E27FC236}">
              <a16:creationId xmlns:a16="http://schemas.microsoft.com/office/drawing/2014/main" id="{DCE9AAC3-13D8-4333-8E06-8C18113CA9A5}"/>
            </a:ext>
          </a:extLst>
        </xdr:cNvPr>
        <xdr:cNvSpPr>
          <a:spLocks noChangeArrowheads="1"/>
        </xdr:cNvSpPr>
      </xdr:nvSpPr>
      <xdr:spPr bwMode="auto">
        <a:xfrm rot="-2700000">
          <a:off x="5057775" y="8524875"/>
          <a:ext cx="180975" cy="2857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23</xdr:row>
      <xdr:rowOff>76200</xdr:rowOff>
    </xdr:from>
    <xdr:to>
      <xdr:col>9</xdr:col>
      <xdr:colOff>304800</xdr:colOff>
      <xdr:row>23</xdr:row>
      <xdr:rowOff>314325</xdr:rowOff>
    </xdr:to>
    <xdr:sp macro="" textlink="">
      <xdr:nvSpPr>
        <xdr:cNvPr id="55998147" name="AutoShape 830">
          <a:extLst>
            <a:ext uri="{FF2B5EF4-FFF2-40B4-BE49-F238E27FC236}">
              <a16:creationId xmlns:a16="http://schemas.microsoft.com/office/drawing/2014/main" id="{C6DDA1CF-0C09-4E47-9545-CA539ADB9365}"/>
            </a:ext>
          </a:extLst>
        </xdr:cNvPr>
        <xdr:cNvSpPr>
          <a:spLocks noChangeArrowheads="1"/>
        </xdr:cNvSpPr>
      </xdr:nvSpPr>
      <xdr:spPr bwMode="auto">
        <a:xfrm rot="-2700000">
          <a:off x="5067300" y="597217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5998148" name="AutoShape 384">
          <a:extLst>
            <a:ext uri="{FF2B5EF4-FFF2-40B4-BE49-F238E27FC236}">
              <a16:creationId xmlns:a16="http://schemas.microsoft.com/office/drawing/2014/main" id="{C1C69057-BD70-46D2-AD39-71DA3B2D445A}"/>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29</xdr:row>
      <xdr:rowOff>57150</xdr:rowOff>
    </xdr:from>
    <xdr:to>
      <xdr:col>9</xdr:col>
      <xdr:colOff>304800</xdr:colOff>
      <xdr:row>29</xdr:row>
      <xdr:rowOff>295275</xdr:rowOff>
    </xdr:to>
    <xdr:sp macro="" textlink="">
      <xdr:nvSpPr>
        <xdr:cNvPr id="55998149" name="AutoShape 830">
          <a:extLst>
            <a:ext uri="{FF2B5EF4-FFF2-40B4-BE49-F238E27FC236}">
              <a16:creationId xmlns:a16="http://schemas.microsoft.com/office/drawing/2014/main" id="{AA5A02FB-5B0A-4D0F-BC1C-1720EBFDACC5}"/>
            </a:ext>
          </a:extLst>
        </xdr:cNvPr>
        <xdr:cNvSpPr>
          <a:spLocks noChangeArrowheads="1"/>
        </xdr:cNvSpPr>
      </xdr:nvSpPr>
      <xdr:spPr bwMode="auto">
        <a:xfrm rot="-2700000">
          <a:off x="5067300" y="789622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5998150" name="AutoShape 830">
          <a:extLst>
            <a:ext uri="{FF2B5EF4-FFF2-40B4-BE49-F238E27FC236}">
              <a16:creationId xmlns:a16="http://schemas.microsoft.com/office/drawing/2014/main" id="{8F9AE85B-1906-41D0-A426-74B269AADA93}"/>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31</xdr:row>
      <xdr:rowOff>47625</xdr:rowOff>
    </xdr:from>
    <xdr:to>
      <xdr:col>11</xdr:col>
      <xdr:colOff>304800</xdr:colOff>
      <xdr:row>31</xdr:row>
      <xdr:rowOff>304800</xdr:rowOff>
    </xdr:to>
    <xdr:sp macro="" textlink="">
      <xdr:nvSpPr>
        <xdr:cNvPr id="55998151" name="AutoShape 830">
          <a:extLst>
            <a:ext uri="{FF2B5EF4-FFF2-40B4-BE49-F238E27FC236}">
              <a16:creationId xmlns:a16="http://schemas.microsoft.com/office/drawing/2014/main" id="{325054D2-DF72-40A6-ABB2-46F296F4848A}"/>
            </a:ext>
          </a:extLst>
        </xdr:cNvPr>
        <xdr:cNvSpPr>
          <a:spLocks noChangeArrowheads="1"/>
        </xdr:cNvSpPr>
      </xdr:nvSpPr>
      <xdr:spPr bwMode="auto">
        <a:xfrm rot="-2700000">
          <a:off x="6591300" y="85344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18</xdr:row>
      <xdr:rowOff>38100</xdr:rowOff>
    </xdr:from>
    <xdr:to>
      <xdr:col>9</xdr:col>
      <xdr:colOff>314325</xdr:colOff>
      <xdr:row>18</xdr:row>
      <xdr:rowOff>314325</xdr:rowOff>
    </xdr:to>
    <xdr:sp macro="" textlink="">
      <xdr:nvSpPr>
        <xdr:cNvPr id="55998152" name="AutoShape 830">
          <a:extLst>
            <a:ext uri="{FF2B5EF4-FFF2-40B4-BE49-F238E27FC236}">
              <a16:creationId xmlns:a16="http://schemas.microsoft.com/office/drawing/2014/main" id="{0C2A3C89-7526-4E02-B562-554C6DB5E272}"/>
            </a:ext>
          </a:extLst>
        </xdr:cNvPr>
        <xdr:cNvSpPr>
          <a:spLocks noChangeArrowheads="1"/>
        </xdr:cNvSpPr>
      </xdr:nvSpPr>
      <xdr:spPr bwMode="auto">
        <a:xfrm rot="-2700000">
          <a:off x="5067300" y="43148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76701</xdr:colOff>
      <xdr:row>15</xdr:row>
      <xdr:rowOff>67168</xdr:rowOff>
    </xdr:from>
    <xdr:to>
      <xdr:col>11</xdr:col>
      <xdr:colOff>352926</xdr:colOff>
      <xdr:row>15</xdr:row>
      <xdr:rowOff>267193</xdr:rowOff>
    </xdr:to>
    <xdr:sp macro="" textlink="">
      <xdr:nvSpPr>
        <xdr:cNvPr id="55998153" name="AutoShape 384">
          <a:extLst>
            <a:ext uri="{FF2B5EF4-FFF2-40B4-BE49-F238E27FC236}">
              <a16:creationId xmlns:a16="http://schemas.microsoft.com/office/drawing/2014/main" id="{964DF2A4-42DD-489B-BB43-54F6869294F1}"/>
            </a:ext>
          </a:extLst>
        </xdr:cNvPr>
        <xdr:cNvSpPr>
          <a:spLocks noChangeArrowheads="1"/>
        </xdr:cNvSpPr>
      </xdr:nvSpPr>
      <xdr:spPr bwMode="auto">
        <a:xfrm rot="2700000">
          <a:off x="6581775" y="3367831"/>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24</xdr:row>
      <xdr:rowOff>66675</xdr:rowOff>
    </xdr:from>
    <xdr:to>
      <xdr:col>9</xdr:col>
      <xdr:colOff>342900</xdr:colOff>
      <xdr:row>24</xdr:row>
      <xdr:rowOff>247650</xdr:rowOff>
    </xdr:to>
    <xdr:sp macro="" textlink="">
      <xdr:nvSpPr>
        <xdr:cNvPr id="55998156" name="AutoShape 384">
          <a:extLst>
            <a:ext uri="{FF2B5EF4-FFF2-40B4-BE49-F238E27FC236}">
              <a16:creationId xmlns:a16="http://schemas.microsoft.com/office/drawing/2014/main" id="{ADA94618-ABB7-4283-B6AF-485A17854C68}"/>
            </a:ext>
          </a:extLst>
        </xdr:cNvPr>
        <xdr:cNvSpPr>
          <a:spLocks noChangeArrowheads="1"/>
        </xdr:cNvSpPr>
      </xdr:nvSpPr>
      <xdr:spPr bwMode="auto">
        <a:xfrm rot="2700000">
          <a:off x="5048250" y="62388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26</xdr:row>
      <xdr:rowOff>66675</xdr:rowOff>
    </xdr:from>
    <xdr:to>
      <xdr:col>9</xdr:col>
      <xdr:colOff>352425</xdr:colOff>
      <xdr:row>26</xdr:row>
      <xdr:rowOff>247650</xdr:rowOff>
    </xdr:to>
    <xdr:sp macro="" textlink="">
      <xdr:nvSpPr>
        <xdr:cNvPr id="55998158" name="AutoShape 384">
          <a:extLst>
            <a:ext uri="{FF2B5EF4-FFF2-40B4-BE49-F238E27FC236}">
              <a16:creationId xmlns:a16="http://schemas.microsoft.com/office/drawing/2014/main" id="{E2F00786-05C8-414E-AC5C-DA8A6816BBB2}"/>
            </a:ext>
          </a:extLst>
        </xdr:cNvPr>
        <xdr:cNvSpPr>
          <a:spLocks noChangeArrowheads="1"/>
        </xdr:cNvSpPr>
      </xdr:nvSpPr>
      <xdr:spPr bwMode="auto">
        <a:xfrm rot="2700000">
          <a:off x="5057775" y="68865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76701</xdr:colOff>
      <xdr:row>29</xdr:row>
      <xdr:rowOff>56651</xdr:rowOff>
    </xdr:from>
    <xdr:to>
      <xdr:col>11</xdr:col>
      <xdr:colOff>352926</xdr:colOff>
      <xdr:row>29</xdr:row>
      <xdr:rowOff>237626</xdr:rowOff>
    </xdr:to>
    <xdr:sp macro="" textlink="">
      <xdr:nvSpPr>
        <xdr:cNvPr id="55998160" name="AutoShape 384">
          <a:extLst>
            <a:ext uri="{FF2B5EF4-FFF2-40B4-BE49-F238E27FC236}">
              <a16:creationId xmlns:a16="http://schemas.microsoft.com/office/drawing/2014/main" id="{9250AE05-E643-4649-8983-E23715C431C9}"/>
            </a:ext>
          </a:extLst>
        </xdr:cNvPr>
        <xdr:cNvSpPr>
          <a:spLocks noChangeArrowheads="1"/>
        </xdr:cNvSpPr>
      </xdr:nvSpPr>
      <xdr:spPr bwMode="auto">
        <a:xfrm rot="2700000">
          <a:off x="6591300" y="7839579"/>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76701</xdr:colOff>
      <xdr:row>18</xdr:row>
      <xdr:rowOff>57150</xdr:rowOff>
    </xdr:from>
    <xdr:to>
      <xdr:col>11</xdr:col>
      <xdr:colOff>352926</xdr:colOff>
      <xdr:row>18</xdr:row>
      <xdr:rowOff>257175</xdr:rowOff>
    </xdr:to>
    <xdr:sp macro="" textlink="">
      <xdr:nvSpPr>
        <xdr:cNvPr id="55998165" name="AutoShape 384">
          <a:extLst>
            <a:ext uri="{FF2B5EF4-FFF2-40B4-BE49-F238E27FC236}">
              <a16:creationId xmlns:a16="http://schemas.microsoft.com/office/drawing/2014/main" id="{DB250ADC-88B7-4B46-BBAC-32E496A0B4D1}"/>
            </a:ext>
          </a:extLst>
        </xdr:cNvPr>
        <xdr:cNvSpPr>
          <a:spLocks noChangeArrowheads="1"/>
        </xdr:cNvSpPr>
      </xdr:nvSpPr>
      <xdr:spPr bwMode="auto">
        <a:xfrm rot="2700000">
          <a:off x="6581775" y="4320339"/>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20</xdr:row>
      <xdr:rowOff>38100</xdr:rowOff>
    </xdr:from>
    <xdr:to>
      <xdr:col>9</xdr:col>
      <xdr:colOff>314325</xdr:colOff>
      <xdr:row>20</xdr:row>
      <xdr:rowOff>314325</xdr:rowOff>
    </xdr:to>
    <xdr:sp macro="" textlink="">
      <xdr:nvSpPr>
        <xdr:cNvPr id="55998168" name="AutoShape 830">
          <a:extLst>
            <a:ext uri="{FF2B5EF4-FFF2-40B4-BE49-F238E27FC236}">
              <a16:creationId xmlns:a16="http://schemas.microsoft.com/office/drawing/2014/main" id="{FCF881F9-62CC-42D7-B5F4-6A3D88A1F2C5}"/>
            </a:ext>
          </a:extLst>
        </xdr:cNvPr>
        <xdr:cNvSpPr>
          <a:spLocks noChangeArrowheads="1"/>
        </xdr:cNvSpPr>
      </xdr:nvSpPr>
      <xdr:spPr bwMode="auto">
        <a:xfrm rot="-2700000">
          <a:off x="5067300" y="49625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32" name="AutoShape 384">
          <a:extLst>
            <a:ext uri="{FF2B5EF4-FFF2-40B4-BE49-F238E27FC236}">
              <a16:creationId xmlns:a16="http://schemas.microsoft.com/office/drawing/2014/main" id="{A7303279-439C-445F-9EC0-DD12D74C56D6}"/>
            </a:ext>
          </a:extLst>
        </xdr:cNvPr>
        <xdr:cNvSpPr>
          <a:spLocks noChangeArrowheads="1"/>
        </xdr:cNvSpPr>
      </xdr:nvSpPr>
      <xdr:spPr bwMode="auto">
        <a:xfrm rot="2700000">
          <a:off x="5052010" y="3372100"/>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16</xdr:row>
      <xdr:rowOff>70182</xdr:rowOff>
    </xdr:from>
    <xdr:to>
      <xdr:col>9</xdr:col>
      <xdr:colOff>346407</xdr:colOff>
      <xdr:row>16</xdr:row>
      <xdr:rowOff>260682</xdr:rowOff>
    </xdr:to>
    <xdr:sp macro="" textlink="">
      <xdr:nvSpPr>
        <xdr:cNvPr id="34" name="AutoShape 384">
          <a:extLst>
            <a:ext uri="{FF2B5EF4-FFF2-40B4-BE49-F238E27FC236}">
              <a16:creationId xmlns:a16="http://schemas.microsoft.com/office/drawing/2014/main" id="{F5CC0340-765E-4541-A4DA-87CEC80FBE30}"/>
            </a:ext>
          </a:extLst>
        </xdr:cNvPr>
        <xdr:cNvSpPr>
          <a:spLocks noChangeArrowheads="1"/>
        </xdr:cNvSpPr>
      </xdr:nvSpPr>
      <xdr:spPr bwMode="auto">
        <a:xfrm rot="2700000">
          <a:off x="5045992" y="3686924"/>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17</xdr:row>
      <xdr:rowOff>70182</xdr:rowOff>
    </xdr:from>
    <xdr:to>
      <xdr:col>9</xdr:col>
      <xdr:colOff>346407</xdr:colOff>
      <xdr:row>17</xdr:row>
      <xdr:rowOff>260682</xdr:rowOff>
    </xdr:to>
    <xdr:sp macro="" textlink="">
      <xdr:nvSpPr>
        <xdr:cNvPr id="35" name="AutoShape 384">
          <a:extLst>
            <a:ext uri="{FF2B5EF4-FFF2-40B4-BE49-F238E27FC236}">
              <a16:creationId xmlns:a16="http://schemas.microsoft.com/office/drawing/2014/main" id="{2920347E-3307-413C-A73C-18A1A7293BCB}"/>
            </a:ext>
          </a:extLst>
        </xdr:cNvPr>
        <xdr:cNvSpPr>
          <a:spLocks noChangeArrowheads="1"/>
        </xdr:cNvSpPr>
      </xdr:nvSpPr>
      <xdr:spPr bwMode="auto">
        <a:xfrm rot="2700000">
          <a:off x="5045992" y="4007766"/>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17</xdr:row>
      <xdr:rowOff>40104</xdr:rowOff>
    </xdr:from>
    <xdr:to>
      <xdr:col>11</xdr:col>
      <xdr:colOff>301287</xdr:colOff>
      <xdr:row>17</xdr:row>
      <xdr:rowOff>316329</xdr:rowOff>
    </xdr:to>
    <xdr:sp macro="" textlink="">
      <xdr:nvSpPr>
        <xdr:cNvPr id="36" name="AutoShape 830">
          <a:extLst>
            <a:ext uri="{FF2B5EF4-FFF2-40B4-BE49-F238E27FC236}">
              <a16:creationId xmlns:a16="http://schemas.microsoft.com/office/drawing/2014/main" id="{9278DA28-2370-42F9-B4FB-A3ACAE63526E}"/>
            </a:ext>
          </a:extLst>
        </xdr:cNvPr>
        <xdr:cNvSpPr>
          <a:spLocks noChangeArrowheads="1"/>
        </xdr:cNvSpPr>
      </xdr:nvSpPr>
      <xdr:spPr bwMode="auto">
        <a:xfrm rot="-2700000">
          <a:off x="6587286" y="4020551"/>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19</xdr:row>
      <xdr:rowOff>60156</xdr:rowOff>
    </xdr:from>
    <xdr:to>
      <xdr:col>9</xdr:col>
      <xdr:colOff>346407</xdr:colOff>
      <xdr:row>19</xdr:row>
      <xdr:rowOff>260181</xdr:rowOff>
    </xdr:to>
    <xdr:sp macro="" textlink="">
      <xdr:nvSpPr>
        <xdr:cNvPr id="37" name="AutoShape 384">
          <a:extLst>
            <a:ext uri="{FF2B5EF4-FFF2-40B4-BE49-F238E27FC236}">
              <a16:creationId xmlns:a16="http://schemas.microsoft.com/office/drawing/2014/main" id="{D63AD8D4-DBBE-4B0B-88FC-D2BC426CB84F}"/>
            </a:ext>
          </a:extLst>
        </xdr:cNvPr>
        <xdr:cNvSpPr>
          <a:spLocks noChangeArrowheads="1"/>
        </xdr:cNvSpPr>
      </xdr:nvSpPr>
      <xdr:spPr bwMode="auto">
        <a:xfrm rot="2700000">
          <a:off x="5041229" y="4644188"/>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19</xdr:row>
      <xdr:rowOff>60156</xdr:rowOff>
    </xdr:from>
    <xdr:to>
      <xdr:col>11</xdr:col>
      <xdr:colOff>356433</xdr:colOff>
      <xdr:row>19</xdr:row>
      <xdr:rowOff>260181</xdr:rowOff>
    </xdr:to>
    <xdr:sp macro="" textlink="">
      <xdr:nvSpPr>
        <xdr:cNvPr id="38" name="AutoShape 384">
          <a:extLst>
            <a:ext uri="{FF2B5EF4-FFF2-40B4-BE49-F238E27FC236}">
              <a16:creationId xmlns:a16="http://schemas.microsoft.com/office/drawing/2014/main" id="{04119A30-3BE9-44FE-8B26-B6BF17CE9171}"/>
            </a:ext>
          </a:extLst>
        </xdr:cNvPr>
        <xdr:cNvSpPr>
          <a:spLocks noChangeArrowheads="1"/>
        </xdr:cNvSpPr>
      </xdr:nvSpPr>
      <xdr:spPr bwMode="auto">
        <a:xfrm rot="2700000">
          <a:off x="6585282" y="4644188"/>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20</xdr:row>
      <xdr:rowOff>40104</xdr:rowOff>
    </xdr:from>
    <xdr:to>
      <xdr:col>11</xdr:col>
      <xdr:colOff>301287</xdr:colOff>
      <xdr:row>20</xdr:row>
      <xdr:rowOff>316329</xdr:rowOff>
    </xdr:to>
    <xdr:sp macro="" textlink="">
      <xdr:nvSpPr>
        <xdr:cNvPr id="39" name="AutoShape 830">
          <a:extLst>
            <a:ext uri="{FF2B5EF4-FFF2-40B4-BE49-F238E27FC236}">
              <a16:creationId xmlns:a16="http://schemas.microsoft.com/office/drawing/2014/main" id="{5FA8CCCC-52F4-4A06-B4F3-D3A512A3CBCF}"/>
            </a:ext>
          </a:extLst>
        </xdr:cNvPr>
        <xdr:cNvSpPr>
          <a:spLocks noChangeArrowheads="1"/>
        </xdr:cNvSpPr>
      </xdr:nvSpPr>
      <xdr:spPr bwMode="auto">
        <a:xfrm rot="-2700000">
          <a:off x="6587286" y="4983078"/>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22</xdr:row>
      <xdr:rowOff>60156</xdr:rowOff>
    </xdr:from>
    <xdr:to>
      <xdr:col>11</xdr:col>
      <xdr:colOff>346407</xdr:colOff>
      <xdr:row>22</xdr:row>
      <xdr:rowOff>241131</xdr:rowOff>
    </xdr:to>
    <xdr:sp macro="" textlink="">
      <xdr:nvSpPr>
        <xdr:cNvPr id="40" name="AutoShape 384">
          <a:extLst>
            <a:ext uri="{FF2B5EF4-FFF2-40B4-BE49-F238E27FC236}">
              <a16:creationId xmlns:a16="http://schemas.microsoft.com/office/drawing/2014/main" id="{429DC9C6-826D-4387-B83E-1C7C5D3BAFFD}"/>
            </a:ext>
          </a:extLst>
        </xdr:cNvPr>
        <xdr:cNvSpPr>
          <a:spLocks noChangeArrowheads="1"/>
        </xdr:cNvSpPr>
      </xdr:nvSpPr>
      <xdr:spPr bwMode="auto">
        <a:xfrm rot="2700000">
          <a:off x="6584781" y="5597189"/>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23</xdr:row>
      <xdr:rowOff>60156</xdr:rowOff>
    </xdr:from>
    <xdr:to>
      <xdr:col>11</xdr:col>
      <xdr:colOff>346407</xdr:colOff>
      <xdr:row>23</xdr:row>
      <xdr:rowOff>241131</xdr:rowOff>
    </xdr:to>
    <xdr:sp macro="" textlink="">
      <xdr:nvSpPr>
        <xdr:cNvPr id="41" name="AutoShape 384">
          <a:extLst>
            <a:ext uri="{FF2B5EF4-FFF2-40B4-BE49-F238E27FC236}">
              <a16:creationId xmlns:a16="http://schemas.microsoft.com/office/drawing/2014/main" id="{A5FA5B23-E1D3-4C77-8EAD-D18E9D724EFB}"/>
            </a:ext>
          </a:extLst>
        </xdr:cNvPr>
        <xdr:cNvSpPr>
          <a:spLocks noChangeArrowheads="1"/>
        </xdr:cNvSpPr>
      </xdr:nvSpPr>
      <xdr:spPr bwMode="auto">
        <a:xfrm rot="2700000">
          <a:off x="6584781" y="5918031"/>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24</xdr:row>
      <xdr:rowOff>40104</xdr:rowOff>
    </xdr:from>
    <xdr:to>
      <xdr:col>11</xdr:col>
      <xdr:colOff>301287</xdr:colOff>
      <xdr:row>24</xdr:row>
      <xdr:rowOff>316329</xdr:rowOff>
    </xdr:to>
    <xdr:sp macro="" textlink="">
      <xdr:nvSpPr>
        <xdr:cNvPr id="42" name="AutoShape 830">
          <a:extLst>
            <a:ext uri="{FF2B5EF4-FFF2-40B4-BE49-F238E27FC236}">
              <a16:creationId xmlns:a16="http://schemas.microsoft.com/office/drawing/2014/main" id="{19E4142D-ED10-474F-9C20-7A56704AC46C}"/>
            </a:ext>
          </a:extLst>
        </xdr:cNvPr>
        <xdr:cNvSpPr>
          <a:spLocks noChangeArrowheads="1"/>
        </xdr:cNvSpPr>
      </xdr:nvSpPr>
      <xdr:spPr bwMode="auto">
        <a:xfrm rot="-2700000">
          <a:off x="6587286" y="6266446"/>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30</xdr:row>
      <xdr:rowOff>70182</xdr:rowOff>
    </xdr:from>
    <xdr:to>
      <xdr:col>11</xdr:col>
      <xdr:colOff>346407</xdr:colOff>
      <xdr:row>30</xdr:row>
      <xdr:rowOff>251157</xdr:rowOff>
    </xdr:to>
    <xdr:sp macro="" textlink="">
      <xdr:nvSpPr>
        <xdr:cNvPr id="44" name="AutoShape 384">
          <a:extLst>
            <a:ext uri="{FF2B5EF4-FFF2-40B4-BE49-F238E27FC236}">
              <a16:creationId xmlns:a16="http://schemas.microsoft.com/office/drawing/2014/main" id="{4B792423-F2A2-478D-9B56-D2BCE2BC79FC}"/>
            </a:ext>
          </a:extLst>
        </xdr:cNvPr>
        <xdr:cNvSpPr>
          <a:spLocks noChangeArrowheads="1"/>
        </xdr:cNvSpPr>
      </xdr:nvSpPr>
      <xdr:spPr bwMode="auto">
        <a:xfrm rot="2700000">
          <a:off x="6584781" y="8173952"/>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110287</xdr:colOff>
      <xdr:row>26</xdr:row>
      <xdr:rowOff>40104</xdr:rowOff>
    </xdr:from>
    <xdr:to>
      <xdr:col>11</xdr:col>
      <xdr:colOff>291262</xdr:colOff>
      <xdr:row>26</xdr:row>
      <xdr:rowOff>297279</xdr:rowOff>
    </xdr:to>
    <xdr:sp macro="" textlink="">
      <xdr:nvSpPr>
        <xdr:cNvPr id="33" name="AutoShape 830">
          <a:extLst>
            <a:ext uri="{FF2B5EF4-FFF2-40B4-BE49-F238E27FC236}">
              <a16:creationId xmlns:a16="http://schemas.microsoft.com/office/drawing/2014/main" id="{24F18149-C7B9-42B2-A57E-4939DE729E80}"/>
            </a:ext>
          </a:extLst>
        </xdr:cNvPr>
        <xdr:cNvSpPr>
          <a:spLocks noChangeArrowheads="1"/>
        </xdr:cNvSpPr>
      </xdr:nvSpPr>
      <xdr:spPr bwMode="auto">
        <a:xfrm rot="-2700000">
          <a:off x="6577261" y="690813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47</xdr:row>
      <xdr:rowOff>95250</xdr:rowOff>
    </xdr:from>
    <xdr:to>
      <xdr:col>16</xdr:col>
      <xdr:colOff>428625</xdr:colOff>
      <xdr:row>50</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171450</xdr:colOff>
      <xdr:row>38</xdr:row>
      <xdr:rowOff>152400</xdr:rowOff>
    </xdr:from>
    <xdr:to>
      <xdr:col>16</xdr:col>
      <xdr:colOff>419100</xdr:colOff>
      <xdr:row>52</xdr:row>
      <xdr:rowOff>114300</xdr:rowOff>
    </xdr:to>
    <xdr:pic>
      <xdr:nvPicPr>
        <xdr:cNvPr id="4" name="図 3">
          <a:extLst>
            <a:ext uri="{FF2B5EF4-FFF2-40B4-BE49-F238E27FC236}">
              <a16:creationId xmlns:a16="http://schemas.microsoft.com/office/drawing/2014/main" id="{29F71FC9-8503-4EF6-8F9A-2CEA48667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648450"/>
          <a:ext cx="620077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40</xdr:row>
      <xdr:rowOff>114300</xdr:rowOff>
    </xdr:from>
    <xdr:to>
      <xdr:col>13</xdr:col>
      <xdr:colOff>533400</xdr:colOff>
      <xdr:row>54</xdr:row>
      <xdr:rowOff>66675</xdr:rowOff>
    </xdr:to>
    <xdr:pic>
      <xdr:nvPicPr>
        <xdr:cNvPr id="4" name="図 3">
          <a:extLst>
            <a:ext uri="{FF2B5EF4-FFF2-40B4-BE49-F238E27FC236}">
              <a16:creationId xmlns:a16="http://schemas.microsoft.com/office/drawing/2014/main" id="{491069F2-2292-44E0-B496-29D537A7E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705600"/>
          <a:ext cx="6381750" cy="261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123825</xdr:colOff>
      <xdr:row>36</xdr:row>
      <xdr:rowOff>142875</xdr:rowOff>
    </xdr:from>
    <xdr:to>
      <xdr:col>13</xdr:col>
      <xdr:colOff>533400</xdr:colOff>
      <xdr:row>54</xdr:row>
      <xdr:rowOff>66675</xdr:rowOff>
    </xdr:to>
    <xdr:pic>
      <xdr:nvPicPr>
        <xdr:cNvPr id="3" name="図 2">
          <a:extLst>
            <a:ext uri="{FF2B5EF4-FFF2-40B4-BE49-F238E27FC236}">
              <a16:creationId xmlns:a16="http://schemas.microsoft.com/office/drawing/2014/main" id="{D189040F-B8EA-40C7-89AF-68AC65834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048375"/>
          <a:ext cx="626745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37</xdr:row>
      <xdr:rowOff>104775</xdr:rowOff>
    </xdr:from>
    <xdr:to>
      <xdr:col>13</xdr:col>
      <xdr:colOff>561975</xdr:colOff>
      <xdr:row>53</xdr:row>
      <xdr:rowOff>57150</xdr:rowOff>
    </xdr:to>
    <xdr:pic>
      <xdr:nvPicPr>
        <xdr:cNvPr id="3" name="図 2">
          <a:extLst>
            <a:ext uri="{FF2B5EF4-FFF2-40B4-BE49-F238E27FC236}">
              <a16:creationId xmlns:a16="http://schemas.microsoft.com/office/drawing/2014/main" id="{5D647C42-A887-42C5-8E7F-BD34F5D544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153150"/>
          <a:ext cx="660082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38100</xdr:colOff>
      <xdr:row>39</xdr:row>
      <xdr:rowOff>76200</xdr:rowOff>
    </xdr:from>
    <xdr:to>
      <xdr:col>22</xdr:col>
      <xdr:colOff>161925</xdr:colOff>
      <xdr:row>55</xdr:row>
      <xdr:rowOff>104775</xdr:rowOff>
    </xdr:to>
    <xdr:pic>
      <xdr:nvPicPr>
        <xdr:cNvPr id="5" name="図 4">
          <a:extLst>
            <a:ext uri="{FF2B5EF4-FFF2-40B4-BE49-F238E27FC236}">
              <a16:creationId xmlns:a16="http://schemas.microsoft.com/office/drawing/2014/main" id="{A639D094-C82E-49FE-B2F2-5AA182412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6410325"/>
          <a:ext cx="612457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heetViews>
  <sheetFormatPr defaultRowHeight="13.5"/>
  <cols>
    <col min="1" max="1" width="5.625" style="244" customWidth="1"/>
    <col min="2" max="2" width="3.625" style="244" customWidth="1"/>
    <col min="3" max="3" width="1.375" style="244" customWidth="1"/>
    <col min="4" max="4" width="7.625" style="244" customWidth="1"/>
    <col min="5" max="5" width="10.5" style="244" customWidth="1"/>
    <col min="6" max="6" width="24.625" style="244" customWidth="1"/>
    <col min="7" max="7" width="13.875" style="244" customWidth="1"/>
    <col min="8" max="8" width="7.25" style="244" customWidth="1"/>
    <col min="9" max="9" width="3.625" style="244" customWidth="1"/>
    <col min="10" max="10" width="5.625" style="244" customWidth="1"/>
    <col min="11" max="11" width="4.625" style="244" customWidth="1"/>
    <col min="12" max="13" width="9" style="244"/>
    <col min="14" max="14" width="5.75" style="244" customWidth="1"/>
    <col min="15" max="15" width="7.875" style="244" customWidth="1"/>
    <col min="16" max="16" width="8.625" style="244" customWidth="1"/>
    <col min="17" max="17" width="6" style="244" customWidth="1"/>
    <col min="18" max="18" width="3.625" style="244" customWidth="1"/>
    <col min="19" max="16384" width="9" style="244"/>
  </cols>
  <sheetData>
    <row r="1" spans="1:18" ht="30.75" customHeight="1">
      <c r="G1" s="293"/>
      <c r="H1" s="245"/>
      <c r="I1" s="245"/>
      <c r="N1" s="293"/>
      <c r="O1" s="245"/>
      <c r="P1" s="245"/>
      <c r="Q1" s="245"/>
      <c r="R1" s="245"/>
    </row>
    <row r="2" spans="1:18" ht="45.75" customHeight="1">
      <c r="A2" s="862" t="s">
        <v>160</v>
      </c>
      <c r="B2" s="862"/>
      <c r="C2" s="862"/>
      <c r="D2" s="862"/>
      <c r="E2" s="862"/>
      <c r="F2" s="862"/>
      <c r="G2" s="862"/>
      <c r="H2" s="862"/>
      <c r="I2" s="862"/>
      <c r="J2" s="862"/>
    </row>
    <row r="3" spans="1:18" ht="48" customHeight="1">
      <c r="A3" s="863" t="s">
        <v>508</v>
      </c>
      <c r="B3" s="863"/>
      <c r="C3" s="863"/>
      <c r="D3" s="863"/>
      <c r="E3" s="863"/>
      <c r="F3" s="863"/>
      <c r="G3" s="863"/>
      <c r="H3" s="863"/>
      <c r="I3" s="863"/>
      <c r="J3" s="863"/>
    </row>
    <row r="4" spans="1:18" ht="27.75" customHeight="1"/>
    <row r="5" spans="1:18">
      <c r="B5" s="296"/>
      <c r="C5" s="297"/>
      <c r="D5" s="297"/>
      <c r="E5" s="297"/>
      <c r="F5" s="297"/>
      <c r="G5" s="297"/>
      <c r="H5" s="297"/>
      <c r="I5" s="298"/>
    </row>
    <row r="6" spans="1:18" ht="13.5" customHeight="1">
      <c r="B6" s="299"/>
      <c r="C6" s="861" t="s">
        <v>200</v>
      </c>
      <c r="D6" s="861"/>
      <c r="E6" s="861"/>
      <c r="F6" s="861"/>
      <c r="G6" s="861"/>
      <c r="H6" s="861"/>
      <c r="I6" s="300"/>
      <c r="J6" s="249"/>
    </row>
    <row r="7" spans="1:18" ht="6.75" customHeight="1">
      <c r="B7" s="299"/>
      <c r="C7" s="301"/>
      <c r="D7" s="301"/>
      <c r="E7" s="301"/>
      <c r="F7" s="301"/>
      <c r="G7" s="301"/>
      <c r="H7" s="301"/>
      <c r="I7" s="302"/>
    </row>
    <row r="8" spans="1:18" s="250" customFormat="1" ht="19.5" customHeight="1">
      <c r="B8" s="303"/>
      <c r="C8" s="316" t="s">
        <v>192</v>
      </c>
      <c r="D8" s="316"/>
      <c r="E8" s="316"/>
      <c r="F8" s="305"/>
      <c r="G8" s="304"/>
      <c r="H8" s="304"/>
      <c r="I8" s="306"/>
    </row>
    <row r="9" spans="1:18" s="250" customFormat="1" ht="19.5" customHeight="1">
      <c r="B9" s="307"/>
      <c r="C9" s="308"/>
      <c r="D9" s="309" t="s">
        <v>201</v>
      </c>
      <c r="E9" s="309"/>
      <c r="F9" s="305"/>
      <c r="G9" s="304"/>
      <c r="H9" s="308" t="s">
        <v>161</v>
      </c>
      <c r="I9" s="306"/>
    </row>
    <row r="10" spans="1:18" s="250" customFormat="1" ht="19.5" customHeight="1">
      <c r="B10" s="307"/>
      <c r="C10" s="308"/>
      <c r="D10" s="317" t="s">
        <v>199</v>
      </c>
      <c r="E10" s="309" t="s">
        <v>50</v>
      </c>
      <c r="F10" s="305"/>
      <c r="G10" s="304"/>
      <c r="H10" s="308" t="s">
        <v>182</v>
      </c>
      <c r="I10" s="306"/>
    </row>
    <row r="11" spans="1:18" s="250" customFormat="1" ht="19.5" customHeight="1">
      <c r="B11" s="307"/>
      <c r="C11" s="305"/>
      <c r="D11" s="309"/>
      <c r="E11" s="309" t="s">
        <v>198</v>
      </c>
      <c r="F11" s="309"/>
      <c r="G11" s="304"/>
      <c r="H11" s="308" t="s">
        <v>188</v>
      </c>
      <c r="I11" s="306"/>
    </row>
    <row r="12" spans="1:18" s="250" customFormat="1" ht="12" customHeight="1">
      <c r="B12" s="307"/>
      <c r="C12" s="305"/>
      <c r="D12" s="305"/>
      <c r="E12" s="305"/>
      <c r="F12" s="305"/>
      <c r="G12" s="304"/>
      <c r="H12" s="308"/>
      <c r="I12" s="306"/>
    </row>
    <row r="13" spans="1:18" s="250" customFormat="1" ht="19.5" customHeight="1">
      <c r="B13" s="307"/>
      <c r="C13" s="318" t="s">
        <v>202</v>
      </c>
      <c r="D13" s="318"/>
      <c r="E13" s="315"/>
      <c r="F13" s="305"/>
      <c r="G13" s="304"/>
      <c r="H13" s="308"/>
      <c r="I13" s="306"/>
    </row>
    <row r="14" spans="1:18" s="250" customFormat="1" ht="19.5" customHeight="1">
      <c r="B14" s="307"/>
      <c r="C14" s="305"/>
      <c r="D14" s="305" t="s">
        <v>203</v>
      </c>
      <c r="E14" s="305"/>
      <c r="F14" s="309" t="s">
        <v>331</v>
      </c>
      <c r="G14" s="304"/>
      <c r="H14" s="308" t="s">
        <v>162</v>
      </c>
      <c r="I14" s="306"/>
    </row>
    <row r="15" spans="1:18" s="250" customFormat="1" ht="19.5" customHeight="1">
      <c r="B15" s="307"/>
      <c r="C15" s="305"/>
      <c r="D15" s="305"/>
      <c r="E15" s="305"/>
      <c r="F15" s="309" t="s">
        <v>102</v>
      </c>
      <c r="G15" s="304"/>
      <c r="H15" s="308" t="s">
        <v>189</v>
      </c>
      <c r="I15" s="306"/>
    </row>
    <row r="16" spans="1:18" s="250" customFormat="1" ht="19.5" customHeight="1">
      <c r="B16" s="307"/>
      <c r="C16" s="305"/>
      <c r="D16" s="305" t="s">
        <v>204</v>
      </c>
      <c r="E16" s="305"/>
      <c r="F16" s="309" t="s">
        <v>65</v>
      </c>
      <c r="G16" s="304"/>
      <c r="H16" s="308" t="s">
        <v>163</v>
      </c>
      <c r="I16" s="306"/>
    </row>
    <row r="17" spans="1:9" s="250" customFormat="1" ht="19.5" customHeight="1">
      <c r="B17" s="307"/>
      <c r="C17" s="305"/>
      <c r="D17" s="305" t="s">
        <v>205</v>
      </c>
      <c r="E17" s="305"/>
      <c r="F17" s="309" t="s">
        <v>71</v>
      </c>
      <c r="G17" s="304"/>
      <c r="H17" s="308" t="s">
        <v>164</v>
      </c>
      <c r="I17" s="306"/>
    </row>
    <row r="18" spans="1:9" s="250" customFormat="1" ht="19.5" customHeight="1">
      <c r="B18" s="307"/>
      <c r="C18" s="305"/>
      <c r="D18" s="305" t="s">
        <v>206</v>
      </c>
      <c r="E18" s="305"/>
      <c r="F18" s="309" t="s">
        <v>193</v>
      </c>
      <c r="G18" s="304"/>
      <c r="H18" s="308" t="s">
        <v>18</v>
      </c>
      <c r="I18" s="306"/>
    </row>
    <row r="19" spans="1:9" s="250" customFormat="1" ht="19.5" customHeight="1">
      <c r="B19" s="307"/>
      <c r="C19" s="305"/>
      <c r="D19" s="305"/>
      <c r="E19" s="305"/>
      <c r="F19" s="309" t="s">
        <v>194</v>
      </c>
      <c r="G19" s="304"/>
      <c r="H19" s="308" t="s">
        <v>190</v>
      </c>
      <c r="I19" s="306"/>
    </row>
    <row r="20" spans="1:9" s="250" customFormat="1" ht="19.5" customHeight="1">
      <c r="B20" s="307"/>
      <c r="C20" s="305"/>
      <c r="D20" s="305"/>
      <c r="E20" s="305"/>
      <c r="F20" s="309" t="s">
        <v>195</v>
      </c>
      <c r="G20" s="304"/>
      <c r="H20" s="308"/>
      <c r="I20" s="306"/>
    </row>
    <row r="21" spans="1:9" s="250" customFormat="1" ht="19.5" customHeight="1">
      <c r="B21" s="307"/>
      <c r="C21" s="305"/>
      <c r="D21" s="305" t="s">
        <v>207</v>
      </c>
      <c r="E21" s="305"/>
      <c r="F21" s="309" t="s">
        <v>89</v>
      </c>
      <c r="G21" s="304"/>
      <c r="H21" s="308" t="s">
        <v>19</v>
      </c>
      <c r="I21" s="310"/>
    </row>
    <row r="22" spans="1:9" s="250" customFormat="1" ht="19.5" customHeight="1">
      <c r="B22" s="307"/>
      <c r="C22" s="305"/>
      <c r="D22" s="305"/>
      <c r="E22" s="305"/>
      <c r="F22" s="309" t="s">
        <v>56</v>
      </c>
      <c r="G22" s="304"/>
      <c r="H22" s="308" t="s">
        <v>308</v>
      </c>
      <c r="I22" s="310"/>
    </row>
    <row r="23" spans="1:9" s="250" customFormat="1" ht="19.5" customHeight="1">
      <c r="B23" s="307"/>
      <c r="C23" s="305"/>
      <c r="D23" s="305" t="s">
        <v>208</v>
      </c>
      <c r="E23" s="305"/>
      <c r="F23" s="309" t="s">
        <v>183</v>
      </c>
      <c r="G23" s="304"/>
      <c r="H23" s="308" t="s">
        <v>21</v>
      </c>
      <c r="I23" s="310"/>
    </row>
    <row r="24" spans="1:9" s="250" customFormat="1" ht="19.5" customHeight="1">
      <c r="A24" s="369"/>
      <c r="B24" s="307"/>
      <c r="C24" s="305"/>
      <c r="D24" s="305" t="s">
        <v>209</v>
      </c>
      <c r="E24" s="305"/>
      <c r="F24" s="309" t="s">
        <v>57</v>
      </c>
      <c r="G24" s="304"/>
      <c r="H24" s="308" t="s">
        <v>22</v>
      </c>
      <c r="I24" s="310"/>
    </row>
    <row r="25" spans="1:9" s="250" customFormat="1" ht="19.5" customHeight="1">
      <c r="B25" s="307"/>
      <c r="C25" s="305"/>
      <c r="D25" s="305" t="s">
        <v>210</v>
      </c>
      <c r="E25" s="305"/>
      <c r="F25" s="309" t="s">
        <v>196</v>
      </c>
      <c r="G25" s="304"/>
      <c r="H25" s="308" t="s">
        <v>23</v>
      </c>
      <c r="I25" s="310"/>
    </row>
    <row r="26" spans="1:9" s="250" customFormat="1" ht="19.5" customHeight="1">
      <c r="B26" s="307"/>
      <c r="C26" s="305"/>
      <c r="D26" s="305"/>
      <c r="E26" s="305"/>
      <c r="F26" s="309" t="s">
        <v>197</v>
      </c>
      <c r="G26" s="304"/>
      <c r="H26" s="308"/>
      <c r="I26" s="310"/>
    </row>
    <row r="27" spans="1:9" s="250" customFormat="1" ht="19.5" customHeight="1">
      <c r="B27" s="307"/>
      <c r="C27" s="305"/>
      <c r="D27" s="305" t="s">
        <v>211</v>
      </c>
      <c r="E27" s="305"/>
      <c r="F27" s="309" t="s">
        <v>186</v>
      </c>
      <c r="G27" s="304"/>
      <c r="H27" s="308" t="s">
        <v>249</v>
      </c>
      <c r="I27" s="310"/>
    </row>
    <row r="28" spans="1:9" s="250" customFormat="1" ht="12" customHeight="1">
      <c r="B28" s="307"/>
      <c r="C28" s="305"/>
      <c r="D28" s="305"/>
      <c r="E28" s="305"/>
      <c r="F28" s="305"/>
      <c r="G28" s="304"/>
      <c r="H28" s="308"/>
      <c r="I28" s="310"/>
    </row>
    <row r="29" spans="1:9" s="250" customFormat="1" ht="19.5" customHeight="1">
      <c r="B29" s="307"/>
      <c r="C29" s="864" t="s">
        <v>250</v>
      </c>
      <c r="D29" s="864"/>
      <c r="E29" s="864"/>
      <c r="F29" s="864"/>
      <c r="G29" s="304"/>
      <c r="H29" s="308" t="s">
        <v>309</v>
      </c>
      <c r="I29" s="310"/>
    </row>
    <row r="30" spans="1:9" ht="8.25" customHeight="1">
      <c r="B30" s="307"/>
      <c r="C30" s="305"/>
      <c r="D30" s="305"/>
      <c r="E30" s="305"/>
      <c r="F30" s="305"/>
      <c r="G30" s="301"/>
      <c r="H30" s="301"/>
      <c r="I30" s="302"/>
    </row>
    <row r="31" spans="1:9" ht="13.5" customHeight="1">
      <c r="B31" s="299"/>
      <c r="C31" s="311" t="s">
        <v>24</v>
      </c>
      <c r="D31" s="311"/>
      <c r="E31" s="311"/>
      <c r="F31" s="311"/>
      <c r="G31" s="301"/>
      <c r="H31" s="301"/>
      <c r="I31" s="302"/>
    </row>
    <row r="32" spans="1:9" ht="13.5" customHeight="1">
      <c r="B32" s="312"/>
      <c r="C32" s="313"/>
      <c r="D32" s="313"/>
      <c r="E32" s="313"/>
      <c r="F32" s="313"/>
      <c r="G32" s="313"/>
      <c r="H32" s="313"/>
      <c r="I32" s="314"/>
    </row>
    <row r="33" spans="1:10" ht="13.5" customHeight="1">
      <c r="B33" s="46"/>
      <c r="C33" s="101"/>
      <c r="D33" s="101"/>
      <c r="E33" s="101"/>
      <c r="F33" s="101"/>
      <c r="G33" s="101"/>
      <c r="H33" s="101"/>
      <c r="I33" s="101"/>
    </row>
    <row r="34" spans="1:10" ht="15.75" customHeight="1">
      <c r="B34" s="38"/>
      <c r="C34" s="29"/>
      <c r="D34" s="29"/>
      <c r="E34" s="29"/>
      <c r="F34" s="29"/>
      <c r="G34" s="29"/>
      <c r="H34" s="29"/>
      <c r="I34" s="29"/>
      <c r="J34" s="29"/>
    </row>
    <row r="35" spans="1:10" ht="15" customHeight="1">
      <c r="C35" s="865" t="s">
        <v>509</v>
      </c>
      <c r="D35" s="865"/>
      <c r="E35" s="865"/>
      <c r="F35" s="865"/>
      <c r="G35" s="865"/>
      <c r="H35" s="865"/>
      <c r="I35" s="330"/>
    </row>
    <row r="36" spans="1:10" ht="32.25" customHeight="1">
      <c r="A36" s="284"/>
      <c r="B36" s="284"/>
      <c r="C36" s="863"/>
      <c r="D36" s="863"/>
      <c r="E36" s="863"/>
      <c r="F36" s="863"/>
      <c r="G36" s="863"/>
      <c r="H36" s="863"/>
      <c r="I36" s="294"/>
      <c r="J36" s="284"/>
    </row>
    <row r="37" spans="1:10" ht="18.75">
      <c r="A37" s="860"/>
      <c r="B37" s="860"/>
      <c r="C37" s="860"/>
      <c r="D37" s="860"/>
      <c r="E37" s="860"/>
      <c r="F37" s="860"/>
      <c r="G37" s="860"/>
      <c r="H37" s="860"/>
      <c r="I37" s="860"/>
      <c r="J37" s="860"/>
    </row>
    <row r="38" spans="1:10">
      <c r="B38" s="368"/>
    </row>
  </sheetData>
  <mergeCells count="7">
    <mergeCell ref="A37:J37"/>
    <mergeCell ref="C6:H6"/>
    <mergeCell ref="A2:J2"/>
    <mergeCell ref="A3:J3"/>
    <mergeCell ref="C36:H36"/>
    <mergeCell ref="C29:F29"/>
    <mergeCell ref="C35:H35"/>
  </mergeCells>
  <phoneticPr fontId="3"/>
  <hyperlinks>
    <hyperlink ref="F14" location="百貨店!Print_Area" display="百貨店・スーパー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受理地別）'!Print_Area"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59"/>
  <sheetViews>
    <sheetView zoomScaleNormal="100" workbookViewId="0"/>
  </sheetViews>
  <sheetFormatPr defaultRowHeight="15" customHeight="1"/>
  <cols>
    <col min="1" max="1" width="1.25" style="175" customWidth="1"/>
    <col min="2" max="2" width="3.375" style="21" customWidth="1"/>
    <col min="3" max="4" width="2.5" style="21" customWidth="1"/>
    <col min="5" max="5" width="2.5" style="22" customWidth="1"/>
    <col min="6" max="8" width="9.125" style="22" customWidth="1"/>
    <col min="9" max="14" width="8.375" style="22" customWidth="1"/>
    <col min="15" max="15" width="7.125" style="175" customWidth="1"/>
    <col min="16" max="16384" width="9" style="175"/>
  </cols>
  <sheetData>
    <row r="1" spans="2:14" ht="14.25" customHeight="1"/>
    <row r="2" spans="2:14" ht="18" customHeight="1">
      <c r="B2" s="289" t="s">
        <v>70</v>
      </c>
      <c r="F2" s="21"/>
      <c r="G2" s="21"/>
      <c r="H2" s="21"/>
      <c r="I2" s="21"/>
      <c r="J2" s="21"/>
      <c r="K2" s="21"/>
      <c r="L2" s="21"/>
      <c r="M2" s="21"/>
      <c r="N2" s="21"/>
    </row>
    <row r="3" spans="2:14" ht="15" customHeight="1">
      <c r="B3" s="290" t="s">
        <v>71</v>
      </c>
      <c r="F3" s="21"/>
      <c r="G3" s="21"/>
      <c r="H3" s="21"/>
      <c r="I3" s="21"/>
      <c r="J3" s="21"/>
      <c r="K3" s="21"/>
      <c r="L3" s="21"/>
      <c r="M3" s="1023" t="s">
        <v>140</v>
      </c>
      <c r="N3" s="1023"/>
    </row>
    <row r="4" spans="2:14" s="176" customFormat="1" ht="15" customHeight="1">
      <c r="B4" s="126"/>
      <c r="C4" s="166"/>
      <c r="D4" s="166"/>
      <c r="E4" s="4"/>
      <c r="F4" s="1018" t="s">
        <v>72</v>
      </c>
      <c r="G4" s="1019"/>
      <c r="H4" s="1020"/>
      <c r="I4" s="1018" t="s">
        <v>73</v>
      </c>
      <c r="J4" s="1019"/>
      <c r="K4" s="1020"/>
      <c r="L4" s="1018" t="s">
        <v>74</v>
      </c>
      <c r="M4" s="1019"/>
      <c r="N4" s="1020"/>
    </row>
    <row r="5" spans="2:14" s="176" customFormat="1" ht="15" customHeight="1">
      <c r="B5" s="1013" t="s">
        <v>1</v>
      </c>
      <c r="C5" s="1014"/>
      <c r="D5" s="1014"/>
      <c r="E5" s="1015"/>
      <c r="F5" s="1021" t="s">
        <v>125</v>
      </c>
      <c r="G5" s="1022"/>
      <c r="H5" s="1024" t="s">
        <v>75</v>
      </c>
      <c r="I5" s="1016" t="s">
        <v>218</v>
      </c>
      <c r="J5" s="1016" t="s">
        <v>117</v>
      </c>
      <c r="K5" s="1016" t="s">
        <v>118</v>
      </c>
      <c r="L5" s="1016" t="s">
        <v>218</v>
      </c>
      <c r="M5" s="1016" t="s">
        <v>117</v>
      </c>
      <c r="N5" s="1016" t="s">
        <v>118</v>
      </c>
    </row>
    <row r="6" spans="2:14" s="176" customFormat="1" ht="15" customHeight="1">
      <c r="B6" s="6"/>
      <c r="C6" s="120"/>
      <c r="D6" s="120"/>
      <c r="E6" s="167"/>
      <c r="F6" s="647"/>
      <c r="G6" s="645" t="s">
        <v>126</v>
      </c>
      <c r="H6" s="1025"/>
      <c r="I6" s="1017"/>
      <c r="J6" s="1017"/>
      <c r="K6" s="1017"/>
      <c r="L6" s="1017"/>
      <c r="M6" s="1017"/>
      <c r="N6" s="1017"/>
    </row>
    <row r="7" spans="2:14" s="176" customFormat="1" ht="16.5" hidden="1" customHeight="1">
      <c r="B7" s="466">
        <v>20</v>
      </c>
      <c r="C7" s="360" t="s">
        <v>108</v>
      </c>
      <c r="D7" s="360"/>
      <c r="E7" s="502"/>
      <c r="F7" s="508"/>
      <c r="G7" s="464"/>
      <c r="H7" s="464">
        <v>103880</v>
      </c>
      <c r="I7" s="509"/>
      <c r="J7" s="463"/>
      <c r="K7" s="509"/>
      <c r="L7" s="463">
        <v>-8.9</v>
      </c>
      <c r="M7" s="509">
        <v>-4</v>
      </c>
      <c r="N7" s="463">
        <v>0.1</v>
      </c>
    </row>
    <row r="8" spans="2:14" s="176" customFormat="1" ht="15.75" hidden="1" customHeight="1">
      <c r="B8" s="127">
        <v>21</v>
      </c>
      <c r="C8" s="360" t="s">
        <v>108</v>
      </c>
      <c r="D8" s="360"/>
      <c r="E8" s="503"/>
      <c r="F8" s="465"/>
      <c r="G8" s="344"/>
      <c r="H8" s="344">
        <v>128121</v>
      </c>
      <c r="I8" s="462"/>
      <c r="J8" s="129"/>
      <c r="K8" s="462"/>
      <c r="L8" s="129">
        <v>23.3</v>
      </c>
      <c r="M8" s="462">
        <v>6.4</v>
      </c>
      <c r="N8" s="129">
        <v>4.9000000000000004</v>
      </c>
    </row>
    <row r="9" spans="2:14" s="176" customFormat="1" ht="15.75" hidden="1" customHeight="1">
      <c r="B9" s="127">
        <v>22</v>
      </c>
      <c r="C9" s="128" t="s">
        <v>108</v>
      </c>
      <c r="D9" s="128"/>
      <c r="E9" s="503"/>
      <c r="F9" s="465"/>
      <c r="G9" s="344"/>
      <c r="H9" s="344">
        <v>101361</v>
      </c>
      <c r="I9" s="462"/>
      <c r="J9" s="129"/>
      <c r="K9" s="462"/>
      <c r="L9" s="129">
        <v>-20.9</v>
      </c>
      <c r="M9" s="462">
        <v>-8.1</v>
      </c>
      <c r="N9" s="129">
        <v>-8.8000000000000007</v>
      </c>
    </row>
    <row r="10" spans="2:14" s="176" customFormat="1" ht="15" customHeight="1">
      <c r="B10" s="127">
        <v>25</v>
      </c>
      <c r="C10" s="128" t="s">
        <v>108</v>
      </c>
      <c r="D10" s="128"/>
      <c r="E10" s="503"/>
      <c r="F10" s="465"/>
      <c r="G10" s="344"/>
      <c r="H10" s="112">
        <v>116894</v>
      </c>
      <c r="I10" s="462"/>
      <c r="J10" s="129"/>
      <c r="K10" s="462"/>
      <c r="L10" s="129">
        <v>12.7</v>
      </c>
      <c r="M10" s="462">
        <v>17.600000000000001</v>
      </c>
      <c r="N10" s="129">
        <v>17.7</v>
      </c>
    </row>
    <row r="11" spans="2:14" s="176" customFormat="1" ht="15" customHeight="1">
      <c r="B11" s="127">
        <v>26</v>
      </c>
      <c r="C11" s="128"/>
      <c r="D11" s="128"/>
      <c r="E11" s="503"/>
      <c r="F11" s="465"/>
      <c r="G11" s="344"/>
      <c r="H11" s="112">
        <v>116779</v>
      </c>
      <c r="I11" s="462"/>
      <c r="J11" s="129"/>
      <c r="K11" s="462"/>
      <c r="L11" s="129">
        <v>-0.1</v>
      </c>
      <c r="M11" s="462">
        <v>-4.5</v>
      </c>
      <c r="N11" s="129">
        <v>-0.3</v>
      </c>
    </row>
    <row r="12" spans="2:14" s="176" customFormat="1" ht="15" customHeight="1">
      <c r="B12" s="127">
        <v>27</v>
      </c>
      <c r="C12" s="128"/>
      <c r="D12" s="128"/>
      <c r="E12" s="503"/>
      <c r="F12" s="465"/>
      <c r="G12" s="344"/>
      <c r="H12" s="112">
        <v>95365</v>
      </c>
      <c r="I12" s="462"/>
      <c r="J12" s="129"/>
      <c r="K12" s="462"/>
      <c r="L12" s="129">
        <v>-18.3</v>
      </c>
      <c r="M12" s="462">
        <v>-9.8000000000000007</v>
      </c>
      <c r="N12" s="129">
        <v>-3.8</v>
      </c>
    </row>
    <row r="13" spans="2:14" s="176" customFormat="1" ht="15" customHeight="1">
      <c r="B13" s="127">
        <v>28</v>
      </c>
      <c r="C13" s="128"/>
      <c r="D13" s="128"/>
      <c r="E13" s="503"/>
      <c r="F13" s="465"/>
      <c r="G13" s="344"/>
      <c r="H13" s="112">
        <v>106339</v>
      </c>
      <c r="I13" s="462"/>
      <c r="J13" s="129"/>
      <c r="K13" s="462"/>
      <c r="L13" s="129">
        <v>11.5</v>
      </c>
      <c r="M13" s="462">
        <v>16.7</v>
      </c>
      <c r="N13" s="129">
        <v>4.0999999999999996</v>
      </c>
    </row>
    <row r="14" spans="2:14" s="176" customFormat="1" ht="15" customHeight="1">
      <c r="B14" s="127">
        <v>29</v>
      </c>
      <c r="C14" s="128"/>
      <c r="D14" s="128"/>
      <c r="E14" s="503"/>
      <c r="F14" s="465"/>
      <c r="G14" s="344"/>
      <c r="H14" s="112">
        <v>101665</v>
      </c>
      <c r="I14" s="462"/>
      <c r="J14" s="129"/>
      <c r="K14" s="462"/>
      <c r="L14" s="129">
        <v>-4.4000000000000004</v>
      </c>
      <c r="M14" s="462">
        <v>1.8</v>
      </c>
      <c r="N14" s="129">
        <v>-4.3</v>
      </c>
    </row>
    <row r="15" spans="2:14" s="176" customFormat="1" ht="15" customHeight="1">
      <c r="B15" s="127"/>
      <c r="C15" s="128"/>
      <c r="D15" s="128"/>
      <c r="E15" s="504"/>
      <c r="F15" s="104"/>
      <c r="G15" s="506"/>
      <c r="H15" s="112"/>
      <c r="I15" s="462"/>
      <c r="J15" s="129"/>
      <c r="K15" s="462"/>
      <c r="L15" s="129"/>
      <c r="M15" s="462"/>
      <c r="N15" s="129"/>
    </row>
    <row r="16" spans="2:14" s="374" customFormat="1" ht="13.5" customHeight="1">
      <c r="B16" s="127">
        <v>29</v>
      </c>
      <c r="C16" s="128" t="s">
        <v>110</v>
      </c>
      <c r="D16" s="128">
        <v>4</v>
      </c>
      <c r="E16" s="504" t="s">
        <v>213</v>
      </c>
      <c r="F16" s="104">
        <v>12584</v>
      </c>
      <c r="G16" s="506">
        <v>11</v>
      </c>
      <c r="H16" s="112">
        <v>12584</v>
      </c>
      <c r="I16" s="462">
        <v>-16.600000000000001</v>
      </c>
      <c r="J16" s="129">
        <v>22</v>
      </c>
      <c r="K16" s="462">
        <v>1.7</v>
      </c>
      <c r="L16" s="129">
        <v>-16.600000000000001</v>
      </c>
      <c r="M16" s="462">
        <v>22</v>
      </c>
      <c r="N16" s="129">
        <v>1.7</v>
      </c>
    </row>
    <row r="17" spans="2:14" s="374" customFormat="1" ht="13.5" customHeight="1">
      <c r="B17" s="127"/>
      <c r="C17" s="128"/>
      <c r="D17" s="128">
        <v>5</v>
      </c>
      <c r="E17" s="504"/>
      <c r="F17" s="104">
        <v>15819</v>
      </c>
      <c r="G17" s="506">
        <v>25.7</v>
      </c>
      <c r="H17" s="112">
        <v>28403</v>
      </c>
      <c r="I17" s="462">
        <v>92.1</v>
      </c>
      <c r="J17" s="129">
        <v>26.3</v>
      </c>
      <c r="K17" s="462">
        <v>8.5</v>
      </c>
      <c r="L17" s="129">
        <v>21.8</v>
      </c>
      <c r="M17" s="462">
        <v>23.6</v>
      </c>
      <c r="N17" s="129">
        <v>4.0999999999999996</v>
      </c>
    </row>
    <row r="18" spans="2:14" s="374" customFormat="1" ht="13.5" customHeight="1">
      <c r="B18" s="127"/>
      <c r="C18" s="128"/>
      <c r="D18" s="128">
        <v>6</v>
      </c>
      <c r="E18" s="504"/>
      <c r="F18" s="104">
        <v>8794</v>
      </c>
      <c r="G18" s="506">
        <v>-44.4</v>
      </c>
      <c r="H18" s="112">
        <v>37198</v>
      </c>
      <c r="I18" s="462">
        <v>8.6</v>
      </c>
      <c r="J18" s="129">
        <v>-4.4000000000000004</v>
      </c>
      <c r="K18" s="462">
        <v>-0.6</v>
      </c>
      <c r="L18" s="129">
        <v>18.399999999999999</v>
      </c>
      <c r="M18" s="462">
        <v>13.4</v>
      </c>
      <c r="N18" s="129">
        <v>2.6</v>
      </c>
    </row>
    <row r="19" spans="2:14" s="374" customFormat="1" ht="13.5" customHeight="1">
      <c r="B19" s="127"/>
      <c r="C19" s="128"/>
      <c r="D19" s="128">
        <v>7</v>
      </c>
      <c r="E19" s="504"/>
      <c r="F19" s="104">
        <v>8056</v>
      </c>
      <c r="G19" s="506">
        <v>-8.4</v>
      </c>
      <c r="H19" s="112">
        <v>45255</v>
      </c>
      <c r="I19" s="462">
        <v>-3.9</v>
      </c>
      <c r="J19" s="129">
        <v>13.7</v>
      </c>
      <c r="K19" s="462">
        <v>-5.4</v>
      </c>
      <c r="L19" s="129">
        <v>13.7</v>
      </c>
      <c r="M19" s="462">
        <v>13.5</v>
      </c>
      <c r="N19" s="129">
        <v>0.8</v>
      </c>
    </row>
    <row r="20" spans="2:14" s="374" customFormat="1" ht="13.5" customHeight="1">
      <c r="B20" s="127"/>
      <c r="C20" s="128"/>
      <c r="D20" s="128">
        <v>8</v>
      </c>
      <c r="E20" s="504"/>
      <c r="F20" s="104">
        <v>7105</v>
      </c>
      <c r="G20" s="506">
        <v>-11.8</v>
      </c>
      <c r="H20" s="112">
        <v>52360</v>
      </c>
      <c r="I20" s="462">
        <v>-19.3</v>
      </c>
      <c r="J20" s="129">
        <v>5.9</v>
      </c>
      <c r="K20" s="462">
        <v>-7.8</v>
      </c>
      <c r="L20" s="129">
        <v>7.7</v>
      </c>
      <c r="M20" s="462">
        <v>11.9</v>
      </c>
      <c r="N20" s="129">
        <v>-0.7</v>
      </c>
    </row>
    <row r="21" spans="2:14" s="374" customFormat="1" ht="13.5" customHeight="1">
      <c r="B21" s="127"/>
      <c r="C21" s="128"/>
      <c r="D21" s="128">
        <v>9</v>
      </c>
      <c r="E21" s="504"/>
      <c r="F21" s="104">
        <v>12406</v>
      </c>
      <c r="G21" s="506">
        <v>74.599999999999994</v>
      </c>
      <c r="H21" s="112">
        <v>64767</v>
      </c>
      <c r="I21" s="462">
        <v>-27</v>
      </c>
      <c r="J21" s="129">
        <v>-4.5</v>
      </c>
      <c r="K21" s="462">
        <v>-10.4</v>
      </c>
      <c r="L21" s="129">
        <v>-1.3</v>
      </c>
      <c r="M21" s="462">
        <v>8.5</v>
      </c>
      <c r="N21" s="129">
        <v>-2.2999999999999998</v>
      </c>
    </row>
    <row r="22" spans="2:14" s="374" customFormat="1" ht="13.5" customHeight="1">
      <c r="B22" s="127"/>
      <c r="C22" s="128"/>
      <c r="D22" s="128">
        <v>10</v>
      </c>
      <c r="E22" s="504"/>
      <c r="F22" s="104">
        <v>7723</v>
      </c>
      <c r="G22" s="506">
        <v>-37.700000000000003</v>
      </c>
      <c r="H22" s="112">
        <v>72490</v>
      </c>
      <c r="I22" s="462">
        <v>16.8</v>
      </c>
      <c r="J22" s="129">
        <v>-7.5</v>
      </c>
      <c r="K22" s="462">
        <v>3.9</v>
      </c>
      <c r="L22" s="129">
        <v>0.4</v>
      </c>
      <c r="M22" s="462">
        <v>6</v>
      </c>
      <c r="N22" s="129">
        <v>-1.6</v>
      </c>
    </row>
    <row r="23" spans="2:14" s="374" customFormat="1" ht="13.5" customHeight="1">
      <c r="B23" s="127"/>
      <c r="C23" s="128"/>
      <c r="D23" s="128">
        <v>11</v>
      </c>
      <c r="E23" s="504"/>
      <c r="F23" s="104">
        <v>6870</v>
      </c>
      <c r="G23" s="506">
        <v>-11</v>
      </c>
      <c r="H23" s="112">
        <v>79361</v>
      </c>
      <c r="I23" s="462">
        <v>23.2</v>
      </c>
      <c r="J23" s="129">
        <v>9.1</v>
      </c>
      <c r="K23" s="462">
        <v>5</v>
      </c>
      <c r="L23" s="129">
        <v>2</v>
      </c>
      <c r="M23" s="462">
        <v>6.3</v>
      </c>
      <c r="N23" s="129">
        <v>-1.1000000000000001</v>
      </c>
    </row>
    <row r="24" spans="2:14" s="374" customFormat="1" ht="13.5" customHeight="1">
      <c r="B24" s="127"/>
      <c r="C24" s="128"/>
      <c r="D24" s="128">
        <v>12</v>
      </c>
      <c r="E24" s="504"/>
      <c r="F24" s="104">
        <v>5235</v>
      </c>
      <c r="G24" s="506">
        <v>-23.8</v>
      </c>
      <c r="H24" s="112">
        <v>84596</v>
      </c>
      <c r="I24" s="462">
        <v>17.2</v>
      </c>
      <c r="J24" s="129">
        <v>-11.6</v>
      </c>
      <c r="K24" s="462">
        <v>-6.4</v>
      </c>
      <c r="L24" s="129">
        <v>2.8</v>
      </c>
      <c r="M24" s="462">
        <v>4.7</v>
      </c>
      <c r="N24" s="129">
        <v>-1.5</v>
      </c>
    </row>
    <row r="25" spans="2:14" s="374" customFormat="1" ht="13.5" customHeight="1">
      <c r="B25" s="127">
        <v>30</v>
      </c>
      <c r="C25" s="128" t="s">
        <v>110</v>
      </c>
      <c r="D25" s="128">
        <v>1</v>
      </c>
      <c r="E25" s="504" t="s">
        <v>213</v>
      </c>
      <c r="F25" s="104">
        <v>4796</v>
      </c>
      <c r="G25" s="506">
        <v>-8.4</v>
      </c>
      <c r="H25" s="112">
        <v>89392</v>
      </c>
      <c r="I25" s="462">
        <v>-11.4</v>
      </c>
      <c r="J25" s="129">
        <v>26.1</v>
      </c>
      <c r="K25" s="462">
        <v>-12.8</v>
      </c>
      <c r="L25" s="129">
        <v>2</v>
      </c>
      <c r="M25" s="462">
        <v>6.2</v>
      </c>
      <c r="N25" s="129">
        <v>-2.1</v>
      </c>
    </row>
    <row r="26" spans="2:14" s="374" customFormat="1" ht="13.5" customHeight="1">
      <c r="B26" s="127"/>
      <c r="C26" s="128"/>
      <c r="D26" s="128">
        <v>2</v>
      </c>
      <c r="E26" s="504"/>
      <c r="F26" s="104">
        <v>3328</v>
      </c>
      <c r="G26" s="506">
        <v>-30.6</v>
      </c>
      <c r="H26" s="112">
        <v>92720</v>
      </c>
      <c r="I26" s="462">
        <v>-54.6</v>
      </c>
      <c r="J26" s="129">
        <v>-29.9</v>
      </c>
      <c r="K26" s="462">
        <v>-20.2</v>
      </c>
      <c r="L26" s="129">
        <v>-2.4</v>
      </c>
      <c r="M26" s="462">
        <v>3.3</v>
      </c>
      <c r="N26" s="129">
        <v>-3.2</v>
      </c>
    </row>
    <row r="27" spans="2:14" s="374" customFormat="1" ht="13.5" customHeight="1">
      <c r="B27" s="127"/>
      <c r="C27" s="128"/>
      <c r="D27" s="128">
        <v>3</v>
      </c>
      <c r="E27" s="504"/>
      <c r="F27" s="104">
        <v>8944</v>
      </c>
      <c r="G27" s="506">
        <v>168.8</v>
      </c>
      <c r="H27" s="112">
        <v>101665</v>
      </c>
      <c r="I27" s="462">
        <v>-21.1</v>
      </c>
      <c r="J27" s="129">
        <v>-8.3000000000000007</v>
      </c>
      <c r="K27" s="462">
        <v>-14.6</v>
      </c>
      <c r="L27" s="129">
        <v>-4.4000000000000004</v>
      </c>
      <c r="M27" s="462">
        <v>1.8</v>
      </c>
      <c r="N27" s="129">
        <v>-4.3</v>
      </c>
    </row>
    <row r="28" spans="2:14" s="374" customFormat="1" ht="13.5" customHeight="1">
      <c r="B28" s="127"/>
      <c r="C28" s="128"/>
      <c r="D28" s="128">
        <v>4</v>
      </c>
      <c r="E28" s="504"/>
      <c r="F28" s="104">
        <v>18435</v>
      </c>
      <c r="G28" s="506">
        <v>106.1</v>
      </c>
      <c r="H28" s="112">
        <v>18435</v>
      </c>
      <c r="I28" s="462">
        <v>46.5</v>
      </c>
      <c r="J28" s="129">
        <v>1.7</v>
      </c>
      <c r="K28" s="462">
        <v>5.5</v>
      </c>
      <c r="L28" s="129">
        <v>46.5</v>
      </c>
      <c r="M28" s="462">
        <v>1.7</v>
      </c>
      <c r="N28" s="129">
        <v>5.5</v>
      </c>
    </row>
    <row r="29" spans="2:14" s="374" customFormat="1" ht="13.5" customHeight="1">
      <c r="B29" s="127"/>
      <c r="C29" s="128"/>
      <c r="D29" s="128">
        <v>5</v>
      </c>
      <c r="E29" s="504"/>
      <c r="F29" s="104">
        <v>15892</v>
      </c>
      <c r="G29" s="506">
        <v>-13.8</v>
      </c>
      <c r="H29" s="112">
        <v>34327</v>
      </c>
      <c r="I29" s="462">
        <v>0.5</v>
      </c>
      <c r="J29" s="129">
        <v>9.9</v>
      </c>
      <c r="K29" s="462">
        <v>3.5</v>
      </c>
      <c r="L29" s="129">
        <v>20.9</v>
      </c>
      <c r="M29" s="462">
        <v>4.9000000000000004</v>
      </c>
      <c r="N29" s="129">
        <v>4.7</v>
      </c>
    </row>
    <row r="30" spans="2:14" s="374" customFormat="1" ht="13.5" customHeight="1">
      <c r="B30" s="127"/>
      <c r="C30" s="128"/>
      <c r="D30" s="128">
        <v>6</v>
      </c>
      <c r="E30" s="504"/>
      <c r="F30" s="104">
        <v>6160</v>
      </c>
      <c r="G30" s="506">
        <v>-61.2</v>
      </c>
      <c r="H30" s="112">
        <v>40487</v>
      </c>
      <c r="I30" s="462">
        <v>-30</v>
      </c>
      <c r="J30" s="129">
        <v>23.2</v>
      </c>
      <c r="K30" s="462">
        <v>-5.6</v>
      </c>
      <c r="L30" s="129">
        <v>8.8000000000000007</v>
      </c>
      <c r="M30" s="462">
        <v>10.5</v>
      </c>
      <c r="N30" s="129">
        <v>1.5</v>
      </c>
    </row>
    <row r="31" spans="2:14" s="374" customFormat="1" ht="13.5" customHeight="1">
      <c r="B31" s="127"/>
      <c r="C31" s="128"/>
      <c r="D31" s="128">
        <v>7</v>
      </c>
      <c r="E31" s="504"/>
      <c r="F31" s="104">
        <v>6803</v>
      </c>
      <c r="G31" s="506">
        <v>10.4</v>
      </c>
      <c r="H31" s="112">
        <v>47291</v>
      </c>
      <c r="I31" s="462">
        <v>-15.6</v>
      </c>
      <c r="J31" s="129">
        <v>-3.1</v>
      </c>
      <c r="K31" s="462">
        <v>-2.9</v>
      </c>
      <c r="L31" s="129">
        <v>4.5</v>
      </c>
      <c r="M31" s="462">
        <v>6.9</v>
      </c>
      <c r="N31" s="129">
        <v>0.6</v>
      </c>
    </row>
    <row r="32" spans="2:14" s="374" customFormat="1" ht="13.5" customHeight="1">
      <c r="B32" s="127"/>
      <c r="C32" s="128"/>
      <c r="D32" s="128">
        <v>8</v>
      </c>
      <c r="E32" s="504"/>
      <c r="F32" s="104">
        <v>10363</v>
      </c>
      <c r="G32" s="506">
        <v>52.3</v>
      </c>
      <c r="H32" s="112">
        <v>57654</v>
      </c>
      <c r="I32" s="462">
        <v>45.9</v>
      </c>
      <c r="J32" s="129">
        <v>0.6</v>
      </c>
      <c r="K32" s="462">
        <v>-2.2000000000000002</v>
      </c>
      <c r="L32" s="129">
        <v>10.1</v>
      </c>
      <c r="M32" s="462">
        <v>5.7</v>
      </c>
      <c r="N32" s="129">
        <v>0.1</v>
      </c>
    </row>
    <row r="33" spans="2:15" s="374" customFormat="1" ht="13.5" customHeight="1">
      <c r="B33" s="127"/>
      <c r="C33" s="128"/>
      <c r="D33" s="128">
        <v>9</v>
      </c>
      <c r="E33" s="504"/>
      <c r="F33" s="104">
        <v>7853</v>
      </c>
      <c r="G33" s="506">
        <v>-24.2</v>
      </c>
      <c r="H33" s="112">
        <v>65507</v>
      </c>
      <c r="I33" s="462">
        <v>-36.700000000000003</v>
      </c>
      <c r="J33" s="129">
        <v>-1</v>
      </c>
      <c r="K33" s="462">
        <v>-7.6</v>
      </c>
      <c r="L33" s="129">
        <v>1.1000000000000001</v>
      </c>
      <c r="M33" s="462">
        <v>4.5</v>
      </c>
      <c r="N33" s="129">
        <v>-1.1000000000000001</v>
      </c>
    </row>
    <row r="34" spans="2:15" s="374" customFormat="1" ht="13.5" customHeight="1">
      <c r="B34" s="467"/>
      <c r="C34" s="468"/>
      <c r="D34" s="468"/>
      <c r="E34" s="505"/>
      <c r="F34" s="95"/>
      <c r="G34" s="507"/>
      <c r="H34" s="123"/>
      <c r="I34" s="510"/>
      <c r="J34" s="420"/>
      <c r="K34" s="510"/>
      <c r="L34" s="420"/>
      <c r="M34" s="510"/>
      <c r="N34" s="420"/>
    </row>
    <row r="35" spans="2:15" s="205" customFormat="1" ht="15" customHeight="1">
      <c r="B35" s="352" t="s">
        <v>230</v>
      </c>
      <c r="C35" s="353"/>
      <c r="D35" s="353"/>
      <c r="E35" s="353"/>
      <c r="F35" s="353"/>
      <c r="G35" s="353"/>
      <c r="H35" s="353"/>
      <c r="I35" s="353"/>
      <c r="J35" s="353"/>
      <c r="K35" s="353"/>
      <c r="L35" s="353"/>
      <c r="M35" s="353"/>
      <c r="N35" s="354"/>
      <c r="O35" s="136"/>
    </row>
    <row r="36" spans="2:15" s="205" customFormat="1" ht="15" customHeight="1">
      <c r="B36" s="347" t="s">
        <v>222</v>
      </c>
      <c r="C36" s="345"/>
      <c r="D36" s="345"/>
      <c r="E36" s="345"/>
      <c r="F36" s="345"/>
      <c r="G36" s="345"/>
      <c r="H36" s="345"/>
      <c r="I36" s="345"/>
      <c r="J36" s="345"/>
      <c r="K36" s="345"/>
      <c r="L36" s="345"/>
      <c r="M36" s="345"/>
      <c r="N36" s="346"/>
      <c r="O36" s="136"/>
    </row>
    <row r="37" spans="2:15" ht="7.5" customHeight="1">
      <c r="E37" s="30"/>
      <c r="M37" s="31"/>
      <c r="N37" s="31"/>
      <c r="O37" s="29"/>
    </row>
    <row r="38" spans="2:15" ht="15" customHeight="1">
      <c r="B38" s="23"/>
      <c r="C38" s="24"/>
      <c r="D38" s="24"/>
      <c r="E38" s="32"/>
      <c r="F38" s="32"/>
      <c r="G38" s="32"/>
      <c r="H38" s="32"/>
      <c r="I38" s="32"/>
      <c r="J38" s="32"/>
      <c r="K38" s="32"/>
      <c r="L38" s="32"/>
      <c r="M38" s="32"/>
      <c r="N38" s="33"/>
      <c r="O38" s="29"/>
    </row>
    <row r="39" spans="2:15" ht="15" customHeight="1">
      <c r="B39" s="25"/>
      <c r="C39" s="363"/>
      <c r="D39" s="26"/>
      <c r="E39" s="31"/>
      <c r="F39" s="31"/>
      <c r="G39" s="31"/>
      <c r="H39" s="31"/>
      <c r="I39" s="31"/>
      <c r="J39" s="31"/>
      <c r="K39" s="31"/>
      <c r="L39" s="31"/>
      <c r="M39" s="31"/>
      <c r="N39" s="34"/>
      <c r="O39" s="29"/>
    </row>
    <row r="40" spans="2:15" ht="15" customHeight="1">
      <c r="B40" s="25"/>
      <c r="C40" s="26"/>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7"/>
      <c r="C54" s="28"/>
      <c r="D54" s="28"/>
      <c r="E54" s="35"/>
      <c r="F54" s="35"/>
      <c r="G54" s="35"/>
      <c r="H54" s="35"/>
      <c r="I54" s="35"/>
      <c r="J54" s="35"/>
      <c r="K54" s="35"/>
      <c r="L54" s="35"/>
      <c r="M54" s="35"/>
      <c r="N54" s="36"/>
    </row>
    <row r="55" spans="2:15" ht="6.75" customHeight="1">
      <c r="E55" s="31"/>
      <c r="F55" s="31"/>
      <c r="G55" s="31"/>
      <c r="H55" s="31"/>
      <c r="I55" s="31"/>
      <c r="J55" s="31"/>
      <c r="K55" s="31"/>
      <c r="L55" s="31"/>
      <c r="M55" s="31"/>
      <c r="N55" s="31"/>
    </row>
    <row r="56" spans="2:15" ht="15" customHeight="1">
      <c r="B56" s="1004" t="s">
        <v>485</v>
      </c>
      <c r="C56" s="1005"/>
      <c r="D56" s="1005"/>
      <c r="E56" s="1005"/>
      <c r="F56" s="1005"/>
      <c r="G56" s="1005"/>
      <c r="H56" s="1005"/>
      <c r="I56" s="1005"/>
      <c r="J56" s="1005"/>
      <c r="K56" s="1005"/>
      <c r="L56" s="1005"/>
      <c r="M56" s="1005"/>
      <c r="N56" s="1006"/>
    </row>
    <row r="57" spans="2:15" ht="15" customHeight="1">
      <c r="B57" s="1007"/>
      <c r="C57" s="1008"/>
      <c r="D57" s="1008"/>
      <c r="E57" s="1008"/>
      <c r="F57" s="1008"/>
      <c r="G57" s="1008"/>
      <c r="H57" s="1008"/>
      <c r="I57" s="1008"/>
      <c r="J57" s="1008"/>
      <c r="K57" s="1008"/>
      <c r="L57" s="1008"/>
      <c r="M57" s="1008"/>
      <c r="N57" s="1009"/>
    </row>
    <row r="58" spans="2:15" ht="15" customHeight="1">
      <c r="B58" s="1010"/>
      <c r="C58" s="1011"/>
      <c r="D58" s="1011"/>
      <c r="E58" s="1011"/>
      <c r="F58" s="1011"/>
      <c r="G58" s="1011"/>
      <c r="H58" s="1011"/>
      <c r="I58" s="1011"/>
      <c r="J58" s="1011"/>
      <c r="K58" s="1011"/>
      <c r="L58" s="1011"/>
      <c r="M58" s="1011"/>
      <c r="N58" s="1012"/>
    </row>
    <row r="59" spans="2:15" ht="15" customHeight="1">
      <c r="E59" s="31"/>
      <c r="F59" s="31"/>
      <c r="G59" s="31"/>
      <c r="H59" s="31"/>
      <c r="I59" s="31"/>
      <c r="J59" s="31"/>
      <c r="K59" s="31"/>
      <c r="L59" s="31"/>
      <c r="M59" s="31"/>
      <c r="N59" s="31"/>
    </row>
  </sheetData>
  <mergeCells count="14">
    <mergeCell ref="B56:N58"/>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60"/>
  <sheetViews>
    <sheetView zoomScaleNormal="100" workbookViewId="0"/>
  </sheetViews>
  <sheetFormatPr defaultRowHeight="15" customHeight="1"/>
  <cols>
    <col min="1" max="1" width="1.25" style="252" customWidth="1"/>
    <col min="2" max="2" width="3.375" style="252" customWidth="1"/>
    <col min="3" max="5" width="2.625" style="252" customWidth="1"/>
    <col min="6" max="6" width="2.125" style="252" customWidth="1"/>
    <col min="7" max="7" width="6.625" style="252" customWidth="1"/>
    <col min="8" max="8" width="2.125" style="252" customWidth="1"/>
    <col min="9" max="9" width="6.625" style="252" customWidth="1"/>
    <col min="10" max="10" width="2.125" style="252" customWidth="1"/>
    <col min="11" max="11" width="6.625" style="252" customWidth="1"/>
    <col min="12" max="12" width="2.125" style="252" customWidth="1"/>
    <col min="13" max="13" width="6.375" style="252" customWidth="1"/>
    <col min="14" max="14" width="2.125" style="252" customWidth="1"/>
    <col min="15" max="15" width="6.375" style="252" customWidth="1"/>
    <col min="16" max="16" width="2.125" style="252" customWidth="1"/>
    <col min="17" max="17" width="6.375" style="252" customWidth="1"/>
    <col min="18" max="18" width="2.125" style="252" customWidth="1"/>
    <col min="19" max="19" width="6.375" style="252" customWidth="1"/>
    <col min="20" max="20" width="2.125" style="252" customWidth="1"/>
    <col min="21" max="21" width="6.375" style="252" customWidth="1"/>
    <col min="22" max="22" width="2.125" style="252" customWidth="1"/>
    <col min="23" max="23" width="6.375" style="252" customWidth="1"/>
    <col min="24" max="24" width="1.75" style="252" customWidth="1"/>
    <col min="25" max="25" width="5.5" style="252" customWidth="1"/>
    <col min="26" max="16384" width="9" style="252"/>
  </cols>
  <sheetData>
    <row r="1" spans="2:23" ht="12.75" customHeight="1"/>
    <row r="2" spans="2:23" ht="15.75" customHeight="1">
      <c r="B2" s="289" t="s">
        <v>76</v>
      </c>
    </row>
    <row r="3" spans="2:23" ht="15" customHeight="1">
      <c r="B3" s="290" t="s">
        <v>77</v>
      </c>
      <c r="J3" s="1035"/>
      <c r="K3" s="1035"/>
      <c r="L3" s="1035"/>
      <c r="M3" s="1035"/>
      <c r="N3" s="1035"/>
      <c r="O3" s="1035"/>
      <c r="P3" s="1035"/>
      <c r="Q3" s="1035"/>
      <c r="R3" s="1035"/>
      <c r="S3" s="1035"/>
      <c r="T3" s="1035"/>
      <c r="W3" s="252" t="s">
        <v>165</v>
      </c>
    </row>
    <row r="4" spans="2:23" ht="15" customHeight="1">
      <c r="B4" s="1030" t="s">
        <v>64</v>
      </c>
      <c r="C4" s="1031"/>
      <c r="D4" s="1031"/>
      <c r="E4" s="1032"/>
      <c r="F4" s="1026" t="s">
        <v>78</v>
      </c>
      <c r="G4" s="1027"/>
      <c r="H4" s="1027"/>
      <c r="I4" s="1027"/>
      <c r="J4" s="1027"/>
      <c r="K4" s="1028"/>
      <c r="L4" s="1026" t="s">
        <v>79</v>
      </c>
      <c r="M4" s="1027"/>
      <c r="N4" s="1027"/>
      <c r="O4" s="1027"/>
      <c r="P4" s="1027"/>
      <c r="Q4" s="1028"/>
      <c r="R4" s="1026" t="s">
        <v>80</v>
      </c>
      <c r="S4" s="1027"/>
      <c r="T4" s="1027"/>
      <c r="U4" s="1027"/>
      <c r="V4" s="1027"/>
      <c r="W4" s="1028"/>
    </row>
    <row r="5" spans="2:23" ht="15" customHeight="1">
      <c r="B5" s="1033"/>
      <c r="C5" s="1034"/>
      <c r="D5" s="1034"/>
      <c r="E5" s="1034"/>
      <c r="F5" s="1026" t="s">
        <v>220</v>
      </c>
      <c r="G5" s="1028"/>
      <c r="H5" s="1027" t="s">
        <v>166</v>
      </c>
      <c r="I5" s="1027"/>
      <c r="J5" s="1026" t="s">
        <v>167</v>
      </c>
      <c r="K5" s="1028"/>
      <c r="L5" s="1027" t="s">
        <v>220</v>
      </c>
      <c r="M5" s="1028"/>
      <c r="N5" s="1027" t="s">
        <v>166</v>
      </c>
      <c r="O5" s="1028"/>
      <c r="P5" s="1027" t="s">
        <v>167</v>
      </c>
      <c r="Q5" s="1027"/>
      <c r="R5" s="1026" t="s">
        <v>220</v>
      </c>
      <c r="S5" s="1028"/>
      <c r="T5" s="1026" t="s">
        <v>166</v>
      </c>
      <c r="U5" s="1028"/>
      <c r="V5" s="1026" t="s">
        <v>167</v>
      </c>
      <c r="W5" s="1028"/>
    </row>
    <row r="6" spans="2:23" s="38" customFormat="1" ht="15" hidden="1" customHeight="1">
      <c r="B6" s="77">
        <v>20</v>
      </c>
      <c r="C6" s="49" t="s">
        <v>111</v>
      </c>
      <c r="D6" s="49"/>
      <c r="E6" s="49"/>
      <c r="F6" s="77"/>
      <c r="G6" s="148">
        <v>100.8</v>
      </c>
      <c r="H6" s="133"/>
      <c r="I6" s="133">
        <v>107.5</v>
      </c>
      <c r="J6" s="132"/>
      <c r="K6" s="148">
        <v>103.8</v>
      </c>
      <c r="L6" s="339"/>
      <c r="M6" s="148"/>
      <c r="N6" s="339"/>
      <c r="O6" s="148"/>
      <c r="P6" s="339"/>
      <c r="Q6" s="339"/>
      <c r="R6" s="157"/>
      <c r="S6" s="148">
        <v>-5.2</v>
      </c>
      <c r="T6" s="132"/>
      <c r="U6" s="148">
        <v>-2.2999999999999998</v>
      </c>
      <c r="V6" s="133"/>
      <c r="W6" s="148">
        <v>-3.4</v>
      </c>
    </row>
    <row r="7" spans="2:23" s="38" customFormat="1" ht="15" hidden="1" customHeight="1">
      <c r="B7" s="77">
        <v>21</v>
      </c>
      <c r="C7" s="49" t="s">
        <v>111</v>
      </c>
      <c r="D7" s="49"/>
      <c r="E7" s="49"/>
      <c r="F7" s="77"/>
      <c r="G7" s="148">
        <v>85</v>
      </c>
      <c r="H7" s="133"/>
      <c r="I7" s="133">
        <v>85.4</v>
      </c>
      <c r="J7" s="132"/>
      <c r="K7" s="148">
        <v>86.5</v>
      </c>
      <c r="L7" s="339"/>
      <c r="M7" s="148"/>
      <c r="N7" s="339"/>
      <c r="O7" s="148"/>
      <c r="P7" s="339"/>
      <c r="Q7" s="339"/>
      <c r="R7" s="157"/>
      <c r="S7" s="148">
        <v>-15.674603174603174</v>
      </c>
      <c r="T7" s="132"/>
      <c r="U7" s="148">
        <v>-20.2</v>
      </c>
      <c r="V7" s="133"/>
      <c r="W7" s="148">
        <v>-21.9</v>
      </c>
    </row>
    <row r="8" spans="2:23" s="38" customFormat="1" ht="15.75" hidden="1" customHeight="1">
      <c r="B8" s="77">
        <v>22</v>
      </c>
      <c r="C8" s="49" t="s">
        <v>111</v>
      </c>
      <c r="D8" s="49"/>
      <c r="E8" s="49"/>
      <c r="F8" s="77"/>
      <c r="G8" s="148">
        <v>100</v>
      </c>
      <c r="H8" s="133"/>
      <c r="I8" s="133">
        <v>100</v>
      </c>
      <c r="J8" s="132"/>
      <c r="K8" s="148">
        <v>100</v>
      </c>
      <c r="L8" s="339"/>
      <c r="M8" s="148"/>
      <c r="N8" s="339"/>
      <c r="O8" s="148"/>
      <c r="P8" s="339"/>
      <c r="Q8" s="339"/>
      <c r="R8" s="157"/>
      <c r="S8" s="148">
        <v>-1.8</v>
      </c>
      <c r="T8" s="132"/>
      <c r="U8" s="148">
        <v>17.100000000000001</v>
      </c>
      <c r="V8" s="133"/>
      <c r="W8" s="148">
        <v>15.6</v>
      </c>
    </row>
    <row r="9" spans="2:23" s="38" customFormat="1" ht="15.75" customHeight="1">
      <c r="B9" s="77">
        <v>23</v>
      </c>
      <c r="C9" s="49" t="s">
        <v>111</v>
      </c>
      <c r="D9" s="49"/>
      <c r="E9" s="49"/>
      <c r="F9" s="77"/>
      <c r="G9" s="668">
        <v>100.7</v>
      </c>
      <c r="H9" s="133"/>
      <c r="I9" s="668">
        <v>100.1</v>
      </c>
      <c r="J9" s="132"/>
      <c r="K9" s="668">
        <v>97.2</v>
      </c>
      <c r="L9" s="339"/>
      <c r="M9" s="668"/>
      <c r="N9" s="339"/>
      <c r="O9" s="668"/>
      <c r="P9" s="339"/>
      <c r="Q9" s="668"/>
      <c r="R9" s="157"/>
      <c r="S9" s="668">
        <v>0.7</v>
      </c>
      <c r="T9" s="132"/>
      <c r="U9" s="668">
        <v>0.1</v>
      </c>
      <c r="V9" s="669"/>
      <c r="W9" s="668">
        <v>-2.8</v>
      </c>
    </row>
    <row r="10" spans="2:23" s="38" customFormat="1" ht="15" customHeight="1">
      <c r="B10" s="77">
        <v>24</v>
      </c>
      <c r="C10" s="49"/>
      <c r="D10" s="49"/>
      <c r="E10" s="49"/>
      <c r="F10" s="77"/>
      <c r="G10" s="668">
        <v>96.1</v>
      </c>
      <c r="H10" s="133"/>
      <c r="I10" s="668">
        <v>100.9</v>
      </c>
      <c r="J10" s="132"/>
      <c r="K10" s="668">
        <v>97.8</v>
      </c>
      <c r="L10" s="339"/>
      <c r="M10" s="668"/>
      <c r="N10" s="339"/>
      <c r="O10" s="668"/>
      <c r="P10" s="339"/>
      <c r="Q10" s="668"/>
      <c r="R10" s="157"/>
      <c r="S10" s="668">
        <v>-4.5999999999999996</v>
      </c>
      <c r="T10" s="132"/>
      <c r="U10" s="668">
        <v>0.8</v>
      </c>
      <c r="V10" s="132"/>
      <c r="W10" s="668">
        <v>0.6</v>
      </c>
    </row>
    <row r="11" spans="2:23" s="38" customFormat="1" ht="15" customHeight="1">
      <c r="B11" s="77">
        <v>25</v>
      </c>
      <c r="C11" s="49"/>
      <c r="D11" s="49"/>
      <c r="E11" s="49"/>
      <c r="F11" s="77"/>
      <c r="G11" s="668">
        <v>92.4</v>
      </c>
      <c r="H11" s="133"/>
      <c r="I11" s="668">
        <v>97.6</v>
      </c>
      <c r="J11" s="132"/>
      <c r="K11" s="668">
        <v>97</v>
      </c>
      <c r="L11" s="339"/>
      <c r="M11" s="668"/>
      <c r="N11" s="339"/>
      <c r="O11" s="668"/>
      <c r="P11" s="339"/>
      <c r="Q11" s="668"/>
      <c r="R11" s="157"/>
      <c r="S11" s="668">
        <v>-3.8</v>
      </c>
      <c r="T11" s="132"/>
      <c r="U11" s="668">
        <v>-3.3</v>
      </c>
      <c r="V11" s="132"/>
      <c r="W11" s="668">
        <v>-0.8</v>
      </c>
    </row>
    <row r="12" spans="2:23" s="38" customFormat="1" ht="15" customHeight="1">
      <c r="B12" s="77">
        <v>26</v>
      </c>
      <c r="C12" s="49"/>
      <c r="D12" s="49"/>
      <c r="E12" s="49"/>
      <c r="F12" s="77"/>
      <c r="G12" s="668">
        <v>95.8</v>
      </c>
      <c r="H12" s="133"/>
      <c r="I12" s="668">
        <v>100.3</v>
      </c>
      <c r="J12" s="132"/>
      <c r="K12" s="668">
        <v>99</v>
      </c>
      <c r="L12" s="339"/>
      <c r="M12" s="668"/>
      <c r="N12" s="339"/>
      <c r="O12" s="668"/>
      <c r="P12" s="339"/>
      <c r="Q12" s="668"/>
      <c r="R12" s="157"/>
      <c r="S12" s="668">
        <v>3.6</v>
      </c>
      <c r="T12" s="132"/>
      <c r="U12" s="668">
        <v>2.8</v>
      </c>
      <c r="V12" s="132"/>
      <c r="W12" s="668">
        <v>2.1</v>
      </c>
    </row>
    <row r="13" spans="2:23" s="38" customFormat="1" ht="15" customHeight="1">
      <c r="B13" s="77">
        <v>27</v>
      </c>
      <c r="C13" s="49"/>
      <c r="D13" s="49"/>
      <c r="E13" s="49"/>
      <c r="F13" s="77"/>
      <c r="G13" s="668">
        <v>94.3</v>
      </c>
      <c r="H13" s="133"/>
      <c r="I13" s="668">
        <v>101.8</v>
      </c>
      <c r="J13" s="132"/>
      <c r="K13" s="668">
        <v>97.8</v>
      </c>
      <c r="L13" s="339"/>
      <c r="M13" s="668"/>
      <c r="N13" s="339"/>
      <c r="O13" s="668"/>
      <c r="P13" s="339"/>
      <c r="Q13" s="668"/>
      <c r="R13" s="157"/>
      <c r="S13" s="668">
        <v>-1.5</v>
      </c>
      <c r="T13" s="132"/>
      <c r="U13" s="668">
        <v>1.5</v>
      </c>
      <c r="V13" s="132"/>
      <c r="W13" s="668">
        <v>-1.2</v>
      </c>
    </row>
    <row r="14" spans="2:23" s="38" customFormat="1" ht="15" customHeight="1">
      <c r="B14" s="77"/>
      <c r="C14" s="49"/>
      <c r="D14" s="49"/>
      <c r="E14" s="49"/>
      <c r="F14" s="77"/>
      <c r="G14" s="668"/>
      <c r="H14" s="133"/>
      <c r="I14" s="668"/>
      <c r="J14" s="132"/>
      <c r="K14" s="668"/>
      <c r="L14" s="339"/>
      <c r="M14" s="668"/>
      <c r="N14" s="133"/>
      <c r="O14" s="668"/>
      <c r="P14" s="133"/>
      <c r="Q14" s="668"/>
      <c r="R14" s="157"/>
      <c r="S14" s="668"/>
      <c r="T14" s="132"/>
      <c r="U14" s="668"/>
      <c r="V14" s="132"/>
      <c r="W14" s="668"/>
    </row>
    <row r="15" spans="2:23" s="38" customFormat="1" ht="13.5" customHeight="1">
      <c r="B15" s="77">
        <v>29</v>
      </c>
      <c r="C15" s="49" t="s">
        <v>59</v>
      </c>
      <c r="D15" s="266">
        <v>2</v>
      </c>
      <c r="E15" s="266" t="s">
        <v>159</v>
      </c>
      <c r="F15" s="77"/>
      <c r="G15" s="668">
        <v>91.7</v>
      </c>
      <c r="H15" s="133"/>
      <c r="I15" s="668">
        <v>110.3</v>
      </c>
      <c r="J15" s="132"/>
      <c r="K15" s="668">
        <v>101.7</v>
      </c>
      <c r="L15" s="339"/>
      <c r="M15" s="668">
        <v>0.7</v>
      </c>
      <c r="N15" s="133"/>
      <c r="O15" s="668">
        <v>1.3</v>
      </c>
      <c r="P15" s="133"/>
      <c r="Q15" s="668">
        <v>3.2</v>
      </c>
      <c r="R15" s="157"/>
      <c r="S15" s="668">
        <v>-3.1</v>
      </c>
      <c r="T15" s="133"/>
      <c r="U15" s="668">
        <v>7.4</v>
      </c>
      <c r="V15" s="132"/>
      <c r="W15" s="668">
        <v>4.7</v>
      </c>
    </row>
    <row r="16" spans="2:23" s="38" customFormat="1" ht="13.5" customHeight="1">
      <c r="B16" s="77"/>
      <c r="C16" s="49"/>
      <c r="D16" s="49">
        <v>3</v>
      </c>
      <c r="E16" s="49"/>
      <c r="F16" s="77"/>
      <c r="G16" s="668">
        <v>87.6</v>
      </c>
      <c r="H16" s="133"/>
      <c r="I16" s="668">
        <v>108.4</v>
      </c>
      <c r="J16" s="132"/>
      <c r="K16" s="668">
        <v>99.8</v>
      </c>
      <c r="L16" s="339"/>
      <c r="M16" s="668">
        <v>-4.5</v>
      </c>
      <c r="N16" s="133"/>
      <c r="O16" s="668">
        <v>-1.7</v>
      </c>
      <c r="P16" s="133"/>
      <c r="Q16" s="668">
        <v>-1.9</v>
      </c>
      <c r="R16" s="157"/>
      <c r="S16" s="668">
        <v>-5.7</v>
      </c>
      <c r="T16" s="133"/>
      <c r="U16" s="668">
        <v>6.6</v>
      </c>
      <c r="V16" s="110"/>
      <c r="W16" s="668">
        <v>3.5</v>
      </c>
    </row>
    <row r="17" spans="2:23" s="38" customFormat="1" ht="13.5" customHeight="1">
      <c r="B17" s="77"/>
      <c r="C17" s="49"/>
      <c r="D17" s="49">
        <v>4</v>
      </c>
      <c r="E17" s="49"/>
      <c r="F17" s="77"/>
      <c r="G17" s="668">
        <v>92.9</v>
      </c>
      <c r="H17" s="133"/>
      <c r="I17" s="668">
        <v>112.4</v>
      </c>
      <c r="J17" s="132"/>
      <c r="K17" s="668">
        <v>103.8</v>
      </c>
      <c r="L17" s="339"/>
      <c r="M17" s="668">
        <v>6.1</v>
      </c>
      <c r="N17" s="133"/>
      <c r="O17" s="668">
        <v>3.7</v>
      </c>
      <c r="P17" s="133"/>
      <c r="Q17" s="668">
        <v>4</v>
      </c>
      <c r="R17" s="157"/>
      <c r="S17" s="668">
        <v>5.4</v>
      </c>
      <c r="T17" s="133"/>
      <c r="U17" s="668">
        <v>16.7</v>
      </c>
      <c r="V17" s="132"/>
      <c r="W17" s="668">
        <v>5.7</v>
      </c>
    </row>
    <row r="18" spans="2:23" s="38" customFormat="1" ht="13.5" customHeight="1">
      <c r="B18" s="77"/>
      <c r="C18" s="49"/>
      <c r="D18" s="49">
        <v>5</v>
      </c>
      <c r="E18" s="49"/>
      <c r="F18" s="77"/>
      <c r="G18" s="668">
        <v>90.6</v>
      </c>
      <c r="H18" s="133"/>
      <c r="I18" s="668">
        <v>106.6</v>
      </c>
      <c r="J18" s="132"/>
      <c r="K18" s="668">
        <v>100.1</v>
      </c>
      <c r="L18" s="582"/>
      <c r="M18" s="668">
        <v>-2.5</v>
      </c>
      <c r="N18" s="133"/>
      <c r="O18" s="668">
        <v>-5.2</v>
      </c>
      <c r="P18" s="133"/>
      <c r="Q18" s="668">
        <v>-3.6</v>
      </c>
      <c r="R18" s="583"/>
      <c r="S18" s="668">
        <v>-0.7</v>
      </c>
      <c r="T18" s="133"/>
      <c r="U18" s="668">
        <v>11.5</v>
      </c>
      <c r="V18" s="132"/>
      <c r="W18" s="668">
        <v>6.5</v>
      </c>
    </row>
    <row r="19" spans="2:23" s="38" customFormat="1" ht="13.5" customHeight="1">
      <c r="B19" s="77"/>
      <c r="C19" s="49"/>
      <c r="D19" s="49">
        <v>6</v>
      </c>
      <c r="E19" s="49"/>
      <c r="F19" s="77"/>
      <c r="G19" s="668">
        <v>97.5</v>
      </c>
      <c r="H19" s="133"/>
      <c r="I19" s="668">
        <v>109.2</v>
      </c>
      <c r="J19" s="132"/>
      <c r="K19" s="668">
        <v>102.3</v>
      </c>
      <c r="L19" s="582"/>
      <c r="M19" s="668">
        <v>7.6</v>
      </c>
      <c r="N19" s="133"/>
      <c r="O19" s="668">
        <v>2.4</v>
      </c>
      <c r="P19" s="133"/>
      <c r="Q19" s="668">
        <v>2.2000000000000002</v>
      </c>
      <c r="R19" s="583"/>
      <c r="S19" s="668">
        <v>-1.3</v>
      </c>
      <c r="T19" s="133"/>
      <c r="U19" s="668">
        <v>6.1</v>
      </c>
      <c r="V19" s="132"/>
      <c r="W19" s="668">
        <v>5.5</v>
      </c>
    </row>
    <row r="20" spans="2:23" s="38" customFormat="1" ht="13.5" customHeight="1">
      <c r="B20" s="77"/>
      <c r="C20" s="49"/>
      <c r="D20" s="49">
        <v>7</v>
      </c>
      <c r="E20" s="49"/>
      <c r="F20" s="77"/>
      <c r="G20" s="668">
        <v>93.7</v>
      </c>
      <c r="H20" s="133"/>
      <c r="I20" s="668">
        <v>107.5</v>
      </c>
      <c r="J20" s="132"/>
      <c r="K20" s="668">
        <v>101.5</v>
      </c>
      <c r="L20" s="582"/>
      <c r="M20" s="668">
        <v>-3.9</v>
      </c>
      <c r="N20" s="133"/>
      <c r="O20" s="668">
        <v>-1.6</v>
      </c>
      <c r="P20" s="133"/>
      <c r="Q20" s="668">
        <v>-0.8</v>
      </c>
      <c r="R20" s="583"/>
      <c r="S20" s="668">
        <v>3</v>
      </c>
      <c r="T20" s="133"/>
      <c r="U20" s="668">
        <v>4.0999999999999996</v>
      </c>
      <c r="V20" s="132"/>
      <c r="W20" s="668">
        <v>4.7</v>
      </c>
    </row>
    <row r="21" spans="2:23" s="38" customFormat="1" ht="13.5" customHeight="1">
      <c r="B21" s="77"/>
      <c r="C21" s="49"/>
      <c r="D21" s="49">
        <v>8</v>
      </c>
      <c r="E21" s="49"/>
      <c r="F21" s="77"/>
      <c r="G21" s="668">
        <v>94.1</v>
      </c>
      <c r="H21" s="133"/>
      <c r="I21" s="668">
        <v>105.7</v>
      </c>
      <c r="J21" s="132"/>
      <c r="K21" s="668">
        <v>103.5</v>
      </c>
      <c r="L21" s="582"/>
      <c r="M21" s="668">
        <v>0.4</v>
      </c>
      <c r="N21" s="133"/>
      <c r="O21" s="668">
        <v>-1.7</v>
      </c>
      <c r="P21" s="133"/>
      <c r="Q21" s="668">
        <v>2</v>
      </c>
      <c r="R21" s="583"/>
      <c r="S21" s="668">
        <v>3.7</v>
      </c>
      <c r="T21" s="133"/>
      <c r="U21" s="668">
        <v>0.7</v>
      </c>
      <c r="V21" s="132"/>
      <c r="W21" s="668">
        <v>5.3</v>
      </c>
    </row>
    <row r="22" spans="2:23" s="38" customFormat="1" ht="13.5" customHeight="1">
      <c r="B22" s="77"/>
      <c r="C22" s="49"/>
      <c r="D22" s="49">
        <v>9</v>
      </c>
      <c r="E22" s="49"/>
      <c r="F22" s="77"/>
      <c r="G22" s="668">
        <v>91.7</v>
      </c>
      <c r="H22" s="133"/>
      <c r="I22" s="668">
        <v>110.9</v>
      </c>
      <c r="J22" s="132"/>
      <c r="K22" s="668">
        <v>102.5</v>
      </c>
      <c r="L22" s="582"/>
      <c r="M22" s="668">
        <v>-2.6</v>
      </c>
      <c r="N22" s="133"/>
      <c r="O22" s="668">
        <v>4.9000000000000004</v>
      </c>
      <c r="P22" s="133"/>
      <c r="Q22" s="668">
        <v>-1</v>
      </c>
      <c r="R22" s="583"/>
      <c r="S22" s="668">
        <v>0.5</v>
      </c>
      <c r="T22" s="133"/>
      <c r="U22" s="668">
        <v>1.3</v>
      </c>
      <c r="V22" s="132"/>
      <c r="W22" s="668">
        <v>2.6</v>
      </c>
    </row>
    <row r="23" spans="2:23" s="38" customFormat="1" ht="13.5" customHeight="1">
      <c r="B23" s="77"/>
      <c r="C23" s="49"/>
      <c r="D23" s="49">
        <v>10</v>
      </c>
      <c r="E23" s="49"/>
      <c r="F23" s="77"/>
      <c r="G23" s="668">
        <v>88.5</v>
      </c>
      <c r="H23" s="133"/>
      <c r="I23" s="668">
        <v>108.9</v>
      </c>
      <c r="J23" s="132"/>
      <c r="K23" s="668">
        <v>103</v>
      </c>
      <c r="L23" s="582"/>
      <c r="M23" s="668">
        <v>-3.5</v>
      </c>
      <c r="N23" s="133"/>
      <c r="O23" s="668">
        <v>-1.8</v>
      </c>
      <c r="P23" s="133"/>
      <c r="Q23" s="668">
        <v>0.5</v>
      </c>
      <c r="R23" s="583"/>
      <c r="S23" s="668">
        <v>-4</v>
      </c>
      <c r="T23" s="133"/>
      <c r="U23" s="668">
        <v>2.8</v>
      </c>
      <c r="V23" s="132"/>
      <c r="W23" s="668">
        <v>5.9</v>
      </c>
    </row>
    <row r="24" spans="2:23" s="38" customFormat="1" ht="13.5" customHeight="1">
      <c r="B24" s="77"/>
      <c r="C24" s="49"/>
      <c r="D24" s="49">
        <v>11</v>
      </c>
      <c r="E24" s="49"/>
      <c r="F24" s="77"/>
      <c r="G24" s="668">
        <v>96.4</v>
      </c>
      <c r="H24" s="133"/>
      <c r="I24" s="668">
        <v>109.7</v>
      </c>
      <c r="J24" s="132"/>
      <c r="K24" s="668">
        <v>103.5</v>
      </c>
      <c r="L24" s="582"/>
      <c r="M24" s="668">
        <v>8.9</v>
      </c>
      <c r="N24" s="133"/>
      <c r="O24" s="668">
        <v>0.7</v>
      </c>
      <c r="P24" s="133"/>
      <c r="Q24" s="668">
        <v>0.5</v>
      </c>
      <c r="R24" s="583"/>
      <c r="S24" s="668">
        <v>3.3</v>
      </c>
      <c r="T24" s="133"/>
      <c r="U24" s="668">
        <v>-0.4</v>
      </c>
      <c r="V24" s="132"/>
      <c r="W24" s="668">
        <v>3.6</v>
      </c>
    </row>
    <row r="25" spans="2:23" s="38" customFormat="1" ht="13.5" customHeight="1">
      <c r="B25" s="77"/>
      <c r="C25" s="49"/>
      <c r="D25" s="49">
        <v>12</v>
      </c>
      <c r="E25" s="49"/>
      <c r="F25" s="77"/>
      <c r="G25" s="668">
        <v>94.7</v>
      </c>
      <c r="H25" s="133"/>
      <c r="I25" s="668">
        <v>113.2</v>
      </c>
      <c r="J25" s="132"/>
      <c r="K25" s="668">
        <v>106.5</v>
      </c>
      <c r="L25" s="582"/>
      <c r="M25" s="668">
        <v>-1.8</v>
      </c>
      <c r="N25" s="133"/>
      <c r="O25" s="668">
        <v>3.2</v>
      </c>
      <c r="P25" s="133"/>
      <c r="Q25" s="668">
        <v>2.9</v>
      </c>
      <c r="R25" s="583"/>
      <c r="S25" s="668">
        <v>-3.3</v>
      </c>
      <c r="T25" s="133"/>
      <c r="U25" s="668">
        <v>-0.7</v>
      </c>
      <c r="V25" s="132"/>
      <c r="W25" s="668">
        <v>4.4000000000000004</v>
      </c>
    </row>
    <row r="26" spans="2:23" s="38" customFormat="1" ht="13.5" customHeight="1">
      <c r="B26" s="77">
        <v>30</v>
      </c>
      <c r="C26" s="49" t="s">
        <v>59</v>
      </c>
      <c r="D26" s="49">
        <v>1</v>
      </c>
      <c r="E26" s="49" t="s">
        <v>159</v>
      </c>
      <c r="F26" s="77"/>
      <c r="G26" s="668">
        <v>95.4</v>
      </c>
      <c r="H26" s="133"/>
      <c r="I26" s="668">
        <v>104</v>
      </c>
      <c r="J26" s="132"/>
      <c r="K26" s="668">
        <v>99.3</v>
      </c>
      <c r="L26" s="339"/>
      <c r="M26" s="668">
        <v>0.7</v>
      </c>
      <c r="N26" s="133"/>
      <c r="O26" s="668">
        <v>-8.1</v>
      </c>
      <c r="P26" s="133"/>
      <c r="Q26" s="668">
        <v>-6.8</v>
      </c>
      <c r="R26" s="157"/>
      <c r="S26" s="668">
        <v>4.8</v>
      </c>
      <c r="T26" s="133"/>
      <c r="U26" s="668">
        <v>-2.7</v>
      </c>
      <c r="V26" s="132"/>
      <c r="W26" s="668">
        <v>2.5</v>
      </c>
    </row>
    <row r="27" spans="2:23" s="38" customFormat="1" ht="13.5" customHeight="1">
      <c r="B27" s="77"/>
      <c r="C27" s="49"/>
      <c r="D27" s="49">
        <v>2</v>
      </c>
      <c r="E27" s="49"/>
      <c r="F27" s="77"/>
      <c r="G27" s="668">
        <v>93.3</v>
      </c>
      <c r="H27" s="133"/>
      <c r="I27" s="668">
        <v>108.9</v>
      </c>
      <c r="J27" s="133"/>
      <c r="K27" s="668">
        <v>102.7</v>
      </c>
      <c r="L27" s="339"/>
      <c r="M27" s="668">
        <v>-2.2000000000000002</v>
      </c>
      <c r="N27" s="133"/>
      <c r="O27" s="668">
        <v>4.7</v>
      </c>
      <c r="P27" s="133"/>
      <c r="Q27" s="668">
        <v>2</v>
      </c>
      <c r="R27" s="157"/>
      <c r="S27" s="668">
        <v>1.7</v>
      </c>
      <c r="T27" s="133"/>
      <c r="U27" s="668">
        <v>-1.2</v>
      </c>
      <c r="V27" s="132"/>
      <c r="W27" s="668">
        <v>1.6</v>
      </c>
    </row>
    <row r="28" spans="2:23" s="38" customFormat="1" ht="13.5" customHeight="1">
      <c r="B28" s="77"/>
      <c r="C28" s="49"/>
      <c r="D28" s="49">
        <v>3</v>
      </c>
      <c r="E28" s="49"/>
      <c r="F28" s="77"/>
      <c r="G28" s="668">
        <v>91</v>
      </c>
      <c r="H28" s="133"/>
      <c r="I28" s="668">
        <v>110.8</v>
      </c>
      <c r="J28" s="133"/>
      <c r="K28" s="668">
        <v>104.1</v>
      </c>
      <c r="L28" s="339"/>
      <c r="M28" s="668">
        <v>-2.5</v>
      </c>
      <c r="N28" s="133"/>
      <c r="O28" s="668">
        <v>1.7</v>
      </c>
      <c r="P28" s="133"/>
      <c r="Q28" s="668">
        <v>1.4</v>
      </c>
      <c r="R28" s="157"/>
      <c r="S28" s="668">
        <v>3.9</v>
      </c>
      <c r="T28" s="133"/>
      <c r="U28" s="668">
        <v>0.3</v>
      </c>
      <c r="V28" s="132"/>
      <c r="W28" s="668">
        <v>2.4</v>
      </c>
    </row>
    <row r="29" spans="2:23" s="38" customFormat="1" ht="13.5" customHeight="1">
      <c r="B29" s="77"/>
      <c r="C29" s="49"/>
      <c r="D29" s="49">
        <v>4</v>
      </c>
      <c r="E29" s="49"/>
      <c r="F29" s="77"/>
      <c r="G29" s="668">
        <v>89.8</v>
      </c>
      <c r="H29" s="133"/>
      <c r="I29" s="668">
        <v>114.1</v>
      </c>
      <c r="J29" s="133"/>
      <c r="K29" s="668">
        <v>104.6</v>
      </c>
      <c r="L29" s="339"/>
      <c r="M29" s="668">
        <v>-1.3</v>
      </c>
      <c r="N29" s="133"/>
      <c r="O29" s="668">
        <v>3</v>
      </c>
      <c r="P29" s="133"/>
      <c r="Q29" s="668">
        <v>0.5</v>
      </c>
      <c r="R29" s="157"/>
      <c r="S29" s="668">
        <v>-3.3</v>
      </c>
      <c r="T29" s="133"/>
      <c r="U29" s="668">
        <v>3.5</v>
      </c>
      <c r="V29" s="132"/>
      <c r="W29" s="668">
        <v>2.6</v>
      </c>
    </row>
    <row r="30" spans="2:23" s="38" customFormat="1" ht="13.5" customHeight="1">
      <c r="B30" s="77"/>
      <c r="C30" s="49"/>
      <c r="D30" s="49">
        <v>5</v>
      </c>
      <c r="E30" s="49"/>
      <c r="F30" s="77"/>
      <c r="G30" s="668">
        <v>94.7</v>
      </c>
      <c r="H30" s="133"/>
      <c r="I30" s="668">
        <v>109.6</v>
      </c>
      <c r="J30" s="133"/>
      <c r="K30" s="668">
        <v>104.4</v>
      </c>
      <c r="L30" s="339"/>
      <c r="M30" s="668">
        <v>5.5</v>
      </c>
      <c r="N30" s="133"/>
      <c r="O30" s="668">
        <v>-3.9</v>
      </c>
      <c r="P30" s="133"/>
      <c r="Q30" s="668">
        <v>-0.2</v>
      </c>
      <c r="R30" s="157"/>
      <c r="S30" s="668">
        <v>4.5</v>
      </c>
      <c r="T30" s="133"/>
      <c r="U30" s="668">
        <v>2.7</v>
      </c>
      <c r="V30" s="132"/>
      <c r="W30" s="668">
        <v>4.2</v>
      </c>
    </row>
    <row r="31" spans="2:23" s="38" customFormat="1" ht="13.5" customHeight="1">
      <c r="B31" s="77"/>
      <c r="C31" s="49"/>
      <c r="D31" s="49">
        <v>6</v>
      </c>
      <c r="E31" s="49"/>
      <c r="F31" s="77"/>
      <c r="G31" s="668">
        <v>97</v>
      </c>
      <c r="H31" s="133"/>
      <c r="I31" s="668">
        <v>106.1</v>
      </c>
      <c r="J31" s="133"/>
      <c r="K31" s="668">
        <v>102.5</v>
      </c>
      <c r="L31" s="339"/>
      <c r="M31" s="668">
        <v>2.4</v>
      </c>
      <c r="N31" s="133"/>
      <c r="O31" s="668">
        <v>-3.2</v>
      </c>
      <c r="P31" s="133"/>
      <c r="Q31" s="668">
        <v>-1.8</v>
      </c>
      <c r="R31" s="157"/>
      <c r="S31" s="668">
        <v>-0.5</v>
      </c>
      <c r="T31" s="133"/>
      <c r="U31" s="668">
        <v>-4.5999999999999996</v>
      </c>
      <c r="V31" s="132"/>
      <c r="W31" s="668">
        <v>-0.9</v>
      </c>
    </row>
    <row r="32" spans="2:23" s="38" customFormat="1" ht="13.5" customHeight="1">
      <c r="B32" s="77"/>
      <c r="C32" s="49"/>
      <c r="D32" s="49">
        <v>7</v>
      </c>
      <c r="E32" s="49"/>
      <c r="F32" s="77"/>
      <c r="G32" s="668">
        <v>95.8</v>
      </c>
      <c r="H32" s="133" t="s">
        <v>312</v>
      </c>
      <c r="I32" s="668">
        <v>106.5</v>
      </c>
      <c r="J32" s="133" t="s">
        <v>312</v>
      </c>
      <c r="K32" s="668">
        <v>102.3</v>
      </c>
      <c r="L32" s="339"/>
      <c r="M32" s="668">
        <v>-1.2</v>
      </c>
      <c r="N32" s="133" t="s">
        <v>312</v>
      </c>
      <c r="O32" s="668">
        <v>0.4</v>
      </c>
      <c r="P32" s="133" t="s">
        <v>312</v>
      </c>
      <c r="Q32" s="668">
        <v>-0.2</v>
      </c>
      <c r="R32" s="157"/>
      <c r="S32" s="668">
        <v>2.5</v>
      </c>
      <c r="T32" s="133" t="s">
        <v>312</v>
      </c>
      <c r="U32" s="668">
        <v>0.8</v>
      </c>
      <c r="V32" s="132" t="s">
        <v>312</v>
      </c>
      <c r="W32" s="668">
        <v>2.2000000000000002</v>
      </c>
    </row>
    <row r="33" spans="2:23" s="38" customFormat="1" ht="13.5" customHeight="1">
      <c r="B33" s="77"/>
      <c r="C33" s="49"/>
      <c r="D33" s="49">
        <v>8</v>
      </c>
      <c r="E33" s="49"/>
      <c r="F33" s="77"/>
      <c r="G33" s="668">
        <v>100.1</v>
      </c>
      <c r="H33" s="133" t="s">
        <v>386</v>
      </c>
      <c r="I33" s="668">
        <v>108.8</v>
      </c>
      <c r="J33" s="133" t="s">
        <v>386</v>
      </c>
      <c r="K33" s="668">
        <v>103</v>
      </c>
      <c r="L33" s="339"/>
      <c r="M33" s="668">
        <v>4.5</v>
      </c>
      <c r="N33" s="133" t="s">
        <v>386</v>
      </c>
      <c r="O33" s="668">
        <v>2.2000000000000002</v>
      </c>
      <c r="P33" s="133" t="s">
        <v>386</v>
      </c>
      <c r="Q33" s="668">
        <v>0.7</v>
      </c>
      <c r="R33" s="157"/>
      <c r="S33" s="668">
        <v>8.4</v>
      </c>
      <c r="T33" s="133" t="s">
        <v>386</v>
      </c>
      <c r="U33" s="668">
        <v>2.8</v>
      </c>
      <c r="V33" s="132" t="s">
        <v>386</v>
      </c>
      <c r="W33" s="668">
        <v>0.6</v>
      </c>
    </row>
    <row r="34" spans="2:23" s="38" customFormat="1" ht="13.5" customHeight="1">
      <c r="B34" s="53"/>
      <c r="C34" s="268"/>
      <c r="D34" s="268"/>
      <c r="E34" s="268"/>
      <c r="F34" s="53"/>
      <c r="G34" s="376"/>
      <c r="H34" s="571"/>
      <c r="I34" s="376"/>
      <c r="J34" s="570"/>
      <c r="K34" s="376"/>
      <c r="L34" s="385"/>
      <c r="M34" s="376"/>
      <c r="N34" s="571"/>
      <c r="O34" s="376"/>
      <c r="P34" s="571"/>
      <c r="Q34" s="376"/>
      <c r="R34" s="386"/>
      <c r="S34" s="376"/>
      <c r="T34" s="570"/>
      <c r="U34" s="376"/>
      <c r="V34" s="570"/>
      <c r="W34" s="376"/>
    </row>
    <row r="35" spans="2:23" ht="15" customHeight="1">
      <c r="B35" s="358" t="s">
        <v>314</v>
      </c>
      <c r="C35" s="254"/>
      <c r="D35" s="254"/>
      <c r="E35" s="254"/>
      <c r="F35" s="254"/>
      <c r="G35" s="254"/>
      <c r="H35" s="254"/>
      <c r="I35" s="254"/>
      <c r="J35" s="254"/>
      <c r="K35" s="254"/>
      <c r="L35" s="254"/>
      <c r="M35" s="254"/>
      <c r="N35" s="254"/>
      <c r="O35" s="254"/>
      <c r="P35" s="254"/>
      <c r="Q35" s="254"/>
      <c r="R35" s="254"/>
      <c r="S35" s="254"/>
      <c r="T35" s="254"/>
      <c r="U35" s="254"/>
      <c r="V35" s="254"/>
      <c r="W35" s="255"/>
    </row>
    <row r="36" spans="2:23" ht="15" customHeight="1">
      <c r="B36" s="258" t="s">
        <v>295</v>
      </c>
      <c r="C36" s="256"/>
      <c r="D36" s="256"/>
      <c r="E36" s="256"/>
      <c r="F36" s="256"/>
      <c r="G36" s="256"/>
      <c r="H36" s="256"/>
      <c r="I36" s="256"/>
      <c r="J36" s="256"/>
      <c r="K36" s="256"/>
      <c r="L36" s="256"/>
      <c r="M36" s="256"/>
      <c r="N36" s="256"/>
      <c r="O36" s="256"/>
      <c r="P36" s="256"/>
      <c r="Q36" s="256"/>
      <c r="R36" s="256"/>
      <c r="S36" s="256"/>
      <c r="T36" s="256"/>
      <c r="U36" s="256"/>
      <c r="V36" s="256"/>
      <c r="W36" s="257"/>
    </row>
    <row r="37" spans="2:23" ht="15" customHeight="1">
      <c r="B37" s="258" t="s">
        <v>399</v>
      </c>
      <c r="C37" s="256"/>
      <c r="D37" s="256"/>
      <c r="E37" s="256"/>
      <c r="F37" s="256"/>
      <c r="G37" s="256"/>
      <c r="H37" s="256"/>
      <c r="I37" s="256"/>
      <c r="J37" s="256"/>
      <c r="K37" s="256"/>
      <c r="L37" s="256"/>
      <c r="M37" s="256"/>
      <c r="N37" s="256"/>
      <c r="O37" s="256"/>
      <c r="P37" s="256"/>
      <c r="Q37" s="256"/>
      <c r="R37" s="256"/>
      <c r="S37" s="256"/>
      <c r="T37" s="256"/>
      <c r="U37" s="256"/>
      <c r="V37" s="256"/>
      <c r="W37" s="257"/>
    </row>
    <row r="38" spans="2:23" ht="10.5" customHeight="1">
      <c r="B38" s="359"/>
      <c r="C38" s="260"/>
      <c r="D38" s="260"/>
      <c r="E38" s="260"/>
      <c r="F38" s="260"/>
      <c r="G38" s="260"/>
      <c r="H38" s="260"/>
      <c r="I38" s="260"/>
      <c r="J38" s="260"/>
      <c r="K38" s="260"/>
      <c r="L38" s="260"/>
      <c r="M38" s="260"/>
      <c r="N38" s="260"/>
      <c r="O38" s="260"/>
      <c r="P38" s="260"/>
      <c r="Q38" s="260"/>
      <c r="R38" s="260"/>
      <c r="S38" s="260"/>
      <c r="T38" s="260"/>
      <c r="U38" s="260"/>
      <c r="V38" s="260"/>
      <c r="W38" s="261"/>
    </row>
    <row r="39" spans="2:23" ht="9" customHeight="1"/>
    <row r="40" spans="2:23" ht="15" customHeight="1">
      <c r="B40" s="253"/>
      <c r="C40" s="254"/>
      <c r="D40" s="254"/>
      <c r="E40" s="254"/>
      <c r="F40" s="254"/>
      <c r="G40" s="254"/>
      <c r="H40" s="254"/>
      <c r="I40" s="254"/>
      <c r="J40" s="254"/>
      <c r="K40" s="254"/>
      <c r="L40" s="254"/>
      <c r="M40" s="254"/>
      <c r="N40" s="254"/>
      <c r="O40" s="254"/>
      <c r="P40" s="254"/>
      <c r="Q40" s="254"/>
      <c r="R40" s="254"/>
      <c r="S40" s="254"/>
      <c r="T40" s="254"/>
      <c r="U40" s="254"/>
      <c r="V40" s="254"/>
      <c r="W40" s="255"/>
    </row>
    <row r="41" spans="2:23" ht="15" customHeight="1">
      <c r="B41" s="251"/>
      <c r="C41" s="362"/>
      <c r="D41" s="256"/>
      <c r="E41" s="256"/>
      <c r="F41" s="256"/>
      <c r="G41" s="256"/>
      <c r="H41" s="256"/>
      <c r="I41" s="256"/>
      <c r="J41" s="256"/>
      <c r="K41" s="256"/>
      <c r="L41" s="256"/>
      <c r="M41" s="256"/>
      <c r="N41" s="256"/>
      <c r="O41" s="256"/>
      <c r="P41" s="256"/>
      <c r="Q41" s="256"/>
      <c r="R41" s="256"/>
      <c r="S41" s="256"/>
      <c r="T41" s="256"/>
      <c r="U41" s="256"/>
      <c r="V41" s="256"/>
      <c r="W41" s="257"/>
    </row>
    <row r="42" spans="2:23" ht="15" customHeight="1">
      <c r="B42" s="251"/>
      <c r="C42" s="256"/>
      <c r="D42" s="256"/>
      <c r="E42" s="256"/>
      <c r="F42" s="256"/>
      <c r="G42" s="256"/>
      <c r="H42" s="256"/>
      <c r="I42" s="256"/>
      <c r="J42" s="256"/>
      <c r="K42" s="256"/>
      <c r="L42" s="256"/>
      <c r="M42" s="256"/>
      <c r="N42" s="256"/>
      <c r="O42" s="256"/>
      <c r="P42" s="256"/>
      <c r="Q42" s="256"/>
      <c r="R42" s="256"/>
      <c r="S42" s="256"/>
      <c r="T42" s="256"/>
      <c r="U42" s="256"/>
      <c r="V42" s="256"/>
      <c r="W42" s="257"/>
    </row>
    <row r="43" spans="2:23" ht="15" customHeight="1">
      <c r="B43" s="251"/>
      <c r="C43" s="256"/>
      <c r="D43" s="256"/>
      <c r="E43" s="256"/>
      <c r="F43" s="256"/>
      <c r="G43" s="256"/>
      <c r="H43" s="256"/>
      <c r="I43" s="256"/>
      <c r="J43" s="256"/>
      <c r="K43" s="256"/>
      <c r="L43" s="256"/>
      <c r="M43" s="256"/>
      <c r="N43" s="256"/>
      <c r="O43" s="256"/>
      <c r="P43" s="256"/>
      <c r="Q43" s="256"/>
      <c r="R43" s="256"/>
      <c r="S43" s="256"/>
      <c r="T43" s="256"/>
      <c r="U43" s="256"/>
      <c r="V43" s="256"/>
      <c r="W43" s="257"/>
    </row>
    <row r="44" spans="2:23" ht="15" customHeight="1">
      <c r="B44" s="251"/>
      <c r="C44" s="256"/>
      <c r="D44" s="256"/>
      <c r="E44" s="256"/>
      <c r="F44" s="256"/>
      <c r="G44" s="256"/>
      <c r="H44" s="256"/>
      <c r="I44" s="256"/>
      <c r="J44" s="256"/>
      <c r="K44" s="256"/>
      <c r="L44" s="256"/>
      <c r="M44" s="256"/>
      <c r="N44" s="256"/>
      <c r="O44" s="256"/>
      <c r="P44" s="256"/>
      <c r="Q44" s="256"/>
      <c r="R44" s="256"/>
      <c r="S44" s="256"/>
      <c r="T44" s="256"/>
      <c r="U44" s="256"/>
      <c r="V44" s="256"/>
      <c r="W44" s="257"/>
    </row>
    <row r="45" spans="2:23" ht="15" customHeight="1">
      <c r="B45" s="251"/>
      <c r="C45" s="256"/>
      <c r="D45" s="256"/>
      <c r="E45" s="256"/>
      <c r="F45" s="256"/>
      <c r="G45" s="256"/>
      <c r="H45" s="256"/>
      <c r="I45" s="256"/>
      <c r="J45" s="256"/>
      <c r="K45" s="256"/>
      <c r="L45" s="256"/>
      <c r="M45" s="256"/>
      <c r="N45" s="256"/>
      <c r="O45" s="256"/>
      <c r="P45" s="256"/>
      <c r="Q45" s="256"/>
      <c r="R45" s="256"/>
      <c r="S45" s="256"/>
      <c r="T45" s="256"/>
      <c r="U45" s="256"/>
      <c r="V45" s="256"/>
      <c r="W45" s="257"/>
    </row>
    <row r="46" spans="2:23" ht="15" customHeight="1">
      <c r="B46" s="251"/>
      <c r="C46" s="256"/>
      <c r="D46" s="256"/>
      <c r="E46" s="256"/>
      <c r="F46" s="256"/>
      <c r="G46" s="256"/>
      <c r="H46" s="256"/>
      <c r="I46" s="256"/>
      <c r="J46" s="256"/>
      <c r="K46" s="256"/>
      <c r="L46" s="256"/>
      <c r="M46" s="256"/>
      <c r="N46" s="256"/>
      <c r="O46" s="256"/>
      <c r="P46" s="256"/>
      <c r="Q46" s="256"/>
      <c r="R46" s="256"/>
      <c r="S46" s="256"/>
      <c r="T46" s="256"/>
      <c r="U46" s="256"/>
      <c r="V46" s="256"/>
      <c r="W46" s="257"/>
    </row>
    <row r="47" spans="2:23" ht="15" customHeight="1">
      <c r="B47" s="251"/>
      <c r="C47" s="256"/>
      <c r="D47" s="256"/>
      <c r="E47" s="256"/>
      <c r="F47" s="256"/>
      <c r="G47" s="256"/>
      <c r="H47" s="256"/>
      <c r="I47" s="256"/>
      <c r="J47" s="256"/>
      <c r="K47" s="256"/>
      <c r="L47" s="256"/>
      <c r="M47" s="256"/>
      <c r="N47" s="256"/>
      <c r="O47" s="256"/>
      <c r="P47" s="256"/>
      <c r="Q47" s="256"/>
      <c r="R47" s="256"/>
      <c r="S47" s="256"/>
      <c r="T47" s="256"/>
      <c r="U47" s="256"/>
      <c r="V47" s="256"/>
      <c r="W47" s="257"/>
    </row>
    <row r="48" spans="2:23" ht="15" customHeight="1">
      <c r="B48" s="251"/>
      <c r="C48" s="256"/>
      <c r="D48" s="256"/>
      <c r="E48" s="256"/>
      <c r="F48" s="256"/>
      <c r="G48" s="256"/>
      <c r="H48" s="256"/>
      <c r="I48" s="256"/>
      <c r="J48" s="256"/>
      <c r="K48" s="256"/>
      <c r="L48" s="256"/>
      <c r="M48" s="256"/>
      <c r="N48" s="256"/>
      <c r="O48" s="256"/>
      <c r="P48" s="256"/>
      <c r="Q48" s="256"/>
      <c r="R48" s="256"/>
      <c r="S48" s="256"/>
      <c r="T48" s="256"/>
      <c r="U48" s="256"/>
      <c r="V48" s="256"/>
      <c r="W48" s="257"/>
    </row>
    <row r="49" spans="2:23" ht="15" customHeight="1">
      <c r="B49" s="251"/>
      <c r="C49" s="256"/>
      <c r="D49" s="256"/>
      <c r="E49" s="256"/>
      <c r="F49" s="256"/>
      <c r="G49" s="256"/>
      <c r="H49" s="256"/>
      <c r="I49" s="256"/>
      <c r="J49" s="256"/>
      <c r="K49" s="256"/>
      <c r="L49" s="256"/>
      <c r="M49" s="256"/>
      <c r="N49" s="256"/>
      <c r="O49" s="256"/>
      <c r="P49" s="256"/>
      <c r="Q49" s="256"/>
      <c r="R49" s="256"/>
      <c r="S49" s="256"/>
      <c r="T49" s="256"/>
      <c r="U49" s="256"/>
      <c r="V49" s="256"/>
      <c r="W49" s="257"/>
    </row>
    <row r="50" spans="2:23" ht="15" customHeight="1">
      <c r="B50" s="251"/>
      <c r="C50" s="256"/>
      <c r="D50" s="256"/>
      <c r="E50" s="256"/>
      <c r="F50" s="256"/>
      <c r="G50" s="256"/>
      <c r="H50" s="256"/>
      <c r="I50" s="256"/>
      <c r="J50" s="256"/>
      <c r="K50" s="256"/>
      <c r="L50" s="256"/>
      <c r="M50" s="256"/>
      <c r="N50" s="256"/>
      <c r="O50" s="256"/>
      <c r="P50" s="256"/>
      <c r="Q50" s="256"/>
      <c r="R50" s="256"/>
      <c r="S50" s="256"/>
      <c r="T50" s="256"/>
      <c r="U50" s="256"/>
      <c r="V50" s="256"/>
      <c r="W50" s="257"/>
    </row>
    <row r="51" spans="2:23" ht="15" customHeight="1">
      <c r="B51" s="251"/>
      <c r="C51" s="256"/>
      <c r="D51" s="256"/>
      <c r="E51" s="256"/>
      <c r="F51" s="256"/>
      <c r="G51" s="256"/>
      <c r="H51" s="256"/>
      <c r="I51" s="256"/>
      <c r="J51" s="256"/>
      <c r="K51" s="256"/>
      <c r="L51" s="256"/>
      <c r="M51" s="256"/>
      <c r="N51" s="256"/>
      <c r="O51" s="256"/>
      <c r="P51" s="256"/>
      <c r="Q51" s="256"/>
      <c r="R51" s="256"/>
      <c r="S51" s="256"/>
      <c r="T51" s="256"/>
      <c r="U51" s="256"/>
      <c r="V51" s="256"/>
      <c r="W51" s="257"/>
    </row>
    <row r="52" spans="2:23" ht="15" customHeight="1">
      <c r="B52" s="251"/>
      <c r="C52" s="256"/>
      <c r="D52" s="256"/>
      <c r="E52" s="256"/>
      <c r="F52" s="256"/>
      <c r="G52" s="256"/>
      <c r="H52" s="256"/>
      <c r="I52" s="256"/>
      <c r="J52" s="256"/>
      <c r="K52" s="256"/>
      <c r="L52" s="256"/>
      <c r="M52" s="256"/>
      <c r="N52" s="256"/>
      <c r="O52" s="256"/>
      <c r="P52" s="256"/>
      <c r="Q52" s="256"/>
      <c r="R52" s="256"/>
      <c r="S52" s="256"/>
      <c r="T52" s="256"/>
      <c r="U52" s="256"/>
      <c r="V52" s="256"/>
      <c r="W52" s="257"/>
    </row>
    <row r="53" spans="2:23" ht="15" customHeight="1">
      <c r="B53" s="251"/>
      <c r="C53" s="256"/>
      <c r="D53" s="256"/>
      <c r="E53" s="256"/>
      <c r="F53" s="256"/>
      <c r="G53" s="256"/>
      <c r="H53" s="256"/>
      <c r="I53" s="256"/>
      <c r="J53" s="256"/>
      <c r="K53" s="256"/>
      <c r="L53" s="256"/>
      <c r="M53" s="256"/>
      <c r="N53" s="256"/>
      <c r="O53" s="256"/>
      <c r="P53" s="256"/>
      <c r="Q53" s="256"/>
      <c r="R53" s="256"/>
      <c r="S53" s="256"/>
      <c r="T53" s="256"/>
      <c r="U53" s="256"/>
      <c r="V53" s="256"/>
      <c r="W53" s="257"/>
    </row>
    <row r="54" spans="2:23" ht="15" customHeight="1">
      <c r="B54" s="251"/>
      <c r="C54" s="256"/>
      <c r="D54" s="256"/>
      <c r="E54" s="256"/>
      <c r="F54" s="256"/>
      <c r="G54" s="256"/>
      <c r="H54" s="256"/>
      <c r="I54" s="256"/>
      <c r="J54" s="256"/>
      <c r="K54" s="256"/>
      <c r="L54" s="256"/>
      <c r="M54" s="256"/>
      <c r="N54" s="256"/>
      <c r="O54" s="256"/>
      <c r="P54" s="256"/>
      <c r="Q54" s="256"/>
      <c r="R54" s="256"/>
      <c r="S54" s="256"/>
      <c r="T54" s="256"/>
      <c r="U54" s="256"/>
      <c r="V54" s="256"/>
      <c r="W54" s="257"/>
    </row>
    <row r="55" spans="2:23" ht="15" customHeight="1">
      <c r="B55" s="251"/>
      <c r="C55" s="256"/>
      <c r="D55" s="256"/>
      <c r="E55" s="256"/>
      <c r="F55" s="256"/>
      <c r="G55" s="256"/>
      <c r="H55" s="256"/>
      <c r="I55" s="256"/>
      <c r="J55" s="256"/>
      <c r="K55" s="256"/>
      <c r="L55" s="256"/>
      <c r="M55" s="256"/>
      <c r="N55" s="256"/>
      <c r="O55" s="256"/>
      <c r="P55" s="256"/>
      <c r="Q55" s="256"/>
      <c r="R55" s="256"/>
      <c r="S55" s="256"/>
      <c r="T55" s="256"/>
      <c r="U55" s="256"/>
      <c r="V55" s="256"/>
      <c r="W55" s="257"/>
    </row>
    <row r="56" spans="2:23" ht="15" customHeight="1">
      <c r="B56" s="259"/>
      <c r="C56" s="260"/>
      <c r="D56" s="260"/>
      <c r="E56" s="260"/>
      <c r="F56" s="260"/>
      <c r="G56" s="260"/>
      <c r="H56" s="260"/>
      <c r="I56" s="260"/>
      <c r="J56" s="260"/>
      <c r="K56" s="260"/>
      <c r="L56" s="260"/>
      <c r="M56" s="260"/>
      <c r="N56" s="260"/>
      <c r="O56" s="260"/>
      <c r="P56" s="260"/>
      <c r="Q56" s="260"/>
      <c r="R56" s="260"/>
      <c r="S56" s="260"/>
      <c r="T56" s="260"/>
      <c r="U56" s="260"/>
      <c r="V56" s="260"/>
      <c r="W56" s="261"/>
    </row>
    <row r="57" spans="2:23" ht="10.5" customHeight="1">
      <c r="B57" s="1029"/>
      <c r="C57" s="1029"/>
      <c r="D57" s="1029"/>
      <c r="E57" s="1029"/>
      <c r="F57" s="1029"/>
      <c r="G57" s="1029"/>
      <c r="H57" s="1029"/>
      <c r="I57" s="1029"/>
      <c r="J57" s="1029"/>
      <c r="K57" s="1029"/>
      <c r="L57" s="1029"/>
      <c r="M57" s="1029"/>
      <c r="N57" s="1029"/>
      <c r="O57" s="1029"/>
      <c r="P57" s="1029"/>
      <c r="Q57" s="1029"/>
      <c r="R57" s="1029"/>
      <c r="S57" s="1029"/>
      <c r="T57" s="1029"/>
      <c r="U57" s="1029"/>
      <c r="V57" s="1029"/>
      <c r="W57" s="1029"/>
    </row>
    <row r="58" spans="2:23" s="38" customFormat="1" ht="15" customHeight="1">
      <c r="B58" s="1004" t="s">
        <v>486</v>
      </c>
      <c r="C58" s="1005"/>
      <c r="D58" s="1005"/>
      <c r="E58" s="1005"/>
      <c r="F58" s="1005"/>
      <c r="G58" s="1005"/>
      <c r="H58" s="1005"/>
      <c r="I58" s="1005"/>
      <c r="J58" s="1005"/>
      <c r="K58" s="1005"/>
      <c r="L58" s="1005"/>
      <c r="M58" s="1005"/>
      <c r="N58" s="1005"/>
      <c r="O58" s="1005"/>
      <c r="P58" s="1005"/>
      <c r="Q58" s="1005"/>
      <c r="R58" s="1005"/>
      <c r="S58" s="1005"/>
      <c r="T58" s="1005"/>
      <c r="U58" s="1005"/>
      <c r="V58" s="1005"/>
      <c r="W58" s="1006"/>
    </row>
    <row r="59" spans="2:23" s="38" customFormat="1" ht="15" customHeight="1">
      <c r="B59" s="1007"/>
      <c r="C59" s="1008"/>
      <c r="D59" s="1008"/>
      <c r="E59" s="1008"/>
      <c r="F59" s="1008"/>
      <c r="G59" s="1008"/>
      <c r="H59" s="1008"/>
      <c r="I59" s="1008"/>
      <c r="J59" s="1008"/>
      <c r="K59" s="1008"/>
      <c r="L59" s="1008"/>
      <c r="M59" s="1008"/>
      <c r="N59" s="1008"/>
      <c r="O59" s="1008"/>
      <c r="P59" s="1008"/>
      <c r="Q59" s="1008"/>
      <c r="R59" s="1008"/>
      <c r="S59" s="1008"/>
      <c r="T59" s="1008"/>
      <c r="U59" s="1008"/>
      <c r="V59" s="1008"/>
      <c r="W59" s="1009"/>
    </row>
    <row r="60" spans="2:23" s="38" customFormat="1" ht="15" customHeight="1">
      <c r="B60" s="1010"/>
      <c r="C60" s="1011"/>
      <c r="D60" s="1011"/>
      <c r="E60" s="1011"/>
      <c r="F60" s="1011"/>
      <c r="G60" s="1011"/>
      <c r="H60" s="1011"/>
      <c r="I60" s="1011"/>
      <c r="J60" s="1011"/>
      <c r="K60" s="1011"/>
      <c r="L60" s="1011"/>
      <c r="M60" s="1011"/>
      <c r="N60" s="1011"/>
      <c r="O60" s="1011"/>
      <c r="P60" s="1011"/>
      <c r="Q60" s="1011"/>
      <c r="R60" s="1011"/>
      <c r="S60" s="1011"/>
      <c r="T60" s="1011"/>
      <c r="U60" s="1011"/>
      <c r="V60" s="1011"/>
      <c r="W60" s="1012"/>
    </row>
  </sheetData>
  <mergeCells count="1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O54"/>
  <sheetViews>
    <sheetView zoomScaleNormal="100" workbookViewId="0"/>
  </sheetViews>
  <sheetFormatPr defaultRowHeight="15" customHeight="1"/>
  <cols>
    <col min="1" max="1" width="1.25" style="29" customWidth="1"/>
    <col min="2" max="2" width="3.375" style="29" customWidth="1"/>
    <col min="3" max="4" width="2.625" style="29" customWidth="1"/>
    <col min="5" max="5" width="2.625" style="38" customWidth="1"/>
    <col min="6" max="9" width="9.125" style="38" customWidth="1"/>
    <col min="10" max="10" width="2.125" style="38" customWidth="1"/>
    <col min="11" max="11" width="9.625" style="38" customWidth="1"/>
    <col min="12" max="14" width="9.125" style="38" customWidth="1"/>
    <col min="15" max="15" width="5.75" style="29" customWidth="1"/>
    <col min="16" max="16384" width="9" style="29"/>
  </cols>
  <sheetData>
    <row r="1" spans="2:15" ht="6.75" customHeight="1"/>
    <row r="2" spans="2:15" s="58" customFormat="1" ht="18" customHeight="1">
      <c r="B2" s="289" t="s">
        <v>109</v>
      </c>
      <c r="F2" s="38"/>
      <c r="G2" s="38"/>
      <c r="H2" s="38"/>
      <c r="I2" s="38"/>
      <c r="J2" s="38"/>
      <c r="K2" s="38"/>
      <c r="L2" s="38"/>
      <c r="M2" s="38"/>
      <c r="N2" s="38"/>
    </row>
    <row r="3" spans="2:15" s="58" customFormat="1" ht="15" customHeight="1">
      <c r="B3" s="290" t="s">
        <v>185</v>
      </c>
      <c r="F3" s="38"/>
      <c r="G3" s="38"/>
      <c r="H3" s="38"/>
      <c r="I3" s="39" t="s">
        <v>143</v>
      </c>
      <c r="J3" s="38"/>
      <c r="K3" s="291" t="s">
        <v>172</v>
      </c>
      <c r="L3" s="38"/>
      <c r="M3" s="38"/>
      <c r="N3" s="39" t="s">
        <v>142</v>
      </c>
      <c r="O3" s="59"/>
    </row>
    <row r="4" spans="2:15" s="136" customFormat="1" ht="15" customHeight="1">
      <c r="B4" s="134"/>
      <c r="C4" s="135"/>
      <c r="D4" s="135"/>
      <c r="E4" s="48"/>
      <c r="F4" s="1045" t="s">
        <v>81</v>
      </c>
      <c r="G4" s="1046"/>
      <c r="H4" s="1045" t="s">
        <v>153</v>
      </c>
      <c r="I4" s="1046"/>
      <c r="J4" s="68"/>
      <c r="K4" s="1042" t="s">
        <v>64</v>
      </c>
      <c r="L4" s="40" t="s">
        <v>82</v>
      </c>
      <c r="M4" s="1045" t="s">
        <v>83</v>
      </c>
      <c r="N4" s="1046"/>
      <c r="O4" s="71"/>
    </row>
    <row r="5" spans="2:15" s="136" customFormat="1" ht="15" customHeight="1">
      <c r="B5" s="72"/>
      <c r="C5" s="79" t="s">
        <v>4</v>
      </c>
      <c r="D5" s="71"/>
      <c r="E5" s="50"/>
      <c r="F5" s="1042" t="s">
        <v>85</v>
      </c>
      <c r="G5" s="646" t="s">
        <v>84</v>
      </c>
      <c r="H5" s="1042" t="s">
        <v>85</v>
      </c>
      <c r="I5" s="646" t="s">
        <v>84</v>
      </c>
      <c r="J5" s="68"/>
      <c r="K5" s="1044"/>
      <c r="L5" s="1042" t="s">
        <v>87</v>
      </c>
      <c r="M5" s="1042" t="s">
        <v>87</v>
      </c>
      <c r="N5" s="1042" t="s">
        <v>88</v>
      </c>
      <c r="O5" s="71"/>
    </row>
    <row r="6" spans="2:15" s="136" customFormat="1" ht="15" customHeight="1">
      <c r="B6" s="102"/>
      <c r="C6" s="54"/>
      <c r="D6" s="54"/>
      <c r="E6" s="137"/>
      <c r="F6" s="1043"/>
      <c r="G6" s="640" t="s">
        <v>86</v>
      </c>
      <c r="H6" s="1043"/>
      <c r="I6" s="640" t="s">
        <v>86</v>
      </c>
      <c r="J6" s="50"/>
      <c r="K6" s="1043"/>
      <c r="L6" s="1043"/>
      <c r="M6" s="1043"/>
      <c r="N6" s="1043"/>
      <c r="O6" s="71"/>
    </row>
    <row r="7" spans="2:15" s="136" customFormat="1" ht="15" hidden="1" customHeight="1">
      <c r="B7" s="77">
        <v>20</v>
      </c>
      <c r="C7" s="49" t="s">
        <v>245</v>
      </c>
      <c r="D7" s="49"/>
      <c r="E7" s="130"/>
      <c r="F7" s="131">
        <v>96.4</v>
      </c>
      <c r="G7" s="131">
        <v>-6.8</v>
      </c>
      <c r="H7" s="131">
        <v>102.3</v>
      </c>
      <c r="I7" s="131">
        <v>3.3</v>
      </c>
      <c r="J7" s="141"/>
      <c r="K7" s="139" t="s">
        <v>248</v>
      </c>
      <c r="L7" s="140">
        <v>10097</v>
      </c>
      <c r="M7" s="141">
        <v>10286</v>
      </c>
      <c r="N7" s="141">
        <v>11321</v>
      </c>
      <c r="O7" s="143"/>
    </row>
    <row r="8" spans="2:15" s="136" customFormat="1" ht="15" hidden="1" customHeight="1">
      <c r="B8" s="77">
        <v>21</v>
      </c>
      <c r="C8" s="49" t="s">
        <v>245</v>
      </c>
      <c r="D8" s="49"/>
      <c r="E8" s="130"/>
      <c r="F8" s="131">
        <v>92.2</v>
      </c>
      <c r="G8" s="131">
        <v>-11.3</v>
      </c>
      <c r="H8" s="131">
        <v>105.6</v>
      </c>
      <c r="I8" s="131">
        <v>-2.7</v>
      </c>
      <c r="J8" s="141"/>
      <c r="K8" s="139" t="s">
        <v>300</v>
      </c>
      <c r="L8" s="140">
        <v>8671</v>
      </c>
      <c r="M8" s="141">
        <v>8733</v>
      </c>
      <c r="N8" s="141">
        <v>9427</v>
      </c>
      <c r="O8" s="143"/>
    </row>
    <row r="9" spans="2:15" s="136" customFormat="1" ht="15" hidden="1" customHeight="1">
      <c r="B9" s="77">
        <v>22</v>
      </c>
      <c r="C9" s="49" t="s">
        <v>245</v>
      </c>
      <c r="D9" s="49"/>
      <c r="E9" s="130"/>
      <c r="F9" s="131">
        <v>100</v>
      </c>
      <c r="G9" s="131">
        <v>8.5</v>
      </c>
      <c r="H9" s="131">
        <v>100</v>
      </c>
      <c r="I9" s="131">
        <v>-5.3</v>
      </c>
      <c r="J9" s="141"/>
      <c r="K9" s="139" t="s">
        <v>243</v>
      </c>
      <c r="L9" s="140">
        <v>9385</v>
      </c>
      <c r="M9" s="141">
        <v>9105</v>
      </c>
      <c r="N9" s="141">
        <v>8917</v>
      </c>
      <c r="O9" s="143"/>
    </row>
    <row r="10" spans="2:15" s="136" customFormat="1" ht="15" customHeight="1">
      <c r="B10" s="77">
        <v>23</v>
      </c>
      <c r="C10" s="49" t="s">
        <v>245</v>
      </c>
      <c r="D10" s="49"/>
      <c r="E10" s="130"/>
      <c r="F10" s="131">
        <v>98.5</v>
      </c>
      <c r="G10" s="131">
        <v>-1.5</v>
      </c>
      <c r="H10" s="131">
        <v>102.1</v>
      </c>
      <c r="I10" s="131">
        <v>2.1</v>
      </c>
      <c r="J10" s="141"/>
      <c r="K10" s="139" t="s">
        <v>325</v>
      </c>
      <c r="L10" s="140">
        <v>8222</v>
      </c>
      <c r="M10" s="141">
        <v>8227</v>
      </c>
      <c r="N10" s="141">
        <v>8159</v>
      </c>
      <c r="O10" s="143"/>
    </row>
    <row r="11" spans="2:15" s="136" customFormat="1" ht="15" customHeight="1">
      <c r="B11" s="77">
        <v>24</v>
      </c>
      <c r="C11" s="49"/>
      <c r="D11" s="49"/>
      <c r="E11" s="130"/>
      <c r="F11" s="131">
        <v>93</v>
      </c>
      <c r="G11" s="131">
        <v>-5.6</v>
      </c>
      <c r="H11" s="131">
        <v>101.8</v>
      </c>
      <c r="I11" s="131">
        <v>-0.3</v>
      </c>
      <c r="J11" s="141"/>
      <c r="K11" s="638" t="s">
        <v>373</v>
      </c>
      <c r="L11" s="140">
        <v>6239</v>
      </c>
      <c r="M11" s="145" t="s">
        <v>0</v>
      </c>
      <c r="N11" s="323" t="s">
        <v>0</v>
      </c>
      <c r="O11" s="143"/>
    </row>
    <row r="12" spans="2:15" s="136" customFormat="1" ht="15" customHeight="1">
      <c r="B12" s="77">
        <v>25</v>
      </c>
      <c r="C12" s="49"/>
      <c r="D12" s="49"/>
      <c r="E12" s="130"/>
      <c r="F12" s="131">
        <v>96.1</v>
      </c>
      <c r="G12" s="131">
        <v>3.3</v>
      </c>
      <c r="H12" s="131">
        <v>92.8</v>
      </c>
      <c r="I12" s="131">
        <v>-8.8000000000000007</v>
      </c>
      <c r="J12" s="141"/>
      <c r="K12" s="638" t="s">
        <v>302</v>
      </c>
      <c r="L12" s="140">
        <v>5850</v>
      </c>
      <c r="M12" s="145" t="s">
        <v>0</v>
      </c>
      <c r="N12" s="323" t="s">
        <v>0</v>
      </c>
      <c r="O12" s="143"/>
    </row>
    <row r="13" spans="2:15" s="136" customFormat="1" ht="15" customHeight="1">
      <c r="B13" s="77">
        <v>26</v>
      </c>
      <c r="C13" s="49"/>
      <c r="D13" s="49"/>
      <c r="E13" s="130"/>
      <c r="F13" s="131">
        <v>98.8</v>
      </c>
      <c r="G13" s="131">
        <v>2.8</v>
      </c>
      <c r="H13" s="131">
        <v>78.3</v>
      </c>
      <c r="I13" s="131">
        <v>-15.6</v>
      </c>
      <c r="J13" s="141"/>
      <c r="K13" s="569" t="s">
        <v>324</v>
      </c>
      <c r="L13" s="140">
        <v>5996</v>
      </c>
      <c r="M13" s="145" t="s">
        <v>0</v>
      </c>
      <c r="N13" s="323" t="s">
        <v>0</v>
      </c>
      <c r="O13" s="143"/>
    </row>
    <row r="14" spans="2:15" s="136" customFormat="1" ht="15" customHeight="1">
      <c r="B14" s="77">
        <v>27</v>
      </c>
      <c r="C14" s="49"/>
      <c r="D14" s="49"/>
      <c r="E14" s="130"/>
      <c r="F14" s="131">
        <v>96.9</v>
      </c>
      <c r="G14" s="131">
        <v>-1.9</v>
      </c>
      <c r="H14" s="131">
        <v>84.7</v>
      </c>
      <c r="I14" s="131">
        <v>8.1999999999999993</v>
      </c>
      <c r="J14" s="141"/>
      <c r="K14" s="569">
        <v>27</v>
      </c>
      <c r="L14" s="140">
        <v>5918</v>
      </c>
      <c r="M14" s="145" t="s">
        <v>0</v>
      </c>
      <c r="N14" s="323" t="s">
        <v>0</v>
      </c>
      <c r="O14" s="143"/>
    </row>
    <row r="15" spans="2:15" s="136" customFormat="1" ht="15.75" customHeight="1">
      <c r="B15" s="77"/>
      <c r="C15" s="49"/>
      <c r="D15" s="49"/>
      <c r="E15" s="326"/>
      <c r="F15" s="116"/>
      <c r="G15" s="116"/>
      <c r="H15" s="116"/>
      <c r="I15" s="148"/>
      <c r="J15" s="49"/>
      <c r="K15" s="321"/>
      <c r="L15" s="110"/>
      <c r="M15" s="145"/>
      <c r="N15" s="323"/>
      <c r="O15" s="71"/>
    </row>
    <row r="16" spans="2:15" s="71" customFormat="1" ht="13.5" customHeight="1">
      <c r="B16" s="77">
        <v>29</v>
      </c>
      <c r="C16" s="49" t="s">
        <v>59</v>
      </c>
      <c r="D16" s="49">
        <v>3</v>
      </c>
      <c r="E16" s="50" t="s">
        <v>442</v>
      </c>
      <c r="F16" s="116">
        <v>90.9</v>
      </c>
      <c r="G16" s="116">
        <v>-2.5</v>
      </c>
      <c r="H16" s="116">
        <v>74.3</v>
      </c>
      <c r="I16" s="148">
        <v>-12.8</v>
      </c>
      <c r="J16" s="375"/>
      <c r="K16" s="142" t="s">
        <v>449</v>
      </c>
      <c r="L16" s="110">
        <v>517</v>
      </c>
      <c r="M16" s="145" t="s">
        <v>0</v>
      </c>
      <c r="N16" s="323" t="s">
        <v>0</v>
      </c>
    </row>
    <row r="17" spans="2:14" s="71" customFormat="1" ht="13.5" customHeight="1">
      <c r="B17" s="77"/>
      <c r="C17" s="49"/>
      <c r="D17" s="49">
        <v>4</v>
      </c>
      <c r="E17" s="50"/>
      <c r="F17" s="116">
        <v>96.6</v>
      </c>
      <c r="G17" s="116">
        <v>5.7</v>
      </c>
      <c r="H17" s="116">
        <v>77.7</v>
      </c>
      <c r="I17" s="148">
        <v>-9.8000000000000007</v>
      </c>
      <c r="J17" s="375"/>
      <c r="K17" s="142" t="s">
        <v>414</v>
      </c>
      <c r="L17" s="110">
        <v>492</v>
      </c>
      <c r="M17" s="145" t="s">
        <v>0</v>
      </c>
      <c r="N17" s="323" t="s">
        <v>0</v>
      </c>
    </row>
    <row r="18" spans="2:14" s="71" customFormat="1" ht="13.5" customHeight="1">
      <c r="B18" s="77"/>
      <c r="C18" s="49"/>
      <c r="D18" s="49">
        <v>5</v>
      </c>
      <c r="E18" s="50"/>
      <c r="F18" s="116">
        <v>97</v>
      </c>
      <c r="G18" s="116">
        <v>2.1</v>
      </c>
      <c r="H18" s="116">
        <v>77.099999999999994</v>
      </c>
      <c r="I18" s="148">
        <v>-8.6999999999999993</v>
      </c>
      <c r="J18" s="375"/>
      <c r="K18" s="142" t="s">
        <v>415</v>
      </c>
      <c r="L18" s="110">
        <v>516</v>
      </c>
      <c r="M18" s="145" t="s">
        <v>0</v>
      </c>
      <c r="N18" s="323" t="s">
        <v>0</v>
      </c>
    </row>
    <row r="19" spans="2:14" s="71" customFormat="1" ht="13.5" customHeight="1">
      <c r="B19" s="77"/>
      <c r="C19" s="49"/>
      <c r="D19" s="49">
        <v>6</v>
      </c>
      <c r="E19" s="50"/>
      <c r="F19" s="116">
        <v>100.2</v>
      </c>
      <c r="G19" s="116">
        <v>-0.4</v>
      </c>
      <c r="H19" s="116">
        <v>74</v>
      </c>
      <c r="I19" s="148">
        <v>-10.199999999999999</v>
      </c>
      <c r="J19" s="375"/>
      <c r="K19" s="142" t="s">
        <v>416</v>
      </c>
      <c r="L19" s="110">
        <v>517</v>
      </c>
      <c r="M19" s="145" t="s">
        <v>0</v>
      </c>
      <c r="N19" s="323" t="s">
        <v>0</v>
      </c>
    </row>
    <row r="20" spans="2:14" s="71" customFormat="1" ht="13.5" customHeight="1">
      <c r="B20" s="77"/>
      <c r="C20" s="49"/>
      <c r="D20" s="49">
        <v>7</v>
      </c>
      <c r="E20" s="50"/>
      <c r="F20" s="116">
        <v>93.9</v>
      </c>
      <c r="G20" s="116">
        <v>-1.6</v>
      </c>
      <c r="H20" s="116">
        <v>73</v>
      </c>
      <c r="I20" s="148">
        <v>-15.1</v>
      </c>
      <c r="J20" s="375"/>
      <c r="K20" s="142" t="s">
        <v>417</v>
      </c>
      <c r="L20" s="110">
        <v>493</v>
      </c>
      <c r="M20" s="145" t="s">
        <v>0</v>
      </c>
      <c r="N20" s="323" t="s">
        <v>0</v>
      </c>
    </row>
    <row r="21" spans="2:14" s="71" customFormat="1" ht="13.5" customHeight="1">
      <c r="B21" s="77"/>
      <c r="C21" s="49"/>
      <c r="D21" s="49">
        <v>8</v>
      </c>
      <c r="E21" s="50"/>
      <c r="F21" s="116">
        <v>97.9</v>
      </c>
      <c r="G21" s="116">
        <v>3</v>
      </c>
      <c r="H21" s="116">
        <v>71.900000000000006</v>
      </c>
      <c r="I21" s="148">
        <v>-13.3</v>
      </c>
      <c r="J21" s="375"/>
      <c r="K21" s="142" t="s">
        <v>418</v>
      </c>
      <c r="L21" s="110">
        <v>484</v>
      </c>
      <c r="M21" s="145" t="s">
        <v>0</v>
      </c>
      <c r="N21" s="323" t="s">
        <v>0</v>
      </c>
    </row>
    <row r="22" spans="2:14" s="71" customFormat="1" ht="13.5" customHeight="1">
      <c r="B22" s="77"/>
      <c r="C22" s="49"/>
      <c r="D22" s="49">
        <v>9</v>
      </c>
      <c r="E22" s="50"/>
      <c r="F22" s="116">
        <v>96</v>
      </c>
      <c r="G22" s="116">
        <v>-1.2</v>
      </c>
      <c r="H22" s="116">
        <v>72.2</v>
      </c>
      <c r="I22" s="148">
        <v>-13.6</v>
      </c>
      <c r="J22" s="49"/>
      <c r="K22" s="142" t="s">
        <v>419</v>
      </c>
      <c r="L22" s="110">
        <v>482</v>
      </c>
      <c r="M22" s="145" t="s">
        <v>0</v>
      </c>
      <c r="N22" s="323" t="s">
        <v>0</v>
      </c>
    </row>
    <row r="23" spans="2:14" s="71" customFormat="1" ht="13.5" customHeight="1">
      <c r="B23" s="77"/>
      <c r="C23" s="49"/>
      <c r="D23" s="49">
        <v>10</v>
      </c>
      <c r="E23" s="50"/>
      <c r="F23" s="116">
        <v>97.2</v>
      </c>
      <c r="G23" s="116">
        <v>-0.2</v>
      </c>
      <c r="H23" s="116">
        <v>66.7</v>
      </c>
      <c r="I23" s="148">
        <v>-16</v>
      </c>
      <c r="J23" s="49"/>
      <c r="K23" s="142" t="s">
        <v>420</v>
      </c>
      <c r="L23" s="110">
        <v>525</v>
      </c>
      <c r="M23" s="145" t="s">
        <v>0</v>
      </c>
      <c r="N23" s="323" t="s">
        <v>0</v>
      </c>
    </row>
    <row r="24" spans="2:14" s="71" customFormat="1" ht="13.5" customHeight="1">
      <c r="B24" s="77"/>
      <c r="C24" s="49"/>
      <c r="D24" s="49">
        <v>11</v>
      </c>
      <c r="E24" s="50"/>
      <c r="F24" s="116">
        <v>100</v>
      </c>
      <c r="G24" s="116">
        <v>3.2</v>
      </c>
      <c r="H24" s="116">
        <v>70.400000000000006</v>
      </c>
      <c r="I24" s="148">
        <v>-15.2</v>
      </c>
      <c r="J24" s="49"/>
      <c r="K24" s="142" t="s">
        <v>421</v>
      </c>
      <c r="L24" s="110">
        <v>510</v>
      </c>
      <c r="M24" s="145" t="s">
        <v>0</v>
      </c>
      <c r="N24" s="323" t="s">
        <v>0</v>
      </c>
    </row>
    <row r="25" spans="2:14" s="71" customFormat="1" ht="13.5" customHeight="1">
      <c r="B25" s="77"/>
      <c r="C25" s="49"/>
      <c r="D25" s="49">
        <v>12</v>
      </c>
      <c r="E25" s="50"/>
      <c r="F25" s="116">
        <v>97.7</v>
      </c>
      <c r="G25" s="116">
        <v>-4.9000000000000004</v>
      </c>
      <c r="H25" s="116">
        <v>74</v>
      </c>
      <c r="I25" s="148">
        <v>-13.4</v>
      </c>
      <c r="J25" s="49"/>
      <c r="K25" s="142" t="s">
        <v>422</v>
      </c>
      <c r="L25" s="110">
        <v>478</v>
      </c>
      <c r="M25" s="145" t="s">
        <v>0</v>
      </c>
      <c r="N25" s="323" t="s">
        <v>0</v>
      </c>
    </row>
    <row r="26" spans="2:14" s="71" customFormat="1" ht="13.5" customHeight="1">
      <c r="B26" s="77">
        <v>30</v>
      </c>
      <c r="C26" s="49" t="s">
        <v>59</v>
      </c>
      <c r="D26" s="49">
        <v>1</v>
      </c>
      <c r="E26" s="50" t="s">
        <v>313</v>
      </c>
      <c r="F26" s="116">
        <v>99.9</v>
      </c>
      <c r="G26" s="116">
        <v>4.2</v>
      </c>
      <c r="H26" s="116">
        <v>73</v>
      </c>
      <c r="I26" s="148">
        <v>-3.6</v>
      </c>
      <c r="J26" s="49"/>
      <c r="K26" s="142" t="s">
        <v>361</v>
      </c>
      <c r="L26" s="110">
        <v>436</v>
      </c>
      <c r="M26" s="145" t="s">
        <v>0</v>
      </c>
      <c r="N26" s="323" t="s">
        <v>0</v>
      </c>
    </row>
    <row r="27" spans="2:14" s="71" customFormat="1" ht="13.5" customHeight="1">
      <c r="B27" s="77"/>
      <c r="C27" s="49"/>
      <c r="D27" s="49">
        <v>2</v>
      </c>
      <c r="E27" s="50"/>
      <c r="F27" s="116">
        <v>95.7</v>
      </c>
      <c r="G27" s="116">
        <v>1.2</v>
      </c>
      <c r="H27" s="116">
        <v>72.900000000000006</v>
      </c>
      <c r="I27" s="148">
        <v>-4.2</v>
      </c>
      <c r="J27" s="49"/>
      <c r="K27" s="142" t="s">
        <v>423</v>
      </c>
      <c r="L27" s="110">
        <v>444</v>
      </c>
      <c r="M27" s="145" t="s">
        <v>0</v>
      </c>
      <c r="N27" s="323" t="s">
        <v>0</v>
      </c>
    </row>
    <row r="28" spans="2:14" s="71" customFormat="1" ht="13.5" customHeight="1">
      <c r="B28" s="77"/>
      <c r="C28" s="49"/>
      <c r="D28" s="49">
        <v>3</v>
      </c>
      <c r="E28" s="50"/>
      <c r="F28" s="116">
        <v>93.5</v>
      </c>
      <c r="G28" s="116">
        <v>2.9</v>
      </c>
      <c r="H28" s="116">
        <v>71</v>
      </c>
      <c r="I28" s="148">
        <v>-4.5</v>
      </c>
      <c r="J28" s="49"/>
      <c r="K28" s="142" t="s">
        <v>413</v>
      </c>
      <c r="L28" s="110">
        <v>485</v>
      </c>
      <c r="M28" s="145" t="s">
        <v>0</v>
      </c>
      <c r="N28" s="323" t="s">
        <v>0</v>
      </c>
    </row>
    <row r="29" spans="2:14" s="71" customFormat="1" ht="13.5" customHeight="1">
      <c r="B29" s="77"/>
      <c r="C29" s="49"/>
      <c r="D29" s="49">
        <v>4</v>
      </c>
      <c r="E29" s="50"/>
      <c r="F29" s="116">
        <v>93.4</v>
      </c>
      <c r="G29" s="116">
        <v>-3.4</v>
      </c>
      <c r="H29" s="116">
        <v>71.900000000000006</v>
      </c>
      <c r="I29" s="148">
        <v>-7.4</v>
      </c>
      <c r="J29" s="49"/>
      <c r="K29" s="142" t="s">
        <v>412</v>
      </c>
      <c r="L29" s="110">
        <v>486</v>
      </c>
      <c r="M29" s="145" t="s">
        <v>0</v>
      </c>
      <c r="N29" s="323" t="s">
        <v>0</v>
      </c>
    </row>
    <row r="30" spans="2:14" s="604" customFormat="1" ht="13.5" customHeight="1">
      <c r="B30" s="77"/>
      <c r="C30" s="49"/>
      <c r="D30" s="49">
        <v>5</v>
      </c>
      <c r="E30" s="50"/>
      <c r="F30" s="116">
        <v>100.6</v>
      </c>
      <c r="G30" s="116">
        <v>3.7</v>
      </c>
      <c r="H30" s="116">
        <v>72.099999999999994</v>
      </c>
      <c r="I30" s="148">
        <v>-6.5</v>
      </c>
      <c r="J30" s="49"/>
      <c r="K30" s="142" t="s">
        <v>424</v>
      </c>
      <c r="L30" s="110">
        <v>479</v>
      </c>
      <c r="M30" s="145" t="s">
        <v>0</v>
      </c>
      <c r="N30" s="323" t="s">
        <v>0</v>
      </c>
    </row>
    <row r="31" spans="2:14" s="604" customFormat="1" ht="13.5" customHeight="1">
      <c r="B31" s="77"/>
      <c r="C31" s="49"/>
      <c r="D31" s="49">
        <v>6</v>
      </c>
      <c r="E31" s="50"/>
      <c r="F31" s="116">
        <v>98.5</v>
      </c>
      <c r="G31" s="116">
        <v>-1.7</v>
      </c>
      <c r="H31" s="116">
        <v>73.2</v>
      </c>
      <c r="I31" s="148">
        <v>-1.1000000000000001</v>
      </c>
      <c r="J31" s="49"/>
      <c r="K31" s="142" t="s">
        <v>434</v>
      </c>
      <c r="L31" s="110">
        <v>476</v>
      </c>
      <c r="M31" s="145" t="s">
        <v>0</v>
      </c>
      <c r="N31" s="323" t="s">
        <v>0</v>
      </c>
    </row>
    <row r="32" spans="2:14" s="604" customFormat="1" ht="13.5" customHeight="1">
      <c r="B32" s="77"/>
      <c r="C32" s="49"/>
      <c r="D32" s="49">
        <v>7</v>
      </c>
      <c r="E32" s="50"/>
      <c r="F32" s="116">
        <v>98.9</v>
      </c>
      <c r="G32" s="116">
        <v>6.1</v>
      </c>
      <c r="H32" s="116">
        <v>76.7</v>
      </c>
      <c r="I32" s="148">
        <v>5.5</v>
      </c>
      <c r="J32" s="49"/>
      <c r="K32" s="142" t="s">
        <v>443</v>
      </c>
      <c r="L32" s="110">
        <v>465</v>
      </c>
      <c r="M32" s="145" t="s">
        <v>0</v>
      </c>
      <c r="N32" s="323" t="s">
        <v>0</v>
      </c>
    </row>
    <row r="33" spans="2:15" s="604" customFormat="1" ht="13.5" customHeight="1">
      <c r="B33" s="77"/>
      <c r="C33" s="49"/>
      <c r="D33" s="49">
        <v>8</v>
      </c>
      <c r="E33" s="50"/>
      <c r="F33" s="116">
        <v>104.1</v>
      </c>
      <c r="G33" s="116">
        <v>8.1999999999999993</v>
      </c>
      <c r="H33" s="116">
        <v>74.8</v>
      </c>
      <c r="I33" s="148">
        <v>4.4000000000000004</v>
      </c>
      <c r="J33" s="49"/>
      <c r="K33" s="142" t="s">
        <v>450</v>
      </c>
      <c r="L33" s="110">
        <v>460</v>
      </c>
      <c r="M33" s="145" t="s">
        <v>0</v>
      </c>
      <c r="N33" s="323" t="s">
        <v>0</v>
      </c>
    </row>
    <row r="34" spans="2:15" s="136" customFormat="1" ht="13.5" customHeight="1">
      <c r="B34" s="77"/>
      <c r="C34" s="49"/>
      <c r="D34" s="49"/>
      <c r="E34" s="326"/>
      <c r="F34" s="116"/>
      <c r="G34" s="116"/>
      <c r="H34" s="116"/>
      <c r="I34" s="148"/>
      <c r="J34" s="49"/>
      <c r="K34" s="142"/>
      <c r="L34" s="111"/>
      <c r="M34" s="324"/>
      <c r="N34" s="387"/>
      <c r="O34" s="71"/>
    </row>
    <row r="35" spans="2:15" s="136" customFormat="1" ht="15" customHeight="1">
      <c r="B35" s="206" t="s">
        <v>323</v>
      </c>
      <c r="C35" s="135"/>
      <c r="D35" s="135"/>
      <c r="E35" s="135"/>
      <c r="F35" s="135"/>
      <c r="G35" s="135"/>
      <c r="H35" s="135"/>
      <c r="I35" s="146"/>
      <c r="K35" s="134" t="s">
        <v>385</v>
      </c>
      <c r="L35" s="135"/>
      <c r="M35" s="135"/>
      <c r="N35" s="146"/>
      <c r="O35" s="71"/>
    </row>
    <row r="36" spans="2:15" s="136" customFormat="1" ht="15" customHeight="1">
      <c r="B36" s="70" t="s">
        <v>239</v>
      </c>
      <c r="C36" s="71"/>
      <c r="D36" s="71"/>
      <c r="E36" s="71"/>
      <c r="F36" s="71"/>
      <c r="G36" s="71"/>
      <c r="H36" s="71"/>
      <c r="I36" s="147"/>
      <c r="K36" s="1039" t="s">
        <v>383</v>
      </c>
      <c r="L36" s="1040"/>
      <c r="M36" s="1040"/>
      <c r="N36" s="1041"/>
      <c r="O36" s="71"/>
    </row>
    <row r="37" spans="2:15" s="136" customFormat="1" ht="13.5" customHeight="1">
      <c r="B37" s="535"/>
      <c r="C37" s="54"/>
      <c r="D37" s="54"/>
      <c r="E37" s="54"/>
      <c r="F37" s="54"/>
      <c r="G37" s="54"/>
      <c r="H37" s="54"/>
      <c r="I37" s="137"/>
      <c r="K37" s="1036" t="s">
        <v>334</v>
      </c>
      <c r="L37" s="1037"/>
      <c r="M37" s="1037"/>
      <c r="N37" s="1038"/>
      <c r="O37" s="71"/>
    </row>
    <row r="38" spans="2:15" s="58" customFormat="1" ht="19.5" customHeight="1">
      <c r="E38" s="38"/>
      <c r="F38" s="38"/>
      <c r="G38" s="38"/>
      <c r="H38" s="38"/>
      <c r="I38" s="38"/>
      <c r="J38" s="38"/>
      <c r="K38" s="38"/>
      <c r="L38" s="38"/>
      <c r="M38" s="38"/>
      <c r="N38" s="38"/>
      <c r="O38" s="59"/>
    </row>
    <row r="39" spans="2:15" s="58" customFormat="1" ht="15" customHeight="1">
      <c r="B39" s="60"/>
      <c r="C39" s="342"/>
      <c r="D39" s="61"/>
      <c r="E39" s="81"/>
      <c r="F39" s="45"/>
      <c r="G39" s="45"/>
      <c r="H39" s="45"/>
      <c r="I39" s="45"/>
      <c r="J39" s="45"/>
      <c r="K39" s="45"/>
      <c r="L39" s="45"/>
      <c r="M39" s="45"/>
      <c r="N39" s="62"/>
      <c r="O39" s="59"/>
    </row>
    <row r="40" spans="2:15" s="58" customFormat="1" ht="15" customHeight="1">
      <c r="B40" s="64"/>
      <c r="C40" s="59"/>
      <c r="D40" s="59"/>
      <c r="E40" s="46"/>
      <c r="F40" s="46"/>
      <c r="G40" s="46"/>
      <c r="H40" s="46"/>
      <c r="I40" s="46"/>
      <c r="J40" s="46"/>
      <c r="K40" s="46"/>
      <c r="L40" s="46"/>
      <c r="M40" s="46"/>
      <c r="N40" s="65"/>
      <c r="O40" s="59"/>
    </row>
    <row r="41" spans="2:15" s="58" customFormat="1" ht="15" customHeight="1">
      <c r="B41" s="64"/>
      <c r="C41" s="59"/>
      <c r="D41" s="59"/>
      <c r="E41" s="46"/>
      <c r="F41" s="46"/>
      <c r="G41" s="46"/>
      <c r="H41" s="46"/>
      <c r="I41" s="46"/>
      <c r="J41" s="46"/>
      <c r="K41" s="46"/>
      <c r="L41" s="46"/>
      <c r="M41" s="46"/>
      <c r="N41" s="65"/>
      <c r="O41" s="59"/>
    </row>
    <row r="42" spans="2:15" s="58" customFormat="1" ht="15" customHeight="1">
      <c r="B42" s="64"/>
      <c r="C42" s="59"/>
      <c r="D42" s="59"/>
      <c r="E42" s="46"/>
      <c r="F42" s="46"/>
      <c r="G42" s="46"/>
      <c r="H42" s="46"/>
      <c r="I42" s="46"/>
      <c r="J42" s="46"/>
      <c r="K42" s="46"/>
      <c r="L42" s="46"/>
      <c r="M42" s="46"/>
      <c r="N42" s="65"/>
      <c r="O42" s="59"/>
    </row>
    <row r="43" spans="2:15" ht="15" customHeight="1">
      <c r="B43" s="180"/>
      <c r="C43" s="101"/>
      <c r="D43" s="101"/>
      <c r="E43" s="46"/>
      <c r="F43" s="46"/>
      <c r="G43" s="46"/>
      <c r="H43" s="46"/>
      <c r="I43" s="46"/>
      <c r="J43" s="46"/>
      <c r="K43" s="46"/>
      <c r="L43" s="46"/>
      <c r="M43" s="46"/>
      <c r="N43" s="65"/>
      <c r="O43" s="101"/>
    </row>
    <row r="44" spans="2:15" ht="15" customHeight="1">
      <c r="B44" s="180"/>
      <c r="C44" s="101"/>
      <c r="D44" s="101"/>
      <c r="E44" s="46"/>
      <c r="F44" s="46"/>
      <c r="G44" s="46"/>
      <c r="H44" s="46"/>
      <c r="I44" s="46"/>
      <c r="J44" s="46"/>
      <c r="K44" s="46"/>
      <c r="L44" s="46"/>
      <c r="M44" s="46"/>
      <c r="N44" s="65"/>
      <c r="O44" s="101"/>
    </row>
    <row r="45" spans="2:15" ht="15" customHeight="1">
      <c r="B45" s="180"/>
      <c r="C45" s="101"/>
      <c r="D45" s="101"/>
      <c r="E45" s="46"/>
      <c r="F45" s="46"/>
      <c r="G45" s="46"/>
      <c r="H45" s="46"/>
      <c r="I45" s="46"/>
      <c r="J45" s="46"/>
      <c r="K45" s="46"/>
      <c r="L45" s="46"/>
      <c r="M45" s="46"/>
      <c r="N45" s="65"/>
      <c r="O45" s="101"/>
    </row>
    <row r="46" spans="2:15" ht="15" customHeight="1">
      <c r="B46" s="180"/>
      <c r="C46" s="101"/>
      <c r="D46" s="101"/>
      <c r="E46" s="46"/>
      <c r="F46" s="46"/>
      <c r="G46" s="46"/>
      <c r="H46" s="46"/>
      <c r="I46" s="46"/>
      <c r="J46" s="46"/>
      <c r="K46" s="46"/>
      <c r="L46" s="46"/>
      <c r="M46" s="46"/>
      <c r="N46" s="65"/>
    </row>
    <row r="47" spans="2:15" ht="15" customHeight="1">
      <c r="B47" s="180"/>
      <c r="C47" s="101"/>
      <c r="D47" s="101"/>
      <c r="E47" s="46"/>
      <c r="F47" s="46"/>
      <c r="G47" s="46"/>
      <c r="H47" s="46"/>
      <c r="I47" s="46"/>
      <c r="J47" s="46"/>
      <c r="K47" s="46"/>
      <c r="L47" s="46"/>
      <c r="M47" s="46"/>
      <c r="N47" s="65"/>
    </row>
    <row r="48" spans="2:15" ht="15" customHeight="1">
      <c r="B48" s="180"/>
      <c r="C48" s="101"/>
      <c r="D48" s="101"/>
      <c r="E48" s="46"/>
      <c r="F48" s="46"/>
      <c r="G48" s="46"/>
      <c r="H48" s="46"/>
      <c r="I48" s="46"/>
      <c r="J48" s="46"/>
      <c r="K48" s="46"/>
      <c r="L48" s="46"/>
      <c r="M48" s="46"/>
      <c r="N48" s="65"/>
    </row>
    <row r="49" spans="2:14" ht="15" customHeight="1">
      <c r="B49" s="180"/>
      <c r="C49" s="101"/>
      <c r="D49" s="101"/>
      <c r="E49" s="46"/>
      <c r="F49" s="46"/>
      <c r="G49" s="46"/>
      <c r="H49" s="46"/>
      <c r="I49" s="46"/>
      <c r="J49" s="46"/>
      <c r="K49" s="46"/>
      <c r="L49" s="46"/>
      <c r="M49" s="46"/>
      <c r="N49" s="65"/>
    </row>
    <row r="50" spans="2:14" ht="15" customHeight="1">
      <c r="B50" s="180"/>
      <c r="C50" s="101"/>
      <c r="D50" s="101"/>
      <c r="E50" s="46"/>
      <c r="F50" s="46"/>
      <c r="G50" s="46"/>
      <c r="H50" s="46"/>
      <c r="I50" s="46"/>
      <c r="J50" s="46"/>
      <c r="K50" s="46"/>
      <c r="L50" s="46"/>
      <c r="M50" s="46"/>
      <c r="N50" s="65"/>
    </row>
    <row r="51" spans="2:14" ht="15" customHeight="1">
      <c r="B51" s="180"/>
      <c r="C51" s="101"/>
      <c r="D51" s="101"/>
      <c r="E51" s="46"/>
      <c r="F51" s="46"/>
      <c r="G51" s="46"/>
      <c r="H51" s="46"/>
      <c r="I51" s="46"/>
      <c r="J51" s="46"/>
      <c r="K51" s="46"/>
      <c r="L51" s="46"/>
      <c r="M51" s="46"/>
      <c r="N51" s="65"/>
    </row>
    <row r="52" spans="2:14" ht="15" customHeight="1">
      <c r="B52" s="180"/>
      <c r="C52" s="101"/>
      <c r="D52" s="101"/>
      <c r="E52" s="46"/>
      <c r="F52" s="46"/>
      <c r="G52" s="46"/>
      <c r="H52" s="46"/>
      <c r="I52" s="46"/>
      <c r="J52" s="46"/>
      <c r="K52" s="46"/>
      <c r="L52" s="46"/>
      <c r="M52" s="46"/>
      <c r="N52" s="65"/>
    </row>
    <row r="53" spans="2:14" ht="15" customHeight="1">
      <c r="B53" s="180"/>
      <c r="C53" s="101"/>
      <c r="D53" s="101"/>
      <c r="E53" s="46"/>
      <c r="F53" s="46"/>
      <c r="G53" s="46"/>
      <c r="H53" s="46"/>
      <c r="I53" s="46"/>
      <c r="J53" s="46"/>
      <c r="K53" s="46"/>
      <c r="L53" s="46"/>
      <c r="M53" s="46"/>
      <c r="N53" s="65"/>
    </row>
    <row r="54" spans="2:14" ht="15" customHeight="1">
      <c r="B54" s="181"/>
      <c r="C54" s="179"/>
      <c r="D54" s="179"/>
      <c r="E54" s="57"/>
      <c r="F54" s="57"/>
      <c r="G54" s="57"/>
      <c r="H54" s="57"/>
      <c r="I54" s="57"/>
      <c r="J54" s="57"/>
      <c r="K54" s="57"/>
      <c r="L54" s="57"/>
      <c r="M54" s="57"/>
      <c r="N54" s="67"/>
    </row>
  </sheetData>
  <mergeCells count="11">
    <mergeCell ref="F5:F6"/>
    <mergeCell ref="H5:H6"/>
    <mergeCell ref="L5:L6"/>
    <mergeCell ref="F4:G4"/>
    <mergeCell ref="H4:I4"/>
    <mergeCell ref="K37:N37"/>
    <mergeCell ref="K36:N36"/>
    <mergeCell ref="M5:M6"/>
    <mergeCell ref="N5:N6"/>
    <mergeCell ref="K4:K6"/>
    <mergeCell ref="M4:N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L55"/>
  <sheetViews>
    <sheetView zoomScaleNormal="100" workbookViewId="0"/>
  </sheetViews>
  <sheetFormatPr defaultRowHeight="15" customHeight="1"/>
  <cols>
    <col min="1" max="1" width="1.25" customWidth="1"/>
    <col min="2" max="2" width="3.375" customWidth="1"/>
    <col min="3" max="5" width="2.625" customWidth="1"/>
    <col min="6" max="11" width="12.625" customWidth="1"/>
    <col min="12" max="12" width="6.375" customWidth="1"/>
  </cols>
  <sheetData>
    <row r="1" spans="2:11" ht="22.5" customHeight="1"/>
    <row r="2" spans="2:11" ht="16.5" customHeight="1">
      <c r="B2" s="289" t="s">
        <v>173</v>
      </c>
      <c r="C2" s="38"/>
      <c r="D2" s="38"/>
      <c r="E2" s="38"/>
      <c r="F2" s="38"/>
      <c r="G2" s="38"/>
      <c r="H2" s="38"/>
      <c r="I2" s="38"/>
      <c r="J2" s="38"/>
      <c r="K2" s="38"/>
    </row>
    <row r="3" spans="2:11" ht="15" customHeight="1">
      <c r="B3" s="290" t="s">
        <v>174</v>
      </c>
      <c r="C3" s="38"/>
      <c r="D3" s="38"/>
      <c r="E3" s="38"/>
      <c r="F3" s="38"/>
      <c r="G3" s="38"/>
      <c r="H3" s="355" t="s">
        <v>336</v>
      </c>
      <c r="I3" s="38"/>
      <c r="J3" s="38"/>
      <c r="K3" s="39" t="s">
        <v>144</v>
      </c>
    </row>
    <row r="4" spans="2:11" ht="15" customHeight="1">
      <c r="B4" s="1047" t="s">
        <v>246</v>
      </c>
      <c r="C4" s="1048"/>
      <c r="D4" s="1048"/>
      <c r="E4" s="1049"/>
      <c r="F4" s="1045" t="s">
        <v>89</v>
      </c>
      <c r="G4" s="1046"/>
      <c r="H4" s="1045" t="s">
        <v>90</v>
      </c>
      <c r="I4" s="1046"/>
      <c r="J4" s="1045" t="s">
        <v>63</v>
      </c>
      <c r="K4" s="1046"/>
    </row>
    <row r="5" spans="2:11" ht="15" customHeight="1">
      <c r="B5" s="1050"/>
      <c r="C5" s="1051"/>
      <c r="D5" s="1051"/>
      <c r="E5" s="1052"/>
      <c r="F5" s="43" t="s">
        <v>218</v>
      </c>
      <c r="G5" s="41" t="s">
        <v>5</v>
      </c>
      <c r="H5" s="41" t="s">
        <v>218</v>
      </c>
      <c r="I5" s="41" t="s">
        <v>247</v>
      </c>
      <c r="J5" s="43" t="s">
        <v>218</v>
      </c>
      <c r="K5" s="43" t="s">
        <v>6</v>
      </c>
    </row>
    <row r="6" spans="2:11" ht="15" hidden="1" customHeight="1">
      <c r="B6" s="55">
        <v>20</v>
      </c>
      <c r="C6" s="45" t="s">
        <v>111</v>
      </c>
      <c r="D6" s="45"/>
      <c r="E6" s="62"/>
      <c r="F6" s="470">
        <v>11.3</v>
      </c>
      <c r="G6" s="469">
        <v>12.9</v>
      </c>
      <c r="H6" s="471">
        <v>99.4</v>
      </c>
      <c r="I6" s="469">
        <v>107.6</v>
      </c>
      <c r="J6" s="471">
        <v>-10.7</v>
      </c>
      <c r="K6" s="469">
        <v>-2.8</v>
      </c>
    </row>
    <row r="7" spans="2:11" ht="15" hidden="1" customHeight="1">
      <c r="B7" s="44">
        <v>21</v>
      </c>
      <c r="C7" s="45" t="s">
        <v>111</v>
      </c>
      <c r="D7" s="45"/>
      <c r="E7" s="65"/>
      <c r="F7" s="322">
        <v>9.1</v>
      </c>
      <c r="G7" s="327">
        <v>10.9</v>
      </c>
      <c r="H7" s="472">
        <v>86.4</v>
      </c>
      <c r="I7" s="327">
        <v>89.9</v>
      </c>
      <c r="J7" s="472">
        <v>-13.2</v>
      </c>
      <c r="K7" s="327">
        <v>-16.5</v>
      </c>
    </row>
    <row r="8" spans="2:11" ht="15" hidden="1" customHeight="1">
      <c r="B8" s="251">
        <v>22</v>
      </c>
      <c r="C8" s="45" t="s">
        <v>111</v>
      </c>
      <c r="D8" s="45"/>
      <c r="E8" s="257"/>
      <c r="F8" s="322">
        <v>10.1</v>
      </c>
      <c r="G8" s="327">
        <v>12</v>
      </c>
      <c r="H8" s="322">
        <v>100</v>
      </c>
      <c r="I8" s="327">
        <v>100</v>
      </c>
      <c r="J8" s="472">
        <v>15.9</v>
      </c>
      <c r="K8" s="327">
        <v>11.3</v>
      </c>
    </row>
    <row r="9" spans="2:11" ht="15" customHeight="1">
      <c r="B9" s="251">
        <v>27</v>
      </c>
      <c r="C9" s="45" t="s">
        <v>111</v>
      </c>
      <c r="D9" s="45"/>
      <c r="E9" s="257"/>
      <c r="F9" s="655">
        <v>11.9</v>
      </c>
      <c r="G9" s="655">
        <v>12.9</v>
      </c>
      <c r="H9" s="655">
        <v>100</v>
      </c>
      <c r="I9" s="655">
        <v>100</v>
      </c>
      <c r="J9" s="654" t="s">
        <v>410</v>
      </c>
      <c r="K9" s="654" t="s">
        <v>410</v>
      </c>
    </row>
    <row r="10" spans="2:11" ht="15" customHeight="1">
      <c r="B10" s="251">
        <v>28</v>
      </c>
      <c r="C10" s="256"/>
      <c r="D10" s="256"/>
      <c r="E10" s="257"/>
      <c r="F10" s="655">
        <v>11.4</v>
      </c>
      <c r="G10" s="655">
        <v>12.7</v>
      </c>
      <c r="H10" s="655">
        <v>96.3</v>
      </c>
      <c r="I10" s="655">
        <v>98.3</v>
      </c>
      <c r="J10" s="655">
        <v>-3.7</v>
      </c>
      <c r="K10" s="655">
        <v>-1.7</v>
      </c>
    </row>
    <row r="11" spans="2:11" ht="15" customHeight="1">
      <c r="B11" s="251">
        <v>29</v>
      </c>
      <c r="C11" s="256"/>
      <c r="D11" s="256"/>
      <c r="E11" s="257"/>
      <c r="F11" s="655">
        <v>12.1</v>
      </c>
      <c r="G11" s="655">
        <v>12.6</v>
      </c>
      <c r="H11" s="655">
        <v>101.3</v>
      </c>
      <c r="I11" s="655">
        <v>98.1</v>
      </c>
      <c r="J11" s="655">
        <v>5.2</v>
      </c>
      <c r="K11" s="655">
        <v>-0.2</v>
      </c>
    </row>
    <row r="12" spans="2:11" ht="15" customHeight="1">
      <c r="B12" s="251"/>
      <c r="C12" s="256"/>
      <c r="D12" s="256"/>
      <c r="E12" s="257"/>
      <c r="F12" s="655"/>
      <c r="G12" s="655"/>
      <c r="H12" s="655"/>
      <c r="I12" s="655"/>
      <c r="J12" s="655"/>
      <c r="K12" s="655"/>
    </row>
    <row r="13" spans="2:11" ht="13.5" customHeight="1">
      <c r="B13" s="44">
        <v>29</v>
      </c>
      <c r="C13" s="46" t="s">
        <v>59</v>
      </c>
      <c r="D13" s="46">
        <v>2</v>
      </c>
      <c r="E13" s="65" t="s">
        <v>60</v>
      </c>
      <c r="F13" s="655">
        <v>11.2</v>
      </c>
      <c r="G13" s="655">
        <v>12.7</v>
      </c>
      <c r="H13" s="655">
        <v>94.1</v>
      </c>
      <c r="I13" s="655">
        <v>98.4</v>
      </c>
      <c r="J13" s="655">
        <v>9.6999999999999993</v>
      </c>
      <c r="K13" s="655">
        <v>0.6</v>
      </c>
    </row>
    <row r="14" spans="2:11" ht="13.5" customHeight="1">
      <c r="B14" s="44"/>
      <c r="C14" s="46"/>
      <c r="D14" s="46">
        <v>3</v>
      </c>
      <c r="E14" s="65"/>
      <c r="F14" s="655">
        <v>11.5</v>
      </c>
      <c r="G14" s="655">
        <v>13.1</v>
      </c>
      <c r="H14" s="655">
        <v>96.6</v>
      </c>
      <c r="I14" s="655">
        <v>101.6</v>
      </c>
      <c r="J14" s="655">
        <v>0.6</v>
      </c>
      <c r="K14" s="655">
        <v>-0.9</v>
      </c>
    </row>
    <row r="15" spans="2:11" s="3" customFormat="1" ht="13.5" customHeight="1">
      <c r="B15" s="44"/>
      <c r="C15" s="46"/>
      <c r="D15" s="46">
        <v>4</v>
      </c>
      <c r="E15" s="65"/>
      <c r="F15" s="655">
        <v>12.2</v>
      </c>
      <c r="G15" s="655">
        <v>13.2</v>
      </c>
      <c r="H15" s="655">
        <v>102.5</v>
      </c>
      <c r="I15" s="655">
        <v>102.3</v>
      </c>
      <c r="J15" s="655">
        <v>5</v>
      </c>
      <c r="K15" s="655">
        <v>-0.9</v>
      </c>
    </row>
    <row r="16" spans="2:11" s="3" customFormat="1" ht="13.5" customHeight="1">
      <c r="B16" s="44"/>
      <c r="C16" s="46"/>
      <c r="D16" s="46">
        <v>5</v>
      </c>
      <c r="E16" s="65"/>
      <c r="F16" s="655">
        <v>11.3</v>
      </c>
      <c r="G16" s="655">
        <v>12.3</v>
      </c>
      <c r="H16" s="655">
        <v>95</v>
      </c>
      <c r="I16" s="655">
        <v>95.3</v>
      </c>
      <c r="J16" s="655">
        <v>5.4</v>
      </c>
      <c r="K16" s="655">
        <v>0.6</v>
      </c>
    </row>
    <row r="17" spans="2:11" s="3" customFormat="1" ht="13.5" customHeight="1">
      <c r="B17" s="44"/>
      <c r="C17" s="46"/>
      <c r="D17" s="46">
        <v>6</v>
      </c>
      <c r="E17" s="65"/>
      <c r="F17" s="655">
        <v>11.6</v>
      </c>
      <c r="G17" s="655">
        <v>12.3</v>
      </c>
      <c r="H17" s="655">
        <v>97.5</v>
      </c>
      <c r="I17" s="655">
        <v>95.3</v>
      </c>
      <c r="J17" s="655">
        <v>-0.1</v>
      </c>
      <c r="K17" s="655">
        <v>-1.8</v>
      </c>
    </row>
    <row r="18" spans="2:11" s="3" customFormat="1" ht="13.5" customHeight="1">
      <c r="B18" s="44"/>
      <c r="C18" s="46"/>
      <c r="D18" s="46">
        <v>7</v>
      </c>
      <c r="E18" s="65"/>
      <c r="F18" s="655">
        <v>11.9</v>
      </c>
      <c r="G18" s="655">
        <v>12.4</v>
      </c>
      <c r="H18" s="655">
        <v>100</v>
      </c>
      <c r="I18" s="655">
        <v>96.1</v>
      </c>
      <c r="J18" s="655">
        <v>5.2</v>
      </c>
      <c r="K18" s="655">
        <v>-0.9</v>
      </c>
    </row>
    <row r="19" spans="2:11" s="3" customFormat="1" ht="13.5" customHeight="1">
      <c r="B19" s="44"/>
      <c r="C19" s="46"/>
      <c r="D19" s="46">
        <v>8</v>
      </c>
      <c r="E19" s="65"/>
      <c r="F19" s="655">
        <v>11.4</v>
      </c>
      <c r="G19" s="655">
        <v>12</v>
      </c>
      <c r="H19" s="655">
        <v>95.8</v>
      </c>
      <c r="I19" s="655">
        <v>93</v>
      </c>
      <c r="J19" s="655">
        <v>9.5</v>
      </c>
      <c r="K19" s="655">
        <v>0.8</v>
      </c>
    </row>
    <row r="20" spans="2:11" s="3" customFormat="1" ht="13.5" customHeight="1">
      <c r="B20" s="44"/>
      <c r="C20" s="46"/>
      <c r="D20" s="46">
        <v>9</v>
      </c>
      <c r="E20" s="65"/>
      <c r="F20" s="655">
        <v>11.5</v>
      </c>
      <c r="G20" s="655">
        <v>12.5</v>
      </c>
      <c r="H20" s="655">
        <v>96.6</v>
      </c>
      <c r="I20" s="655">
        <v>96.9</v>
      </c>
      <c r="J20" s="655">
        <v>-1</v>
      </c>
      <c r="K20" s="655">
        <v>-0.1</v>
      </c>
    </row>
    <row r="21" spans="2:11" s="3" customFormat="1" ht="13.5" customHeight="1">
      <c r="B21" s="44"/>
      <c r="C21" s="46"/>
      <c r="D21" s="46">
        <v>10</v>
      </c>
      <c r="E21" s="65"/>
      <c r="F21" s="655">
        <v>12.2</v>
      </c>
      <c r="G21" s="655">
        <v>12.8</v>
      </c>
      <c r="H21" s="655">
        <v>102.5</v>
      </c>
      <c r="I21" s="655">
        <v>99.2</v>
      </c>
      <c r="J21" s="655">
        <v>4.2</v>
      </c>
      <c r="K21" s="655">
        <v>-0.2</v>
      </c>
    </row>
    <row r="22" spans="2:11" s="3" customFormat="1" ht="13.5" customHeight="1">
      <c r="B22" s="44"/>
      <c r="C22" s="46"/>
      <c r="D22" s="46">
        <v>11</v>
      </c>
      <c r="E22" s="65"/>
      <c r="F22" s="655">
        <v>12.8</v>
      </c>
      <c r="G22" s="655">
        <v>13.1</v>
      </c>
      <c r="H22" s="655">
        <v>107.6</v>
      </c>
      <c r="I22" s="655">
        <v>101.6</v>
      </c>
      <c r="J22" s="655">
        <v>1.4</v>
      </c>
      <c r="K22" s="655">
        <v>-0.1</v>
      </c>
    </row>
    <row r="23" spans="2:11" s="3" customFormat="1" ht="13.5" customHeight="1">
      <c r="B23" s="44"/>
      <c r="C23" s="46"/>
      <c r="D23" s="46">
        <v>12</v>
      </c>
      <c r="E23" s="65"/>
      <c r="F23" s="655">
        <v>14.7</v>
      </c>
      <c r="G23" s="655">
        <v>13.2</v>
      </c>
      <c r="H23" s="655">
        <v>123.5</v>
      </c>
      <c r="I23" s="655">
        <v>102.3</v>
      </c>
      <c r="J23" s="655">
        <v>7.1</v>
      </c>
      <c r="K23" s="655">
        <v>0.6</v>
      </c>
    </row>
    <row r="24" spans="2:11" s="3" customFormat="1" ht="13.5" customHeight="1">
      <c r="B24" s="44">
        <v>30</v>
      </c>
      <c r="C24" s="46" t="s">
        <v>59</v>
      </c>
      <c r="D24" s="46">
        <v>1</v>
      </c>
      <c r="E24" s="65" t="s">
        <v>60</v>
      </c>
      <c r="F24" s="655">
        <v>15.1</v>
      </c>
      <c r="G24" s="655">
        <v>12</v>
      </c>
      <c r="H24" s="655">
        <v>126.9</v>
      </c>
      <c r="I24" s="655">
        <v>93</v>
      </c>
      <c r="J24" s="655">
        <v>22.7</v>
      </c>
      <c r="K24" s="655">
        <v>-2.4</v>
      </c>
    </row>
    <row r="25" spans="2:11" s="3" customFormat="1" ht="13.5" customHeight="1">
      <c r="B25" s="44"/>
      <c r="C25" s="46"/>
      <c r="D25" s="46">
        <v>2</v>
      </c>
      <c r="E25" s="65"/>
      <c r="F25" s="655">
        <v>14.1</v>
      </c>
      <c r="G25" s="655">
        <v>12.4</v>
      </c>
      <c r="H25" s="655">
        <v>118.5</v>
      </c>
      <c r="I25" s="655">
        <v>96.1</v>
      </c>
      <c r="J25" s="655">
        <v>25.9</v>
      </c>
      <c r="K25" s="655">
        <v>-2.2999999999999998</v>
      </c>
    </row>
    <row r="26" spans="2:11" s="3" customFormat="1" ht="13.5" customHeight="1">
      <c r="B26" s="44"/>
      <c r="C26" s="46"/>
      <c r="D26" s="46">
        <v>3</v>
      </c>
      <c r="E26" s="65"/>
      <c r="F26" s="655">
        <v>14.8</v>
      </c>
      <c r="G26" s="655">
        <v>12.9</v>
      </c>
      <c r="H26" s="655">
        <v>124.4</v>
      </c>
      <c r="I26" s="655">
        <v>100</v>
      </c>
      <c r="J26" s="655">
        <v>28.8</v>
      </c>
      <c r="K26" s="655">
        <v>-1.6</v>
      </c>
    </row>
    <row r="27" spans="2:11" s="3" customFormat="1" ht="13.5" customHeight="1">
      <c r="B27" s="44"/>
      <c r="C27" s="46"/>
      <c r="D27" s="46">
        <v>4</v>
      </c>
      <c r="E27" s="65"/>
      <c r="F27" s="655">
        <v>15.9</v>
      </c>
      <c r="G27" s="655">
        <v>13</v>
      </c>
      <c r="H27" s="655">
        <v>133.6</v>
      </c>
      <c r="I27" s="655">
        <v>100.8</v>
      </c>
      <c r="J27" s="655">
        <v>30.3</v>
      </c>
      <c r="K27" s="655">
        <v>-1.5</v>
      </c>
    </row>
    <row r="28" spans="2:11" s="3" customFormat="1" ht="13.5" customHeight="1">
      <c r="B28" s="44"/>
      <c r="C28" s="46"/>
      <c r="D28" s="46">
        <v>5</v>
      </c>
      <c r="E28" s="65"/>
      <c r="F28" s="655">
        <v>14.2</v>
      </c>
      <c r="G28" s="655">
        <v>12.4</v>
      </c>
      <c r="H28" s="655">
        <v>119.3</v>
      </c>
      <c r="I28" s="655">
        <v>96.1</v>
      </c>
      <c r="J28" s="655">
        <v>25.6</v>
      </c>
      <c r="K28" s="655">
        <v>0.8</v>
      </c>
    </row>
    <row r="29" spans="2:11" s="3" customFormat="1" ht="13.5" customHeight="1">
      <c r="B29" s="44"/>
      <c r="C29" s="46"/>
      <c r="D29" s="46">
        <v>6</v>
      </c>
      <c r="E29" s="65"/>
      <c r="F29" s="655">
        <v>13.7</v>
      </c>
      <c r="G29" s="655">
        <v>12.4</v>
      </c>
      <c r="H29" s="655">
        <v>115.1</v>
      </c>
      <c r="I29" s="655">
        <v>96.1</v>
      </c>
      <c r="J29" s="655">
        <v>18.100000000000001</v>
      </c>
      <c r="K29" s="655">
        <v>0.8</v>
      </c>
    </row>
    <row r="30" spans="2:11" s="3" customFormat="1" ht="13.5" customHeight="1">
      <c r="B30" s="44"/>
      <c r="C30" s="46"/>
      <c r="D30" s="46">
        <v>7</v>
      </c>
      <c r="E30" s="65"/>
      <c r="F30" s="655">
        <v>14.9</v>
      </c>
      <c r="G30" s="655">
        <v>12.4</v>
      </c>
      <c r="H30" s="655">
        <v>125.2</v>
      </c>
      <c r="I30" s="655">
        <v>96.1</v>
      </c>
      <c r="J30" s="655">
        <v>25.2</v>
      </c>
      <c r="K30" s="655">
        <v>0</v>
      </c>
    </row>
    <row r="31" spans="2:11" s="3" customFormat="1" ht="13.5" customHeight="1">
      <c r="B31" s="56"/>
      <c r="C31" s="57"/>
      <c r="D31" s="57"/>
      <c r="E31" s="67"/>
      <c r="F31" s="395"/>
      <c r="G31" s="394"/>
      <c r="H31" s="395"/>
      <c r="I31" s="394"/>
      <c r="J31" s="395"/>
      <c r="K31" s="394"/>
    </row>
    <row r="32" spans="2:11" ht="15" customHeight="1">
      <c r="B32" s="258" t="s">
        <v>374</v>
      </c>
      <c r="C32" s="256"/>
      <c r="D32" s="256"/>
      <c r="E32" s="256"/>
      <c r="F32" s="256"/>
      <c r="G32" s="256"/>
      <c r="H32" s="256"/>
      <c r="I32" s="256"/>
      <c r="J32" s="256"/>
      <c r="K32" s="257"/>
    </row>
    <row r="33" spans="2:11" ht="15" customHeight="1">
      <c r="B33" s="258" t="s">
        <v>375</v>
      </c>
      <c r="C33" s="256"/>
      <c r="D33" s="256"/>
      <c r="E33" s="256"/>
      <c r="F33" s="256"/>
      <c r="G33" s="256"/>
      <c r="H33" s="256"/>
      <c r="I33" s="256"/>
      <c r="J33" s="256"/>
      <c r="K33" s="257"/>
    </row>
    <row r="34" spans="2:11" ht="15" customHeight="1">
      <c r="B34" s="258" t="s">
        <v>168</v>
      </c>
      <c r="C34" s="256"/>
      <c r="D34" s="256"/>
      <c r="E34" s="256"/>
      <c r="F34" s="256"/>
      <c r="G34" s="256"/>
      <c r="H34" s="256"/>
      <c r="I34" s="256"/>
      <c r="J34" s="256"/>
      <c r="K34" s="257"/>
    </row>
    <row r="35" spans="2:11" ht="8.25" customHeight="1">
      <c r="B35" s="359"/>
      <c r="C35" s="260"/>
      <c r="D35" s="260"/>
      <c r="E35" s="260"/>
      <c r="F35" s="260"/>
      <c r="G35" s="260"/>
      <c r="H35" s="260"/>
      <c r="I35" s="260"/>
      <c r="J35" s="260"/>
      <c r="K35" s="261"/>
    </row>
    <row r="37" spans="2:11" ht="15" customHeight="1">
      <c r="B37" s="269"/>
      <c r="C37" s="270"/>
      <c r="D37" s="270"/>
      <c r="E37" s="270"/>
      <c r="F37" s="270"/>
      <c r="G37" s="270"/>
      <c r="H37" s="270"/>
      <c r="I37" s="270"/>
      <c r="J37" s="270"/>
      <c r="K37" s="271"/>
    </row>
    <row r="38" spans="2:11" ht="15" customHeight="1">
      <c r="B38" s="272"/>
      <c r="C38" s="273"/>
      <c r="D38" s="273"/>
      <c r="E38" s="273"/>
      <c r="F38" s="273"/>
      <c r="G38" s="273"/>
      <c r="H38" s="273"/>
      <c r="I38" s="273"/>
      <c r="J38" s="273"/>
      <c r="K38" s="274"/>
    </row>
    <row r="39" spans="2:11" ht="15" customHeight="1">
      <c r="B39" s="272"/>
      <c r="C39" s="273"/>
      <c r="D39" s="273"/>
      <c r="E39" s="273"/>
      <c r="F39" s="273"/>
      <c r="G39" s="273"/>
      <c r="H39" s="273"/>
      <c r="I39" s="273"/>
      <c r="J39" s="273"/>
      <c r="K39" s="274"/>
    </row>
    <row r="40" spans="2:11" ht="15" customHeight="1">
      <c r="B40" s="272"/>
      <c r="C40" s="273"/>
      <c r="D40" s="273"/>
      <c r="E40" s="273"/>
      <c r="F40" s="273"/>
      <c r="G40" s="273"/>
      <c r="H40" s="273"/>
      <c r="I40" s="273"/>
      <c r="J40" s="273"/>
      <c r="K40" s="274"/>
    </row>
    <row r="41" spans="2:11" ht="15" customHeight="1">
      <c r="B41" s="272"/>
      <c r="C41" s="273"/>
      <c r="D41" s="273"/>
      <c r="E41" s="273"/>
      <c r="F41" s="273"/>
      <c r="G41" s="273"/>
      <c r="H41" s="273"/>
      <c r="I41" s="273"/>
      <c r="J41" s="273"/>
      <c r="K41" s="274"/>
    </row>
    <row r="42" spans="2:11" ht="15" customHeight="1">
      <c r="B42" s="272"/>
      <c r="C42" s="362"/>
      <c r="D42" s="273"/>
      <c r="E42" s="273"/>
      <c r="F42" s="273"/>
      <c r="G42" s="273"/>
      <c r="H42" s="273"/>
      <c r="I42" s="273"/>
      <c r="J42" s="273"/>
      <c r="K42" s="274"/>
    </row>
    <row r="43" spans="2:11" ht="15" customHeight="1">
      <c r="B43" s="272"/>
      <c r="C43" s="273"/>
      <c r="D43" s="273"/>
      <c r="E43" s="273"/>
      <c r="F43" s="273"/>
      <c r="G43" s="273"/>
      <c r="H43" s="273"/>
      <c r="I43" s="273"/>
      <c r="J43" s="273"/>
      <c r="K43" s="274"/>
    </row>
    <row r="44" spans="2:11" ht="15" customHeight="1">
      <c r="B44" s="272"/>
      <c r="C44" s="273"/>
      <c r="D44" s="273"/>
      <c r="E44" s="273"/>
      <c r="F44" s="273"/>
      <c r="G44" s="273"/>
      <c r="H44" s="273"/>
      <c r="I44" s="273"/>
      <c r="J44" s="273"/>
      <c r="K44" s="274"/>
    </row>
    <row r="45" spans="2:11" ht="15" customHeight="1">
      <c r="B45" s="272"/>
      <c r="C45" s="273"/>
      <c r="D45" s="273"/>
      <c r="E45" s="273"/>
      <c r="F45" s="273"/>
      <c r="G45" s="273"/>
      <c r="H45" s="273"/>
      <c r="I45" s="273"/>
      <c r="J45" s="273"/>
      <c r="K45" s="274"/>
    </row>
    <row r="46" spans="2:11" ht="15" customHeight="1">
      <c r="B46" s="272"/>
      <c r="C46" s="273"/>
      <c r="D46" s="273"/>
      <c r="E46" s="273"/>
      <c r="F46" s="273"/>
      <c r="G46" s="273"/>
      <c r="H46" s="273"/>
      <c r="I46" s="273"/>
      <c r="J46" s="273"/>
      <c r="K46" s="274"/>
    </row>
    <row r="47" spans="2:11" ht="15" customHeight="1">
      <c r="B47" s="272"/>
      <c r="C47" s="273"/>
      <c r="D47" s="273"/>
      <c r="E47" s="273"/>
      <c r="F47" s="273"/>
      <c r="G47" s="273"/>
      <c r="H47" s="273"/>
      <c r="I47" s="273"/>
      <c r="J47" s="273"/>
      <c r="K47" s="274"/>
    </row>
    <row r="48" spans="2:11" ht="15" customHeight="1">
      <c r="B48" s="272"/>
      <c r="C48" s="273"/>
      <c r="D48" s="273"/>
      <c r="E48" s="273"/>
      <c r="F48" s="273"/>
      <c r="G48" s="273"/>
      <c r="H48" s="273"/>
      <c r="I48" s="273"/>
      <c r="J48" s="273"/>
      <c r="K48" s="274"/>
    </row>
    <row r="49" spans="2:12" ht="15" customHeight="1">
      <c r="B49" s="272"/>
      <c r="C49" s="273"/>
      <c r="D49" s="273"/>
      <c r="E49" s="273"/>
      <c r="F49" s="273"/>
      <c r="G49" s="273"/>
      <c r="H49" s="273"/>
      <c r="I49" s="273"/>
      <c r="J49" s="273"/>
      <c r="K49" s="274"/>
    </row>
    <row r="50" spans="2:12" ht="15" customHeight="1">
      <c r="B50" s="272"/>
      <c r="C50" s="273"/>
      <c r="D50" s="273"/>
      <c r="E50" s="273"/>
      <c r="F50" s="273"/>
      <c r="G50" s="273"/>
      <c r="H50" s="273"/>
      <c r="I50" s="273"/>
      <c r="J50" s="273"/>
      <c r="K50" s="274"/>
    </row>
    <row r="51" spans="2:12" ht="15" customHeight="1">
      <c r="B51" s="272"/>
      <c r="C51" s="273"/>
      <c r="D51" s="273"/>
      <c r="E51" s="273"/>
      <c r="F51" s="273"/>
      <c r="G51" s="273"/>
      <c r="H51" s="273"/>
      <c r="I51" s="273"/>
      <c r="J51" s="273"/>
      <c r="K51" s="274"/>
    </row>
    <row r="52" spans="2:12" ht="15" customHeight="1">
      <c r="B52" s="275"/>
      <c r="C52" s="276"/>
      <c r="D52" s="276"/>
      <c r="E52" s="276"/>
      <c r="F52" s="276"/>
      <c r="G52" s="276"/>
      <c r="H52" s="276"/>
      <c r="I52" s="276"/>
      <c r="J52" s="276"/>
      <c r="K52" s="277"/>
    </row>
    <row r="53" spans="2:12" ht="15" customHeight="1">
      <c r="C53" s="398"/>
    </row>
    <row r="54" spans="2:12" ht="15" customHeight="1">
      <c r="B54" s="1053" t="s">
        <v>487</v>
      </c>
      <c r="C54" s="1054"/>
      <c r="D54" s="1054"/>
      <c r="E54" s="1054"/>
      <c r="F54" s="1054"/>
      <c r="G54" s="1054"/>
      <c r="H54" s="1054"/>
      <c r="I54" s="1054"/>
      <c r="J54" s="1054"/>
      <c r="K54" s="1055"/>
      <c r="L54" s="639"/>
    </row>
    <row r="55" spans="2:12" ht="15" customHeight="1">
      <c r="B55" s="1056"/>
      <c r="C55" s="1057"/>
      <c r="D55" s="1057"/>
      <c r="E55" s="1057"/>
      <c r="F55" s="1057"/>
      <c r="G55" s="1057"/>
      <c r="H55" s="1057"/>
      <c r="I55" s="1057"/>
      <c r="J55" s="1057"/>
      <c r="K55" s="1058"/>
      <c r="L55" s="639"/>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63"/>
  <sheetViews>
    <sheetView zoomScaleNormal="100" workbookViewId="0"/>
  </sheetViews>
  <sheetFormatPr defaultRowHeight="15" customHeight="1"/>
  <cols>
    <col min="1" max="1" width="1.25" style="29" customWidth="1"/>
    <col min="2" max="2" width="3.375" style="38" customWidth="1"/>
    <col min="3" max="5" width="2.625" style="38" customWidth="1"/>
    <col min="6" max="6" width="1.625" style="38" customWidth="1"/>
    <col min="7" max="7" width="6.125" style="38" customWidth="1"/>
    <col min="8" max="8" width="1.625" style="38" customWidth="1"/>
    <col min="9" max="9" width="6.125" style="38" customWidth="1"/>
    <col min="10" max="10" width="1.625" style="38" customWidth="1"/>
    <col min="11" max="11" width="6.125" style="38" customWidth="1"/>
    <col min="12" max="12" width="2.125" style="38" customWidth="1"/>
    <col min="13" max="13" width="9.125" style="38" customWidth="1"/>
    <col min="14" max="19" width="6.625" style="38" customWidth="1"/>
    <col min="20" max="20" width="1.375" style="38" customWidth="1"/>
    <col min="21" max="29" width="5.375" style="29" customWidth="1"/>
    <col min="30" max="16384" width="9" style="29"/>
  </cols>
  <sheetData>
    <row r="1" spans="2:21" ht="18" customHeight="1"/>
    <row r="2" spans="2:21" ht="18" customHeight="1">
      <c r="B2" s="289" t="s">
        <v>175</v>
      </c>
      <c r="F2" s="37"/>
      <c r="K2" s="39" t="s">
        <v>145</v>
      </c>
    </row>
    <row r="3" spans="2:21" ht="15" customHeight="1">
      <c r="B3" s="290" t="s">
        <v>305</v>
      </c>
      <c r="F3" s="37"/>
      <c r="M3" s="292" t="s">
        <v>306</v>
      </c>
      <c r="S3" s="39" t="s">
        <v>145</v>
      </c>
      <c r="T3" s="39"/>
    </row>
    <row r="4" spans="2:21" s="96" customFormat="1" ht="15" customHeight="1">
      <c r="B4" s="1047" t="s">
        <v>1</v>
      </c>
      <c r="C4" s="1048"/>
      <c r="D4" s="1048"/>
      <c r="E4" s="1049"/>
      <c r="F4" s="1045" t="s">
        <v>56</v>
      </c>
      <c r="G4" s="1065"/>
      <c r="H4" s="1065"/>
      <c r="I4" s="1065"/>
      <c r="J4" s="1065"/>
      <c r="K4" s="1046"/>
      <c r="L4" s="68"/>
      <c r="M4" s="1066" t="s">
        <v>64</v>
      </c>
      <c r="N4" s="1045" t="s">
        <v>338</v>
      </c>
      <c r="O4" s="1065"/>
      <c r="P4" s="1065"/>
      <c r="Q4" s="1065"/>
      <c r="R4" s="1065"/>
      <c r="S4" s="1046"/>
      <c r="T4" s="423"/>
      <c r="U4" s="182"/>
    </row>
    <row r="5" spans="2:21" s="96" customFormat="1" ht="15" customHeight="1">
      <c r="B5" s="1050"/>
      <c r="C5" s="1051"/>
      <c r="D5" s="1051"/>
      <c r="E5" s="1052"/>
      <c r="F5" s="1045" t="s">
        <v>218</v>
      </c>
      <c r="G5" s="1046"/>
      <c r="H5" s="1045" t="s">
        <v>8</v>
      </c>
      <c r="I5" s="1046"/>
      <c r="J5" s="1045" t="s">
        <v>9</v>
      </c>
      <c r="K5" s="1046"/>
      <c r="L5" s="69"/>
      <c r="M5" s="1067"/>
      <c r="N5" s="43" t="s">
        <v>7</v>
      </c>
      <c r="O5" s="41" t="s">
        <v>10</v>
      </c>
      <c r="P5" s="41" t="s">
        <v>11</v>
      </c>
      <c r="Q5" s="41" t="s">
        <v>91</v>
      </c>
      <c r="R5" s="41" t="s">
        <v>12</v>
      </c>
      <c r="S5" s="43" t="s">
        <v>13</v>
      </c>
      <c r="T5" s="423"/>
    </row>
    <row r="6" spans="2:21" s="96" customFormat="1" ht="15" hidden="1" customHeight="1">
      <c r="B6" s="138">
        <v>19</v>
      </c>
      <c r="C6" s="47" t="s">
        <v>108</v>
      </c>
      <c r="D6" s="47"/>
      <c r="E6" s="47"/>
      <c r="F6" s="138"/>
      <c r="G6" s="48">
        <v>0.69</v>
      </c>
      <c r="H6" s="474"/>
      <c r="I6" s="475">
        <v>0.71</v>
      </c>
      <c r="J6" s="480"/>
      <c r="K6" s="475">
        <v>1.02</v>
      </c>
      <c r="L6" s="68"/>
      <c r="M6" s="481" t="s">
        <v>275</v>
      </c>
      <c r="N6" s="484">
        <v>0.75</v>
      </c>
      <c r="O6" s="482">
        <v>0.59</v>
      </c>
      <c r="P6" s="485">
        <v>0.59</v>
      </c>
      <c r="Q6" s="482">
        <v>0.7</v>
      </c>
      <c r="R6" s="485">
        <v>0.72</v>
      </c>
      <c r="S6" s="482">
        <v>0.57999999999999996</v>
      </c>
      <c r="T6" s="424"/>
    </row>
    <row r="7" spans="2:21" s="96" customFormat="1" ht="15" hidden="1" customHeight="1">
      <c r="B7" s="77">
        <v>20</v>
      </c>
      <c r="C7" s="49" t="s">
        <v>108</v>
      </c>
      <c r="D7" s="49"/>
      <c r="E7" s="49"/>
      <c r="F7" s="77"/>
      <c r="G7" s="50">
        <v>0.56999999999999995</v>
      </c>
      <c r="H7" s="150"/>
      <c r="I7" s="149">
        <v>0.54</v>
      </c>
      <c r="J7" s="151"/>
      <c r="K7" s="149">
        <v>0.77</v>
      </c>
      <c r="L7" s="68"/>
      <c r="M7" s="481" t="s">
        <v>317</v>
      </c>
      <c r="N7" s="473">
        <v>0.63</v>
      </c>
      <c r="O7" s="483">
        <v>0.53</v>
      </c>
      <c r="P7" s="424">
        <v>0.51</v>
      </c>
      <c r="Q7" s="483">
        <v>0.52</v>
      </c>
      <c r="R7" s="424">
        <v>0.57999999999999996</v>
      </c>
      <c r="S7" s="483">
        <v>0.52</v>
      </c>
      <c r="T7" s="424"/>
    </row>
    <row r="8" spans="2:21" s="96" customFormat="1" ht="15" hidden="1" customHeight="1">
      <c r="B8" s="77">
        <v>21</v>
      </c>
      <c r="C8" s="49" t="s">
        <v>108</v>
      </c>
      <c r="D8" s="49"/>
      <c r="E8" s="49"/>
      <c r="F8" s="77"/>
      <c r="G8" s="50">
        <v>0.42</v>
      </c>
      <c r="H8" s="150"/>
      <c r="I8" s="149">
        <v>0.39</v>
      </c>
      <c r="J8" s="151"/>
      <c r="K8" s="149">
        <v>0.45</v>
      </c>
      <c r="L8" s="68"/>
      <c r="M8" s="139" t="s">
        <v>327</v>
      </c>
      <c r="N8" s="473">
        <v>0.43</v>
      </c>
      <c r="O8" s="483">
        <v>0.41</v>
      </c>
      <c r="P8" s="424">
        <v>0.4</v>
      </c>
      <c r="Q8" s="483">
        <v>0.43</v>
      </c>
      <c r="R8" s="424">
        <v>0.4</v>
      </c>
      <c r="S8" s="483">
        <v>0.44</v>
      </c>
      <c r="T8" s="424"/>
    </row>
    <row r="9" spans="2:21" s="96" customFormat="1" ht="14.25" hidden="1" customHeight="1">
      <c r="B9" s="77">
        <v>22</v>
      </c>
      <c r="C9" s="49" t="s">
        <v>108</v>
      </c>
      <c r="D9" s="49"/>
      <c r="E9" s="49"/>
      <c r="F9" s="77"/>
      <c r="G9" s="50">
        <v>0.53</v>
      </c>
      <c r="H9" s="150"/>
      <c r="I9" s="149">
        <v>0.48</v>
      </c>
      <c r="J9" s="151"/>
      <c r="K9" s="149">
        <v>0.56000000000000005</v>
      </c>
      <c r="L9" s="68"/>
      <c r="M9" s="139" t="s">
        <v>337</v>
      </c>
      <c r="N9" s="473">
        <v>0.53</v>
      </c>
      <c r="O9" s="483">
        <v>0.47</v>
      </c>
      <c r="P9" s="424">
        <v>0.53</v>
      </c>
      <c r="Q9" s="483">
        <v>0.62</v>
      </c>
      <c r="R9" s="424">
        <v>0.55000000000000004</v>
      </c>
      <c r="S9" s="483">
        <v>0.55000000000000004</v>
      </c>
      <c r="T9" s="424"/>
    </row>
    <row r="10" spans="2:21" s="96" customFormat="1" ht="15" hidden="1" customHeight="1">
      <c r="B10" s="77">
        <v>23</v>
      </c>
      <c r="C10" s="49" t="s">
        <v>108</v>
      </c>
      <c r="D10" s="49"/>
      <c r="E10" s="49"/>
      <c r="F10" s="77"/>
      <c r="G10" s="50">
        <v>0.64</v>
      </c>
      <c r="H10" s="150"/>
      <c r="I10" s="149">
        <v>0.56999999999999995</v>
      </c>
      <c r="J10" s="151"/>
      <c r="K10" s="149">
        <v>0.68</v>
      </c>
      <c r="L10" s="68"/>
      <c r="M10" s="139" t="s">
        <v>340</v>
      </c>
      <c r="N10" s="473">
        <v>0.69</v>
      </c>
      <c r="O10" s="483">
        <v>0.55000000000000004</v>
      </c>
      <c r="P10" s="424">
        <v>0.6</v>
      </c>
      <c r="Q10" s="483">
        <v>0.63</v>
      </c>
      <c r="R10" s="424">
        <v>0.63</v>
      </c>
      <c r="S10" s="483">
        <v>0.56000000000000005</v>
      </c>
      <c r="T10" s="424"/>
    </row>
    <row r="11" spans="2:21" s="96" customFormat="1" ht="15" customHeight="1">
      <c r="B11" s="77">
        <v>24</v>
      </c>
      <c r="C11" s="49" t="s">
        <v>108</v>
      </c>
      <c r="D11" s="49"/>
      <c r="E11" s="49"/>
      <c r="F11" s="660"/>
      <c r="G11" s="661">
        <v>0.75</v>
      </c>
      <c r="H11" s="662"/>
      <c r="I11" s="661">
        <v>0.67</v>
      </c>
      <c r="J11" s="663"/>
      <c r="K11" s="656">
        <v>0.82</v>
      </c>
      <c r="L11" s="68"/>
      <c r="M11" s="139" t="s">
        <v>401</v>
      </c>
      <c r="N11" s="656">
        <v>0.83</v>
      </c>
      <c r="O11" s="656">
        <v>0.62</v>
      </c>
      <c r="P11" s="656">
        <v>0.56000000000000005</v>
      </c>
      <c r="Q11" s="656">
        <v>0.75</v>
      </c>
      <c r="R11" s="656">
        <v>0.83</v>
      </c>
      <c r="S11" s="657">
        <v>0.61</v>
      </c>
      <c r="T11" s="424"/>
    </row>
    <row r="12" spans="2:21" s="96" customFormat="1" ht="15" customHeight="1">
      <c r="B12" s="77">
        <v>25</v>
      </c>
      <c r="C12" s="49"/>
      <c r="D12" s="49"/>
      <c r="E12" s="49"/>
      <c r="F12" s="660"/>
      <c r="G12" s="661">
        <v>0.8</v>
      </c>
      <c r="H12" s="662"/>
      <c r="I12" s="661">
        <v>0.78</v>
      </c>
      <c r="J12" s="662"/>
      <c r="K12" s="658">
        <v>0.97</v>
      </c>
      <c r="L12" s="68"/>
      <c r="M12" s="139" t="s">
        <v>402</v>
      </c>
      <c r="N12" s="658">
        <v>0.83</v>
      </c>
      <c r="O12" s="658">
        <v>0.76</v>
      </c>
      <c r="P12" s="658">
        <v>0.63</v>
      </c>
      <c r="Q12" s="658">
        <v>0.82</v>
      </c>
      <c r="R12" s="658">
        <v>0.95</v>
      </c>
      <c r="S12" s="659">
        <v>0.65</v>
      </c>
      <c r="T12" s="424"/>
    </row>
    <row r="13" spans="2:21" s="96" customFormat="1" ht="15" customHeight="1">
      <c r="B13" s="77">
        <v>26</v>
      </c>
      <c r="C13" s="49"/>
      <c r="D13" s="49"/>
      <c r="E13" s="49"/>
      <c r="F13" s="660"/>
      <c r="G13" s="661">
        <v>0.89</v>
      </c>
      <c r="H13" s="662"/>
      <c r="I13" s="661">
        <v>0.92</v>
      </c>
      <c r="J13" s="662"/>
      <c r="K13" s="658">
        <v>1.1100000000000001</v>
      </c>
      <c r="L13" s="68"/>
      <c r="M13" s="139" t="s">
        <v>403</v>
      </c>
      <c r="N13" s="658">
        <v>0.93</v>
      </c>
      <c r="O13" s="658">
        <v>0.87</v>
      </c>
      <c r="P13" s="658">
        <v>0.67</v>
      </c>
      <c r="Q13" s="658">
        <v>0.97</v>
      </c>
      <c r="R13" s="658">
        <v>1</v>
      </c>
      <c r="S13" s="659">
        <v>0.71</v>
      </c>
      <c r="T13" s="424"/>
    </row>
    <row r="14" spans="2:21" s="96" customFormat="1" ht="15" customHeight="1">
      <c r="B14" s="77">
        <v>27</v>
      </c>
      <c r="C14" s="49"/>
      <c r="D14" s="49"/>
      <c r="E14" s="49"/>
      <c r="F14" s="660"/>
      <c r="G14" s="661">
        <v>0.97</v>
      </c>
      <c r="H14" s="662"/>
      <c r="I14" s="661">
        <v>1.05</v>
      </c>
      <c r="J14" s="662"/>
      <c r="K14" s="658">
        <v>1.23</v>
      </c>
      <c r="L14" s="68"/>
      <c r="M14" s="139" t="s">
        <v>387</v>
      </c>
      <c r="N14" s="658">
        <v>1.01</v>
      </c>
      <c r="O14" s="658">
        <v>0.87</v>
      </c>
      <c r="P14" s="658">
        <v>0.76</v>
      </c>
      <c r="Q14" s="658">
        <v>0.94</v>
      </c>
      <c r="R14" s="658">
        <v>1.1299999999999999</v>
      </c>
      <c r="S14" s="659">
        <v>0.88</v>
      </c>
      <c r="T14" s="424"/>
    </row>
    <row r="15" spans="2:21" s="96" customFormat="1" ht="15" customHeight="1">
      <c r="B15" s="77">
        <v>28</v>
      </c>
      <c r="C15" s="49"/>
      <c r="D15" s="49"/>
      <c r="E15" s="49"/>
      <c r="F15" s="660"/>
      <c r="G15" s="661">
        <v>1.1499999999999999</v>
      </c>
      <c r="H15" s="662"/>
      <c r="I15" s="661">
        <v>1.24</v>
      </c>
      <c r="J15" s="662"/>
      <c r="K15" s="658">
        <v>1.39</v>
      </c>
      <c r="L15" s="68"/>
      <c r="M15" s="139" t="s">
        <v>388</v>
      </c>
      <c r="N15" s="658">
        <v>1.18</v>
      </c>
      <c r="O15" s="658">
        <v>1.05</v>
      </c>
      <c r="P15" s="658">
        <v>0.89</v>
      </c>
      <c r="Q15" s="658">
        <v>1.1200000000000001</v>
      </c>
      <c r="R15" s="658">
        <v>1.4</v>
      </c>
      <c r="S15" s="659">
        <v>1</v>
      </c>
      <c r="T15" s="424"/>
    </row>
    <row r="16" spans="2:21" s="177" customFormat="1" ht="15" customHeight="1">
      <c r="B16" s="77"/>
      <c r="C16" s="49"/>
      <c r="D16" s="152"/>
      <c r="E16" s="326"/>
      <c r="F16" s="664"/>
      <c r="G16" s="661"/>
      <c r="H16" s="662"/>
      <c r="I16" s="661"/>
      <c r="J16" s="662"/>
      <c r="K16" s="658"/>
      <c r="L16" s="49"/>
      <c r="M16" s="139"/>
      <c r="N16" s="658"/>
      <c r="O16" s="658"/>
      <c r="P16" s="658"/>
      <c r="Q16" s="658"/>
      <c r="R16" s="658"/>
      <c r="S16" s="659"/>
      <c r="T16" s="424"/>
    </row>
    <row r="17" spans="2:20" s="177" customFormat="1" ht="13.5" customHeight="1">
      <c r="B17" s="77">
        <v>29</v>
      </c>
      <c r="C17" s="49" t="s">
        <v>59</v>
      </c>
      <c r="D17" s="152">
        <v>3</v>
      </c>
      <c r="E17" s="326" t="s">
        <v>159</v>
      </c>
      <c r="F17" s="664"/>
      <c r="G17" s="661">
        <v>1.19</v>
      </c>
      <c r="H17" s="662"/>
      <c r="I17" s="661">
        <v>1.3</v>
      </c>
      <c r="J17" s="665"/>
      <c r="K17" s="658">
        <v>1.45</v>
      </c>
      <c r="L17" s="49"/>
      <c r="M17" s="139" t="s">
        <v>451</v>
      </c>
      <c r="N17" s="658">
        <v>1.22</v>
      </c>
      <c r="O17" s="658">
        <v>1.21</v>
      </c>
      <c r="P17" s="658">
        <v>0.94</v>
      </c>
      <c r="Q17" s="658">
        <v>1.1499999999999999</v>
      </c>
      <c r="R17" s="658">
        <v>1.54</v>
      </c>
      <c r="S17" s="659">
        <v>1.1399999999999999</v>
      </c>
      <c r="T17" s="424"/>
    </row>
    <row r="18" spans="2:20" s="177" customFormat="1" ht="13.5" customHeight="1">
      <c r="B18" s="77"/>
      <c r="C18" s="49"/>
      <c r="D18" s="152">
        <v>4</v>
      </c>
      <c r="E18" s="326"/>
      <c r="F18" s="664"/>
      <c r="G18" s="661">
        <v>1.21</v>
      </c>
      <c r="H18" s="662"/>
      <c r="I18" s="661">
        <v>1.34</v>
      </c>
      <c r="J18" s="665"/>
      <c r="K18" s="658">
        <v>1.47</v>
      </c>
      <c r="L18" s="49"/>
      <c r="M18" s="139" t="s">
        <v>411</v>
      </c>
      <c r="N18" s="658">
        <v>1.0900000000000001</v>
      </c>
      <c r="O18" s="658">
        <v>1.08</v>
      </c>
      <c r="P18" s="658">
        <v>0.89</v>
      </c>
      <c r="Q18" s="658">
        <v>1.1200000000000001</v>
      </c>
      <c r="R18" s="658">
        <v>1.46</v>
      </c>
      <c r="S18" s="659">
        <v>0.99</v>
      </c>
      <c r="T18" s="424"/>
    </row>
    <row r="19" spans="2:20" s="177" customFormat="1" ht="13.5" customHeight="1">
      <c r="B19" s="77"/>
      <c r="C19" s="49"/>
      <c r="D19" s="152">
        <v>5</v>
      </c>
      <c r="E19" s="326"/>
      <c r="F19" s="664"/>
      <c r="G19" s="661">
        <v>1.21</v>
      </c>
      <c r="H19" s="662"/>
      <c r="I19" s="661">
        <v>1.35</v>
      </c>
      <c r="J19" s="665"/>
      <c r="K19" s="658">
        <v>1.49</v>
      </c>
      <c r="L19" s="49"/>
      <c r="M19" s="139" t="s">
        <v>426</v>
      </c>
      <c r="N19" s="658">
        <v>1.05</v>
      </c>
      <c r="O19" s="658">
        <v>1.1100000000000001</v>
      </c>
      <c r="P19" s="658">
        <v>0.84</v>
      </c>
      <c r="Q19" s="658">
        <v>1.1399999999999999</v>
      </c>
      <c r="R19" s="658">
        <v>1.4</v>
      </c>
      <c r="S19" s="659">
        <v>0.98</v>
      </c>
      <c r="T19" s="424"/>
    </row>
    <row r="20" spans="2:20" s="177" customFormat="1" ht="13.5" customHeight="1">
      <c r="B20" s="77"/>
      <c r="C20" s="49"/>
      <c r="D20" s="152">
        <v>6</v>
      </c>
      <c r="E20" s="326"/>
      <c r="F20" s="664"/>
      <c r="G20" s="661">
        <v>1.21</v>
      </c>
      <c r="H20" s="662"/>
      <c r="I20" s="661">
        <v>1.37</v>
      </c>
      <c r="J20" s="665"/>
      <c r="K20" s="658">
        <v>1.5</v>
      </c>
      <c r="L20" s="49"/>
      <c r="M20" s="139" t="s">
        <v>427</v>
      </c>
      <c r="N20" s="658">
        <v>1.1000000000000001</v>
      </c>
      <c r="O20" s="658">
        <v>1.06</v>
      </c>
      <c r="P20" s="658">
        <v>0.81</v>
      </c>
      <c r="Q20" s="658">
        <v>1.18</v>
      </c>
      <c r="R20" s="658">
        <v>1.5</v>
      </c>
      <c r="S20" s="659">
        <v>1.01</v>
      </c>
      <c r="T20" s="424"/>
    </row>
    <row r="21" spans="2:20" s="177" customFormat="1" ht="13.5" customHeight="1">
      <c r="B21" s="77"/>
      <c r="C21" s="49"/>
      <c r="D21" s="152">
        <v>7</v>
      </c>
      <c r="E21" s="326"/>
      <c r="F21" s="664"/>
      <c r="G21" s="661">
        <v>1.23</v>
      </c>
      <c r="H21" s="662"/>
      <c r="I21" s="661">
        <v>1.38</v>
      </c>
      <c r="J21" s="665"/>
      <c r="K21" s="658">
        <v>1.51</v>
      </c>
      <c r="L21" s="49"/>
      <c r="M21" s="139" t="s">
        <v>428</v>
      </c>
      <c r="N21" s="658">
        <v>1.18</v>
      </c>
      <c r="O21" s="658">
        <v>1.03</v>
      </c>
      <c r="P21" s="658">
        <v>0.95</v>
      </c>
      <c r="Q21" s="658">
        <v>1.22</v>
      </c>
      <c r="R21" s="658">
        <v>1.54</v>
      </c>
      <c r="S21" s="659">
        <v>1.03</v>
      </c>
      <c r="T21" s="424"/>
    </row>
    <row r="22" spans="2:20" s="177" customFormat="1" ht="13.5" customHeight="1">
      <c r="B22" s="77"/>
      <c r="C22" s="49"/>
      <c r="D22" s="152">
        <v>8</v>
      </c>
      <c r="E22" s="326"/>
      <c r="F22" s="664"/>
      <c r="G22" s="661">
        <v>1.26</v>
      </c>
      <c r="H22" s="662"/>
      <c r="I22" s="661">
        <v>1.39</v>
      </c>
      <c r="J22" s="665"/>
      <c r="K22" s="658">
        <v>1.52</v>
      </c>
      <c r="L22" s="49"/>
      <c r="M22" s="139" t="s">
        <v>429</v>
      </c>
      <c r="N22" s="658">
        <v>1.21</v>
      </c>
      <c r="O22" s="658">
        <v>1.05</v>
      </c>
      <c r="P22" s="658">
        <v>1.06</v>
      </c>
      <c r="Q22" s="658">
        <v>1.2</v>
      </c>
      <c r="R22" s="658">
        <v>1.6</v>
      </c>
      <c r="S22" s="659">
        <v>1.02</v>
      </c>
      <c r="T22" s="424"/>
    </row>
    <row r="23" spans="2:20" s="177" customFormat="1" ht="13.5" customHeight="1">
      <c r="B23" s="77"/>
      <c r="C23" s="49"/>
      <c r="D23" s="152">
        <v>9</v>
      </c>
      <c r="E23" s="326"/>
      <c r="F23" s="664"/>
      <c r="G23" s="661">
        <v>1.27</v>
      </c>
      <c r="H23" s="662"/>
      <c r="I23" s="661">
        <v>1.39</v>
      </c>
      <c r="J23" s="665"/>
      <c r="K23" s="658">
        <v>1.53</v>
      </c>
      <c r="L23" s="49"/>
      <c r="M23" s="139" t="s">
        <v>430</v>
      </c>
      <c r="N23" s="658">
        <v>1.32</v>
      </c>
      <c r="O23" s="658">
        <v>1.06</v>
      </c>
      <c r="P23" s="658">
        <v>1.05</v>
      </c>
      <c r="Q23" s="658">
        <v>1.23</v>
      </c>
      <c r="R23" s="658">
        <v>1.64</v>
      </c>
      <c r="S23" s="659">
        <v>1.06</v>
      </c>
      <c r="T23" s="424"/>
    </row>
    <row r="24" spans="2:20" s="177" customFormat="1" ht="13.5" customHeight="1">
      <c r="B24" s="77"/>
      <c r="C24" s="49"/>
      <c r="D24" s="152">
        <v>10</v>
      </c>
      <c r="E24" s="326"/>
      <c r="F24" s="664"/>
      <c r="G24" s="661">
        <v>1.26</v>
      </c>
      <c r="H24" s="662"/>
      <c r="I24" s="661">
        <v>1.4</v>
      </c>
      <c r="J24" s="665"/>
      <c r="K24" s="658">
        <v>1.55</v>
      </c>
      <c r="L24" s="49"/>
      <c r="M24" s="139" t="s">
        <v>431</v>
      </c>
      <c r="N24" s="658">
        <v>1.38</v>
      </c>
      <c r="O24" s="658">
        <v>0.99</v>
      </c>
      <c r="P24" s="658">
        <v>1.1200000000000001</v>
      </c>
      <c r="Q24" s="658">
        <v>1.2</v>
      </c>
      <c r="R24" s="658">
        <v>1.62</v>
      </c>
      <c r="S24" s="659">
        <v>1.0900000000000001</v>
      </c>
      <c r="T24" s="424"/>
    </row>
    <row r="25" spans="2:20" s="177" customFormat="1" ht="13.5" customHeight="1">
      <c r="B25" s="77"/>
      <c r="C25" s="49"/>
      <c r="D25" s="152">
        <v>11</v>
      </c>
      <c r="E25" s="326"/>
      <c r="F25" s="664"/>
      <c r="G25" s="661">
        <v>1.25</v>
      </c>
      <c r="H25" s="662"/>
      <c r="I25" s="661">
        <v>1.42</v>
      </c>
      <c r="J25" s="665"/>
      <c r="K25" s="658">
        <v>1.56</v>
      </c>
      <c r="L25" s="49"/>
      <c r="M25" s="139" t="s">
        <v>421</v>
      </c>
      <c r="N25" s="658">
        <v>1.44</v>
      </c>
      <c r="O25" s="658">
        <v>1.04</v>
      </c>
      <c r="P25" s="658">
        <v>1.1299999999999999</v>
      </c>
      <c r="Q25" s="658">
        <v>1.25</v>
      </c>
      <c r="R25" s="658">
        <v>1.62</v>
      </c>
      <c r="S25" s="659">
        <v>1.1000000000000001</v>
      </c>
      <c r="T25" s="424"/>
    </row>
    <row r="26" spans="2:20" s="177" customFormat="1" ht="13.5" customHeight="1">
      <c r="B26" s="77"/>
      <c r="C26" s="49"/>
      <c r="D26" s="152">
        <v>12</v>
      </c>
      <c r="E26" s="326"/>
      <c r="F26" s="664"/>
      <c r="G26" s="661">
        <v>1.27</v>
      </c>
      <c r="H26" s="662"/>
      <c r="I26" s="661">
        <v>1.44</v>
      </c>
      <c r="J26" s="665"/>
      <c r="K26" s="658">
        <v>1.59</v>
      </c>
      <c r="L26" s="49"/>
      <c r="M26" s="139" t="s">
        <v>422</v>
      </c>
      <c r="N26" s="658">
        <v>1.52</v>
      </c>
      <c r="O26" s="658">
        <v>1.08</v>
      </c>
      <c r="P26" s="658">
        <v>1.1499999999999999</v>
      </c>
      <c r="Q26" s="658">
        <v>1.26</v>
      </c>
      <c r="R26" s="658">
        <v>1.77</v>
      </c>
      <c r="S26" s="659">
        <v>1.1499999999999999</v>
      </c>
      <c r="T26" s="424"/>
    </row>
    <row r="27" spans="2:20" s="177" customFormat="1" ht="13.5" customHeight="1">
      <c r="B27" s="77">
        <v>30</v>
      </c>
      <c r="C27" s="49" t="s">
        <v>59</v>
      </c>
      <c r="D27" s="152">
        <v>1</v>
      </c>
      <c r="E27" s="326" t="s">
        <v>159</v>
      </c>
      <c r="F27" s="664"/>
      <c r="G27" s="661">
        <v>1.29</v>
      </c>
      <c r="H27" s="662"/>
      <c r="I27" s="661">
        <v>1.44</v>
      </c>
      <c r="J27" s="665"/>
      <c r="K27" s="658">
        <v>1.59</v>
      </c>
      <c r="L27" s="49"/>
      <c r="M27" s="139" t="s">
        <v>359</v>
      </c>
      <c r="N27" s="658">
        <v>1.42</v>
      </c>
      <c r="O27" s="658">
        <v>1.1000000000000001</v>
      </c>
      <c r="P27" s="658">
        <v>1.18</v>
      </c>
      <c r="Q27" s="658">
        <v>1.38</v>
      </c>
      <c r="R27" s="658">
        <v>1.78</v>
      </c>
      <c r="S27" s="659">
        <v>1.21</v>
      </c>
      <c r="T27" s="424"/>
    </row>
    <row r="28" spans="2:20" s="177" customFormat="1" ht="13.5" customHeight="1">
      <c r="B28" s="77"/>
      <c r="C28" s="49"/>
      <c r="D28" s="152">
        <v>2</v>
      </c>
      <c r="E28" s="326"/>
      <c r="F28" s="664"/>
      <c r="G28" s="661">
        <v>1.28</v>
      </c>
      <c r="H28" s="662"/>
      <c r="I28" s="661">
        <v>1.43</v>
      </c>
      <c r="J28" s="665"/>
      <c r="K28" s="658">
        <v>1.58</v>
      </c>
      <c r="L28" s="49"/>
      <c r="M28" s="139" t="s">
        <v>318</v>
      </c>
      <c r="N28" s="658">
        <v>1.34</v>
      </c>
      <c r="O28" s="658">
        <v>1.1399999999999999</v>
      </c>
      <c r="P28" s="658">
        <v>1.21</v>
      </c>
      <c r="Q28" s="658">
        <v>1.35</v>
      </c>
      <c r="R28" s="658">
        <v>1.77</v>
      </c>
      <c r="S28" s="659">
        <v>1.22</v>
      </c>
      <c r="T28" s="424"/>
    </row>
    <row r="29" spans="2:20" s="177" customFormat="1" ht="13.5" customHeight="1">
      <c r="B29" s="77"/>
      <c r="C29" s="49"/>
      <c r="D29" s="152">
        <v>3</v>
      </c>
      <c r="E29" s="326"/>
      <c r="F29" s="666"/>
      <c r="G29" s="661">
        <v>1.29</v>
      </c>
      <c r="H29" s="662"/>
      <c r="I29" s="661">
        <v>1.42</v>
      </c>
      <c r="J29" s="665"/>
      <c r="K29" s="658">
        <v>1.59</v>
      </c>
      <c r="L29" s="49"/>
      <c r="M29" s="139" t="s">
        <v>425</v>
      </c>
      <c r="N29" s="658">
        <v>1.24</v>
      </c>
      <c r="O29" s="658">
        <v>1.1299999999999999</v>
      </c>
      <c r="P29" s="658">
        <v>1.17</v>
      </c>
      <c r="Q29" s="658">
        <v>1.33</v>
      </c>
      <c r="R29" s="658">
        <v>1.79</v>
      </c>
      <c r="S29" s="659">
        <v>1.23</v>
      </c>
      <c r="T29" s="424"/>
    </row>
    <row r="30" spans="2:20" s="177" customFormat="1" ht="13.5" customHeight="1">
      <c r="B30" s="77"/>
      <c r="C30" s="49"/>
      <c r="D30" s="152">
        <v>4</v>
      </c>
      <c r="E30" s="326"/>
      <c r="F30" s="666"/>
      <c r="G30" s="661">
        <v>1.3</v>
      </c>
      <c r="H30" s="662"/>
      <c r="I30" s="661">
        <v>1.45</v>
      </c>
      <c r="J30" s="665"/>
      <c r="K30" s="658">
        <v>1.59</v>
      </c>
      <c r="L30" s="49"/>
      <c r="M30" s="139" t="s">
        <v>411</v>
      </c>
      <c r="N30" s="658">
        <v>1.1299999999999999</v>
      </c>
      <c r="O30" s="658">
        <v>1.08</v>
      </c>
      <c r="P30" s="658">
        <v>1.07</v>
      </c>
      <c r="Q30" s="658">
        <v>1.1599999999999999</v>
      </c>
      <c r="R30" s="658">
        <v>1.65</v>
      </c>
      <c r="S30" s="659">
        <v>1.07</v>
      </c>
      <c r="T30" s="424"/>
    </row>
    <row r="31" spans="2:20" s="177" customFormat="1" ht="13.5" customHeight="1">
      <c r="B31" s="77"/>
      <c r="C31" s="49"/>
      <c r="D31" s="152">
        <v>5</v>
      </c>
      <c r="E31" s="326"/>
      <c r="F31" s="666"/>
      <c r="G31" s="661">
        <v>1.3</v>
      </c>
      <c r="H31" s="662"/>
      <c r="I31" s="661">
        <v>1.45</v>
      </c>
      <c r="J31" s="665"/>
      <c r="K31" s="658">
        <v>1.6</v>
      </c>
      <c r="L31" s="49"/>
      <c r="M31" s="139" t="s">
        <v>426</v>
      </c>
      <c r="N31" s="658">
        <v>1.1399999999999999</v>
      </c>
      <c r="O31" s="658">
        <v>1.03</v>
      </c>
      <c r="P31" s="658">
        <v>1.01</v>
      </c>
      <c r="Q31" s="658">
        <v>1.1200000000000001</v>
      </c>
      <c r="R31" s="658">
        <v>1.7</v>
      </c>
      <c r="S31" s="659">
        <v>1.07</v>
      </c>
      <c r="T31" s="424"/>
    </row>
    <row r="32" spans="2:20" s="177" customFormat="1" ht="13.5" customHeight="1">
      <c r="B32" s="77"/>
      <c r="C32" s="49"/>
      <c r="D32" s="152">
        <v>6</v>
      </c>
      <c r="E32" s="326"/>
      <c r="F32" s="666"/>
      <c r="G32" s="661">
        <v>1.32</v>
      </c>
      <c r="H32" s="662"/>
      <c r="I32" s="661">
        <v>1.49</v>
      </c>
      <c r="J32" s="665"/>
      <c r="K32" s="658">
        <v>1.62</v>
      </c>
      <c r="L32" s="49"/>
      <c r="M32" s="139" t="s">
        <v>427</v>
      </c>
      <c r="N32" s="658">
        <v>1.21</v>
      </c>
      <c r="O32" s="658">
        <v>1.08</v>
      </c>
      <c r="P32" s="658">
        <v>1.1000000000000001</v>
      </c>
      <c r="Q32" s="658">
        <v>1.1200000000000001</v>
      </c>
      <c r="R32" s="658">
        <v>1.68</v>
      </c>
      <c r="S32" s="659">
        <v>1.1000000000000001</v>
      </c>
      <c r="T32" s="424"/>
    </row>
    <row r="33" spans="2:20" s="177" customFormat="1" ht="13.5" customHeight="1">
      <c r="B33" s="77"/>
      <c r="C33" s="49"/>
      <c r="D33" s="152">
        <v>7</v>
      </c>
      <c r="E33" s="326"/>
      <c r="F33" s="666"/>
      <c r="G33" s="661">
        <v>1.35</v>
      </c>
      <c r="H33" s="662"/>
      <c r="I33" s="661">
        <v>1.49</v>
      </c>
      <c r="J33" s="665"/>
      <c r="K33" s="658">
        <v>1.63</v>
      </c>
      <c r="L33" s="49"/>
      <c r="M33" s="139" t="s">
        <v>428</v>
      </c>
      <c r="N33" s="658">
        <v>1.28</v>
      </c>
      <c r="O33" s="658">
        <v>1.1200000000000001</v>
      </c>
      <c r="P33" s="658">
        <v>1.1499999999999999</v>
      </c>
      <c r="Q33" s="658">
        <v>1.2</v>
      </c>
      <c r="R33" s="658">
        <v>1.76</v>
      </c>
      <c r="S33" s="659">
        <v>1.1200000000000001</v>
      </c>
      <c r="T33" s="424"/>
    </row>
    <row r="34" spans="2:20" s="177" customFormat="1" ht="13.5" customHeight="1">
      <c r="B34" s="77"/>
      <c r="C34" s="49"/>
      <c r="D34" s="152">
        <v>8</v>
      </c>
      <c r="E34" s="326"/>
      <c r="F34" s="666"/>
      <c r="G34" s="661">
        <v>1.33</v>
      </c>
      <c r="H34" s="662"/>
      <c r="I34" s="661">
        <v>1.48</v>
      </c>
      <c r="J34" s="665"/>
      <c r="K34" s="658">
        <v>1.63</v>
      </c>
      <c r="L34" s="49"/>
      <c r="M34" s="139" t="s">
        <v>429</v>
      </c>
      <c r="N34" s="658">
        <v>1.27</v>
      </c>
      <c r="O34" s="658">
        <v>1.1100000000000001</v>
      </c>
      <c r="P34" s="658">
        <v>1.1499999999999999</v>
      </c>
      <c r="Q34" s="658">
        <v>1.27</v>
      </c>
      <c r="R34" s="658">
        <v>1.72</v>
      </c>
      <c r="S34" s="659">
        <v>1.1399999999999999</v>
      </c>
      <c r="T34" s="424"/>
    </row>
    <row r="35" spans="2:20" s="177" customFormat="1" ht="12.75" customHeight="1">
      <c r="B35" s="53"/>
      <c r="C35" s="51"/>
      <c r="D35" s="476"/>
      <c r="E35" s="477"/>
      <c r="F35" s="153"/>
      <c r="G35" s="479"/>
      <c r="H35" s="154"/>
      <c r="I35" s="478"/>
      <c r="J35" s="156"/>
      <c r="K35" s="479"/>
      <c r="L35" s="49"/>
      <c r="M35" s="341"/>
      <c r="N35" s="479"/>
      <c r="O35" s="479"/>
      <c r="P35" s="479"/>
      <c r="Q35" s="479"/>
      <c r="R35" s="479"/>
      <c r="S35" s="653"/>
      <c r="T35" s="424"/>
    </row>
    <row r="36" spans="2:20" s="136" customFormat="1" ht="15" customHeight="1">
      <c r="B36" s="1062" t="s">
        <v>223</v>
      </c>
      <c r="C36" s="1063"/>
      <c r="D36" s="1063"/>
      <c r="E36" s="1063"/>
      <c r="F36" s="1063"/>
      <c r="G36" s="1063"/>
      <c r="H36" s="1063"/>
      <c r="I36" s="1063"/>
      <c r="J36" s="1063"/>
      <c r="K36" s="1064"/>
      <c r="M36" s="70" t="s">
        <v>225</v>
      </c>
      <c r="N36" s="71"/>
      <c r="O36" s="71"/>
      <c r="P36" s="71"/>
      <c r="Q36" s="71"/>
      <c r="R36" s="71"/>
      <c r="S36" s="147"/>
      <c r="T36" s="71"/>
    </row>
    <row r="37" spans="2:20" s="136" customFormat="1" ht="15" customHeight="1">
      <c r="B37" s="70" t="s">
        <v>156</v>
      </c>
      <c r="C37" s="71"/>
      <c r="D37" s="71"/>
      <c r="E37" s="71"/>
      <c r="F37" s="71"/>
      <c r="G37" s="71"/>
      <c r="H37" s="71"/>
      <c r="I37" s="71"/>
      <c r="K37" s="147"/>
      <c r="M37" s="70" t="s">
        <v>127</v>
      </c>
      <c r="N37" s="71"/>
      <c r="O37" s="71"/>
      <c r="P37" s="71"/>
      <c r="Q37" s="71"/>
      <c r="R37" s="71"/>
      <c r="S37" s="147"/>
      <c r="T37" s="71"/>
    </row>
    <row r="38" spans="2:20" s="136" customFormat="1" ht="15" customHeight="1">
      <c r="B38" s="1068" t="s">
        <v>224</v>
      </c>
      <c r="C38" s="1069"/>
      <c r="D38" s="1069"/>
      <c r="E38" s="1069"/>
      <c r="F38" s="1069"/>
      <c r="G38" s="1069"/>
      <c r="H38" s="1069"/>
      <c r="I38" s="1069"/>
      <c r="J38" s="1069"/>
      <c r="K38" s="1070"/>
      <c r="M38" s="72"/>
      <c r="N38" s="71"/>
      <c r="O38" s="71"/>
      <c r="P38" s="71"/>
      <c r="Q38" s="71"/>
      <c r="R38" s="71"/>
      <c r="S38" s="147"/>
      <c r="T38" s="71"/>
    </row>
    <row r="39" spans="2:20" s="96" customFormat="1" ht="15" customHeight="1">
      <c r="B39" s="73" t="s">
        <v>128</v>
      </c>
      <c r="C39" s="54"/>
      <c r="D39" s="54"/>
      <c r="E39" s="54"/>
      <c r="F39" s="54"/>
      <c r="G39" s="54"/>
      <c r="H39" s="54"/>
      <c r="I39" s="54"/>
      <c r="J39" s="54"/>
      <c r="K39" s="137"/>
      <c r="L39" s="68"/>
      <c r="M39" s="73"/>
      <c r="N39" s="51"/>
      <c r="O39" s="51"/>
      <c r="P39" s="51"/>
      <c r="Q39" s="51"/>
      <c r="R39" s="51"/>
      <c r="S39" s="52"/>
      <c r="T39" s="49"/>
    </row>
    <row r="40" spans="2:20" ht="15" customHeight="1">
      <c r="E40" s="46"/>
      <c r="F40" s="46"/>
      <c r="O40" s="46"/>
      <c r="P40" s="46"/>
    </row>
    <row r="41" spans="2:20" ht="15" customHeight="1">
      <c r="B41" s="55"/>
      <c r="C41" s="342"/>
      <c r="D41" s="45"/>
      <c r="E41" s="45"/>
      <c r="F41" s="45"/>
      <c r="G41" s="45"/>
      <c r="H41" s="45"/>
      <c r="I41" s="45"/>
      <c r="J41" s="45"/>
      <c r="K41" s="45"/>
      <c r="L41" s="45"/>
      <c r="M41" s="45"/>
      <c r="N41" s="45"/>
      <c r="O41" s="45"/>
      <c r="P41" s="45"/>
      <c r="Q41" s="45"/>
      <c r="R41" s="45"/>
      <c r="S41" s="62"/>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44"/>
      <c r="C49" s="46"/>
      <c r="D49" s="46"/>
      <c r="E49" s="46"/>
      <c r="F49" s="46"/>
      <c r="G49" s="46"/>
      <c r="H49" s="46"/>
      <c r="I49" s="46"/>
      <c r="J49" s="46"/>
      <c r="K49" s="46"/>
      <c r="L49" s="46"/>
      <c r="M49" s="46"/>
      <c r="N49" s="46"/>
      <c r="O49" s="46"/>
      <c r="P49" s="46"/>
      <c r="Q49" s="46"/>
      <c r="R49" s="46"/>
      <c r="S49" s="65"/>
      <c r="T49" s="46"/>
    </row>
    <row r="50" spans="2:20" ht="15" customHeight="1">
      <c r="B50" s="44"/>
      <c r="C50" s="46"/>
      <c r="D50" s="46"/>
      <c r="E50" s="46"/>
      <c r="F50" s="46"/>
      <c r="G50" s="46"/>
      <c r="H50" s="46"/>
      <c r="I50" s="46"/>
      <c r="J50" s="46"/>
      <c r="K50" s="46"/>
      <c r="L50" s="46"/>
      <c r="M50" s="46"/>
      <c r="N50" s="46"/>
      <c r="O50" s="46"/>
      <c r="P50" s="46"/>
      <c r="Q50" s="46"/>
      <c r="R50" s="46"/>
      <c r="S50" s="65"/>
      <c r="T50" s="46"/>
    </row>
    <row r="51" spans="2:20" ht="15" customHeight="1">
      <c r="B51" s="44"/>
      <c r="C51" s="46"/>
      <c r="D51" s="46"/>
      <c r="E51" s="46"/>
      <c r="F51" s="46"/>
      <c r="G51" s="46"/>
      <c r="H51" s="46"/>
      <c r="I51" s="46"/>
      <c r="J51" s="46"/>
      <c r="K51" s="46"/>
      <c r="L51" s="46"/>
      <c r="M51" s="46"/>
      <c r="N51" s="46"/>
      <c r="O51" s="46"/>
      <c r="P51" s="46"/>
      <c r="Q51" s="46"/>
      <c r="R51" s="46"/>
      <c r="S51" s="65"/>
      <c r="T51" s="46"/>
    </row>
    <row r="52" spans="2:20" ht="15" customHeight="1">
      <c r="B52" s="44"/>
      <c r="C52" s="46"/>
      <c r="D52" s="46"/>
      <c r="E52" s="46"/>
      <c r="F52" s="46"/>
      <c r="G52" s="46"/>
      <c r="H52" s="46"/>
      <c r="I52" s="46"/>
      <c r="J52" s="46"/>
      <c r="K52" s="46"/>
      <c r="L52" s="46"/>
      <c r="M52" s="46"/>
      <c r="N52" s="46"/>
      <c r="O52" s="46"/>
      <c r="P52" s="46"/>
      <c r="Q52" s="46"/>
      <c r="R52" s="46"/>
      <c r="S52" s="65"/>
      <c r="T52" s="46"/>
    </row>
    <row r="53" spans="2:20" ht="15" customHeight="1">
      <c r="B53" s="44"/>
      <c r="C53" s="46"/>
      <c r="D53" s="46"/>
      <c r="E53" s="46"/>
      <c r="F53" s="46"/>
      <c r="G53" s="46"/>
      <c r="H53" s="46"/>
      <c r="I53" s="46"/>
      <c r="J53" s="46"/>
      <c r="K53" s="46"/>
      <c r="L53" s="46"/>
      <c r="M53" s="46"/>
      <c r="N53" s="46"/>
      <c r="O53" s="46"/>
      <c r="P53" s="46"/>
      <c r="Q53" s="46"/>
      <c r="R53" s="46"/>
      <c r="S53" s="65"/>
      <c r="T53" s="46"/>
    </row>
    <row r="54" spans="2:20" ht="15" customHeight="1">
      <c r="B54" s="44"/>
      <c r="C54" s="46"/>
      <c r="D54" s="46"/>
      <c r="E54" s="46"/>
      <c r="F54" s="46"/>
      <c r="G54" s="46"/>
      <c r="H54" s="46"/>
      <c r="I54" s="46"/>
      <c r="J54" s="46"/>
      <c r="K54" s="46"/>
      <c r="L54" s="46"/>
      <c r="M54" s="46"/>
      <c r="N54" s="46"/>
      <c r="O54" s="46"/>
      <c r="P54" s="46"/>
      <c r="Q54" s="46"/>
      <c r="R54" s="46"/>
      <c r="S54" s="65"/>
      <c r="T54" s="46"/>
    </row>
    <row r="55" spans="2:20" ht="15" customHeight="1">
      <c r="B55" s="44"/>
      <c r="C55" s="46"/>
      <c r="D55" s="46"/>
      <c r="E55" s="46"/>
      <c r="F55" s="46"/>
      <c r="G55" s="46"/>
      <c r="H55" s="46"/>
      <c r="I55" s="46"/>
      <c r="J55" s="46"/>
      <c r="K55" s="46"/>
      <c r="L55" s="46"/>
      <c r="M55" s="46"/>
      <c r="N55" s="46"/>
      <c r="O55" s="46"/>
      <c r="P55" s="46"/>
      <c r="Q55" s="46"/>
      <c r="R55" s="46"/>
      <c r="S55" s="65"/>
      <c r="T55" s="46"/>
    </row>
    <row r="56" spans="2:20" ht="15" customHeight="1">
      <c r="B56" s="44"/>
      <c r="C56" s="46"/>
      <c r="D56" s="46"/>
      <c r="E56" s="46"/>
      <c r="F56" s="46"/>
      <c r="G56" s="46"/>
      <c r="H56" s="46"/>
      <c r="I56" s="46"/>
      <c r="J56" s="46"/>
      <c r="K56" s="46"/>
      <c r="L56" s="46"/>
      <c r="M56" s="46"/>
      <c r="N56" s="46"/>
      <c r="O56" s="46"/>
      <c r="P56" s="46"/>
      <c r="Q56" s="46"/>
      <c r="R56" s="46"/>
      <c r="S56" s="65"/>
      <c r="T56" s="46"/>
    </row>
    <row r="57" spans="2:20" ht="15" customHeight="1">
      <c r="B57" s="44"/>
      <c r="C57" s="46"/>
      <c r="D57" s="46"/>
      <c r="E57" s="46"/>
      <c r="F57" s="46"/>
      <c r="G57" s="46"/>
      <c r="H57" s="46"/>
      <c r="I57" s="46"/>
      <c r="J57" s="46"/>
      <c r="K57" s="46"/>
      <c r="L57" s="46"/>
      <c r="M57" s="46"/>
      <c r="N57" s="46"/>
      <c r="O57" s="46"/>
      <c r="P57" s="46"/>
      <c r="Q57" s="46"/>
      <c r="R57" s="46"/>
      <c r="S57" s="65"/>
      <c r="T57" s="46"/>
    </row>
    <row r="58" spans="2:20" ht="15" customHeight="1">
      <c r="B58" s="56"/>
      <c r="C58" s="57"/>
      <c r="D58" s="57"/>
      <c r="E58" s="57"/>
      <c r="F58" s="57"/>
      <c r="G58" s="57"/>
      <c r="H58" s="57"/>
      <c r="I58" s="57"/>
      <c r="J58" s="57"/>
      <c r="K58" s="57"/>
      <c r="L58" s="57"/>
      <c r="M58" s="57"/>
      <c r="N58" s="57"/>
      <c r="O58" s="57"/>
      <c r="P58" s="57"/>
      <c r="Q58" s="57"/>
      <c r="R58" s="57"/>
      <c r="S58" s="67"/>
      <c r="T58" s="46"/>
    </row>
    <row r="59" spans="2:20" ht="12" customHeight="1">
      <c r="B59" s="74"/>
      <c r="C59" s="74"/>
      <c r="D59" s="74"/>
      <c r="E59" s="74"/>
      <c r="F59" s="74"/>
      <c r="G59" s="74"/>
      <c r="H59" s="74"/>
      <c r="I59" s="74"/>
      <c r="J59" s="74"/>
      <c r="K59" s="74"/>
      <c r="L59" s="74"/>
      <c r="M59" s="74"/>
      <c r="N59" s="74"/>
      <c r="O59" s="74"/>
      <c r="P59" s="74"/>
      <c r="Q59" s="74"/>
      <c r="R59" s="74"/>
      <c r="S59" s="74"/>
      <c r="T59" s="46"/>
    </row>
    <row r="60" spans="2:20" ht="15" customHeight="1">
      <c r="B60" s="1053" t="s">
        <v>488</v>
      </c>
      <c r="C60" s="1054"/>
      <c r="D60" s="1054"/>
      <c r="E60" s="1054"/>
      <c r="F60" s="1054"/>
      <c r="G60" s="1054"/>
      <c r="H60" s="1054"/>
      <c r="I60" s="1054"/>
      <c r="J60" s="1054"/>
      <c r="K60" s="1054"/>
      <c r="L60" s="1054"/>
      <c r="M60" s="1054"/>
      <c r="N60" s="1054"/>
      <c r="O60" s="1054"/>
      <c r="P60" s="1054"/>
      <c r="Q60" s="1054"/>
      <c r="R60" s="1054"/>
      <c r="S60" s="1055"/>
      <c r="T60" s="425"/>
    </row>
    <row r="61" spans="2:20" ht="15" customHeight="1">
      <c r="B61" s="1059"/>
      <c r="C61" s="1060"/>
      <c r="D61" s="1060"/>
      <c r="E61" s="1060"/>
      <c r="F61" s="1060"/>
      <c r="G61" s="1060"/>
      <c r="H61" s="1060"/>
      <c r="I61" s="1060"/>
      <c r="J61" s="1060"/>
      <c r="K61" s="1060"/>
      <c r="L61" s="1060"/>
      <c r="M61" s="1060"/>
      <c r="N61" s="1060"/>
      <c r="O61" s="1060"/>
      <c r="P61" s="1060"/>
      <c r="Q61" s="1060"/>
      <c r="R61" s="1060"/>
      <c r="S61" s="1061"/>
      <c r="T61" s="426"/>
    </row>
    <row r="62" spans="2:20" ht="15" customHeight="1">
      <c r="E62" s="46"/>
      <c r="F62" s="46"/>
      <c r="G62" s="46"/>
      <c r="H62" s="46"/>
      <c r="I62" s="46"/>
      <c r="J62" s="46"/>
      <c r="K62" s="46"/>
      <c r="L62" s="46"/>
      <c r="M62" s="46"/>
      <c r="N62" s="46"/>
      <c r="O62" s="46"/>
      <c r="P62" s="46"/>
    </row>
    <row r="63" spans="2:20" ht="15" customHeight="1">
      <c r="E63" s="46"/>
      <c r="F63" s="46"/>
      <c r="G63" s="46"/>
      <c r="H63" s="46"/>
      <c r="I63" s="46"/>
      <c r="J63" s="46"/>
      <c r="K63" s="46"/>
      <c r="L63" s="46"/>
      <c r="M63" s="46"/>
      <c r="N63" s="46"/>
      <c r="O63" s="46"/>
      <c r="P63" s="46"/>
    </row>
  </sheetData>
  <mergeCells count="10">
    <mergeCell ref="B60:S61"/>
    <mergeCell ref="B36:K36"/>
    <mergeCell ref="N4:S4"/>
    <mergeCell ref="B4:E5"/>
    <mergeCell ref="M4:M5"/>
    <mergeCell ref="F5:G5"/>
    <mergeCell ref="H5:I5"/>
    <mergeCell ref="J5:K5"/>
    <mergeCell ref="F4:K4"/>
    <mergeCell ref="B38:K38"/>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5"/>
  <sheetViews>
    <sheetView zoomScaleNormal="100" workbookViewId="0"/>
  </sheetViews>
  <sheetFormatPr defaultRowHeight="15" customHeight="1"/>
  <cols>
    <col min="1" max="1" width="1.25" style="29" customWidth="1"/>
    <col min="2" max="2" width="3.37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3.625" style="38" customWidth="1"/>
    <col min="21" max="21" width="4.25" style="29" customWidth="1"/>
    <col min="22" max="30" width="5.375" style="29" customWidth="1"/>
    <col min="31" max="16384" width="9" style="29"/>
  </cols>
  <sheetData>
    <row r="1" spans="2:21" ht="18" customHeight="1"/>
    <row r="2" spans="2:21" ht="18" customHeight="1">
      <c r="B2" s="289" t="s">
        <v>175</v>
      </c>
      <c r="F2" s="37"/>
      <c r="K2" s="39" t="s">
        <v>145</v>
      </c>
    </row>
    <row r="3" spans="2:21" ht="15" customHeight="1">
      <c r="B3" s="290" t="s">
        <v>307</v>
      </c>
      <c r="F3" s="37"/>
      <c r="M3" s="539"/>
      <c r="N3" s="46"/>
      <c r="O3" s="46"/>
      <c r="P3" s="46"/>
      <c r="Q3" s="46"/>
      <c r="R3" s="46"/>
      <c r="S3" s="540"/>
      <c r="T3" s="39"/>
    </row>
    <row r="4" spans="2:21" s="96" customFormat="1" ht="15" customHeight="1">
      <c r="B4" s="1047" t="s">
        <v>1</v>
      </c>
      <c r="C4" s="1048"/>
      <c r="D4" s="1048"/>
      <c r="E4" s="1049"/>
      <c r="F4" s="1045" t="s">
        <v>56</v>
      </c>
      <c r="G4" s="1065"/>
      <c r="H4" s="1065"/>
      <c r="I4" s="1065"/>
      <c r="J4" s="1065"/>
      <c r="K4" s="1046"/>
      <c r="L4" s="68"/>
      <c r="M4" s="650"/>
      <c r="N4" s="49"/>
      <c r="O4" s="49"/>
      <c r="P4" s="49"/>
      <c r="Q4" s="49"/>
      <c r="R4" s="49"/>
      <c r="S4" s="49"/>
      <c r="T4" s="423"/>
      <c r="U4" s="182"/>
    </row>
    <row r="5" spans="2:21" s="96" customFormat="1" ht="15" customHeight="1">
      <c r="B5" s="1050"/>
      <c r="C5" s="1051"/>
      <c r="D5" s="1051"/>
      <c r="E5" s="1052"/>
      <c r="F5" s="1045" t="s">
        <v>218</v>
      </c>
      <c r="G5" s="1046"/>
      <c r="H5" s="1045" t="s">
        <v>8</v>
      </c>
      <c r="I5" s="1046"/>
      <c r="J5" s="1045" t="s">
        <v>9</v>
      </c>
      <c r="K5" s="1046"/>
      <c r="L5" s="77"/>
      <c r="M5" s="650"/>
      <c r="N5" s="423"/>
      <c r="O5" s="423"/>
      <c r="P5" s="423"/>
      <c r="Q5" s="423"/>
      <c r="R5" s="423"/>
      <c r="S5" s="423"/>
      <c r="T5" s="423"/>
    </row>
    <row r="6" spans="2:21" s="177" customFormat="1" ht="13.5" customHeight="1">
      <c r="B6" s="660">
        <v>29</v>
      </c>
      <c r="C6" s="692" t="s">
        <v>59</v>
      </c>
      <c r="D6" s="540">
        <v>3</v>
      </c>
      <c r="E6" s="693" t="s">
        <v>159</v>
      </c>
      <c r="F6" s="664"/>
      <c r="G6" s="661">
        <v>1.38</v>
      </c>
      <c r="H6" s="662"/>
      <c r="I6" s="661">
        <v>1.35</v>
      </c>
      <c r="J6" s="665"/>
      <c r="K6" s="661">
        <v>1.45</v>
      </c>
      <c r="L6" s="77"/>
      <c r="M6" s="326"/>
      <c r="N6" s="424"/>
      <c r="O6" s="424"/>
      <c r="P6" s="424"/>
      <c r="Q6" s="424"/>
      <c r="R6" s="424"/>
      <c r="S6" s="424"/>
      <c r="T6" s="424"/>
    </row>
    <row r="7" spans="2:21" s="177" customFormat="1" ht="13.5" customHeight="1">
      <c r="B7" s="660"/>
      <c r="C7" s="692"/>
      <c r="D7" s="540">
        <v>4</v>
      </c>
      <c r="E7" s="693"/>
      <c r="F7" s="664"/>
      <c r="G7" s="661">
        <v>1.43</v>
      </c>
      <c r="H7" s="662"/>
      <c r="I7" s="661">
        <v>1.39</v>
      </c>
      <c r="J7" s="665"/>
      <c r="K7" s="661">
        <v>1.47</v>
      </c>
      <c r="L7" s="77"/>
      <c r="M7" s="326"/>
      <c r="N7" s="424"/>
      <c r="O7" s="424"/>
      <c r="P7" s="424"/>
      <c r="Q7" s="424"/>
      <c r="R7" s="424"/>
      <c r="S7" s="424"/>
      <c r="T7" s="424"/>
    </row>
    <row r="8" spans="2:21" s="177" customFormat="1" ht="13.5" customHeight="1">
      <c r="B8" s="660"/>
      <c r="C8" s="692"/>
      <c r="D8" s="540">
        <v>5</v>
      </c>
      <c r="E8" s="693"/>
      <c r="F8" s="664"/>
      <c r="G8" s="661">
        <v>1.44</v>
      </c>
      <c r="H8" s="662"/>
      <c r="I8" s="661">
        <v>1.4</v>
      </c>
      <c r="J8" s="665"/>
      <c r="K8" s="661">
        <v>1.49</v>
      </c>
      <c r="L8" s="77"/>
      <c r="M8" s="326"/>
      <c r="N8" s="424"/>
      <c r="O8" s="424"/>
      <c r="P8" s="424"/>
      <c r="Q8" s="424"/>
      <c r="R8" s="424"/>
      <c r="S8" s="424"/>
      <c r="T8" s="424"/>
    </row>
    <row r="9" spans="2:21" s="177" customFormat="1" ht="13.5" customHeight="1">
      <c r="B9" s="660"/>
      <c r="C9" s="692"/>
      <c r="D9" s="540">
        <v>6</v>
      </c>
      <c r="E9" s="693"/>
      <c r="F9" s="664"/>
      <c r="G9" s="661">
        <v>1.45</v>
      </c>
      <c r="H9" s="662"/>
      <c r="I9" s="661">
        <v>1.42</v>
      </c>
      <c r="J9" s="665"/>
      <c r="K9" s="661">
        <v>1.5</v>
      </c>
      <c r="L9" s="77"/>
      <c r="M9" s="326"/>
      <c r="N9" s="424"/>
      <c r="O9" s="424"/>
      <c r="P9" s="424"/>
      <c r="Q9" s="424"/>
      <c r="R9" s="424"/>
      <c r="S9" s="424"/>
      <c r="T9" s="424"/>
    </row>
    <row r="10" spans="2:21" s="177" customFormat="1" ht="13.5" customHeight="1">
      <c r="B10" s="660"/>
      <c r="C10" s="692"/>
      <c r="D10" s="540">
        <v>7</v>
      </c>
      <c r="E10" s="693"/>
      <c r="F10" s="664"/>
      <c r="G10" s="661">
        <v>1.47</v>
      </c>
      <c r="H10" s="662"/>
      <c r="I10" s="661">
        <v>1.43</v>
      </c>
      <c r="J10" s="665"/>
      <c r="K10" s="661">
        <v>1.51</v>
      </c>
      <c r="L10" s="77"/>
      <c r="M10" s="326"/>
      <c r="N10" s="424"/>
      <c r="O10" s="424"/>
      <c r="P10" s="424"/>
      <c r="Q10" s="424"/>
      <c r="R10" s="424"/>
      <c r="S10" s="424"/>
      <c r="T10" s="424"/>
    </row>
    <row r="11" spans="2:21" s="177" customFormat="1" ht="13.5" customHeight="1">
      <c r="B11" s="660"/>
      <c r="C11" s="692"/>
      <c r="D11" s="540">
        <v>8</v>
      </c>
      <c r="E11" s="693"/>
      <c r="F11" s="664"/>
      <c r="G11" s="661">
        <v>1.49</v>
      </c>
      <c r="H11" s="662"/>
      <c r="I11" s="661">
        <v>1.43</v>
      </c>
      <c r="J11" s="665"/>
      <c r="K11" s="661">
        <v>1.52</v>
      </c>
      <c r="L11" s="77"/>
      <c r="M11" s="326"/>
      <c r="N11" s="424"/>
      <c r="O11" s="424"/>
      <c r="P11" s="424"/>
      <c r="Q11" s="424"/>
      <c r="R11" s="424"/>
      <c r="S11" s="424"/>
      <c r="T11" s="424"/>
    </row>
    <row r="12" spans="2:21" s="177" customFormat="1" ht="13.5" customHeight="1">
      <c r="B12" s="660"/>
      <c r="C12" s="692"/>
      <c r="D12" s="540">
        <v>9</v>
      </c>
      <c r="E12" s="693"/>
      <c r="F12" s="664"/>
      <c r="G12" s="661">
        <v>1.52</v>
      </c>
      <c r="H12" s="662"/>
      <c r="I12" s="661">
        <v>1.43</v>
      </c>
      <c r="J12" s="665"/>
      <c r="K12" s="661">
        <v>1.53</v>
      </c>
      <c r="L12" s="77"/>
      <c r="M12" s="326"/>
      <c r="N12" s="424"/>
      <c r="O12" s="424"/>
      <c r="P12" s="424"/>
      <c r="Q12" s="424"/>
      <c r="R12" s="424"/>
      <c r="S12" s="424"/>
      <c r="T12" s="424"/>
    </row>
    <row r="13" spans="2:21" s="177" customFormat="1" ht="13.5" customHeight="1">
      <c r="B13" s="660"/>
      <c r="C13" s="692"/>
      <c r="D13" s="540">
        <v>10</v>
      </c>
      <c r="E13" s="693"/>
      <c r="F13" s="664"/>
      <c r="G13" s="661">
        <v>1.5</v>
      </c>
      <c r="H13" s="662"/>
      <c r="I13" s="661">
        <v>1.45</v>
      </c>
      <c r="J13" s="665"/>
      <c r="K13" s="661">
        <v>1.55</v>
      </c>
      <c r="L13" s="77"/>
      <c r="M13" s="326"/>
      <c r="N13" s="424"/>
      <c r="O13" s="424"/>
      <c r="P13" s="424"/>
      <c r="Q13" s="424"/>
      <c r="R13" s="424"/>
      <c r="S13" s="424"/>
      <c r="T13" s="424"/>
    </row>
    <row r="14" spans="2:21" s="177" customFormat="1" ht="13.5" customHeight="1">
      <c r="B14" s="660"/>
      <c r="C14" s="692"/>
      <c r="D14" s="540">
        <v>11</v>
      </c>
      <c r="E14" s="693"/>
      <c r="F14" s="664"/>
      <c r="G14" s="661">
        <v>1.5</v>
      </c>
      <c r="H14" s="662"/>
      <c r="I14" s="661">
        <v>1.47</v>
      </c>
      <c r="J14" s="665"/>
      <c r="K14" s="661">
        <v>1.56</v>
      </c>
      <c r="L14" s="77"/>
      <c r="M14" s="326"/>
      <c r="N14" s="424"/>
      <c r="O14" s="424"/>
      <c r="P14" s="424"/>
      <c r="Q14" s="424"/>
      <c r="R14" s="424"/>
      <c r="S14" s="424"/>
      <c r="T14" s="424"/>
    </row>
    <row r="15" spans="2:21" s="177" customFormat="1" ht="13.5" customHeight="1">
      <c r="B15" s="660"/>
      <c r="C15" s="692"/>
      <c r="D15" s="540">
        <v>12</v>
      </c>
      <c r="E15" s="693"/>
      <c r="F15" s="664"/>
      <c r="G15" s="661">
        <v>1.52</v>
      </c>
      <c r="H15" s="662"/>
      <c r="I15" s="661">
        <v>1.49</v>
      </c>
      <c r="J15" s="665"/>
      <c r="K15" s="661">
        <v>1.59</v>
      </c>
      <c r="L15" s="77"/>
      <c r="M15" s="326"/>
      <c r="N15" s="424"/>
      <c r="O15" s="424"/>
      <c r="P15" s="424"/>
      <c r="Q15" s="424"/>
      <c r="R15" s="424"/>
      <c r="S15" s="424"/>
      <c r="T15" s="424"/>
    </row>
    <row r="16" spans="2:21" s="177" customFormat="1" ht="13.5" customHeight="1">
      <c r="B16" s="660">
        <v>30</v>
      </c>
      <c r="C16" s="692" t="s">
        <v>59</v>
      </c>
      <c r="D16" s="540">
        <v>1</v>
      </c>
      <c r="E16" s="693" t="s">
        <v>159</v>
      </c>
      <c r="F16" s="664"/>
      <c r="G16" s="661">
        <v>1.55</v>
      </c>
      <c r="H16" s="662"/>
      <c r="I16" s="661">
        <v>1.49</v>
      </c>
      <c r="J16" s="665"/>
      <c r="K16" s="661">
        <v>1.59</v>
      </c>
      <c r="L16" s="77"/>
      <c r="M16" s="326"/>
      <c r="N16" s="424"/>
      <c r="O16" s="424"/>
      <c r="P16" s="424"/>
      <c r="Q16" s="424"/>
      <c r="R16" s="424"/>
      <c r="S16" s="424"/>
      <c r="T16" s="424"/>
    </row>
    <row r="17" spans="2:20" s="177" customFormat="1" ht="13.5" customHeight="1">
      <c r="B17" s="660"/>
      <c r="C17" s="692"/>
      <c r="D17" s="540">
        <v>2</v>
      </c>
      <c r="E17" s="693"/>
      <c r="F17" s="664"/>
      <c r="G17" s="661">
        <v>1.54</v>
      </c>
      <c r="H17" s="662"/>
      <c r="I17" s="661">
        <v>1.48</v>
      </c>
      <c r="J17" s="665"/>
      <c r="K17" s="661">
        <v>1.58</v>
      </c>
      <c r="L17" s="77"/>
      <c r="M17" s="326"/>
      <c r="N17" s="424"/>
      <c r="O17" s="424"/>
      <c r="P17" s="424"/>
      <c r="Q17" s="424"/>
      <c r="R17" s="424"/>
      <c r="S17" s="424"/>
      <c r="T17" s="424"/>
    </row>
    <row r="18" spans="2:20" s="177" customFormat="1" ht="13.5" customHeight="1">
      <c r="B18" s="660"/>
      <c r="C18" s="692"/>
      <c r="D18" s="540">
        <v>3</v>
      </c>
      <c r="E18" s="693"/>
      <c r="F18" s="664"/>
      <c r="G18" s="661">
        <v>1.54</v>
      </c>
      <c r="H18" s="662"/>
      <c r="I18" s="661">
        <v>1.47</v>
      </c>
      <c r="J18" s="665"/>
      <c r="K18" s="661">
        <v>1.59</v>
      </c>
      <c r="L18" s="77"/>
      <c r="M18" s="326"/>
      <c r="N18" s="424"/>
      <c r="O18" s="424"/>
      <c r="P18" s="424"/>
      <c r="Q18" s="424"/>
      <c r="R18" s="424"/>
      <c r="S18" s="424"/>
      <c r="T18" s="424"/>
    </row>
    <row r="19" spans="2:20" s="177" customFormat="1" ht="13.5" customHeight="1">
      <c r="B19" s="660"/>
      <c r="C19" s="692"/>
      <c r="D19" s="540">
        <v>4</v>
      </c>
      <c r="E19" s="693"/>
      <c r="F19" s="664"/>
      <c r="G19" s="661">
        <v>1.54</v>
      </c>
      <c r="H19" s="662"/>
      <c r="I19" s="661">
        <v>1.49</v>
      </c>
      <c r="J19" s="665"/>
      <c r="K19" s="661">
        <v>1.59</v>
      </c>
      <c r="L19" s="77"/>
      <c r="M19" s="326"/>
      <c r="N19" s="424"/>
      <c r="O19" s="424"/>
      <c r="P19" s="424"/>
      <c r="Q19" s="424"/>
      <c r="R19" s="424"/>
      <c r="S19" s="424"/>
      <c r="T19" s="424"/>
    </row>
    <row r="20" spans="2:20" s="177" customFormat="1" ht="13.5" customHeight="1">
      <c r="B20" s="660"/>
      <c r="C20" s="692"/>
      <c r="D20" s="540">
        <v>5</v>
      </c>
      <c r="E20" s="693"/>
      <c r="F20" s="664"/>
      <c r="G20" s="661">
        <v>1.56</v>
      </c>
      <c r="H20" s="662"/>
      <c r="I20" s="661">
        <v>1.5</v>
      </c>
      <c r="J20" s="665"/>
      <c r="K20" s="661">
        <v>1.6</v>
      </c>
      <c r="L20" s="77"/>
      <c r="M20" s="326"/>
      <c r="N20" s="424"/>
      <c r="O20" s="424"/>
      <c r="P20" s="424"/>
      <c r="Q20" s="424"/>
      <c r="R20" s="424"/>
      <c r="S20" s="424"/>
      <c r="T20" s="424"/>
    </row>
    <row r="21" spans="2:20" s="177" customFormat="1" ht="13.5" customHeight="1">
      <c r="B21" s="660"/>
      <c r="C21" s="692"/>
      <c r="D21" s="540">
        <v>6</v>
      </c>
      <c r="E21" s="693"/>
      <c r="F21" s="664"/>
      <c r="G21" s="661">
        <v>1.56</v>
      </c>
      <c r="H21" s="662"/>
      <c r="I21" s="661">
        <v>1.54</v>
      </c>
      <c r="J21" s="665"/>
      <c r="K21" s="661">
        <v>1.62</v>
      </c>
      <c r="L21" s="77"/>
      <c r="M21" s="326"/>
      <c r="N21" s="424"/>
      <c r="O21" s="424"/>
      <c r="P21" s="424"/>
      <c r="Q21" s="424"/>
      <c r="R21" s="424"/>
      <c r="S21" s="424"/>
      <c r="T21" s="424"/>
    </row>
    <row r="22" spans="2:20" s="177" customFormat="1" ht="13.5" customHeight="1">
      <c r="B22" s="660"/>
      <c r="C22" s="692"/>
      <c r="D22" s="540">
        <v>7</v>
      </c>
      <c r="E22" s="693"/>
      <c r="F22" s="664"/>
      <c r="G22" s="661">
        <v>1.59</v>
      </c>
      <c r="H22" s="662"/>
      <c r="I22" s="661">
        <v>1.54</v>
      </c>
      <c r="J22" s="665"/>
      <c r="K22" s="661">
        <v>1.63</v>
      </c>
      <c r="L22" s="77"/>
      <c r="M22" s="326"/>
      <c r="N22" s="424"/>
      <c r="O22" s="424"/>
      <c r="P22" s="424"/>
      <c r="Q22" s="424"/>
      <c r="R22" s="424"/>
      <c r="S22" s="424"/>
      <c r="T22" s="424"/>
    </row>
    <row r="23" spans="2:20" s="177" customFormat="1" ht="13.5" customHeight="1">
      <c r="B23" s="660"/>
      <c r="C23" s="692"/>
      <c r="D23" s="540">
        <v>8</v>
      </c>
      <c r="E23" s="693"/>
      <c r="F23" s="664"/>
      <c r="G23" s="661">
        <v>1.56</v>
      </c>
      <c r="H23" s="662"/>
      <c r="I23" s="661">
        <v>1.53</v>
      </c>
      <c r="J23" s="665"/>
      <c r="K23" s="661">
        <v>1.63</v>
      </c>
      <c r="L23" s="77"/>
      <c r="M23" s="326"/>
      <c r="N23" s="424"/>
      <c r="O23" s="424"/>
      <c r="P23" s="424"/>
      <c r="Q23" s="424"/>
      <c r="R23" s="424"/>
      <c r="S23" s="424"/>
      <c r="T23" s="424"/>
    </row>
    <row r="24" spans="2:20" s="177" customFormat="1" ht="12" customHeight="1">
      <c r="B24" s="694"/>
      <c r="C24" s="695"/>
      <c r="D24" s="652"/>
      <c r="E24" s="696"/>
      <c r="F24" s="153"/>
      <c r="G24" s="479"/>
      <c r="H24" s="154"/>
      <c r="I24" s="155"/>
      <c r="J24" s="478"/>
      <c r="K24" s="479"/>
      <c r="L24" s="49"/>
      <c r="M24" s="326"/>
      <c r="N24" s="424"/>
      <c r="O24" s="424"/>
      <c r="P24" s="424"/>
      <c r="Q24" s="424"/>
      <c r="R24" s="424"/>
      <c r="S24" s="424"/>
      <c r="T24" s="424"/>
    </row>
    <row r="25" spans="2:20" s="136" customFormat="1" ht="15" customHeight="1">
      <c r="B25" s="1062"/>
      <c r="C25" s="1063"/>
      <c r="D25" s="1063"/>
      <c r="E25" s="1063"/>
      <c r="F25" s="1063"/>
      <c r="G25" s="1063"/>
      <c r="H25" s="1063"/>
      <c r="I25" s="1063"/>
      <c r="J25" s="1063"/>
      <c r="K25" s="1064"/>
      <c r="M25" s="541"/>
      <c r="N25" s="71"/>
      <c r="O25" s="71"/>
      <c r="P25" s="71"/>
      <c r="Q25" s="71"/>
      <c r="R25" s="71"/>
      <c r="S25" s="71"/>
      <c r="T25" s="71"/>
    </row>
    <row r="26" spans="2:20" s="136" customFormat="1" ht="15" customHeight="1">
      <c r="B26" s="70" t="s">
        <v>156</v>
      </c>
      <c r="C26" s="71"/>
      <c r="D26" s="71"/>
      <c r="E26" s="71"/>
      <c r="F26" s="71"/>
      <c r="G26" s="71"/>
      <c r="H26" s="71"/>
      <c r="I26" s="71"/>
      <c r="K26" s="147"/>
      <c r="M26" s="541"/>
      <c r="N26" s="71"/>
      <c r="O26" s="71"/>
      <c r="P26" s="71"/>
      <c r="Q26" s="71"/>
      <c r="R26" s="71"/>
      <c r="S26" s="71"/>
      <c r="T26" s="71"/>
    </row>
    <row r="27" spans="2:20" s="136" customFormat="1" ht="15" customHeight="1">
      <c r="B27" s="1068" t="s">
        <v>224</v>
      </c>
      <c r="C27" s="1069"/>
      <c r="D27" s="1069"/>
      <c r="E27" s="1069"/>
      <c r="F27" s="1069"/>
      <c r="G27" s="1069"/>
      <c r="H27" s="1069"/>
      <c r="I27" s="1069"/>
      <c r="J27" s="1069"/>
      <c r="K27" s="1070"/>
      <c r="M27" s="71"/>
      <c r="N27" s="71"/>
      <c r="O27" s="71"/>
      <c r="P27" s="71"/>
      <c r="Q27" s="71"/>
      <c r="R27" s="71"/>
      <c r="S27" s="71"/>
      <c r="T27" s="71"/>
    </row>
    <row r="28" spans="2:20" s="96" customFormat="1" ht="15" customHeight="1">
      <c r="B28" s="73"/>
      <c r="C28" s="54"/>
      <c r="D28" s="54"/>
      <c r="E28" s="54"/>
      <c r="F28" s="54"/>
      <c r="G28" s="54"/>
      <c r="H28" s="54"/>
      <c r="I28" s="54"/>
      <c r="J28" s="54"/>
      <c r="K28" s="137"/>
      <c r="L28" s="68"/>
      <c r="M28" s="71"/>
      <c r="N28" s="49"/>
      <c r="O28" s="49"/>
      <c r="P28" s="49"/>
      <c r="Q28" s="49"/>
      <c r="R28" s="49"/>
      <c r="S28" s="49"/>
      <c r="T28" s="49"/>
    </row>
    <row r="29" spans="2:20" ht="15" customHeight="1">
      <c r="E29" s="46"/>
      <c r="F29" s="46"/>
      <c r="O29" s="46"/>
      <c r="P29" s="46"/>
    </row>
    <row r="30" spans="2:20" ht="15" customHeight="1">
      <c r="B30" s="55"/>
      <c r="C30" s="342"/>
      <c r="D30" s="45"/>
      <c r="E30" s="45"/>
      <c r="F30" s="45"/>
      <c r="G30" s="45"/>
      <c r="H30" s="45"/>
      <c r="I30" s="45"/>
      <c r="J30" s="45"/>
      <c r="K30" s="45"/>
      <c r="L30" s="45"/>
      <c r="M30" s="45"/>
      <c r="N30" s="45"/>
      <c r="O30" s="45"/>
      <c r="P30" s="45"/>
      <c r="Q30" s="45"/>
      <c r="R30" s="45"/>
      <c r="S30" s="62"/>
      <c r="T30" s="46"/>
    </row>
    <row r="31" spans="2:20" ht="15" customHeight="1">
      <c r="B31" s="44"/>
      <c r="C31" s="46"/>
      <c r="D31" s="46"/>
      <c r="E31" s="46"/>
      <c r="F31" s="46"/>
      <c r="G31" s="46"/>
      <c r="H31" s="46"/>
      <c r="I31" s="46"/>
      <c r="J31" s="46"/>
      <c r="K31" s="46"/>
      <c r="L31" s="46"/>
      <c r="M31" s="46"/>
      <c r="N31" s="46"/>
      <c r="O31" s="46"/>
      <c r="P31" s="46"/>
      <c r="Q31" s="46"/>
      <c r="R31" s="46"/>
      <c r="S31" s="65"/>
      <c r="T31" s="46"/>
    </row>
    <row r="32" spans="2:20" ht="15" customHeight="1">
      <c r="B32" s="44"/>
      <c r="C32" s="46"/>
      <c r="D32" s="46"/>
      <c r="E32" s="46"/>
      <c r="F32" s="46"/>
      <c r="G32" s="46"/>
      <c r="H32" s="46"/>
      <c r="I32" s="46"/>
      <c r="J32" s="46"/>
      <c r="K32" s="46"/>
      <c r="L32" s="46"/>
      <c r="M32" s="46"/>
      <c r="N32" s="46"/>
      <c r="O32" s="46"/>
      <c r="P32" s="46"/>
      <c r="Q32" s="46"/>
      <c r="R32" s="46"/>
      <c r="S32" s="65"/>
      <c r="T32" s="46"/>
    </row>
    <row r="33" spans="2:20" ht="15" customHeight="1">
      <c r="B33" s="44"/>
      <c r="C33" s="46"/>
      <c r="D33" s="46"/>
      <c r="E33" s="46"/>
      <c r="F33" s="46"/>
      <c r="G33" s="46"/>
      <c r="H33" s="46"/>
      <c r="I33" s="46"/>
      <c r="J33" s="46"/>
      <c r="K33" s="46"/>
      <c r="L33" s="46"/>
      <c r="M33" s="46"/>
      <c r="N33" s="46"/>
      <c r="O33" s="46"/>
      <c r="P33" s="46"/>
      <c r="Q33" s="46"/>
      <c r="R33" s="46"/>
      <c r="S33" s="65"/>
      <c r="T33" s="46"/>
    </row>
    <row r="34" spans="2:20" ht="15" customHeight="1">
      <c r="B34" s="44"/>
      <c r="C34" s="46"/>
      <c r="D34" s="46"/>
      <c r="E34" s="46"/>
      <c r="F34" s="46"/>
      <c r="G34" s="46"/>
      <c r="H34" s="46"/>
      <c r="I34" s="46"/>
      <c r="J34" s="46"/>
      <c r="K34" s="46"/>
      <c r="L34" s="46"/>
      <c r="M34" s="46"/>
      <c r="N34" s="46"/>
      <c r="O34" s="46"/>
      <c r="P34" s="46"/>
      <c r="Q34" s="46"/>
      <c r="R34" s="46"/>
      <c r="S34" s="65"/>
      <c r="T34" s="46"/>
    </row>
    <row r="35" spans="2:20" ht="15" customHeight="1">
      <c r="B35" s="44"/>
      <c r="C35" s="46"/>
      <c r="D35" s="46"/>
      <c r="E35" s="46"/>
      <c r="F35" s="46"/>
      <c r="G35" s="46"/>
      <c r="H35" s="46"/>
      <c r="I35" s="46"/>
      <c r="J35" s="46"/>
      <c r="K35" s="46"/>
      <c r="L35" s="46"/>
      <c r="M35" s="46"/>
      <c r="N35" s="46"/>
      <c r="O35" s="46"/>
      <c r="P35" s="46"/>
      <c r="Q35" s="46"/>
      <c r="R35" s="46"/>
      <c r="S35" s="65"/>
      <c r="T35" s="46"/>
    </row>
    <row r="36" spans="2:20" ht="15" customHeight="1">
      <c r="B36" s="44"/>
      <c r="C36" s="46"/>
      <c r="D36" s="46"/>
      <c r="E36" s="46"/>
      <c r="F36" s="46"/>
      <c r="G36" s="46"/>
      <c r="H36" s="46"/>
      <c r="I36" s="46"/>
      <c r="J36" s="46"/>
      <c r="K36" s="46"/>
      <c r="L36" s="46"/>
      <c r="M36" s="46"/>
      <c r="N36" s="46"/>
      <c r="O36" s="46"/>
      <c r="P36" s="46"/>
      <c r="Q36" s="46"/>
      <c r="R36" s="46"/>
      <c r="S36" s="65"/>
      <c r="T36" s="46"/>
    </row>
    <row r="37" spans="2:20" ht="15" customHeight="1">
      <c r="B37" s="44"/>
      <c r="C37" s="46"/>
      <c r="D37" s="46"/>
      <c r="E37" s="46"/>
      <c r="F37" s="46"/>
      <c r="G37" s="46"/>
      <c r="H37" s="46"/>
      <c r="I37" s="46"/>
      <c r="J37" s="46"/>
      <c r="K37" s="46"/>
      <c r="L37" s="46"/>
      <c r="M37" s="46"/>
      <c r="N37" s="46"/>
      <c r="O37" s="46"/>
      <c r="P37" s="46"/>
      <c r="Q37" s="46"/>
      <c r="R37" s="46"/>
      <c r="S37" s="65"/>
      <c r="T37" s="46"/>
    </row>
    <row r="38" spans="2:20" ht="15" customHeight="1">
      <c r="B38" s="44"/>
      <c r="C38" s="46"/>
      <c r="D38" s="46"/>
      <c r="E38" s="46"/>
      <c r="F38" s="46"/>
      <c r="G38" s="46"/>
      <c r="H38" s="46"/>
      <c r="I38" s="46"/>
      <c r="J38" s="46"/>
      <c r="K38" s="46"/>
      <c r="L38" s="46"/>
      <c r="M38" s="46"/>
      <c r="N38" s="46"/>
      <c r="O38" s="46"/>
      <c r="P38" s="46"/>
      <c r="Q38" s="46"/>
      <c r="R38" s="46"/>
      <c r="S38" s="65"/>
      <c r="T38" s="46"/>
    </row>
    <row r="39" spans="2:20" ht="15" customHeight="1">
      <c r="B39" s="44"/>
      <c r="C39" s="46"/>
      <c r="D39" s="46"/>
      <c r="E39" s="46"/>
      <c r="F39" s="46"/>
      <c r="G39" s="46"/>
      <c r="H39" s="46"/>
      <c r="I39" s="46"/>
      <c r="J39" s="46"/>
      <c r="K39" s="46"/>
      <c r="L39" s="46"/>
      <c r="M39" s="46"/>
      <c r="N39" s="46"/>
      <c r="O39" s="46"/>
      <c r="P39" s="46"/>
      <c r="Q39" s="46"/>
      <c r="R39" s="46"/>
      <c r="S39" s="65"/>
      <c r="T39" s="46"/>
    </row>
    <row r="40" spans="2:20" ht="15" customHeight="1">
      <c r="B40" s="44"/>
      <c r="C40" s="46"/>
      <c r="D40" s="46"/>
      <c r="E40" s="46"/>
      <c r="F40" s="46"/>
      <c r="G40" s="46"/>
      <c r="H40" s="46"/>
      <c r="I40" s="46"/>
      <c r="J40" s="46"/>
      <c r="K40" s="46"/>
      <c r="L40" s="46"/>
      <c r="M40" s="46"/>
      <c r="N40" s="46"/>
      <c r="O40" s="46"/>
      <c r="P40" s="46"/>
      <c r="Q40" s="46"/>
      <c r="R40" s="46"/>
      <c r="S40" s="65"/>
      <c r="T40" s="46"/>
    </row>
    <row r="41" spans="2:20" ht="15" customHeight="1">
      <c r="B41" s="44"/>
      <c r="C41" s="46"/>
      <c r="D41" s="46"/>
      <c r="E41" s="46"/>
      <c r="F41" s="46"/>
      <c r="G41" s="46"/>
      <c r="H41" s="46"/>
      <c r="I41" s="46"/>
      <c r="J41" s="46"/>
      <c r="K41" s="46"/>
      <c r="L41" s="46"/>
      <c r="M41" s="46"/>
      <c r="N41" s="46"/>
      <c r="O41" s="46"/>
      <c r="P41" s="46"/>
      <c r="Q41" s="46"/>
      <c r="R41" s="46"/>
      <c r="S41" s="65"/>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56"/>
      <c r="C49" s="57"/>
      <c r="D49" s="57"/>
      <c r="E49" s="57"/>
      <c r="F49" s="57"/>
      <c r="G49" s="57"/>
      <c r="H49" s="57"/>
      <c r="I49" s="57"/>
      <c r="J49" s="57"/>
      <c r="K49" s="57"/>
      <c r="L49" s="57"/>
      <c r="M49" s="57"/>
      <c r="N49" s="57"/>
      <c r="O49" s="57"/>
      <c r="P49" s="57"/>
      <c r="Q49" s="57"/>
      <c r="R49" s="57"/>
      <c r="S49" s="67"/>
      <c r="T49" s="46"/>
    </row>
    <row r="50" spans="2:20" ht="15" customHeight="1">
      <c r="B50" s="74"/>
      <c r="C50" s="74"/>
      <c r="D50" s="74"/>
      <c r="E50" s="74"/>
      <c r="F50" s="74"/>
      <c r="G50" s="74"/>
      <c r="H50" s="74"/>
      <c r="I50" s="74"/>
      <c r="J50" s="74"/>
      <c r="K50" s="74"/>
      <c r="L50" s="74"/>
      <c r="M50" s="74"/>
      <c r="N50" s="74"/>
      <c r="O50" s="74"/>
      <c r="P50" s="74"/>
      <c r="Q50" s="74"/>
      <c r="R50" s="74"/>
      <c r="S50" s="74"/>
      <c r="T50" s="46"/>
    </row>
    <row r="51" spans="2:20" ht="15" customHeight="1">
      <c r="B51" s="1053" t="s">
        <v>489</v>
      </c>
      <c r="C51" s="1054"/>
      <c r="D51" s="1054"/>
      <c r="E51" s="1054"/>
      <c r="F51" s="1054"/>
      <c r="G51" s="1054"/>
      <c r="H51" s="1054"/>
      <c r="I51" s="1054"/>
      <c r="J51" s="1054"/>
      <c r="K51" s="1054"/>
      <c r="L51" s="1054"/>
      <c r="M51" s="1054"/>
      <c r="N51" s="1054"/>
      <c r="O51" s="1054"/>
      <c r="P51" s="1054"/>
      <c r="Q51" s="1054"/>
      <c r="R51" s="1054"/>
      <c r="S51" s="1055"/>
      <c r="T51" s="425"/>
    </row>
    <row r="52" spans="2:20" ht="15" customHeight="1">
      <c r="B52" s="1071"/>
      <c r="C52" s="1072"/>
      <c r="D52" s="1072"/>
      <c r="E52" s="1072"/>
      <c r="F52" s="1072"/>
      <c r="G52" s="1072"/>
      <c r="H52" s="1072"/>
      <c r="I52" s="1072"/>
      <c r="J52" s="1072"/>
      <c r="K52" s="1072"/>
      <c r="L52" s="1072"/>
      <c r="M52" s="1072"/>
      <c r="N52" s="1072"/>
      <c r="O52" s="1072"/>
      <c r="P52" s="1072"/>
      <c r="Q52" s="1072"/>
      <c r="R52" s="1072"/>
      <c r="S52" s="1073"/>
      <c r="T52" s="425"/>
    </row>
    <row r="53" spans="2:20" ht="15" customHeight="1">
      <c r="B53" s="1059"/>
      <c r="C53" s="1060"/>
      <c r="D53" s="1060"/>
      <c r="E53" s="1060"/>
      <c r="F53" s="1060"/>
      <c r="G53" s="1060"/>
      <c r="H53" s="1060"/>
      <c r="I53" s="1060"/>
      <c r="J53" s="1060"/>
      <c r="K53" s="1060"/>
      <c r="L53" s="1060"/>
      <c r="M53" s="1060"/>
      <c r="N53" s="1060"/>
      <c r="O53" s="1060"/>
      <c r="P53" s="1060"/>
      <c r="Q53" s="1060"/>
      <c r="R53" s="1060"/>
      <c r="S53" s="1061"/>
      <c r="T53" s="426"/>
    </row>
    <row r="54" spans="2:20" ht="15" customHeight="1">
      <c r="E54" s="46"/>
      <c r="F54" s="46"/>
      <c r="G54" s="46"/>
      <c r="H54" s="46"/>
      <c r="I54" s="46"/>
      <c r="J54" s="46"/>
      <c r="K54" s="46"/>
      <c r="L54" s="46"/>
      <c r="M54" s="46"/>
      <c r="N54" s="46"/>
      <c r="O54" s="46"/>
      <c r="P54" s="46"/>
    </row>
    <row r="55" spans="2:20" ht="15" customHeight="1">
      <c r="E55" s="46"/>
      <c r="F55" s="46"/>
      <c r="G55" s="46"/>
      <c r="H55" s="46"/>
      <c r="I55" s="46"/>
      <c r="J55" s="46"/>
      <c r="K55" s="46"/>
      <c r="L55" s="46"/>
      <c r="M55" s="46"/>
      <c r="N55" s="46"/>
      <c r="O55" s="46"/>
      <c r="P55" s="46"/>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9"/>
  <sheetViews>
    <sheetView zoomScaleNormal="100" workbookViewId="0"/>
  </sheetViews>
  <sheetFormatPr defaultRowHeight="15" customHeight="1"/>
  <cols>
    <col min="1" max="1" width="1.25" style="29" customWidth="1"/>
    <col min="2" max="2" width="3.375" style="38" customWidth="1"/>
    <col min="3" max="4" width="2.5" style="38" customWidth="1"/>
    <col min="5" max="5" width="2.5" style="29" customWidth="1"/>
    <col min="6" max="15" width="7.625" style="29" customWidth="1"/>
    <col min="16" max="16384" width="9" style="29"/>
  </cols>
  <sheetData>
    <row r="1" spans="2:15" ht="18" customHeight="1"/>
    <row r="2" spans="2:15" ht="18" customHeight="1">
      <c r="B2" s="289" t="s">
        <v>176</v>
      </c>
      <c r="G2" s="38"/>
      <c r="H2" s="38"/>
      <c r="I2" s="38"/>
      <c r="J2" s="38"/>
      <c r="K2" s="38"/>
      <c r="L2" s="38"/>
      <c r="M2" s="38"/>
      <c r="N2" s="38"/>
    </row>
    <row r="3" spans="2:15" ht="15" customHeight="1">
      <c r="B3" s="290" t="s">
        <v>184</v>
      </c>
      <c r="G3" s="38"/>
      <c r="H3" s="38"/>
      <c r="I3" s="38"/>
      <c r="J3" s="38"/>
      <c r="K3" s="38"/>
      <c r="L3" s="38"/>
      <c r="M3" s="1074" t="s">
        <v>113</v>
      </c>
      <c r="N3" s="1074"/>
      <c r="O3" s="1074"/>
    </row>
    <row r="4" spans="2:15" s="96" customFormat="1" ht="15" customHeight="1">
      <c r="B4" s="1047" t="s">
        <v>1</v>
      </c>
      <c r="C4" s="1048"/>
      <c r="D4" s="1048"/>
      <c r="E4" s="1049"/>
      <c r="F4" s="1045" t="s">
        <v>129</v>
      </c>
      <c r="G4" s="1065"/>
      <c r="H4" s="1065"/>
      <c r="I4" s="1046"/>
      <c r="J4" s="1045" t="s">
        <v>92</v>
      </c>
      <c r="K4" s="1065"/>
      <c r="L4" s="1046"/>
      <c r="M4" s="1045" t="s">
        <v>74</v>
      </c>
      <c r="N4" s="1065"/>
      <c r="O4" s="1046"/>
    </row>
    <row r="5" spans="2:15" s="96" customFormat="1" ht="15" customHeight="1">
      <c r="B5" s="1050"/>
      <c r="C5" s="1051"/>
      <c r="D5" s="1051"/>
      <c r="E5" s="1052"/>
      <c r="F5" s="41" t="s">
        <v>130</v>
      </c>
      <c r="G5" s="41" t="s">
        <v>93</v>
      </c>
      <c r="H5" s="41" t="s">
        <v>154</v>
      </c>
      <c r="I5" s="41" t="s">
        <v>75</v>
      </c>
      <c r="J5" s="41" t="s">
        <v>218</v>
      </c>
      <c r="K5" s="41" t="s">
        <v>8</v>
      </c>
      <c r="L5" s="41" t="s">
        <v>9</v>
      </c>
      <c r="M5" s="41" t="s">
        <v>218</v>
      </c>
      <c r="N5" s="41" t="s">
        <v>8</v>
      </c>
      <c r="O5" s="41" t="s">
        <v>9</v>
      </c>
    </row>
    <row r="6" spans="2:15" s="96" customFormat="1" ht="15" hidden="1" customHeight="1">
      <c r="B6" s="138">
        <v>20</v>
      </c>
      <c r="C6" s="47" t="s">
        <v>110</v>
      </c>
      <c r="D6" s="47"/>
      <c r="E6" s="486"/>
      <c r="F6" s="47"/>
      <c r="G6" s="160">
        <v>94</v>
      </c>
      <c r="H6" s="93"/>
      <c r="I6" s="448">
        <v>14239</v>
      </c>
      <c r="J6" s="488">
        <v>34.299999999999997</v>
      </c>
      <c r="K6" s="487">
        <v>13.9</v>
      </c>
      <c r="L6" s="488">
        <v>11</v>
      </c>
      <c r="M6" s="487">
        <v>-49.1</v>
      </c>
      <c r="N6" s="488">
        <v>58.7</v>
      </c>
      <c r="O6" s="487">
        <v>114.6</v>
      </c>
    </row>
    <row r="7" spans="2:15" s="96" customFormat="1" ht="15" hidden="1" customHeight="1">
      <c r="B7" s="77">
        <v>21</v>
      </c>
      <c r="C7" s="49" t="s">
        <v>110</v>
      </c>
      <c r="D7" s="49"/>
      <c r="E7" s="144"/>
      <c r="F7" s="49"/>
      <c r="G7" s="69">
        <v>60</v>
      </c>
      <c r="H7" s="104"/>
      <c r="I7" s="112">
        <v>20367</v>
      </c>
      <c r="J7" s="339">
        <v>-36.200000000000003</v>
      </c>
      <c r="K7" s="116">
        <v>-24.9</v>
      </c>
      <c r="L7" s="339">
        <v>-1.1000000000000001</v>
      </c>
      <c r="M7" s="116">
        <v>43</v>
      </c>
      <c r="N7" s="339">
        <v>-50.2</v>
      </c>
      <c r="O7" s="116">
        <v>-43.6</v>
      </c>
    </row>
    <row r="8" spans="2:15" s="96" customFormat="1" ht="15.75" hidden="1" customHeight="1">
      <c r="B8" s="77">
        <v>22</v>
      </c>
      <c r="C8" s="49" t="s">
        <v>110</v>
      </c>
      <c r="D8" s="49"/>
      <c r="E8" s="144"/>
      <c r="F8" s="49"/>
      <c r="G8" s="69">
        <v>47</v>
      </c>
      <c r="H8" s="104"/>
      <c r="I8" s="112">
        <v>8363</v>
      </c>
      <c r="J8" s="339">
        <v>-21.7</v>
      </c>
      <c r="K8" s="116">
        <v>-23.1</v>
      </c>
      <c r="L8" s="339">
        <v>-13.9</v>
      </c>
      <c r="M8" s="116">
        <v>-58.93847891196544</v>
      </c>
      <c r="N8" s="339">
        <v>-48.6</v>
      </c>
      <c r="O8" s="116">
        <v>3.3</v>
      </c>
    </row>
    <row r="9" spans="2:15" s="96" customFormat="1" ht="15" hidden="1" customHeight="1">
      <c r="B9" s="77">
        <v>23</v>
      </c>
      <c r="C9" s="49" t="s">
        <v>110</v>
      </c>
      <c r="D9" s="49"/>
      <c r="E9" s="144"/>
      <c r="F9" s="49"/>
      <c r="G9" s="69">
        <v>45</v>
      </c>
      <c r="H9" s="104"/>
      <c r="I9" s="112">
        <v>18003</v>
      </c>
      <c r="J9" s="453">
        <f>(G9/G8-1)*100</f>
        <v>-4.2553191489361648</v>
      </c>
      <c r="K9" s="116">
        <v>4.0999999999999996</v>
      </c>
      <c r="L9" s="339">
        <v>-4.4000000000000004</v>
      </c>
      <c r="M9" s="397">
        <v>115.3</v>
      </c>
      <c r="N9" s="339">
        <v>24.1</v>
      </c>
      <c r="O9" s="116">
        <v>-49.8</v>
      </c>
    </row>
    <row r="10" spans="2:15" s="96" customFormat="1" ht="15" hidden="1" customHeight="1">
      <c r="B10" s="77">
        <v>24</v>
      </c>
      <c r="C10" s="49" t="s">
        <v>110</v>
      </c>
      <c r="D10" s="49"/>
      <c r="E10" s="144"/>
      <c r="F10" s="49"/>
      <c r="G10" s="69">
        <v>57</v>
      </c>
      <c r="H10" s="104"/>
      <c r="I10" s="112">
        <v>11726</v>
      </c>
      <c r="J10" s="453">
        <f>(G10/G9-1)*100</f>
        <v>26.666666666666661</v>
      </c>
      <c r="K10" s="116">
        <v>-0.2</v>
      </c>
      <c r="L10" s="339">
        <v>-4.8</v>
      </c>
      <c r="M10" s="397">
        <v>-34.9</v>
      </c>
      <c r="N10" s="339">
        <v>-10.3</v>
      </c>
      <c r="O10" s="116">
        <v>6.7</v>
      </c>
    </row>
    <row r="11" spans="2:15" s="96" customFormat="1" ht="15" customHeight="1">
      <c r="B11" s="660">
        <v>25</v>
      </c>
      <c r="C11" s="692" t="s">
        <v>110</v>
      </c>
      <c r="D11" s="692"/>
      <c r="E11" s="697"/>
      <c r="F11" s="692"/>
      <c r="G11" s="698">
        <v>51</v>
      </c>
      <c r="H11" s="677"/>
      <c r="I11" s="667">
        <v>7117</v>
      </c>
      <c r="J11" s="699">
        <f>(G11/G10-1)*100</f>
        <v>-10.526315789473683</v>
      </c>
      <c r="K11" s="700">
        <v>-13</v>
      </c>
      <c r="L11" s="472">
        <v>-10.5</v>
      </c>
      <c r="M11" s="701">
        <v>-39.299999999999997</v>
      </c>
      <c r="N11" s="472">
        <v>-23.4</v>
      </c>
      <c r="O11" s="700">
        <v>-27.4</v>
      </c>
    </row>
    <row r="12" spans="2:15" s="96" customFormat="1" ht="15" customHeight="1">
      <c r="B12" s="660">
        <v>26</v>
      </c>
      <c r="C12" s="215"/>
      <c r="D12" s="692"/>
      <c r="E12" s="697"/>
      <c r="F12" s="692"/>
      <c r="G12" s="698">
        <v>37</v>
      </c>
      <c r="H12" s="677"/>
      <c r="I12" s="667">
        <v>13331</v>
      </c>
      <c r="J12" s="699">
        <f>(G12/G10-1)*100</f>
        <v>-35.087719298245609</v>
      </c>
      <c r="K12" s="700">
        <v>-5.4</v>
      </c>
      <c r="L12" s="472">
        <v>-10.4</v>
      </c>
      <c r="M12" s="701">
        <v>87.3</v>
      </c>
      <c r="N12" s="472">
        <v>-10</v>
      </c>
      <c r="O12" s="700">
        <v>-32.6</v>
      </c>
    </row>
    <row r="13" spans="2:15" s="96" customFormat="1" ht="15" customHeight="1">
      <c r="B13" s="660">
        <v>27</v>
      </c>
      <c r="C13" s="215"/>
      <c r="D13" s="692"/>
      <c r="E13" s="697"/>
      <c r="F13" s="692"/>
      <c r="G13" s="698">
        <v>35</v>
      </c>
      <c r="H13" s="677"/>
      <c r="I13" s="667">
        <v>4468</v>
      </c>
      <c r="J13" s="472">
        <v>-5.4</v>
      </c>
      <c r="K13" s="700">
        <v>0</v>
      </c>
      <c r="L13" s="472">
        <v>-9.4</v>
      </c>
      <c r="M13" s="700">
        <v>-66.5</v>
      </c>
      <c r="N13" s="472">
        <v>-16.8</v>
      </c>
      <c r="O13" s="700">
        <v>12.7</v>
      </c>
    </row>
    <row r="14" spans="2:15" s="96" customFormat="1" ht="15" customHeight="1">
      <c r="B14" s="660">
        <v>28</v>
      </c>
      <c r="C14" s="215"/>
      <c r="D14" s="692"/>
      <c r="E14" s="697"/>
      <c r="F14" s="692"/>
      <c r="G14" s="698">
        <v>40</v>
      </c>
      <c r="H14" s="677"/>
      <c r="I14" s="667">
        <v>5300</v>
      </c>
      <c r="J14" s="472">
        <v>14.3</v>
      </c>
      <c r="K14" s="700">
        <v>-14.9</v>
      </c>
      <c r="L14" s="472">
        <v>-4.0999999999999996</v>
      </c>
      <c r="M14" s="700">
        <v>18.600000000000001</v>
      </c>
      <c r="N14" s="472">
        <v>13.1</v>
      </c>
      <c r="O14" s="700">
        <v>-5</v>
      </c>
    </row>
    <row r="15" spans="2:15" s="96" customFormat="1" ht="15" customHeight="1">
      <c r="B15" s="660">
        <v>29</v>
      </c>
      <c r="C15" s="215"/>
      <c r="D15" s="692"/>
      <c r="E15" s="697"/>
      <c r="F15" s="692"/>
      <c r="G15" s="698">
        <v>33</v>
      </c>
      <c r="H15" s="677"/>
      <c r="I15" s="667">
        <v>6983</v>
      </c>
      <c r="J15" s="472">
        <v>-17.5</v>
      </c>
      <c r="K15" s="700">
        <v>-9.6</v>
      </c>
      <c r="L15" s="472">
        <v>-0.5</v>
      </c>
      <c r="M15" s="700">
        <v>31.8</v>
      </c>
      <c r="N15" s="472">
        <v>-21.8</v>
      </c>
      <c r="O15" s="700">
        <v>57.9</v>
      </c>
    </row>
    <row r="16" spans="2:15" s="96" customFormat="1" ht="15.75" customHeight="1">
      <c r="B16" s="660"/>
      <c r="C16" s="692"/>
      <c r="D16" s="692"/>
      <c r="E16" s="697"/>
      <c r="F16" s="692"/>
      <c r="G16" s="698"/>
      <c r="H16" s="677"/>
      <c r="I16" s="667"/>
      <c r="J16" s="472"/>
      <c r="K16" s="700"/>
      <c r="L16" s="472"/>
      <c r="M16" s="700"/>
      <c r="N16" s="472"/>
      <c r="O16" s="700"/>
    </row>
    <row r="17" spans="2:16" s="96" customFormat="1" ht="13.5" customHeight="1">
      <c r="B17" s="660">
        <v>29</v>
      </c>
      <c r="C17" s="692" t="s">
        <v>110</v>
      </c>
      <c r="D17" s="692">
        <v>4</v>
      </c>
      <c r="E17" s="697" t="s">
        <v>213</v>
      </c>
      <c r="F17" s="692">
        <v>3</v>
      </c>
      <c r="G17" s="698">
        <v>8</v>
      </c>
      <c r="H17" s="677">
        <v>542</v>
      </c>
      <c r="I17" s="667">
        <v>1342</v>
      </c>
      <c r="J17" s="472">
        <v>-20</v>
      </c>
      <c r="K17" s="700">
        <v>-15.3</v>
      </c>
      <c r="L17" s="472">
        <v>-2.8</v>
      </c>
      <c r="M17" s="700">
        <v>11.1</v>
      </c>
      <c r="N17" s="472">
        <v>-11.6</v>
      </c>
      <c r="O17" s="700">
        <v>-9.6</v>
      </c>
    </row>
    <row r="18" spans="2:16" s="96" customFormat="1" ht="13.5" customHeight="1">
      <c r="B18" s="660"/>
      <c r="C18" s="692"/>
      <c r="D18" s="692">
        <v>5</v>
      </c>
      <c r="E18" s="697"/>
      <c r="F18" s="692">
        <v>2</v>
      </c>
      <c r="G18" s="698">
        <v>10</v>
      </c>
      <c r="H18" s="677">
        <v>165</v>
      </c>
      <c r="I18" s="667">
        <v>1507</v>
      </c>
      <c r="J18" s="472">
        <v>-28.6</v>
      </c>
      <c r="K18" s="700">
        <v>-10</v>
      </c>
      <c r="L18" s="472">
        <v>1.5</v>
      </c>
      <c r="M18" s="700">
        <v>15.6</v>
      </c>
      <c r="N18" s="472">
        <v>-1.9</v>
      </c>
      <c r="O18" s="700">
        <v>-9.3000000000000007</v>
      </c>
    </row>
    <row r="19" spans="2:16" s="96" customFormat="1" ht="13.5" customHeight="1">
      <c r="B19" s="660"/>
      <c r="C19" s="692"/>
      <c r="D19" s="692">
        <v>6</v>
      </c>
      <c r="E19" s="697"/>
      <c r="F19" s="692">
        <v>2</v>
      </c>
      <c r="G19" s="698">
        <v>12</v>
      </c>
      <c r="H19" s="677">
        <v>3530</v>
      </c>
      <c r="I19" s="667">
        <v>5037</v>
      </c>
      <c r="J19" s="472">
        <v>-42.9</v>
      </c>
      <c r="K19" s="700">
        <v>-12.3</v>
      </c>
      <c r="L19" s="472">
        <v>-0.1</v>
      </c>
      <c r="M19" s="700">
        <v>63.6</v>
      </c>
      <c r="N19" s="472">
        <v>-11.5</v>
      </c>
      <c r="O19" s="700">
        <v>178.5</v>
      </c>
    </row>
    <row r="20" spans="2:16" s="96" customFormat="1" ht="13.5" customHeight="1">
      <c r="B20" s="660"/>
      <c r="C20" s="692"/>
      <c r="D20" s="692">
        <v>7</v>
      </c>
      <c r="E20" s="697"/>
      <c r="F20" s="692">
        <v>2</v>
      </c>
      <c r="G20" s="698">
        <v>14</v>
      </c>
      <c r="H20" s="677">
        <v>120</v>
      </c>
      <c r="I20" s="667">
        <v>5157</v>
      </c>
      <c r="J20" s="472">
        <v>-46.2</v>
      </c>
      <c r="K20" s="700">
        <v>-15.5</v>
      </c>
      <c r="L20" s="472">
        <v>-0.1</v>
      </c>
      <c r="M20" s="700">
        <v>54.7</v>
      </c>
      <c r="N20" s="472">
        <v>-16.600000000000001</v>
      </c>
      <c r="O20" s="700">
        <v>152.80000000000001</v>
      </c>
    </row>
    <row r="21" spans="2:16" s="96" customFormat="1" ht="13.5" customHeight="1">
      <c r="B21" s="660"/>
      <c r="C21" s="692"/>
      <c r="D21" s="692">
        <v>8</v>
      </c>
      <c r="E21" s="697"/>
      <c r="F21" s="692">
        <v>3</v>
      </c>
      <c r="G21" s="698">
        <v>17</v>
      </c>
      <c r="H21" s="677">
        <v>85</v>
      </c>
      <c r="I21" s="667">
        <v>5242</v>
      </c>
      <c r="J21" s="472">
        <v>-41.4</v>
      </c>
      <c r="K21" s="700">
        <v>-15.9</v>
      </c>
      <c r="L21" s="472">
        <v>-1.6</v>
      </c>
      <c r="M21" s="700">
        <v>47.2</v>
      </c>
      <c r="N21" s="472">
        <v>-33.200000000000003</v>
      </c>
      <c r="O21" s="700">
        <v>131.1</v>
      </c>
    </row>
    <row r="22" spans="2:16" s="96" customFormat="1" ht="13.5" customHeight="1">
      <c r="B22" s="660"/>
      <c r="C22" s="692"/>
      <c r="D22" s="692">
        <v>9</v>
      </c>
      <c r="E22" s="697"/>
      <c r="F22" s="692">
        <v>2</v>
      </c>
      <c r="G22" s="698">
        <v>19</v>
      </c>
      <c r="H22" s="677">
        <v>34</v>
      </c>
      <c r="I22" s="667">
        <v>5276</v>
      </c>
      <c r="J22" s="472">
        <v>-40.6</v>
      </c>
      <c r="K22" s="700">
        <v>-19.899999999999999</v>
      </c>
      <c r="L22" s="472">
        <v>-1</v>
      </c>
      <c r="M22" s="700">
        <v>27.5</v>
      </c>
      <c r="N22" s="472">
        <v>-32.200000000000003</v>
      </c>
      <c r="O22" s="700">
        <v>123.9</v>
      </c>
    </row>
    <row r="23" spans="2:16" s="96" customFormat="1" ht="13.5" customHeight="1">
      <c r="B23" s="660"/>
      <c r="C23" s="692"/>
      <c r="D23" s="692">
        <v>10</v>
      </c>
      <c r="E23" s="697"/>
      <c r="F23" s="692">
        <v>8</v>
      </c>
      <c r="G23" s="698">
        <v>27</v>
      </c>
      <c r="H23" s="677">
        <v>780</v>
      </c>
      <c r="I23" s="667">
        <v>6056</v>
      </c>
      <c r="J23" s="472">
        <v>-22.9</v>
      </c>
      <c r="K23" s="700">
        <v>-11.9</v>
      </c>
      <c r="L23" s="472">
        <v>-0.2</v>
      </c>
      <c r="M23" s="700">
        <v>42.2</v>
      </c>
      <c r="N23" s="472">
        <v>-29.632200000000001</v>
      </c>
      <c r="O23" s="700">
        <v>111.6</v>
      </c>
    </row>
    <row r="24" spans="2:16" s="96" customFormat="1" ht="13.5" customHeight="1">
      <c r="B24" s="660"/>
      <c r="C24" s="692"/>
      <c r="D24" s="692">
        <v>11</v>
      </c>
      <c r="E24" s="697"/>
      <c r="F24" s="692">
        <v>2</v>
      </c>
      <c r="G24" s="698">
        <v>29</v>
      </c>
      <c r="H24" s="677">
        <v>116</v>
      </c>
      <c r="I24" s="667">
        <v>6172</v>
      </c>
      <c r="J24" s="472">
        <v>-27.5</v>
      </c>
      <c r="K24" s="700">
        <v>-13.3</v>
      </c>
      <c r="L24" s="472">
        <v>-0.4</v>
      </c>
      <c r="M24" s="700">
        <v>16.5</v>
      </c>
      <c r="N24" s="472">
        <v>-29.5</v>
      </c>
      <c r="O24" s="700">
        <v>51</v>
      </c>
    </row>
    <row r="25" spans="2:16" s="96" customFormat="1" ht="13.5" customHeight="1">
      <c r="B25" s="660"/>
      <c r="C25" s="692"/>
      <c r="D25" s="692">
        <v>12</v>
      </c>
      <c r="E25" s="697"/>
      <c r="F25" s="692">
        <v>4</v>
      </c>
      <c r="G25" s="698">
        <v>33</v>
      </c>
      <c r="H25" s="677">
        <v>811</v>
      </c>
      <c r="I25" s="667">
        <v>6983</v>
      </c>
      <c r="J25" s="472">
        <v>-17.5</v>
      </c>
      <c r="K25" s="700">
        <v>-9.6</v>
      </c>
      <c r="L25" s="472">
        <v>-0.5</v>
      </c>
      <c r="M25" s="700">
        <v>31.8</v>
      </c>
      <c r="N25" s="472">
        <v>-21.8</v>
      </c>
      <c r="O25" s="700">
        <v>57.9</v>
      </c>
    </row>
    <row r="26" spans="2:16" s="96" customFormat="1" ht="13.5" customHeight="1">
      <c r="B26" s="660">
        <v>30</v>
      </c>
      <c r="C26" s="692" t="s">
        <v>110</v>
      </c>
      <c r="D26" s="692">
        <v>1</v>
      </c>
      <c r="E26" s="697" t="s">
        <v>213</v>
      </c>
      <c r="F26" s="692">
        <v>4</v>
      </c>
      <c r="G26" s="698">
        <v>4</v>
      </c>
      <c r="H26" s="677">
        <v>213</v>
      </c>
      <c r="I26" s="667">
        <v>213</v>
      </c>
      <c r="J26" s="472">
        <v>100</v>
      </c>
      <c r="K26" s="700">
        <v>-8</v>
      </c>
      <c r="L26" s="472">
        <v>5</v>
      </c>
      <c r="M26" s="700">
        <v>136.69999999999999</v>
      </c>
      <c r="N26" s="472">
        <v>-50.2</v>
      </c>
      <c r="O26" s="700">
        <v>-18.600000000000001</v>
      </c>
    </row>
    <row r="27" spans="2:16" s="96" customFormat="1" ht="13.5" customHeight="1">
      <c r="B27" s="660"/>
      <c r="C27" s="692"/>
      <c r="D27" s="692">
        <v>2</v>
      </c>
      <c r="E27" s="697"/>
      <c r="F27" s="692">
        <v>1</v>
      </c>
      <c r="G27" s="698">
        <v>5</v>
      </c>
      <c r="H27" s="677">
        <v>24</v>
      </c>
      <c r="I27" s="667">
        <v>237</v>
      </c>
      <c r="J27" s="472">
        <v>25</v>
      </c>
      <c r="K27" s="700">
        <v>-18.600000000000001</v>
      </c>
      <c r="L27" s="472">
        <v>-3.2</v>
      </c>
      <c r="M27" s="700">
        <v>18.5</v>
      </c>
      <c r="N27" s="472">
        <v>-65.099999999999994</v>
      </c>
      <c r="O27" s="700">
        <v>-20.399999999999999</v>
      </c>
    </row>
    <row r="28" spans="2:16" s="96" customFormat="1" ht="13.5" customHeight="1">
      <c r="B28" s="660"/>
      <c r="C28" s="692"/>
      <c r="D28" s="692">
        <v>3</v>
      </c>
      <c r="E28" s="697"/>
      <c r="F28" s="692">
        <v>1</v>
      </c>
      <c r="G28" s="698">
        <v>6</v>
      </c>
      <c r="H28" s="677">
        <v>84</v>
      </c>
      <c r="I28" s="667">
        <v>321</v>
      </c>
      <c r="J28" s="472">
        <v>20</v>
      </c>
      <c r="K28" s="700">
        <v>-2</v>
      </c>
      <c r="L28" s="472">
        <v>-1.8</v>
      </c>
      <c r="M28" s="700">
        <v>-59.9</v>
      </c>
      <c r="N28" s="472">
        <v>-42.3</v>
      </c>
      <c r="O28" s="700">
        <v>-20.399999999999999</v>
      </c>
    </row>
    <row r="29" spans="2:16" s="96" customFormat="1" ht="13.5" customHeight="1">
      <c r="B29" s="660"/>
      <c r="C29" s="692"/>
      <c r="D29" s="692">
        <v>4</v>
      </c>
      <c r="E29" s="697"/>
      <c r="F29" s="692">
        <v>4</v>
      </c>
      <c r="G29" s="698">
        <v>10</v>
      </c>
      <c r="H29" s="677">
        <v>175</v>
      </c>
      <c r="I29" s="667">
        <v>496</v>
      </c>
      <c r="J29" s="472">
        <v>25</v>
      </c>
      <c r="K29" s="700">
        <v>10.6</v>
      </c>
      <c r="L29" s="472">
        <v>-2.5</v>
      </c>
      <c r="M29" s="700">
        <v>-63</v>
      </c>
      <c r="N29" s="472">
        <v>-45.5</v>
      </c>
      <c r="O29" s="700">
        <v>-18</v>
      </c>
    </row>
    <row r="30" spans="2:16" s="96" customFormat="1" ht="13.5" customHeight="1">
      <c r="B30" s="660"/>
      <c r="C30" s="692"/>
      <c r="D30" s="692">
        <v>5</v>
      </c>
      <c r="E30" s="697"/>
      <c r="F30" s="692">
        <v>2</v>
      </c>
      <c r="G30" s="698">
        <v>12</v>
      </c>
      <c r="H30" s="677">
        <v>920</v>
      </c>
      <c r="I30" s="667">
        <v>1416</v>
      </c>
      <c r="J30" s="472">
        <v>20</v>
      </c>
      <c r="K30" s="700">
        <v>8.1999999999999993</v>
      </c>
      <c r="L30" s="472">
        <v>-2.9</v>
      </c>
      <c r="M30" s="700">
        <v>-6</v>
      </c>
      <c r="N30" s="472">
        <v>-41.9</v>
      </c>
      <c r="O30" s="700">
        <v>-15.3</v>
      </c>
      <c r="P30" s="553"/>
    </row>
    <row r="31" spans="2:16" s="96" customFormat="1" ht="13.5" customHeight="1">
      <c r="B31" s="660"/>
      <c r="C31" s="692"/>
      <c r="D31" s="692">
        <v>6</v>
      </c>
      <c r="E31" s="697"/>
      <c r="F31" s="692">
        <v>1</v>
      </c>
      <c r="G31" s="698">
        <v>13</v>
      </c>
      <c r="H31" s="677">
        <v>20</v>
      </c>
      <c r="I31" s="667">
        <v>1436</v>
      </c>
      <c r="J31" s="472">
        <v>8.3000000000000007</v>
      </c>
      <c r="K31" s="700">
        <v>11.3</v>
      </c>
      <c r="L31" s="472">
        <v>-2.8</v>
      </c>
      <c r="M31" s="700">
        <v>-71.5</v>
      </c>
      <c r="N31" s="472">
        <v>-34.200000000000003</v>
      </c>
      <c r="O31" s="700">
        <v>-66.2</v>
      </c>
      <c r="P31" s="553"/>
    </row>
    <row r="32" spans="2:16" s="96" customFormat="1" ht="13.5" customHeight="1">
      <c r="B32" s="660"/>
      <c r="C32" s="692"/>
      <c r="D32" s="692">
        <v>7</v>
      </c>
      <c r="E32" s="697"/>
      <c r="F32" s="692">
        <v>3</v>
      </c>
      <c r="G32" s="698">
        <v>16</v>
      </c>
      <c r="H32" s="677">
        <v>190</v>
      </c>
      <c r="I32" s="667">
        <v>1626</v>
      </c>
      <c r="J32" s="472">
        <v>14.3</v>
      </c>
      <c r="K32" s="700">
        <v>14.6</v>
      </c>
      <c r="L32" s="472">
        <v>-2.6</v>
      </c>
      <c r="M32" s="700">
        <v>-68.5</v>
      </c>
      <c r="N32" s="472">
        <v>-9.8000000000000007</v>
      </c>
      <c r="O32" s="700">
        <v>-63</v>
      </c>
      <c r="P32" s="553"/>
    </row>
    <row r="33" spans="2:15" s="96" customFormat="1" ht="13.5" customHeight="1">
      <c r="B33" s="660"/>
      <c r="C33" s="692"/>
      <c r="D33" s="692">
        <v>8</v>
      </c>
      <c r="E33" s="697"/>
      <c r="F33" s="692">
        <v>4</v>
      </c>
      <c r="G33" s="698">
        <v>20</v>
      </c>
      <c r="H33" s="677">
        <v>1825</v>
      </c>
      <c r="I33" s="667">
        <v>3451</v>
      </c>
      <c r="J33" s="472">
        <v>17.600000000000001</v>
      </c>
      <c r="K33" s="700">
        <v>17.8</v>
      </c>
      <c r="L33" s="472">
        <v>-1.4</v>
      </c>
      <c r="M33" s="700">
        <v>-34.200000000000003</v>
      </c>
      <c r="N33" s="472">
        <v>12</v>
      </c>
      <c r="O33" s="700">
        <v>-59.4</v>
      </c>
    </row>
    <row r="34" spans="2:15" s="96" customFormat="1" ht="13.5" customHeight="1">
      <c r="B34" s="660"/>
      <c r="C34" s="692"/>
      <c r="D34" s="692">
        <v>9</v>
      </c>
      <c r="E34" s="697"/>
      <c r="F34" s="692">
        <v>3</v>
      </c>
      <c r="G34" s="698">
        <v>23</v>
      </c>
      <c r="H34" s="677">
        <v>51</v>
      </c>
      <c r="I34" s="667">
        <v>3502</v>
      </c>
      <c r="J34" s="472">
        <v>21.1</v>
      </c>
      <c r="K34" s="700">
        <v>16.100000000000001</v>
      </c>
      <c r="L34" s="472">
        <v>-2.1</v>
      </c>
      <c r="M34" s="700">
        <v>-33.6</v>
      </c>
      <c r="N34" s="472">
        <v>7.3</v>
      </c>
      <c r="O34" s="700">
        <v>-53.9</v>
      </c>
    </row>
    <row r="35" spans="2:15" s="96" customFormat="1" ht="13.5" customHeight="1">
      <c r="B35" s="694"/>
      <c r="C35" s="695"/>
      <c r="D35" s="695"/>
      <c r="E35" s="702"/>
      <c r="F35" s="695"/>
      <c r="G35" s="703"/>
      <c r="H35" s="685"/>
      <c r="I35" s="704"/>
      <c r="J35" s="705"/>
      <c r="K35" s="706"/>
      <c r="L35" s="705"/>
      <c r="M35" s="706"/>
      <c r="N35" s="705"/>
      <c r="O35" s="706"/>
    </row>
    <row r="36" spans="2:15" s="136" customFormat="1" ht="15" customHeight="1">
      <c r="B36" s="70" t="s">
        <v>226</v>
      </c>
      <c r="C36" s="71"/>
      <c r="D36" s="71"/>
      <c r="E36" s="71"/>
      <c r="F36" s="71"/>
      <c r="G36" s="71"/>
      <c r="H36" s="71"/>
      <c r="I36" s="71"/>
      <c r="J36" s="71"/>
      <c r="K36" s="71"/>
      <c r="L36" s="71"/>
      <c r="M36" s="71"/>
      <c r="N36" s="71"/>
      <c r="O36" s="147"/>
    </row>
    <row r="37" spans="2:15" s="136" customFormat="1" ht="15" customHeight="1">
      <c r="B37" s="207" t="s">
        <v>227</v>
      </c>
      <c r="C37" s="54"/>
      <c r="D37" s="54"/>
      <c r="E37" s="54"/>
      <c r="F37" s="54"/>
      <c r="G37" s="54"/>
      <c r="H37" s="54"/>
      <c r="I37" s="54"/>
      <c r="J37" s="54"/>
      <c r="K37" s="54"/>
      <c r="L37" s="54"/>
      <c r="M37" s="54"/>
      <c r="N37" s="54"/>
      <c r="O37" s="137"/>
    </row>
    <row r="38" spans="2:15" ht="9.75" customHeight="1">
      <c r="L38" s="101"/>
      <c r="M38" s="101"/>
      <c r="O38" s="183"/>
    </row>
    <row r="39" spans="2:15" ht="15" customHeight="1">
      <c r="B39" s="55"/>
      <c r="C39" s="45"/>
      <c r="D39" s="45"/>
      <c r="E39" s="178"/>
      <c r="F39" s="178"/>
      <c r="G39" s="178"/>
      <c r="H39" s="178"/>
      <c r="I39" s="178"/>
      <c r="J39" s="178"/>
      <c r="K39" s="178"/>
      <c r="L39" s="178"/>
      <c r="M39" s="178"/>
      <c r="N39" s="178"/>
      <c r="O39" s="170"/>
    </row>
    <row r="40" spans="2:15" ht="15" customHeight="1">
      <c r="B40" s="44"/>
      <c r="C40" s="46"/>
      <c r="D40" s="46"/>
      <c r="E40" s="101"/>
      <c r="F40" s="101"/>
      <c r="G40" s="101"/>
      <c r="H40" s="101"/>
      <c r="I40" s="101"/>
      <c r="J40" s="101"/>
      <c r="K40" s="101"/>
      <c r="L40" s="101"/>
      <c r="M40" s="101"/>
      <c r="N40" s="101"/>
      <c r="O40" s="171"/>
    </row>
    <row r="41" spans="2:15" ht="15" customHeight="1">
      <c r="B41" s="44"/>
      <c r="C41" s="343"/>
      <c r="D41" s="46"/>
      <c r="E41" s="101"/>
      <c r="F41" s="101"/>
      <c r="G41" s="101"/>
      <c r="H41" s="101"/>
      <c r="I41" s="101"/>
      <c r="J41" s="101"/>
      <c r="K41" s="101"/>
      <c r="L41" s="101"/>
      <c r="M41" s="101"/>
      <c r="N41" s="101"/>
      <c r="O41" s="171"/>
    </row>
    <row r="42" spans="2:15" ht="15" customHeight="1">
      <c r="B42" s="44"/>
      <c r="C42" s="46"/>
      <c r="D42" s="46"/>
      <c r="E42" s="101"/>
      <c r="F42" s="101"/>
      <c r="G42" s="101"/>
      <c r="H42" s="101"/>
      <c r="I42" s="101"/>
      <c r="J42" s="101"/>
      <c r="K42" s="101"/>
      <c r="L42" s="101"/>
      <c r="M42" s="101"/>
      <c r="N42" s="101"/>
      <c r="O42" s="171"/>
    </row>
    <row r="43" spans="2:15" ht="15" customHeight="1">
      <c r="B43" s="44"/>
      <c r="C43" s="46"/>
      <c r="D43" s="46"/>
      <c r="E43" s="101"/>
      <c r="F43" s="101"/>
      <c r="G43" s="101"/>
      <c r="H43" s="101"/>
      <c r="I43" s="101"/>
      <c r="J43" s="101"/>
      <c r="K43" s="101"/>
      <c r="L43" s="101"/>
      <c r="M43" s="101"/>
      <c r="N43" s="101"/>
      <c r="O43" s="171"/>
    </row>
    <row r="44" spans="2:15" ht="15" customHeight="1">
      <c r="B44" s="44"/>
      <c r="C44" s="46"/>
      <c r="D44" s="46"/>
      <c r="E44" s="101"/>
      <c r="F44" s="101"/>
      <c r="G44" s="101"/>
      <c r="H44" s="101"/>
      <c r="I44" s="101"/>
      <c r="J44" s="101"/>
      <c r="K44" s="101"/>
      <c r="L44" s="101"/>
      <c r="M44" s="101"/>
      <c r="N44" s="101"/>
      <c r="O44" s="171"/>
    </row>
    <row r="45" spans="2:15" ht="15" customHeight="1">
      <c r="B45" s="44"/>
      <c r="C45" s="46"/>
      <c r="D45" s="46"/>
      <c r="E45" s="101"/>
      <c r="F45" s="101"/>
      <c r="G45" s="101"/>
      <c r="H45" s="101"/>
      <c r="I45" s="101"/>
      <c r="J45" s="101"/>
      <c r="K45" s="101"/>
      <c r="L45" s="101"/>
      <c r="M45" s="101"/>
      <c r="N45" s="101"/>
      <c r="O45" s="171"/>
    </row>
    <row r="46" spans="2:15" ht="15" customHeight="1">
      <c r="B46" s="44"/>
      <c r="C46" s="46"/>
      <c r="D46" s="46"/>
      <c r="E46" s="101"/>
      <c r="F46" s="101"/>
      <c r="G46" s="101"/>
      <c r="H46" s="101"/>
      <c r="I46" s="101"/>
      <c r="J46" s="101"/>
      <c r="K46" s="101"/>
      <c r="L46" s="101"/>
      <c r="M46" s="101"/>
      <c r="N46" s="101"/>
      <c r="O46" s="171"/>
    </row>
    <row r="47" spans="2:15" ht="15" customHeight="1">
      <c r="B47" s="44"/>
      <c r="C47" s="46"/>
      <c r="D47" s="46"/>
      <c r="E47" s="101"/>
      <c r="F47" s="101"/>
      <c r="G47" s="101"/>
      <c r="H47" s="101"/>
      <c r="I47" s="101"/>
      <c r="J47" s="101"/>
      <c r="K47" s="101"/>
      <c r="L47" s="101"/>
      <c r="M47" s="101"/>
      <c r="N47" s="101"/>
      <c r="O47" s="171"/>
    </row>
    <row r="48" spans="2:15" ht="15" customHeight="1">
      <c r="B48" s="44"/>
      <c r="C48" s="46"/>
      <c r="D48" s="46"/>
      <c r="E48" s="101"/>
      <c r="F48" s="101"/>
      <c r="G48" s="101"/>
      <c r="H48" s="101"/>
      <c r="I48" s="101"/>
      <c r="J48" s="101"/>
      <c r="K48" s="101"/>
      <c r="L48" s="101"/>
      <c r="M48" s="101"/>
      <c r="N48" s="101"/>
      <c r="O48" s="171"/>
    </row>
    <row r="49" spans="2:15" ht="15" customHeight="1">
      <c r="B49" s="44"/>
      <c r="C49" s="46"/>
      <c r="D49" s="46"/>
      <c r="E49" s="101"/>
      <c r="F49" s="101"/>
      <c r="G49" s="101"/>
      <c r="H49" s="101"/>
      <c r="I49" s="101"/>
      <c r="J49" s="101"/>
      <c r="K49" s="101"/>
      <c r="L49" s="101"/>
      <c r="M49" s="101"/>
      <c r="N49" s="101"/>
      <c r="O49" s="171"/>
    </row>
    <row r="50" spans="2:15" ht="15" customHeight="1">
      <c r="B50" s="44"/>
      <c r="C50" s="46"/>
      <c r="D50" s="46"/>
      <c r="E50" s="101"/>
      <c r="F50" s="101"/>
      <c r="G50" s="101"/>
      <c r="H50" s="101"/>
      <c r="I50" s="101"/>
      <c r="J50" s="101"/>
      <c r="K50" s="101"/>
      <c r="L50" s="101"/>
      <c r="M50" s="101"/>
      <c r="N50" s="101"/>
      <c r="O50" s="171"/>
    </row>
    <row r="51" spans="2:15" ht="15" customHeight="1">
      <c r="B51" s="44"/>
      <c r="C51" s="46"/>
      <c r="D51" s="46"/>
      <c r="E51" s="101"/>
      <c r="F51" s="101"/>
      <c r="G51" s="101"/>
      <c r="H51" s="101"/>
      <c r="I51" s="101"/>
      <c r="J51" s="101"/>
      <c r="K51" s="101"/>
      <c r="L51" s="101"/>
      <c r="M51" s="101"/>
      <c r="N51" s="101"/>
      <c r="O51" s="171"/>
    </row>
    <row r="52" spans="2:15" ht="15" customHeight="1">
      <c r="B52" s="44"/>
      <c r="C52" s="46"/>
      <c r="D52" s="46"/>
      <c r="E52" s="101"/>
      <c r="F52" s="101"/>
      <c r="G52" s="101"/>
      <c r="H52" s="101"/>
      <c r="I52" s="101"/>
      <c r="J52" s="101"/>
      <c r="K52" s="101"/>
      <c r="L52" s="101"/>
      <c r="M52" s="101"/>
      <c r="N52" s="101"/>
      <c r="O52" s="171"/>
    </row>
    <row r="53" spans="2:15" ht="15" customHeight="1">
      <c r="B53" s="44"/>
      <c r="C53" s="46"/>
      <c r="D53" s="46"/>
      <c r="E53" s="101"/>
      <c r="F53" s="101"/>
      <c r="G53" s="101"/>
      <c r="H53" s="101"/>
      <c r="I53" s="101"/>
      <c r="J53" s="101"/>
      <c r="K53" s="101"/>
      <c r="L53" s="101"/>
      <c r="M53" s="101"/>
      <c r="N53" s="101"/>
      <c r="O53" s="171"/>
    </row>
    <row r="54" spans="2:15" ht="15" customHeight="1">
      <c r="B54" s="44"/>
      <c r="C54" s="46"/>
      <c r="D54" s="46"/>
      <c r="E54" s="101"/>
      <c r="F54" s="101"/>
      <c r="G54" s="101"/>
      <c r="H54" s="101"/>
      <c r="I54" s="101"/>
      <c r="J54" s="101"/>
      <c r="K54" s="101"/>
      <c r="L54" s="101"/>
      <c r="M54" s="101"/>
      <c r="N54" s="101"/>
      <c r="O54" s="171"/>
    </row>
    <row r="55" spans="2:15" ht="11.25" customHeight="1">
      <c r="B55" s="56"/>
      <c r="C55" s="57"/>
      <c r="D55" s="57"/>
      <c r="E55" s="179"/>
      <c r="F55" s="179"/>
      <c r="G55" s="179"/>
      <c r="H55" s="179"/>
      <c r="I55" s="179"/>
      <c r="J55" s="179"/>
      <c r="K55" s="179"/>
      <c r="L55" s="179"/>
      <c r="M55" s="179"/>
      <c r="N55" s="179"/>
      <c r="O55" s="174"/>
    </row>
    <row r="56" spans="2:15" ht="7.5" customHeight="1">
      <c r="E56" s="101"/>
      <c r="F56" s="101"/>
      <c r="G56" s="101"/>
      <c r="H56" s="101"/>
      <c r="I56" s="101"/>
      <c r="J56" s="101"/>
      <c r="K56" s="101"/>
      <c r="L56" s="101"/>
      <c r="M56" s="101"/>
    </row>
    <row r="57" spans="2:15" ht="15" customHeight="1">
      <c r="B57" s="1004" t="s">
        <v>490</v>
      </c>
      <c r="C57" s="1005"/>
      <c r="D57" s="1005"/>
      <c r="E57" s="1005"/>
      <c r="F57" s="1005"/>
      <c r="G57" s="1005"/>
      <c r="H57" s="1005"/>
      <c r="I57" s="1005"/>
      <c r="J57" s="1005"/>
      <c r="K57" s="1005"/>
      <c r="L57" s="1005"/>
      <c r="M57" s="1005"/>
      <c r="N57" s="1005"/>
      <c r="O57" s="1006"/>
    </row>
    <row r="58" spans="2:15" ht="15" customHeight="1">
      <c r="B58" s="1007"/>
      <c r="C58" s="1008"/>
      <c r="D58" s="1008"/>
      <c r="E58" s="1008"/>
      <c r="F58" s="1008"/>
      <c r="G58" s="1008"/>
      <c r="H58" s="1008"/>
      <c r="I58" s="1008"/>
      <c r="J58" s="1008"/>
      <c r="K58" s="1008"/>
      <c r="L58" s="1008"/>
      <c r="M58" s="1008"/>
      <c r="N58" s="1008"/>
      <c r="O58" s="1009"/>
    </row>
    <row r="59" spans="2:15" ht="15" customHeight="1">
      <c r="B59" s="1010"/>
      <c r="C59" s="1011"/>
      <c r="D59" s="1011"/>
      <c r="E59" s="1011"/>
      <c r="F59" s="1011"/>
      <c r="G59" s="1011"/>
      <c r="H59" s="1011"/>
      <c r="I59" s="1011"/>
      <c r="J59" s="1011"/>
      <c r="K59" s="1011"/>
      <c r="L59" s="1011"/>
      <c r="M59" s="1011"/>
      <c r="N59" s="1011"/>
      <c r="O59" s="1012"/>
    </row>
  </sheetData>
  <mergeCells count="6">
    <mergeCell ref="B57:O59"/>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1"/>
  <sheetViews>
    <sheetView zoomScaleNormal="100" workbookViewId="0"/>
  </sheetViews>
  <sheetFormatPr defaultRowHeight="15" customHeight="1"/>
  <cols>
    <col min="1" max="1" width="1.25" style="29" customWidth="1"/>
    <col min="2" max="2" width="3.375" style="38" customWidth="1"/>
    <col min="3" max="5" width="2.5" style="38" customWidth="1"/>
    <col min="6" max="14" width="8.375" style="38" customWidth="1"/>
    <col min="15" max="15" width="8.875" style="29" customWidth="1"/>
    <col min="16" max="16384" width="9" style="29"/>
  </cols>
  <sheetData>
    <row r="1" spans="2:14" ht="18" customHeight="1"/>
    <row r="2" spans="2:14" ht="18" customHeight="1">
      <c r="B2" s="289" t="s">
        <v>177</v>
      </c>
    </row>
    <row r="3" spans="2:14" ht="15" customHeight="1">
      <c r="B3" s="290" t="s">
        <v>178</v>
      </c>
      <c r="G3" s="38" t="s">
        <v>333</v>
      </c>
      <c r="K3" s="38" t="s">
        <v>15</v>
      </c>
      <c r="N3" s="39" t="s">
        <v>141</v>
      </c>
    </row>
    <row r="4" spans="2:14" s="96" customFormat="1" ht="15" customHeight="1">
      <c r="B4" s="1081" t="s">
        <v>1</v>
      </c>
      <c r="C4" s="1082"/>
      <c r="D4" s="1082"/>
      <c r="E4" s="1083"/>
      <c r="F4" s="1045" t="s">
        <v>14</v>
      </c>
      <c r="G4" s="1065"/>
      <c r="H4" s="1046"/>
      <c r="I4" s="1045" t="s">
        <v>157</v>
      </c>
      <c r="J4" s="1065"/>
      <c r="K4" s="1046"/>
      <c r="L4" s="1045" t="s">
        <v>158</v>
      </c>
      <c r="M4" s="1065"/>
      <c r="N4" s="1046"/>
    </row>
    <row r="5" spans="2:14" s="96" customFormat="1" ht="15" customHeight="1">
      <c r="B5" s="1084"/>
      <c r="C5" s="1085"/>
      <c r="D5" s="1085"/>
      <c r="E5" s="1086"/>
      <c r="F5" s="42" t="s">
        <v>131</v>
      </c>
      <c r="G5" s="42" t="s">
        <v>2</v>
      </c>
      <c r="H5" s="42" t="s">
        <v>3</v>
      </c>
      <c r="I5" s="42" t="s">
        <v>131</v>
      </c>
      <c r="J5" s="42" t="s">
        <v>2</v>
      </c>
      <c r="K5" s="42" t="s">
        <v>118</v>
      </c>
      <c r="L5" s="42" t="s">
        <v>131</v>
      </c>
      <c r="M5" s="42" t="s">
        <v>2</v>
      </c>
      <c r="N5" s="43" t="s">
        <v>3</v>
      </c>
    </row>
    <row r="6" spans="2:14" s="96" customFormat="1" ht="15" hidden="1" customHeight="1">
      <c r="B6" s="138">
        <v>20</v>
      </c>
      <c r="C6" s="47" t="s">
        <v>99</v>
      </c>
      <c r="D6" s="47"/>
      <c r="E6" s="486"/>
      <c r="F6" s="488">
        <v>101.5</v>
      </c>
      <c r="G6" s="487">
        <v>101.9</v>
      </c>
      <c r="H6" s="488">
        <v>102.1</v>
      </c>
      <c r="I6" s="487"/>
      <c r="J6" s="488"/>
      <c r="K6" s="487"/>
      <c r="L6" s="488">
        <v>1</v>
      </c>
      <c r="M6" s="487">
        <v>1.4</v>
      </c>
      <c r="N6" s="489">
        <v>1.4</v>
      </c>
    </row>
    <row r="7" spans="2:14" s="96" customFormat="1" ht="15" hidden="1" customHeight="1">
      <c r="B7" s="77">
        <v>21</v>
      </c>
      <c r="C7" s="49" t="s">
        <v>301</v>
      </c>
      <c r="D7" s="49"/>
      <c r="E7" s="144"/>
      <c r="F7" s="339">
        <v>100.8</v>
      </c>
      <c r="G7" s="116">
        <v>100.6</v>
      </c>
      <c r="H7" s="339">
        <v>100.7</v>
      </c>
      <c r="I7" s="116"/>
      <c r="J7" s="339"/>
      <c r="K7" s="116"/>
      <c r="L7" s="339">
        <v>-0.7</v>
      </c>
      <c r="M7" s="116">
        <v>-1.3</v>
      </c>
      <c r="N7" s="148">
        <v>-1.4</v>
      </c>
    </row>
    <row r="8" spans="2:14" s="96" customFormat="1" ht="15.75" hidden="1" customHeight="1">
      <c r="B8" s="77">
        <v>22</v>
      </c>
      <c r="C8" s="49" t="s">
        <v>326</v>
      </c>
      <c r="D8" s="49"/>
      <c r="E8" s="144"/>
      <c r="F8" s="339">
        <v>100</v>
      </c>
      <c r="G8" s="116">
        <v>100</v>
      </c>
      <c r="H8" s="339">
        <v>100</v>
      </c>
      <c r="I8" s="116"/>
      <c r="J8" s="339"/>
      <c r="K8" s="116"/>
      <c r="L8" s="339">
        <v>-0.8</v>
      </c>
      <c r="M8" s="116">
        <v>-0.6</v>
      </c>
      <c r="N8" s="148">
        <v>-0.7</v>
      </c>
    </row>
    <row r="9" spans="2:14" s="96" customFormat="1" ht="15" hidden="1" customHeight="1">
      <c r="B9" s="77">
        <v>23</v>
      </c>
      <c r="C9" s="49" t="s">
        <v>301</v>
      </c>
      <c r="D9" s="49"/>
      <c r="E9" s="144"/>
      <c r="F9" s="339">
        <v>96.6</v>
      </c>
      <c r="G9" s="116">
        <v>96.1</v>
      </c>
      <c r="H9" s="339">
        <v>96.3</v>
      </c>
      <c r="I9" s="116"/>
      <c r="J9" s="339"/>
      <c r="K9" s="116"/>
      <c r="L9" s="339">
        <v>-0.7</v>
      </c>
      <c r="M9" s="116">
        <v>-0.2</v>
      </c>
      <c r="N9" s="148">
        <v>-0.3</v>
      </c>
    </row>
    <row r="10" spans="2:14" s="96" customFormat="1" ht="15" hidden="1" customHeight="1">
      <c r="B10" s="77">
        <v>24</v>
      </c>
      <c r="C10" s="49" t="s">
        <v>301</v>
      </c>
      <c r="D10" s="49"/>
      <c r="E10" s="144"/>
      <c r="F10" s="339">
        <v>96.5</v>
      </c>
      <c r="G10" s="116">
        <v>96</v>
      </c>
      <c r="H10" s="339">
        <v>96.2</v>
      </c>
      <c r="I10" s="116"/>
      <c r="J10" s="339"/>
      <c r="K10" s="116"/>
      <c r="L10" s="339">
        <v>-0.1</v>
      </c>
      <c r="M10" s="116">
        <v>-0.1</v>
      </c>
      <c r="N10" s="148">
        <v>0</v>
      </c>
    </row>
    <row r="11" spans="2:14" s="96" customFormat="1" ht="15" customHeight="1">
      <c r="B11" s="660">
        <v>25</v>
      </c>
      <c r="C11" s="692" t="s">
        <v>301</v>
      </c>
      <c r="D11" s="692"/>
      <c r="E11" s="697"/>
      <c r="F11" s="655">
        <v>96.6</v>
      </c>
      <c r="G11" s="655">
        <v>96.3</v>
      </c>
      <c r="H11" s="655">
        <v>96.6</v>
      </c>
      <c r="I11" s="655"/>
      <c r="J11" s="655"/>
      <c r="K11" s="655"/>
      <c r="L11" s="655">
        <v>0.2</v>
      </c>
      <c r="M11" s="655">
        <v>0.3</v>
      </c>
      <c r="N11" s="655">
        <v>0.4</v>
      </c>
    </row>
    <row r="12" spans="2:14" s="96" customFormat="1" ht="15" customHeight="1">
      <c r="B12" s="660">
        <v>26</v>
      </c>
      <c r="C12" s="692"/>
      <c r="D12" s="692"/>
      <c r="E12" s="697"/>
      <c r="F12" s="655">
        <v>99.1</v>
      </c>
      <c r="G12" s="655">
        <v>98.9</v>
      </c>
      <c r="H12" s="655">
        <v>99.2</v>
      </c>
      <c r="I12" s="655"/>
      <c r="J12" s="655"/>
      <c r="K12" s="655"/>
      <c r="L12" s="655">
        <v>2.5</v>
      </c>
      <c r="M12" s="655">
        <v>2.8</v>
      </c>
      <c r="N12" s="655">
        <v>2.7</v>
      </c>
    </row>
    <row r="13" spans="2:14" s="96" customFormat="1" ht="15" customHeight="1">
      <c r="B13" s="660">
        <v>27</v>
      </c>
      <c r="C13" s="692"/>
      <c r="D13" s="692"/>
      <c r="E13" s="697"/>
      <c r="F13" s="655">
        <v>100</v>
      </c>
      <c r="G13" s="655">
        <v>100</v>
      </c>
      <c r="H13" s="655">
        <v>100</v>
      </c>
      <c r="I13" s="655"/>
      <c r="J13" s="655"/>
      <c r="K13" s="655"/>
      <c r="L13" s="655">
        <v>0.9</v>
      </c>
      <c r="M13" s="655">
        <v>1.1000000000000001</v>
      </c>
      <c r="N13" s="655">
        <v>0.8</v>
      </c>
    </row>
    <row r="14" spans="2:14" s="96" customFormat="1" ht="15" customHeight="1">
      <c r="B14" s="660">
        <v>28</v>
      </c>
      <c r="C14" s="692"/>
      <c r="D14" s="692"/>
      <c r="E14" s="697"/>
      <c r="F14" s="655">
        <v>100.2</v>
      </c>
      <c r="G14" s="655">
        <v>100.3</v>
      </c>
      <c r="H14" s="655">
        <v>99.9</v>
      </c>
      <c r="I14" s="655"/>
      <c r="J14" s="655"/>
      <c r="K14" s="655"/>
      <c r="L14" s="655">
        <v>0.2</v>
      </c>
      <c r="M14" s="655">
        <v>0.3</v>
      </c>
      <c r="N14" s="655">
        <v>-0.1</v>
      </c>
    </row>
    <row r="15" spans="2:14" s="96" customFormat="1" ht="15" customHeight="1">
      <c r="B15" s="660">
        <v>29</v>
      </c>
      <c r="C15" s="692"/>
      <c r="D15" s="692"/>
      <c r="E15" s="697"/>
      <c r="F15" s="655">
        <v>100.6</v>
      </c>
      <c r="G15" s="655">
        <v>100.8</v>
      </c>
      <c r="H15" s="655">
        <v>100.4</v>
      </c>
      <c r="I15" s="655"/>
      <c r="J15" s="655"/>
      <c r="K15" s="655"/>
      <c r="L15" s="655">
        <v>0.4</v>
      </c>
      <c r="M15" s="655">
        <v>0.5</v>
      </c>
      <c r="N15" s="655">
        <v>0.5</v>
      </c>
    </row>
    <row r="16" spans="2:14" s="177" customFormat="1" ht="15" customHeight="1">
      <c r="B16" s="660"/>
      <c r="C16" s="692"/>
      <c r="D16" s="692"/>
      <c r="E16" s="697"/>
      <c r="F16" s="655"/>
      <c r="G16" s="655"/>
      <c r="H16" s="655"/>
      <c r="I16" s="655"/>
      <c r="J16" s="655"/>
      <c r="K16" s="655"/>
      <c r="L16" s="655"/>
      <c r="M16" s="655"/>
      <c r="N16" s="655"/>
    </row>
    <row r="17" spans="2:14" s="177" customFormat="1" ht="13.5" customHeight="1">
      <c r="B17" s="660">
        <v>29</v>
      </c>
      <c r="C17" s="692" t="s">
        <v>59</v>
      </c>
      <c r="D17" s="692">
        <v>3</v>
      </c>
      <c r="E17" s="697" t="s">
        <v>60</v>
      </c>
      <c r="F17" s="655">
        <v>100.1</v>
      </c>
      <c r="G17" s="655">
        <v>100.3</v>
      </c>
      <c r="H17" s="655">
        <v>99.9</v>
      </c>
      <c r="I17" s="655">
        <v>0</v>
      </c>
      <c r="J17" s="655">
        <v>0</v>
      </c>
      <c r="K17" s="655">
        <v>0.1</v>
      </c>
      <c r="L17" s="655">
        <v>0.2</v>
      </c>
      <c r="M17" s="655">
        <v>0.4</v>
      </c>
      <c r="N17" s="655">
        <v>0.2</v>
      </c>
    </row>
    <row r="18" spans="2:14" s="177" customFormat="1" ht="13.5" customHeight="1">
      <c r="B18" s="660"/>
      <c r="C18" s="692"/>
      <c r="D18" s="692">
        <v>4</v>
      </c>
      <c r="E18" s="697"/>
      <c r="F18" s="655">
        <v>100.5</v>
      </c>
      <c r="G18" s="655">
        <v>100.7</v>
      </c>
      <c r="H18" s="655">
        <v>100.3</v>
      </c>
      <c r="I18" s="655">
        <v>0.4</v>
      </c>
      <c r="J18" s="655">
        <v>0.3</v>
      </c>
      <c r="K18" s="655">
        <v>0.4</v>
      </c>
      <c r="L18" s="655">
        <v>0.5</v>
      </c>
      <c r="M18" s="655">
        <v>0.6</v>
      </c>
      <c r="N18" s="655">
        <v>0.4</v>
      </c>
    </row>
    <row r="19" spans="2:14" s="177" customFormat="1" ht="13.5" customHeight="1">
      <c r="B19" s="660"/>
      <c r="C19" s="692"/>
      <c r="D19" s="692">
        <v>5</v>
      </c>
      <c r="E19" s="697"/>
      <c r="F19" s="655">
        <v>100.7</v>
      </c>
      <c r="G19" s="655">
        <v>100.8</v>
      </c>
      <c r="H19" s="655">
        <v>100.4</v>
      </c>
      <c r="I19" s="655">
        <v>0.2</v>
      </c>
      <c r="J19" s="655">
        <v>0.1</v>
      </c>
      <c r="K19" s="655">
        <v>0.1</v>
      </c>
      <c r="L19" s="655">
        <v>0.4</v>
      </c>
      <c r="M19" s="655">
        <v>0.6</v>
      </c>
      <c r="N19" s="655">
        <v>0.4</v>
      </c>
    </row>
    <row r="20" spans="2:14" s="177" customFormat="1" ht="13.5" customHeight="1">
      <c r="B20" s="660"/>
      <c r="C20" s="692"/>
      <c r="D20" s="692">
        <v>6</v>
      </c>
      <c r="E20" s="697"/>
      <c r="F20" s="655">
        <v>100.6</v>
      </c>
      <c r="G20" s="655">
        <v>100.6</v>
      </c>
      <c r="H20" s="655">
        <v>100.2</v>
      </c>
      <c r="I20" s="655">
        <v>-0.1</v>
      </c>
      <c r="J20" s="655">
        <v>-0.2</v>
      </c>
      <c r="K20" s="655">
        <v>-0.1</v>
      </c>
      <c r="L20" s="655">
        <v>0.5</v>
      </c>
      <c r="M20" s="655">
        <v>0.4</v>
      </c>
      <c r="N20" s="655">
        <v>0.4</v>
      </c>
    </row>
    <row r="21" spans="2:14" s="177" customFormat="1" ht="13.5" customHeight="1">
      <c r="B21" s="660"/>
      <c r="C21" s="692"/>
      <c r="D21" s="692">
        <v>7</v>
      </c>
      <c r="E21" s="697"/>
      <c r="F21" s="655">
        <v>100.4</v>
      </c>
      <c r="G21" s="655">
        <v>100.4</v>
      </c>
      <c r="H21" s="655">
        <v>100.1</v>
      </c>
      <c r="I21" s="655">
        <v>-0.2</v>
      </c>
      <c r="J21" s="655">
        <v>-0.2</v>
      </c>
      <c r="K21" s="655">
        <v>-0.2</v>
      </c>
      <c r="L21" s="655">
        <v>0.3</v>
      </c>
      <c r="M21" s="655">
        <v>0.2</v>
      </c>
      <c r="N21" s="655">
        <v>0.4</v>
      </c>
    </row>
    <row r="22" spans="2:14" s="177" customFormat="1" ht="13.5" customHeight="1">
      <c r="B22" s="660"/>
      <c r="C22" s="692"/>
      <c r="D22" s="692">
        <v>8</v>
      </c>
      <c r="E22" s="697"/>
      <c r="F22" s="655">
        <v>100.6</v>
      </c>
      <c r="G22" s="655">
        <v>100.7</v>
      </c>
      <c r="H22" s="655">
        <v>100.3</v>
      </c>
      <c r="I22" s="655">
        <v>0.3</v>
      </c>
      <c r="J22" s="655">
        <v>0.2</v>
      </c>
      <c r="K22" s="655">
        <v>0.2</v>
      </c>
      <c r="L22" s="655">
        <v>0.4</v>
      </c>
      <c r="M22" s="655">
        <v>0.4</v>
      </c>
      <c r="N22" s="655">
        <v>0.7</v>
      </c>
    </row>
    <row r="23" spans="2:14" s="177" customFormat="1" ht="13.5" customHeight="1">
      <c r="B23" s="660"/>
      <c r="C23" s="692"/>
      <c r="D23" s="692">
        <v>9</v>
      </c>
      <c r="E23" s="697"/>
      <c r="F23" s="655">
        <v>100.8</v>
      </c>
      <c r="G23" s="655">
        <v>101</v>
      </c>
      <c r="H23" s="655">
        <v>100.5</v>
      </c>
      <c r="I23" s="655">
        <v>0.2</v>
      </c>
      <c r="J23" s="655">
        <v>0.4</v>
      </c>
      <c r="K23" s="655">
        <v>0.2</v>
      </c>
      <c r="L23" s="655">
        <v>0.4</v>
      </c>
      <c r="M23" s="655">
        <v>0.6</v>
      </c>
      <c r="N23" s="655">
        <v>0.7</v>
      </c>
    </row>
    <row r="24" spans="2:14" s="177" customFormat="1" ht="13.5" customHeight="1">
      <c r="B24" s="660"/>
      <c r="C24" s="692"/>
      <c r="D24" s="692">
        <v>10</v>
      </c>
      <c r="E24" s="697"/>
      <c r="F24" s="655">
        <v>100.9</v>
      </c>
      <c r="G24" s="655">
        <v>101.2</v>
      </c>
      <c r="H24" s="655">
        <v>100.6</v>
      </c>
      <c r="I24" s="655">
        <v>0.1</v>
      </c>
      <c r="J24" s="655">
        <v>0.1</v>
      </c>
      <c r="K24" s="655">
        <v>0</v>
      </c>
      <c r="L24" s="655">
        <v>0.2</v>
      </c>
      <c r="M24" s="655">
        <v>0.2</v>
      </c>
      <c r="N24" s="655">
        <v>0.2</v>
      </c>
    </row>
    <row r="25" spans="2:14" s="177" customFormat="1" ht="13.5" customHeight="1">
      <c r="B25" s="660"/>
      <c r="C25" s="692"/>
      <c r="D25" s="692">
        <v>11</v>
      </c>
      <c r="E25" s="697"/>
      <c r="F25" s="655">
        <v>101.2</v>
      </c>
      <c r="G25" s="655">
        <v>101.3</v>
      </c>
      <c r="H25" s="655">
        <v>100.9</v>
      </c>
      <c r="I25" s="655">
        <v>0.3</v>
      </c>
      <c r="J25" s="655">
        <v>0.2</v>
      </c>
      <c r="K25" s="655">
        <v>0.4</v>
      </c>
      <c r="L25" s="655">
        <v>0.2</v>
      </c>
      <c r="M25" s="655">
        <v>0.3</v>
      </c>
      <c r="N25" s="655">
        <v>0.6</v>
      </c>
    </row>
    <row r="26" spans="2:14" s="177" customFormat="1" ht="13.5" customHeight="1">
      <c r="B26" s="660"/>
      <c r="C26" s="692"/>
      <c r="D26" s="692">
        <v>12</v>
      </c>
      <c r="E26" s="697"/>
      <c r="F26" s="655">
        <v>101.4</v>
      </c>
      <c r="G26" s="655">
        <v>101.5</v>
      </c>
      <c r="H26" s="655">
        <v>101.2</v>
      </c>
      <c r="I26" s="655">
        <v>0.2</v>
      </c>
      <c r="J26" s="655">
        <v>0.2</v>
      </c>
      <c r="K26" s="655">
        <v>0.3</v>
      </c>
      <c r="L26" s="655">
        <v>0.9</v>
      </c>
      <c r="M26" s="655">
        <v>0.9</v>
      </c>
      <c r="N26" s="655">
        <v>1</v>
      </c>
    </row>
    <row r="27" spans="2:14" s="177" customFormat="1" ht="13.5" customHeight="1">
      <c r="B27" s="660">
        <v>30</v>
      </c>
      <c r="C27" s="692" t="s">
        <v>59</v>
      </c>
      <c r="D27" s="692">
        <v>1</v>
      </c>
      <c r="E27" s="697" t="s">
        <v>60</v>
      </c>
      <c r="F27" s="655">
        <v>101.6</v>
      </c>
      <c r="G27" s="655">
        <v>101.7</v>
      </c>
      <c r="H27" s="655">
        <v>101.3</v>
      </c>
      <c r="I27" s="655">
        <v>0.3</v>
      </c>
      <c r="J27" s="655">
        <v>0.2</v>
      </c>
      <c r="K27" s="655">
        <v>0.1</v>
      </c>
      <c r="L27" s="655">
        <v>1.4</v>
      </c>
      <c r="M27" s="655">
        <v>1.3</v>
      </c>
      <c r="N27" s="655">
        <v>1.4</v>
      </c>
    </row>
    <row r="28" spans="2:14" s="177" customFormat="1" ht="13.5" customHeight="1">
      <c r="B28" s="660"/>
      <c r="C28" s="692"/>
      <c r="D28" s="692">
        <v>2</v>
      </c>
      <c r="E28" s="697"/>
      <c r="F28" s="655">
        <v>101.6</v>
      </c>
      <c r="G28" s="655">
        <v>101.7</v>
      </c>
      <c r="H28" s="655">
        <v>101.3</v>
      </c>
      <c r="I28" s="655">
        <v>0</v>
      </c>
      <c r="J28" s="655">
        <v>0</v>
      </c>
      <c r="K28" s="655">
        <v>0</v>
      </c>
      <c r="L28" s="655">
        <v>1.6</v>
      </c>
      <c r="M28" s="655">
        <v>1.4</v>
      </c>
      <c r="N28" s="655">
        <v>1.5</v>
      </c>
    </row>
    <row r="29" spans="2:14" s="177" customFormat="1" ht="13.5" customHeight="1">
      <c r="B29" s="660"/>
      <c r="C29" s="692"/>
      <c r="D29" s="692">
        <v>3</v>
      </c>
      <c r="E29" s="697"/>
      <c r="F29" s="655">
        <v>101.5</v>
      </c>
      <c r="G29" s="655">
        <v>101.4</v>
      </c>
      <c r="H29" s="655">
        <v>101</v>
      </c>
      <c r="I29" s="655">
        <v>-0.2</v>
      </c>
      <c r="J29" s="655">
        <v>-0.3</v>
      </c>
      <c r="K29" s="655">
        <v>-0.3</v>
      </c>
      <c r="L29" s="655">
        <v>1.4</v>
      </c>
      <c r="M29" s="655">
        <v>1.1000000000000001</v>
      </c>
      <c r="N29" s="655">
        <v>1.1000000000000001</v>
      </c>
    </row>
    <row r="30" spans="2:14" s="177" customFormat="1" ht="13.5" customHeight="1">
      <c r="B30" s="660"/>
      <c r="C30" s="692"/>
      <c r="D30" s="692">
        <v>4</v>
      </c>
      <c r="E30" s="697"/>
      <c r="F30" s="655">
        <v>101.4</v>
      </c>
      <c r="G30" s="655">
        <v>101.2</v>
      </c>
      <c r="H30" s="655">
        <v>100.9</v>
      </c>
      <c r="I30" s="655">
        <v>-0.1</v>
      </c>
      <c r="J30" s="655">
        <v>-0.2</v>
      </c>
      <c r="K30" s="655">
        <v>-0.1</v>
      </c>
      <c r="L30" s="655">
        <v>0.9</v>
      </c>
      <c r="M30" s="655">
        <v>0.5</v>
      </c>
      <c r="N30" s="655">
        <v>0.6</v>
      </c>
    </row>
    <row r="31" spans="2:14" s="177" customFormat="1" ht="13.5" customHeight="1">
      <c r="B31" s="660"/>
      <c r="C31" s="692"/>
      <c r="D31" s="692">
        <v>5</v>
      </c>
      <c r="E31" s="697"/>
      <c r="F31" s="655">
        <v>101.7</v>
      </c>
      <c r="G31" s="655">
        <v>101.4</v>
      </c>
      <c r="H31" s="655">
        <v>101</v>
      </c>
      <c r="I31" s="655">
        <v>0.2</v>
      </c>
      <c r="J31" s="655">
        <v>0.2</v>
      </c>
      <c r="K31" s="655">
        <v>0.1</v>
      </c>
      <c r="L31" s="655">
        <v>0.9</v>
      </c>
      <c r="M31" s="655">
        <v>0.6</v>
      </c>
      <c r="N31" s="655">
        <v>0.7</v>
      </c>
    </row>
    <row r="32" spans="2:14" s="177" customFormat="1" ht="13.5" customHeight="1">
      <c r="B32" s="660"/>
      <c r="C32" s="692"/>
      <c r="D32" s="692">
        <v>6</v>
      </c>
      <c r="E32" s="697"/>
      <c r="F32" s="655">
        <v>101.5</v>
      </c>
      <c r="G32" s="655">
        <v>101.3</v>
      </c>
      <c r="H32" s="655">
        <v>100.9</v>
      </c>
      <c r="I32" s="655">
        <v>-0.1</v>
      </c>
      <c r="J32" s="655">
        <v>-0.1</v>
      </c>
      <c r="K32" s="655">
        <v>-0.1</v>
      </c>
      <c r="L32" s="655">
        <v>0.9</v>
      </c>
      <c r="M32" s="655">
        <v>0.6</v>
      </c>
      <c r="N32" s="655">
        <v>0.7</v>
      </c>
    </row>
    <row r="33" spans="2:15" s="177" customFormat="1" ht="13.5" customHeight="1">
      <c r="B33" s="660"/>
      <c r="C33" s="692"/>
      <c r="D33" s="692">
        <v>7</v>
      </c>
      <c r="E33" s="697"/>
      <c r="F33" s="655">
        <v>101.5</v>
      </c>
      <c r="G33" s="655">
        <v>101.5</v>
      </c>
      <c r="H33" s="655">
        <v>101</v>
      </c>
      <c r="I33" s="655">
        <v>-0.1</v>
      </c>
      <c r="J33" s="655">
        <v>0.2</v>
      </c>
      <c r="K33" s="655">
        <v>0.1</v>
      </c>
      <c r="L33" s="655">
        <v>1.1000000000000001</v>
      </c>
      <c r="M33" s="655">
        <v>1</v>
      </c>
      <c r="N33" s="655">
        <v>0.9</v>
      </c>
    </row>
    <row r="34" spans="2:15" s="177" customFormat="1" ht="13.5" customHeight="1">
      <c r="B34" s="660"/>
      <c r="C34" s="692"/>
      <c r="D34" s="692">
        <v>8</v>
      </c>
      <c r="E34" s="697"/>
      <c r="F34" s="655">
        <v>102.3</v>
      </c>
      <c r="G34" s="655">
        <v>102</v>
      </c>
      <c r="H34" s="655">
        <v>101.6</v>
      </c>
      <c r="I34" s="655">
        <v>0.8</v>
      </c>
      <c r="J34" s="655">
        <v>0.5</v>
      </c>
      <c r="K34" s="655">
        <v>0.5</v>
      </c>
      <c r="L34" s="655">
        <v>1.6</v>
      </c>
      <c r="M34" s="655">
        <v>1.3</v>
      </c>
      <c r="N34" s="655">
        <v>1.3</v>
      </c>
    </row>
    <row r="35" spans="2:15" s="177" customFormat="1" ht="13.5" customHeight="1">
      <c r="B35" s="694"/>
      <c r="C35" s="695"/>
      <c r="D35" s="695"/>
      <c r="E35" s="702"/>
      <c r="F35" s="655"/>
      <c r="G35" s="655"/>
      <c r="H35" s="655"/>
      <c r="I35" s="655"/>
      <c r="J35" s="655"/>
      <c r="K35" s="655"/>
      <c r="L35" s="655"/>
      <c r="M35" s="655"/>
      <c r="N35" s="655"/>
    </row>
    <row r="36" spans="2:15" s="136" customFormat="1" ht="15" customHeight="1">
      <c r="B36" s="206" t="s">
        <v>315</v>
      </c>
      <c r="C36" s="135"/>
      <c r="D36" s="135"/>
      <c r="E36" s="135"/>
      <c r="F36" s="208"/>
      <c r="G36" s="208"/>
      <c r="H36" s="208"/>
      <c r="I36" s="208"/>
      <c r="J36" s="208"/>
      <c r="K36" s="208"/>
      <c r="L36" s="208"/>
      <c r="M36" s="208"/>
      <c r="N36" s="209"/>
      <c r="O36" s="71"/>
    </row>
    <row r="37" spans="2:15" s="96" customFormat="1" ht="15" customHeight="1">
      <c r="B37" s="73" t="s">
        <v>228</v>
      </c>
      <c r="C37" s="51"/>
      <c r="D37" s="51"/>
      <c r="E37" s="159"/>
      <c r="F37" s="51"/>
      <c r="G37" s="51"/>
      <c r="H37" s="51"/>
      <c r="I37" s="51"/>
      <c r="J37" s="51"/>
      <c r="K37" s="51"/>
      <c r="L37" s="51"/>
      <c r="M37" s="51"/>
      <c r="N37" s="52"/>
      <c r="O37" s="177"/>
    </row>
    <row r="38" spans="2:15" ht="6.75" customHeight="1">
      <c r="E38" s="29"/>
      <c r="F38" s="29"/>
      <c r="G38" s="29"/>
      <c r="H38" s="29"/>
      <c r="I38" s="29"/>
      <c r="J38" s="29"/>
      <c r="K38" s="29"/>
      <c r="L38" s="29"/>
      <c r="M38" s="29"/>
      <c r="N38" s="29"/>
      <c r="O38" s="101"/>
    </row>
    <row r="39" spans="2:15" ht="15" customHeight="1">
      <c r="B39" s="55"/>
      <c r="C39" s="45"/>
      <c r="D39" s="45"/>
      <c r="E39" s="329"/>
      <c r="F39" s="178"/>
      <c r="G39" s="178"/>
      <c r="H39" s="178"/>
      <c r="I39" s="178"/>
      <c r="J39" s="178"/>
      <c r="K39" s="178"/>
      <c r="L39" s="178"/>
      <c r="M39" s="178"/>
      <c r="N39" s="170"/>
      <c r="O39" s="101"/>
    </row>
    <row r="40" spans="2:15" ht="15" customHeight="1">
      <c r="B40" s="44"/>
      <c r="C40" s="46"/>
      <c r="D40" s="46"/>
      <c r="E40" s="101"/>
      <c r="F40" s="101"/>
      <c r="G40" s="101"/>
      <c r="H40" s="101"/>
      <c r="I40" s="101"/>
      <c r="J40" s="101"/>
      <c r="K40" s="101"/>
      <c r="L40" s="101"/>
      <c r="M40" s="101"/>
      <c r="N40" s="171"/>
      <c r="O40" s="101"/>
    </row>
    <row r="41" spans="2:15" ht="15" customHeight="1">
      <c r="B41" s="44"/>
      <c r="C41" s="46"/>
      <c r="D41" s="46"/>
      <c r="E41" s="101"/>
      <c r="F41" s="101"/>
      <c r="G41" s="101"/>
      <c r="H41" s="101"/>
      <c r="I41" s="101"/>
      <c r="J41" s="101"/>
      <c r="K41" s="101"/>
      <c r="L41" s="101"/>
      <c r="M41" s="101"/>
      <c r="N41" s="171"/>
      <c r="O41" s="101"/>
    </row>
    <row r="42" spans="2:15" ht="15" customHeight="1">
      <c r="B42" s="44"/>
      <c r="C42" s="343"/>
      <c r="D42" s="46"/>
      <c r="E42" s="101"/>
      <c r="F42" s="101"/>
      <c r="G42" s="101"/>
      <c r="H42" s="101"/>
      <c r="I42" s="101"/>
      <c r="J42" s="101"/>
      <c r="K42" s="101"/>
      <c r="L42" s="101"/>
      <c r="M42" s="101"/>
      <c r="N42" s="171"/>
      <c r="O42" s="101"/>
    </row>
    <row r="43" spans="2:15" ht="15" customHeight="1">
      <c r="B43" s="44"/>
      <c r="C43" s="46"/>
      <c r="D43" s="46"/>
      <c r="E43" s="101"/>
      <c r="F43" s="101"/>
      <c r="G43" s="101"/>
      <c r="H43" s="101"/>
      <c r="I43" s="101"/>
      <c r="J43" s="101"/>
      <c r="K43" s="101"/>
      <c r="L43" s="101"/>
      <c r="M43" s="101"/>
      <c r="N43" s="171"/>
      <c r="O43" s="101"/>
    </row>
    <row r="44" spans="2:15" ht="15" customHeight="1">
      <c r="B44" s="44"/>
      <c r="C44" s="46"/>
      <c r="D44" s="46"/>
      <c r="E44" s="101"/>
      <c r="F44" s="101"/>
      <c r="G44" s="101"/>
      <c r="H44" s="101"/>
      <c r="I44" s="101"/>
      <c r="J44" s="101"/>
      <c r="K44" s="101"/>
      <c r="L44" s="101"/>
      <c r="M44" s="101"/>
      <c r="N44" s="171"/>
      <c r="O44" s="101"/>
    </row>
    <row r="45" spans="2:15" ht="15" customHeight="1">
      <c r="B45" s="44"/>
      <c r="C45" s="46"/>
      <c r="D45" s="46"/>
      <c r="E45" s="101"/>
      <c r="F45" s="101"/>
      <c r="G45" s="101"/>
      <c r="H45" s="101"/>
      <c r="I45" s="101"/>
      <c r="J45" s="101"/>
      <c r="K45" s="101"/>
      <c r="L45" s="101"/>
      <c r="M45" s="101"/>
      <c r="N45" s="171"/>
      <c r="O45" s="101"/>
    </row>
    <row r="46" spans="2:15" ht="15" customHeight="1">
      <c r="B46" s="44"/>
      <c r="C46" s="46"/>
      <c r="D46" s="46"/>
      <c r="E46" s="101"/>
      <c r="F46" s="101"/>
      <c r="G46" s="101"/>
      <c r="H46" s="101"/>
      <c r="I46" s="101"/>
      <c r="J46" s="101"/>
      <c r="K46" s="101"/>
      <c r="L46" s="101"/>
      <c r="M46" s="101"/>
      <c r="N46" s="171"/>
      <c r="O46" s="101"/>
    </row>
    <row r="47" spans="2:15" ht="15" customHeight="1">
      <c r="B47" s="44"/>
      <c r="C47" s="46"/>
      <c r="D47" s="46"/>
      <c r="E47" s="101"/>
      <c r="F47" s="101"/>
      <c r="G47" s="101"/>
      <c r="H47" s="101"/>
      <c r="I47" s="101"/>
      <c r="J47" s="101"/>
      <c r="K47" s="101"/>
      <c r="L47" s="101"/>
      <c r="M47" s="101"/>
      <c r="N47" s="171"/>
      <c r="O47" s="101"/>
    </row>
    <row r="48" spans="2:15" ht="15" customHeight="1">
      <c r="B48" s="44"/>
      <c r="C48" s="46"/>
      <c r="D48" s="46"/>
      <c r="E48" s="101"/>
      <c r="F48" s="101"/>
      <c r="G48" s="101"/>
      <c r="H48" s="101"/>
      <c r="I48" s="101"/>
      <c r="J48" s="101"/>
      <c r="K48" s="101"/>
      <c r="L48" s="101"/>
      <c r="M48" s="101"/>
      <c r="N48" s="171"/>
      <c r="O48" s="101"/>
    </row>
    <row r="49" spans="2:15" ht="15" customHeight="1">
      <c r="B49" s="44"/>
      <c r="C49" s="46"/>
      <c r="D49" s="46"/>
      <c r="E49" s="101"/>
      <c r="F49" s="101"/>
      <c r="G49" s="101"/>
      <c r="H49" s="101"/>
      <c r="I49" s="101"/>
      <c r="J49" s="101"/>
      <c r="K49" s="101"/>
      <c r="L49" s="101"/>
      <c r="M49" s="101"/>
      <c r="N49" s="171"/>
      <c r="O49" s="101"/>
    </row>
    <row r="50" spans="2:15" ht="15" customHeight="1">
      <c r="B50" s="44"/>
      <c r="C50" s="46"/>
      <c r="D50" s="46"/>
      <c r="E50" s="101"/>
      <c r="F50" s="101"/>
      <c r="G50" s="101"/>
      <c r="H50" s="101"/>
      <c r="I50" s="101"/>
      <c r="J50" s="101"/>
      <c r="K50" s="101"/>
      <c r="L50" s="101"/>
      <c r="M50" s="101"/>
      <c r="N50" s="171"/>
    </row>
    <row r="51" spans="2:15" ht="15" customHeight="1">
      <c r="B51" s="44"/>
      <c r="C51" s="46"/>
      <c r="D51" s="46"/>
      <c r="E51" s="101"/>
      <c r="F51" s="101"/>
      <c r="G51" s="101"/>
      <c r="H51" s="101"/>
      <c r="I51" s="101"/>
      <c r="J51" s="101"/>
      <c r="K51" s="101"/>
      <c r="L51" s="101"/>
      <c r="M51" s="101"/>
      <c r="N51" s="171"/>
    </row>
    <row r="52" spans="2:15" ht="15" customHeight="1">
      <c r="B52" s="44"/>
      <c r="C52" s="46"/>
      <c r="D52" s="46"/>
      <c r="E52" s="101"/>
      <c r="F52" s="101"/>
      <c r="G52" s="101"/>
      <c r="H52" s="101"/>
      <c r="I52" s="101"/>
      <c r="J52" s="101"/>
      <c r="K52" s="101"/>
      <c r="L52" s="101"/>
      <c r="M52" s="101"/>
      <c r="N52" s="171"/>
    </row>
    <row r="53" spans="2:15" ht="15" customHeight="1">
      <c r="B53" s="44"/>
      <c r="C53" s="46"/>
      <c r="D53" s="46"/>
      <c r="E53" s="46"/>
      <c r="L53" s="46"/>
      <c r="M53" s="46"/>
      <c r="N53" s="65"/>
    </row>
    <row r="54" spans="2:15" ht="15" customHeight="1">
      <c r="B54" s="44"/>
      <c r="C54" s="46"/>
      <c r="D54" s="46"/>
      <c r="E54" s="46"/>
      <c r="L54" s="46"/>
      <c r="M54" s="46"/>
      <c r="N54" s="65"/>
    </row>
    <row r="55" spans="2:15" ht="15" customHeight="1">
      <c r="B55" s="44"/>
      <c r="C55" s="46"/>
      <c r="D55" s="46"/>
      <c r="E55" s="46"/>
      <c r="L55" s="46"/>
      <c r="M55" s="46"/>
      <c r="N55" s="65"/>
    </row>
    <row r="56" spans="2:15" ht="15" customHeight="1">
      <c r="B56" s="56"/>
      <c r="C56" s="57"/>
      <c r="D56" s="57"/>
      <c r="E56" s="57"/>
      <c r="F56" s="57"/>
      <c r="G56" s="57"/>
      <c r="H56" s="57"/>
      <c r="I56" s="57"/>
      <c r="J56" s="57"/>
      <c r="K56" s="57"/>
      <c r="L56" s="57"/>
      <c r="M56" s="57"/>
      <c r="N56" s="67"/>
    </row>
    <row r="57" spans="2:15" ht="8.25" customHeight="1">
      <c r="E57" s="46"/>
      <c r="F57" s="46"/>
      <c r="G57" s="46"/>
      <c r="H57" s="46"/>
      <c r="I57" s="46"/>
      <c r="J57" s="46"/>
      <c r="K57" s="46"/>
      <c r="L57" s="46"/>
      <c r="M57" s="46"/>
    </row>
    <row r="58" spans="2:15" ht="15" customHeight="1">
      <c r="B58" s="1075" t="s">
        <v>491</v>
      </c>
      <c r="C58" s="1076"/>
      <c r="D58" s="1076"/>
      <c r="E58" s="1076"/>
      <c r="F58" s="1076"/>
      <c r="G58" s="1076"/>
      <c r="H58" s="1076"/>
      <c r="I58" s="1076"/>
      <c r="J58" s="1076"/>
      <c r="K58" s="1076"/>
      <c r="L58" s="1076"/>
      <c r="M58" s="1076"/>
      <c r="N58" s="1077"/>
    </row>
    <row r="59" spans="2:15" ht="14.25" customHeight="1">
      <c r="B59" s="1078"/>
      <c r="C59" s="1079"/>
      <c r="D59" s="1079"/>
      <c r="E59" s="1079"/>
      <c r="F59" s="1079"/>
      <c r="G59" s="1079"/>
      <c r="H59" s="1079"/>
      <c r="I59" s="1079"/>
      <c r="J59" s="1079"/>
      <c r="K59" s="1079"/>
      <c r="L59" s="1079"/>
      <c r="M59" s="1079"/>
      <c r="N59" s="1080"/>
    </row>
    <row r="60" spans="2:15" ht="15" customHeight="1">
      <c r="E60" s="46"/>
      <c r="F60" s="46"/>
      <c r="G60" s="46"/>
      <c r="H60" s="46"/>
      <c r="I60" s="46"/>
      <c r="J60" s="46"/>
      <c r="K60" s="46"/>
      <c r="L60" s="46"/>
      <c r="M60" s="46"/>
    </row>
    <row r="61" spans="2:15" ht="15" customHeight="1">
      <c r="E61" s="46"/>
      <c r="F61" s="46"/>
      <c r="G61" s="46"/>
      <c r="H61" s="46"/>
      <c r="I61" s="46"/>
      <c r="J61" s="46"/>
      <c r="K61" s="46"/>
      <c r="L61" s="46"/>
      <c r="M61" s="46"/>
    </row>
  </sheetData>
  <mergeCells count="5">
    <mergeCell ref="B58:N59"/>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Q78"/>
  <sheetViews>
    <sheetView zoomScaleNormal="100" workbookViewId="0"/>
  </sheetViews>
  <sheetFormatPr defaultRowHeight="15" customHeight="1"/>
  <cols>
    <col min="1" max="1" width="1.25" style="29" customWidth="1"/>
    <col min="2" max="2" width="3.37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3.25" style="38" customWidth="1"/>
    <col min="15" max="15" width="9.75" style="38" customWidth="1"/>
    <col min="16" max="16" width="10.875" style="38" customWidth="1"/>
    <col min="17" max="17" width="4.125" style="101" customWidth="1"/>
    <col min="18" max="16384" width="9" style="29"/>
  </cols>
  <sheetData>
    <row r="1" spans="2:17" ht="18" customHeight="1"/>
    <row r="2" spans="2:17" ht="18" customHeight="1">
      <c r="B2" s="289" t="s">
        <v>179</v>
      </c>
      <c r="C2" s="46"/>
      <c r="D2" s="46"/>
      <c r="E2" s="101"/>
      <c r="F2" s="37"/>
      <c r="O2" s="1098" t="s">
        <v>377</v>
      </c>
      <c r="P2" s="1098"/>
    </row>
    <row r="3" spans="2:17" ht="15" customHeight="1">
      <c r="B3" s="290" t="s">
        <v>180</v>
      </c>
      <c r="C3" s="46"/>
      <c r="D3" s="46"/>
      <c r="E3" s="101"/>
      <c r="F3" s="37"/>
      <c r="L3" s="1074" t="s">
        <v>146</v>
      </c>
      <c r="M3" s="1074"/>
      <c r="O3" s="1099"/>
      <c r="P3" s="1099"/>
    </row>
    <row r="4" spans="2:17" s="177" customFormat="1" ht="15" customHeight="1">
      <c r="B4" s="138"/>
      <c r="C4" s="47"/>
      <c r="D4" s="47"/>
      <c r="E4" s="48"/>
      <c r="F4" s="138"/>
      <c r="G4" s="75" t="s">
        <v>147</v>
      </c>
      <c r="H4" s="47"/>
      <c r="I4" s="63"/>
      <c r="J4" s="47"/>
      <c r="K4" s="47"/>
      <c r="L4" s="1081" t="s">
        <v>94</v>
      </c>
      <c r="M4" s="1083"/>
      <c r="N4" s="69"/>
      <c r="O4" s="160"/>
      <c r="P4" s="1087" t="s">
        <v>376</v>
      </c>
      <c r="Q4" s="184"/>
    </row>
    <row r="5" spans="2:17" s="177" customFormat="1" ht="15" customHeight="1">
      <c r="B5" s="1089" t="s">
        <v>155</v>
      </c>
      <c r="C5" s="1090"/>
      <c r="D5" s="1090"/>
      <c r="E5" s="1091"/>
      <c r="F5" s="77"/>
      <c r="G5" s="78"/>
      <c r="H5" s="649" t="s">
        <v>132</v>
      </c>
      <c r="I5" s="41"/>
      <c r="J5" s="75" t="s">
        <v>133</v>
      </c>
      <c r="K5" s="649" t="s">
        <v>133</v>
      </c>
      <c r="L5" s="1084" t="s">
        <v>95</v>
      </c>
      <c r="M5" s="1086"/>
      <c r="N5" s="69"/>
      <c r="O5" s="79" t="s">
        <v>17</v>
      </c>
      <c r="P5" s="1088"/>
    </row>
    <row r="6" spans="2:17" s="177" customFormat="1" ht="15" customHeight="1">
      <c r="B6" s="158"/>
      <c r="C6" s="51"/>
      <c r="D6" s="51"/>
      <c r="E6" s="185"/>
      <c r="F6" s="158"/>
      <c r="G6" s="42"/>
      <c r="H6" s="76"/>
      <c r="I6" s="162" t="s">
        <v>52</v>
      </c>
      <c r="J6" s="76" t="s">
        <v>134</v>
      </c>
      <c r="K6" s="648" t="s">
        <v>135</v>
      </c>
      <c r="L6" s="351" t="s">
        <v>218</v>
      </c>
      <c r="M6" s="43" t="s">
        <v>136</v>
      </c>
      <c r="N6" s="66"/>
      <c r="O6" s="80"/>
      <c r="P6" s="640" t="s">
        <v>378</v>
      </c>
    </row>
    <row r="7" spans="2:17" s="177" customFormat="1" ht="12.75" hidden="1" customHeight="1">
      <c r="B7" s="138">
        <v>20</v>
      </c>
      <c r="C7" s="47" t="s">
        <v>110</v>
      </c>
      <c r="D7" s="47"/>
      <c r="E7" s="491"/>
      <c r="F7" s="496"/>
      <c r="G7" s="495">
        <v>13469</v>
      </c>
      <c r="H7" s="492">
        <v>11166</v>
      </c>
      <c r="I7" s="494"/>
      <c r="J7" s="492">
        <v>1725</v>
      </c>
      <c r="K7" s="493">
        <v>578</v>
      </c>
      <c r="L7" s="487">
        <v>-1.7</v>
      </c>
      <c r="M7" s="489">
        <v>4.5999999999999996</v>
      </c>
      <c r="N7" s="116"/>
      <c r="O7" s="142" t="s">
        <v>248</v>
      </c>
      <c r="P7" s="497">
        <v>1.998</v>
      </c>
      <c r="Q7" s="186"/>
    </row>
    <row r="8" spans="2:17" s="177" customFormat="1" ht="12.75" hidden="1" customHeight="1">
      <c r="B8" s="77">
        <v>21</v>
      </c>
      <c r="C8" s="49" t="s">
        <v>110</v>
      </c>
      <c r="D8" s="49"/>
      <c r="E8" s="130"/>
      <c r="F8" s="326"/>
      <c r="G8" s="490">
        <v>13615</v>
      </c>
      <c r="H8" s="140">
        <v>11253</v>
      </c>
      <c r="I8" s="419"/>
      <c r="J8" s="140">
        <v>1776</v>
      </c>
      <c r="K8" s="161">
        <v>586</v>
      </c>
      <c r="L8" s="116">
        <v>0.8</v>
      </c>
      <c r="M8" s="148">
        <v>-1.9</v>
      </c>
      <c r="N8" s="116"/>
      <c r="O8" s="142" t="s">
        <v>300</v>
      </c>
      <c r="P8" s="498">
        <v>1.804</v>
      </c>
      <c r="Q8" s="186"/>
    </row>
    <row r="9" spans="2:17" s="177" customFormat="1" ht="14.25" hidden="1" customHeight="1">
      <c r="B9" s="77">
        <v>22</v>
      </c>
      <c r="C9" s="49" t="s">
        <v>110</v>
      </c>
      <c r="D9" s="49"/>
      <c r="E9" s="130"/>
      <c r="F9" s="326"/>
      <c r="G9" s="490">
        <v>13923</v>
      </c>
      <c r="H9" s="140">
        <v>11225</v>
      </c>
      <c r="I9" s="419"/>
      <c r="J9" s="140">
        <v>2139</v>
      </c>
      <c r="K9" s="161">
        <v>559</v>
      </c>
      <c r="L9" s="116">
        <v>-0.24882253621256734</v>
      </c>
      <c r="M9" s="148">
        <v>-1.9</v>
      </c>
      <c r="N9" s="116"/>
      <c r="O9" s="142" t="s">
        <v>328</v>
      </c>
      <c r="P9" s="498">
        <v>1.694</v>
      </c>
      <c r="Q9" s="186"/>
    </row>
    <row r="10" spans="2:17" s="177" customFormat="1" ht="13.5" hidden="1" customHeight="1">
      <c r="B10" s="77">
        <v>23</v>
      </c>
      <c r="C10" s="49" t="s">
        <v>110</v>
      </c>
      <c r="D10" s="49"/>
      <c r="E10" s="130"/>
      <c r="F10" s="326"/>
      <c r="G10" s="490">
        <v>13910</v>
      </c>
      <c r="H10" s="140">
        <v>11228</v>
      </c>
      <c r="I10" s="419"/>
      <c r="J10" s="140">
        <v>2131</v>
      </c>
      <c r="K10" s="161">
        <v>551</v>
      </c>
      <c r="L10" s="116">
        <v>2.6726057906456546E-2</v>
      </c>
      <c r="M10" s="148">
        <v>1.3</v>
      </c>
      <c r="N10" s="116"/>
      <c r="O10" s="142" t="s">
        <v>325</v>
      </c>
      <c r="P10" s="498">
        <v>1.581</v>
      </c>
      <c r="Q10" s="186"/>
    </row>
    <row r="11" spans="2:17" s="177" customFormat="1" ht="12.75" hidden="1" customHeight="1">
      <c r="B11" s="77">
        <v>24</v>
      </c>
      <c r="C11" s="49" t="s">
        <v>110</v>
      </c>
      <c r="D11" s="49"/>
      <c r="E11" s="130"/>
      <c r="F11" s="326"/>
      <c r="G11" s="490">
        <v>14004</v>
      </c>
      <c r="H11" s="140">
        <v>11264</v>
      </c>
      <c r="I11" s="419"/>
      <c r="J11" s="140">
        <v>2178</v>
      </c>
      <c r="K11" s="161">
        <v>562</v>
      </c>
      <c r="L11" s="116">
        <v>0.3</v>
      </c>
      <c r="M11" s="148">
        <v>1.9</v>
      </c>
      <c r="N11" s="116"/>
      <c r="O11" s="142" t="s">
        <v>274</v>
      </c>
      <c r="P11" s="498">
        <v>1.464</v>
      </c>
      <c r="Q11" s="186"/>
    </row>
    <row r="12" spans="2:17" s="177" customFormat="1" ht="15" customHeight="1">
      <c r="B12" s="660">
        <v>25</v>
      </c>
      <c r="C12" s="692" t="s">
        <v>110</v>
      </c>
      <c r="D12" s="692"/>
      <c r="E12" s="707"/>
      <c r="F12" s="693"/>
      <c r="G12" s="708">
        <v>14142</v>
      </c>
      <c r="H12" s="709">
        <v>11612</v>
      </c>
      <c r="I12" s="710"/>
      <c r="J12" s="709">
        <v>2195</v>
      </c>
      <c r="K12" s="711">
        <v>335</v>
      </c>
      <c r="L12" s="700">
        <v>3.1</v>
      </c>
      <c r="M12" s="712">
        <v>3.5</v>
      </c>
      <c r="N12" s="700"/>
      <c r="O12" s="664" t="s">
        <v>409</v>
      </c>
      <c r="P12" s="713">
        <v>1.353</v>
      </c>
      <c r="Q12" s="186"/>
    </row>
    <row r="13" spans="2:17" s="177" customFormat="1" ht="15" customHeight="1">
      <c r="B13" s="660">
        <v>26</v>
      </c>
      <c r="C13" s="692"/>
      <c r="D13" s="692"/>
      <c r="E13" s="707"/>
      <c r="F13" s="693"/>
      <c r="G13" s="708">
        <v>14979</v>
      </c>
      <c r="H13" s="709">
        <v>12122</v>
      </c>
      <c r="I13" s="710"/>
      <c r="J13" s="709">
        <v>2253</v>
      </c>
      <c r="K13" s="711">
        <v>604</v>
      </c>
      <c r="L13" s="700">
        <v>4.4000000000000004</v>
      </c>
      <c r="M13" s="712">
        <v>2.7</v>
      </c>
      <c r="N13" s="700"/>
      <c r="O13" s="664" t="s">
        <v>404</v>
      </c>
      <c r="P13" s="713">
        <v>1.2589999999999999</v>
      </c>
      <c r="Q13" s="186"/>
    </row>
    <row r="14" spans="2:17" s="177" customFormat="1" ht="15" customHeight="1">
      <c r="B14" s="660">
        <v>27</v>
      </c>
      <c r="C14" s="692"/>
      <c r="D14" s="692"/>
      <c r="E14" s="707"/>
      <c r="F14" s="693"/>
      <c r="G14" s="708">
        <v>15494</v>
      </c>
      <c r="H14" s="709">
        <v>12611</v>
      </c>
      <c r="I14" s="710"/>
      <c r="J14" s="709">
        <v>2275</v>
      </c>
      <c r="K14" s="711">
        <v>608</v>
      </c>
      <c r="L14" s="700">
        <v>4</v>
      </c>
      <c r="M14" s="712">
        <v>3.2</v>
      </c>
      <c r="N14" s="700"/>
      <c r="O14" s="664" t="s">
        <v>405</v>
      </c>
      <c r="P14" s="713">
        <v>1.1779999999999999</v>
      </c>
      <c r="Q14" s="186"/>
    </row>
    <row r="15" spans="2:17" s="177" customFormat="1" ht="15" customHeight="1">
      <c r="B15" s="660">
        <v>28</v>
      </c>
      <c r="C15" s="692"/>
      <c r="D15" s="692"/>
      <c r="E15" s="707"/>
      <c r="F15" s="693"/>
      <c r="G15" s="708">
        <v>15824</v>
      </c>
      <c r="H15" s="709">
        <v>12907</v>
      </c>
      <c r="I15" s="710"/>
      <c r="J15" s="709">
        <v>2307</v>
      </c>
      <c r="K15" s="711">
        <v>610</v>
      </c>
      <c r="L15" s="700">
        <v>2.2999999999999998</v>
      </c>
      <c r="M15" s="712">
        <v>3.3</v>
      </c>
      <c r="N15" s="700"/>
      <c r="O15" s="664" t="s">
        <v>406</v>
      </c>
      <c r="P15" s="713">
        <v>1.069</v>
      </c>
      <c r="Q15" s="186"/>
    </row>
    <row r="16" spans="2:17" s="177" customFormat="1" ht="15" customHeight="1">
      <c r="B16" s="660">
        <v>29</v>
      </c>
      <c r="C16" s="692"/>
      <c r="D16" s="692"/>
      <c r="E16" s="707"/>
      <c r="F16" s="693"/>
      <c r="G16" s="708">
        <v>16228</v>
      </c>
      <c r="H16" s="709">
        <v>13257</v>
      </c>
      <c r="I16" s="710"/>
      <c r="J16" s="709">
        <v>2352</v>
      </c>
      <c r="K16" s="711">
        <v>619</v>
      </c>
      <c r="L16" s="700">
        <v>2.7</v>
      </c>
      <c r="M16" s="712">
        <v>2.8</v>
      </c>
      <c r="N16" s="700"/>
      <c r="O16" s="664" t="s">
        <v>407</v>
      </c>
      <c r="P16" s="714">
        <v>1006</v>
      </c>
      <c r="Q16" s="186"/>
    </row>
    <row r="17" spans="2:17" s="177" customFormat="1" ht="15" customHeight="1">
      <c r="B17" s="660"/>
      <c r="C17" s="692"/>
      <c r="D17" s="692"/>
      <c r="E17" s="707"/>
      <c r="F17" s="693"/>
      <c r="G17" s="708"/>
      <c r="H17" s="709"/>
      <c r="I17" s="710"/>
      <c r="J17" s="709"/>
      <c r="K17" s="711"/>
      <c r="L17" s="700"/>
      <c r="M17" s="712"/>
      <c r="N17" s="700"/>
      <c r="O17" s="664"/>
      <c r="P17" s="713"/>
      <c r="Q17" s="186"/>
    </row>
    <row r="18" spans="2:17" s="177" customFormat="1" ht="13.5" customHeight="1">
      <c r="B18" s="660">
        <v>29</v>
      </c>
      <c r="C18" s="692" t="s">
        <v>59</v>
      </c>
      <c r="D18" s="692">
        <v>4</v>
      </c>
      <c r="E18" s="707" t="s">
        <v>61</v>
      </c>
      <c r="F18" s="693"/>
      <c r="G18" s="708">
        <v>15841</v>
      </c>
      <c r="H18" s="709">
        <v>12922</v>
      </c>
      <c r="I18" s="710">
        <v>-0.6</v>
      </c>
      <c r="J18" s="709">
        <v>2312</v>
      </c>
      <c r="K18" s="711">
        <v>607</v>
      </c>
      <c r="L18" s="700">
        <v>2.2000000000000002</v>
      </c>
      <c r="M18" s="712">
        <v>3.9</v>
      </c>
      <c r="N18" s="700"/>
      <c r="O18" s="664" t="s">
        <v>452</v>
      </c>
      <c r="P18" s="713">
        <v>1.0469999999999999</v>
      </c>
      <c r="Q18" s="186"/>
    </row>
    <row r="19" spans="2:17" s="177" customFormat="1" ht="13.5" customHeight="1">
      <c r="B19" s="660"/>
      <c r="C19" s="692"/>
      <c r="D19" s="692">
        <v>5</v>
      </c>
      <c r="E19" s="707"/>
      <c r="F19" s="693"/>
      <c r="G19" s="708">
        <v>15910</v>
      </c>
      <c r="H19" s="709">
        <v>12991</v>
      </c>
      <c r="I19" s="710">
        <v>0.5</v>
      </c>
      <c r="J19" s="709">
        <v>2314</v>
      </c>
      <c r="K19" s="711">
        <v>605</v>
      </c>
      <c r="L19" s="700">
        <v>2.9</v>
      </c>
      <c r="M19" s="712">
        <v>3.8</v>
      </c>
      <c r="N19" s="700"/>
      <c r="O19" s="664" t="s">
        <v>426</v>
      </c>
      <c r="P19" s="713">
        <v>1.0389999999999999</v>
      </c>
      <c r="Q19" s="186"/>
    </row>
    <row r="20" spans="2:17" s="177" customFormat="1" ht="13.5" customHeight="1">
      <c r="B20" s="660"/>
      <c r="C20" s="692"/>
      <c r="D20" s="692">
        <v>6</v>
      </c>
      <c r="E20" s="707"/>
      <c r="F20" s="693"/>
      <c r="G20" s="708">
        <v>15936</v>
      </c>
      <c r="H20" s="709">
        <v>13020</v>
      </c>
      <c r="I20" s="710">
        <v>0.2</v>
      </c>
      <c r="J20" s="709">
        <v>2312</v>
      </c>
      <c r="K20" s="711">
        <v>604</v>
      </c>
      <c r="L20" s="700">
        <v>2.8</v>
      </c>
      <c r="M20" s="712">
        <v>3.7</v>
      </c>
      <c r="N20" s="700"/>
      <c r="O20" s="664" t="s">
        <v>427</v>
      </c>
      <c r="P20" s="713">
        <v>1.034</v>
      </c>
      <c r="Q20" s="186"/>
    </row>
    <row r="21" spans="2:17" s="177" customFormat="1" ht="13.5" customHeight="1">
      <c r="B21" s="660"/>
      <c r="C21" s="692"/>
      <c r="D21" s="692">
        <v>7</v>
      </c>
      <c r="E21" s="707"/>
      <c r="F21" s="693"/>
      <c r="G21" s="708">
        <v>16025</v>
      </c>
      <c r="H21" s="709">
        <v>13097</v>
      </c>
      <c r="I21" s="710">
        <v>0.6</v>
      </c>
      <c r="J21" s="709">
        <v>2320</v>
      </c>
      <c r="K21" s="711">
        <v>608</v>
      </c>
      <c r="L21" s="700">
        <v>2.9</v>
      </c>
      <c r="M21" s="712">
        <v>3.7</v>
      </c>
      <c r="N21" s="700"/>
      <c r="O21" s="664" t="s">
        <v>428</v>
      </c>
      <c r="P21" s="713">
        <v>1.028</v>
      </c>
      <c r="Q21" s="186"/>
    </row>
    <row r="22" spans="2:17" s="177" customFormat="1" ht="13.5" customHeight="1">
      <c r="B22" s="660"/>
      <c r="C22" s="692"/>
      <c r="D22" s="692">
        <v>8</v>
      </c>
      <c r="E22" s="707"/>
      <c r="F22" s="693"/>
      <c r="G22" s="708">
        <v>16077</v>
      </c>
      <c r="H22" s="709">
        <v>13145</v>
      </c>
      <c r="I22" s="710">
        <v>0.4</v>
      </c>
      <c r="J22" s="709">
        <v>2322</v>
      </c>
      <c r="K22" s="711">
        <v>610</v>
      </c>
      <c r="L22" s="700">
        <v>3.1</v>
      </c>
      <c r="M22" s="712">
        <v>3.6</v>
      </c>
      <c r="N22" s="700"/>
      <c r="O22" s="664" t="s">
        <v>429</v>
      </c>
      <c r="P22" s="713">
        <v>1.026</v>
      </c>
      <c r="Q22" s="186"/>
    </row>
    <row r="23" spans="2:17" s="177" customFormat="1" ht="13.5" customHeight="1">
      <c r="B23" s="660"/>
      <c r="C23" s="692"/>
      <c r="D23" s="692">
        <v>9</v>
      </c>
      <c r="E23" s="707"/>
      <c r="F23" s="693"/>
      <c r="G23" s="708">
        <v>16080</v>
      </c>
      <c r="H23" s="709">
        <v>13121</v>
      </c>
      <c r="I23" s="710">
        <v>-0.2</v>
      </c>
      <c r="J23" s="709">
        <v>2342</v>
      </c>
      <c r="K23" s="711">
        <v>617</v>
      </c>
      <c r="L23" s="700">
        <v>3</v>
      </c>
      <c r="M23" s="712">
        <v>3.5</v>
      </c>
      <c r="N23" s="700"/>
      <c r="O23" s="664" t="s">
        <v>430</v>
      </c>
      <c r="P23" s="713">
        <v>1.0209999999999999</v>
      </c>
      <c r="Q23" s="186"/>
    </row>
    <row r="24" spans="2:17" s="177" customFormat="1" ht="13.5" customHeight="1">
      <c r="B24" s="660"/>
      <c r="C24" s="692"/>
      <c r="D24" s="692">
        <v>10</v>
      </c>
      <c r="E24" s="707"/>
      <c r="F24" s="693"/>
      <c r="G24" s="708">
        <v>16015</v>
      </c>
      <c r="H24" s="709">
        <v>13067</v>
      </c>
      <c r="I24" s="710">
        <v>-0.4</v>
      </c>
      <c r="J24" s="709">
        <v>2335</v>
      </c>
      <c r="K24" s="711">
        <v>613</v>
      </c>
      <c r="L24" s="700">
        <v>2.6</v>
      </c>
      <c r="M24" s="712">
        <v>3.3</v>
      </c>
      <c r="N24" s="700"/>
      <c r="O24" s="664" t="s">
        <v>431</v>
      </c>
      <c r="P24" s="713">
        <v>1.0169999999999999</v>
      </c>
      <c r="Q24" s="186"/>
    </row>
    <row r="25" spans="2:17" s="177" customFormat="1" ht="13.5" customHeight="1">
      <c r="B25" s="660"/>
      <c r="C25" s="692"/>
      <c r="D25" s="692">
        <v>11</v>
      </c>
      <c r="E25" s="707"/>
      <c r="F25" s="693"/>
      <c r="G25" s="708">
        <v>16091</v>
      </c>
      <c r="H25" s="709">
        <v>13145</v>
      </c>
      <c r="I25" s="710">
        <v>0.6</v>
      </c>
      <c r="J25" s="709">
        <v>2332</v>
      </c>
      <c r="K25" s="711">
        <v>614</v>
      </c>
      <c r="L25" s="700">
        <v>3.2</v>
      </c>
      <c r="M25" s="712">
        <v>2.9</v>
      </c>
      <c r="N25" s="700"/>
      <c r="O25" s="664" t="s">
        <v>421</v>
      </c>
      <c r="P25" s="713">
        <v>1.0129999999999999</v>
      </c>
      <c r="Q25" s="186"/>
    </row>
    <row r="26" spans="2:17" s="177" customFormat="1" ht="13.5" customHeight="1">
      <c r="B26" s="660"/>
      <c r="C26" s="692"/>
      <c r="D26" s="692">
        <v>12</v>
      </c>
      <c r="E26" s="707"/>
      <c r="F26" s="693"/>
      <c r="G26" s="708">
        <v>16228</v>
      </c>
      <c r="H26" s="709">
        <v>13257</v>
      </c>
      <c r="I26" s="710">
        <v>0.9</v>
      </c>
      <c r="J26" s="709">
        <v>2352</v>
      </c>
      <c r="K26" s="711">
        <v>619</v>
      </c>
      <c r="L26" s="700">
        <v>2.7</v>
      </c>
      <c r="M26" s="712">
        <v>2.8</v>
      </c>
      <c r="N26" s="700"/>
      <c r="O26" s="664" t="s">
        <v>422</v>
      </c>
      <c r="P26" s="713">
        <v>1.006</v>
      </c>
      <c r="Q26" s="186"/>
    </row>
    <row r="27" spans="2:17" s="177" customFormat="1" ht="13.5" customHeight="1">
      <c r="B27" s="660">
        <v>30</v>
      </c>
      <c r="C27" s="692" t="s">
        <v>59</v>
      </c>
      <c r="D27" s="692">
        <v>1</v>
      </c>
      <c r="E27" s="707" t="s">
        <v>61</v>
      </c>
      <c r="F27" s="693"/>
      <c r="G27" s="708">
        <v>16116</v>
      </c>
      <c r="H27" s="709">
        <v>13167</v>
      </c>
      <c r="I27" s="710">
        <v>-0.7</v>
      </c>
      <c r="J27" s="709">
        <v>2333</v>
      </c>
      <c r="K27" s="711">
        <v>616</v>
      </c>
      <c r="L27" s="700">
        <v>2.5</v>
      </c>
      <c r="M27" s="712">
        <v>2.8</v>
      </c>
      <c r="N27" s="700"/>
      <c r="O27" s="664" t="s">
        <v>360</v>
      </c>
      <c r="P27" s="713">
        <v>1.002</v>
      </c>
      <c r="Q27" s="186"/>
    </row>
    <row r="28" spans="2:17" s="177" customFormat="1" ht="13.5" customHeight="1">
      <c r="B28" s="660"/>
      <c r="C28" s="692"/>
      <c r="D28" s="692">
        <v>2</v>
      </c>
      <c r="E28" s="707"/>
      <c r="F28" s="693"/>
      <c r="G28" s="708">
        <v>16157</v>
      </c>
      <c r="H28" s="709">
        <v>13205</v>
      </c>
      <c r="I28" s="710">
        <v>0.3</v>
      </c>
      <c r="J28" s="709">
        <v>2339</v>
      </c>
      <c r="K28" s="711">
        <v>613</v>
      </c>
      <c r="L28" s="700">
        <v>2.2999999999999998</v>
      </c>
      <c r="M28" s="712">
        <v>2.6</v>
      </c>
      <c r="N28" s="700"/>
      <c r="O28" s="664" t="s">
        <v>318</v>
      </c>
      <c r="P28" s="713">
        <v>0.999</v>
      </c>
      <c r="Q28" s="186"/>
    </row>
    <row r="29" spans="2:17" s="177" customFormat="1" ht="13.5" customHeight="1">
      <c r="B29" s="660"/>
      <c r="C29" s="692"/>
      <c r="D29" s="692">
        <v>3</v>
      </c>
      <c r="E29" s="707"/>
      <c r="F29" s="693"/>
      <c r="G29" s="708">
        <v>15900</v>
      </c>
      <c r="H29" s="709">
        <v>12920</v>
      </c>
      <c r="I29" s="710">
        <v>-2.2000000000000002</v>
      </c>
      <c r="J29" s="709">
        <v>2344</v>
      </c>
      <c r="K29" s="711">
        <v>636</v>
      </c>
      <c r="L29" s="700">
        <v>-0.6</v>
      </c>
      <c r="M29" s="712">
        <v>2.6</v>
      </c>
      <c r="N29" s="700"/>
      <c r="O29" s="664" t="s">
        <v>413</v>
      </c>
      <c r="P29" s="713">
        <v>0.99199999999999999</v>
      </c>
      <c r="Q29" s="186"/>
    </row>
    <row r="30" spans="2:17" s="177" customFormat="1" ht="13.5" customHeight="1">
      <c r="B30" s="660"/>
      <c r="C30" s="692"/>
      <c r="D30" s="692">
        <v>4</v>
      </c>
      <c r="E30" s="707"/>
      <c r="F30" s="693"/>
      <c r="G30" s="708">
        <v>16148</v>
      </c>
      <c r="H30" s="709">
        <v>13190</v>
      </c>
      <c r="I30" s="710">
        <v>2.1</v>
      </c>
      <c r="J30" s="709">
        <v>2329</v>
      </c>
      <c r="K30" s="711">
        <v>629</v>
      </c>
      <c r="L30" s="700">
        <v>2.1</v>
      </c>
      <c r="M30" s="712">
        <v>2.9</v>
      </c>
      <c r="N30" s="700"/>
      <c r="O30" s="664" t="s">
        <v>412</v>
      </c>
      <c r="P30" s="713">
        <v>0.98599999999999999</v>
      </c>
      <c r="Q30" s="186"/>
    </row>
    <row r="31" spans="2:17" s="177" customFormat="1" ht="13.5" customHeight="1">
      <c r="B31" s="660"/>
      <c r="C31" s="692"/>
      <c r="D31" s="692">
        <v>5</v>
      </c>
      <c r="E31" s="707"/>
      <c r="F31" s="693"/>
      <c r="G31" s="708">
        <v>16149</v>
      </c>
      <c r="H31" s="709">
        <v>13201</v>
      </c>
      <c r="I31" s="710">
        <v>0.1</v>
      </c>
      <c r="J31" s="709">
        <v>2330</v>
      </c>
      <c r="K31" s="711">
        <v>618</v>
      </c>
      <c r="L31" s="700">
        <v>1.6</v>
      </c>
      <c r="M31" s="712">
        <v>2.6</v>
      </c>
      <c r="N31" s="700"/>
      <c r="O31" s="664" t="s">
        <v>424</v>
      </c>
      <c r="P31" s="713">
        <v>0.97899999999999998</v>
      </c>
      <c r="Q31" s="186"/>
    </row>
    <row r="32" spans="2:17" s="177" customFormat="1" ht="13.5" customHeight="1">
      <c r="B32" s="660"/>
      <c r="C32" s="692"/>
      <c r="D32" s="692">
        <v>6</v>
      </c>
      <c r="E32" s="707"/>
      <c r="F32" s="693"/>
      <c r="G32" s="708">
        <v>16212</v>
      </c>
      <c r="H32" s="709">
        <v>13255</v>
      </c>
      <c r="I32" s="710">
        <v>0.4</v>
      </c>
      <c r="J32" s="709">
        <v>2334</v>
      </c>
      <c r="K32" s="711">
        <v>623</v>
      </c>
      <c r="L32" s="700">
        <v>1.8</v>
      </c>
      <c r="M32" s="712">
        <v>2.9</v>
      </c>
      <c r="N32" s="700"/>
      <c r="O32" s="664" t="s">
        <v>434</v>
      </c>
      <c r="P32" s="713">
        <v>0.97299999999999998</v>
      </c>
      <c r="Q32" s="186"/>
    </row>
    <row r="33" spans="2:17" s="177" customFormat="1" ht="13.5" customHeight="1">
      <c r="B33" s="660"/>
      <c r="C33" s="692"/>
      <c r="D33" s="692">
        <v>7</v>
      </c>
      <c r="E33" s="707"/>
      <c r="F33" s="693"/>
      <c r="G33" s="708">
        <v>16228</v>
      </c>
      <c r="H33" s="709">
        <v>13265</v>
      </c>
      <c r="I33" s="710">
        <v>0.1</v>
      </c>
      <c r="J33" s="709">
        <v>2334</v>
      </c>
      <c r="K33" s="711">
        <v>629</v>
      </c>
      <c r="L33" s="700">
        <v>1.3</v>
      </c>
      <c r="M33" s="712">
        <v>2.7</v>
      </c>
      <c r="N33" s="700"/>
      <c r="O33" s="664" t="s">
        <v>443</v>
      </c>
      <c r="P33" s="713">
        <v>0.96699999999999997</v>
      </c>
      <c r="Q33" s="186"/>
    </row>
    <row r="34" spans="2:17" s="177" customFormat="1" ht="13.5" customHeight="1">
      <c r="B34" s="660"/>
      <c r="C34" s="692"/>
      <c r="D34" s="692">
        <v>8</v>
      </c>
      <c r="E34" s="707"/>
      <c r="F34" s="693"/>
      <c r="G34" s="708">
        <v>16262</v>
      </c>
      <c r="H34" s="709">
        <v>13290</v>
      </c>
      <c r="I34" s="710">
        <v>0.2</v>
      </c>
      <c r="J34" s="709">
        <v>2341</v>
      </c>
      <c r="K34" s="711">
        <v>631</v>
      </c>
      <c r="L34" s="700">
        <v>1.1000000000000001</v>
      </c>
      <c r="M34" s="712">
        <v>2.5</v>
      </c>
      <c r="N34" s="700"/>
      <c r="O34" s="664" t="s">
        <v>450</v>
      </c>
      <c r="P34" s="713">
        <v>0.96399999999999997</v>
      </c>
      <c r="Q34" s="186"/>
    </row>
    <row r="35" spans="2:17" s="177" customFormat="1" ht="13.5" customHeight="1">
      <c r="B35" s="660"/>
      <c r="C35" s="692"/>
      <c r="D35" s="692">
        <v>9</v>
      </c>
      <c r="E35" s="707"/>
      <c r="F35" s="693"/>
      <c r="G35" s="708">
        <v>16228</v>
      </c>
      <c r="H35" s="709">
        <v>13228</v>
      </c>
      <c r="I35" s="710">
        <v>-0.5</v>
      </c>
      <c r="J35" s="709">
        <v>2360</v>
      </c>
      <c r="K35" s="711">
        <v>640</v>
      </c>
      <c r="L35" s="700">
        <v>0.8</v>
      </c>
      <c r="M35" s="712"/>
      <c r="N35" s="700"/>
      <c r="O35" s="664"/>
      <c r="P35" s="713"/>
      <c r="Q35" s="186"/>
    </row>
    <row r="36" spans="2:17" s="177" customFormat="1" ht="13.5" customHeight="1">
      <c r="B36" s="694"/>
      <c r="C36" s="695"/>
      <c r="D36" s="695"/>
      <c r="E36" s="715"/>
      <c r="F36" s="696"/>
      <c r="G36" s="716"/>
      <c r="H36" s="717"/>
      <c r="I36" s="718"/>
      <c r="J36" s="717"/>
      <c r="K36" s="719"/>
      <c r="L36" s="706"/>
      <c r="M36" s="720"/>
      <c r="N36" s="700"/>
      <c r="O36" s="664"/>
      <c r="P36" s="721"/>
      <c r="Q36" s="186"/>
    </row>
    <row r="37" spans="2:17" s="71" customFormat="1" ht="15" customHeight="1">
      <c r="B37" s="206" t="s">
        <v>384</v>
      </c>
      <c r="C37" s="135"/>
      <c r="D37" s="135"/>
      <c r="E37" s="135"/>
      <c r="F37" s="210"/>
      <c r="G37" s="135"/>
      <c r="H37" s="135"/>
      <c r="I37" s="135"/>
      <c r="J37" s="135"/>
      <c r="K37" s="135"/>
      <c r="L37" s="135"/>
      <c r="M37" s="146"/>
      <c r="N37" s="211"/>
      <c r="O37" s="1092" t="s">
        <v>379</v>
      </c>
      <c r="P37" s="1093"/>
    </row>
    <row r="38" spans="2:17" s="71" customFormat="1" ht="15" customHeight="1">
      <c r="B38" s="72" t="s">
        <v>238</v>
      </c>
      <c r="M38" s="147"/>
      <c r="N38" s="211"/>
      <c r="O38" s="1100" t="s">
        <v>380</v>
      </c>
      <c r="P38" s="1101"/>
    </row>
    <row r="39" spans="2:17" s="71" customFormat="1" ht="15" customHeight="1">
      <c r="B39" s="72" t="s">
        <v>229</v>
      </c>
      <c r="M39" s="147"/>
      <c r="N39" s="211"/>
      <c r="O39" s="1039" t="s">
        <v>381</v>
      </c>
      <c r="P39" s="1041"/>
    </row>
    <row r="40" spans="2:17" s="71" customFormat="1" ht="15" customHeight="1">
      <c r="B40" s="72"/>
      <c r="I40" s="356"/>
      <c r="J40" s="357"/>
      <c r="M40" s="147"/>
      <c r="N40" s="211"/>
      <c r="O40" s="1094" t="s">
        <v>382</v>
      </c>
      <c r="P40" s="1095"/>
    </row>
    <row r="41" spans="2:17" s="71" customFormat="1" ht="15" customHeight="1">
      <c r="B41" s="73"/>
      <c r="C41" s="54"/>
      <c r="D41" s="54"/>
      <c r="E41" s="54"/>
      <c r="F41" s="54"/>
      <c r="G41" s="54"/>
      <c r="H41" s="54"/>
      <c r="I41" s="54"/>
      <c r="J41" s="54"/>
      <c r="K41" s="54"/>
      <c r="L41" s="54"/>
      <c r="M41" s="137"/>
      <c r="N41" s="211"/>
      <c r="O41" s="1096" t="s">
        <v>229</v>
      </c>
      <c r="P41" s="1097"/>
    </row>
    <row r="42" spans="2:17" s="71" customFormat="1" ht="15" customHeight="1">
      <c r="C42" s="325"/>
      <c r="F42" s="136"/>
      <c r="G42" s="136"/>
      <c r="H42" s="136"/>
      <c r="I42" s="136"/>
      <c r="J42" s="136"/>
      <c r="K42" s="136"/>
      <c r="L42" s="136"/>
      <c r="M42" s="136"/>
      <c r="N42" s="136"/>
      <c r="O42" s="340"/>
      <c r="P42" s="136"/>
    </row>
    <row r="43" spans="2:17" ht="15" customHeight="1">
      <c r="B43" s="55"/>
      <c r="C43" s="45"/>
      <c r="D43" s="45"/>
      <c r="E43" s="178"/>
      <c r="F43" s="178"/>
      <c r="G43" s="45"/>
      <c r="H43" s="45"/>
      <c r="I43" s="45"/>
      <c r="J43" s="45"/>
      <c r="K43" s="45"/>
      <c r="L43" s="45"/>
      <c r="M43" s="45"/>
      <c r="N43" s="45"/>
      <c r="O43" s="45"/>
      <c r="P43" s="62"/>
    </row>
    <row r="44" spans="2:17" ht="15" customHeight="1">
      <c r="B44" s="44"/>
      <c r="C44" s="46"/>
      <c r="D44" s="46"/>
      <c r="E44" s="46"/>
      <c r="F44" s="46"/>
      <c r="G44" s="46"/>
      <c r="H44" s="46"/>
      <c r="I44" s="46"/>
      <c r="J44" s="46"/>
      <c r="K44" s="46"/>
      <c r="L44" s="46"/>
      <c r="M44" s="46"/>
      <c r="N44" s="46"/>
      <c r="O44" s="46"/>
      <c r="P44" s="65"/>
    </row>
    <row r="45" spans="2:17" ht="15" customHeight="1">
      <c r="B45" s="44"/>
      <c r="C45" s="46"/>
      <c r="D45" s="46"/>
      <c r="E45" s="46"/>
      <c r="F45" s="46"/>
      <c r="G45" s="46"/>
      <c r="H45" s="46"/>
      <c r="I45" s="46"/>
      <c r="J45" s="46"/>
      <c r="K45" s="46"/>
      <c r="L45" s="46"/>
      <c r="M45" s="46"/>
      <c r="N45" s="46"/>
      <c r="O45" s="46"/>
      <c r="P45" s="65"/>
    </row>
    <row r="46" spans="2:17" ht="15" customHeight="1">
      <c r="B46" s="44"/>
      <c r="C46" s="46"/>
      <c r="D46" s="46"/>
      <c r="E46" s="46"/>
      <c r="F46" s="46"/>
      <c r="G46" s="46"/>
      <c r="H46" s="46"/>
      <c r="I46" s="46"/>
      <c r="J46" s="46"/>
      <c r="K46" s="46"/>
      <c r="L46" s="46"/>
      <c r="M46" s="46"/>
      <c r="N46" s="46"/>
      <c r="O46" s="46"/>
      <c r="P46" s="65"/>
    </row>
    <row r="47" spans="2:17" ht="15" customHeight="1">
      <c r="B47" s="44"/>
      <c r="C47" s="46"/>
      <c r="D47" s="46"/>
      <c r="E47" s="46"/>
      <c r="F47" s="46"/>
      <c r="G47" s="46"/>
      <c r="H47" s="46"/>
      <c r="I47" s="46"/>
      <c r="J47" s="46"/>
      <c r="K47" s="46"/>
      <c r="L47" s="46"/>
      <c r="M47" s="46"/>
      <c r="N47" s="46"/>
      <c r="O47" s="46"/>
      <c r="P47" s="65"/>
    </row>
    <row r="48" spans="2:17" ht="15" customHeight="1">
      <c r="B48" s="44"/>
      <c r="C48" s="46"/>
      <c r="D48" s="46"/>
      <c r="E48" s="101"/>
      <c r="F48" s="101"/>
      <c r="G48" s="101"/>
      <c r="H48" s="101"/>
      <c r="I48" s="101"/>
      <c r="J48" s="101"/>
      <c r="K48" s="101"/>
      <c r="L48" s="101"/>
      <c r="M48" s="101"/>
      <c r="N48" s="101"/>
      <c r="O48" s="101"/>
      <c r="P48" s="171"/>
    </row>
    <row r="49" spans="2:17" ht="15" customHeight="1">
      <c r="B49" s="44"/>
      <c r="C49" s="46"/>
      <c r="D49" s="46"/>
      <c r="E49" s="101"/>
      <c r="F49" s="101"/>
      <c r="G49" s="101"/>
      <c r="H49" s="101"/>
      <c r="I49" s="101"/>
      <c r="J49" s="101"/>
      <c r="K49" s="101"/>
      <c r="L49" s="101"/>
      <c r="M49" s="101"/>
      <c r="N49" s="101"/>
      <c r="O49" s="101"/>
      <c r="P49" s="171"/>
    </row>
    <row r="50" spans="2:17" ht="15" customHeight="1">
      <c r="B50" s="44"/>
      <c r="C50" s="46"/>
      <c r="D50" s="46"/>
      <c r="E50" s="101"/>
      <c r="F50" s="101"/>
      <c r="G50" s="101"/>
      <c r="H50" s="101"/>
      <c r="I50" s="101"/>
      <c r="J50" s="101"/>
      <c r="K50" s="101"/>
      <c r="L50" s="101"/>
      <c r="M50" s="101"/>
      <c r="N50" s="101"/>
      <c r="O50" s="101"/>
      <c r="P50" s="171"/>
    </row>
    <row r="51" spans="2:17" ht="15" customHeight="1">
      <c r="B51" s="44"/>
      <c r="C51" s="46"/>
      <c r="D51" s="46"/>
      <c r="E51" s="101"/>
      <c r="F51" s="101"/>
      <c r="G51" s="101"/>
      <c r="H51" s="101"/>
      <c r="I51" s="101"/>
      <c r="J51" s="101"/>
      <c r="K51" s="101"/>
      <c r="L51" s="101"/>
      <c r="M51" s="101"/>
      <c r="N51" s="101"/>
      <c r="O51" s="101"/>
      <c r="P51" s="171"/>
    </row>
    <row r="52" spans="2:17" ht="15" customHeight="1">
      <c r="B52" s="44"/>
      <c r="C52" s="46"/>
      <c r="D52" s="46"/>
      <c r="E52" s="101"/>
      <c r="F52" s="101"/>
      <c r="G52" s="101"/>
      <c r="H52" s="101"/>
      <c r="I52" s="101"/>
      <c r="J52" s="101"/>
      <c r="K52" s="101"/>
      <c r="L52" s="101"/>
      <c r="M52" s="101"/>
      <c r="N52" s="101"/>
      <c r="O52" s="101"/>
      <c r="P52" s="171"/>
    </row>
    <row r="53" spans="2:17" ht="15" customHeight="1">
      <c r="B53" s="44"/>
      <c r="C53" s="46"/>
      <c r="D53" s="46"/>
      <c r="E53" s="101"/>
      <c r="F53" s="101"/>
      <c r="G53" s="101"/>
      <c r="H53" s="101"/>
      <c r="I53" s="101"/>
      <c r="J53" s="101"/>
      <c r="K53" s="101"/>
      <c r="L53" s="101"/>
      <c r="M53" s="101"/>
      <c r="N53" s="101"/>
      <c r="O53" s="101"/>
      <c r="P53" s="171"/>
    </row>
    <row r="54" spans="2:17" ht="15" customHeight="1">
      <c r="B54" s="44"/>
      <c r="C54" s="46"/>
      <c r="D54" s="46"/>
      <c r="E54" s="101"/>
      <c r="F54" s="101"/>
      <c r="G54" s="101"/>
      <c r="H54" s="101"/>
      <c r="I54" s="101"/>
      <c r="J54" s="101"/>
      <c r="K54" s="101"/>
      <c r="L54" s="101"/>
      <c r="M54" s="101"/>
      <c r="N54" s="101"/>
      <c r="O54" s="101"/>
      <c r="P54" s="171"/>
    </row>
    <row r="55" spans="2:17" ht="15" customHeight="1">
      <c r="B55" s="44"/>
      <c r="C55" s="46"/>
      <c r="D55" s="46"/>
      <c r="E55" s="101"/>
      <c r="F55" s="101"/>
      <c r="G55" s="101"/>
      <c r="H55" s="101"/>
      <c r="I55" s="101"/>
      <c r="J55" s="101"/>
      <c r="K55" s="101"/>
      <c r="L55" s="101"/>
      <c r="M55" s="101"/>
      <c r="N55" s="101"/>
      <c r="O55" s="101"/>
      <c r="P55" s="171"/>
    </row>
    <row r="56" spans="2:17" ht="15" customHeight="1">
      <c r="B56" s="44"/>
      <c r="C56" s="46"/>
      <c r="D56" s="46"/>
      <c r="E56" s="101"/>
      <c r="F56" s="101"/>
      <c r="G56" s="101"/>
      <c r="H56" s="101"/>
      <c r="I56" s="101"/>
      <c r="J56" s="101"/>
      <c r="K56" s="101"/>
      <c r="L56" s="101"/>
      <c r="M56" s="101"/>
      <c r="N56" s="101"/>
      <c r="O56" s="101"/>
      <c r="P56" s="171"/>
    </row>
    <row r="57" spans="2:17" ht="15" customHeight="1">
      <c r="B57" s="56"/>
      <c r="C57" s="57"/>
      <c r="D57" s="57"/>
      <c r="E57" s="179"/>
      <c r="F57" s="179"/>
      <c r="G57" s="179"/>
      <c r="H57" s="179"/>
      <c r="I57" s="179"/>
      <c r="J57" s="179"/>
      <c r="K57" s="179"/>
      <c r="L57" s="179"/>
      <c r="M57" s="179"/>
      <c r="N57" s="179"/>
      <c r="O57" s="179"/>
      <c r="P57" s="174"/>
    </row>
    <row r="58" spans="2:17" ht="4.5" customHeight="1">
      <c r="B58" s="46"/>
      <c r="C58" s="46"/>
      <c r="D58" s="46"/>
      <c r="E58" s="101"/>
      <c r="F58" s="101"/>
      <c r="G58" s="101"/>
      <c r="H58" s="101"/>
      <c r="I58" s="101"/>
      <c r="J58" s="101"/>
      <c r="K58" s="101"/>
      <c r="L58" s="101"/>
      <c r="M58" s="101"/>
      <c r="N58" s="101"/>
      <c r="O58" s="101"/>
      <c r="P58" s="101"/>
    </row>
    <row r="59" spans="2:17" ht="15" customHeight="1">
      <c r="B59" s="1004" t="s">
        <v>511</v>
      </c>
      <c r="C59" s="1005"/>
      <c r="D59" s="1005"/>
      <c r="E59" s="1005"/>
      <c r="F59" s="1005"/>
      <c r="G59" s="1005"/>
      <c r="H59" s="1005"/>
      <c r="I59" s="1005"/>
      <c r="J59" s="1005"/>
      <c r="K59" s="1005"/>
      <c r="L59" s="1005"/>
      <c r="M59" s="1005"/>
      <c r="N59" s="1005"/>
      <c r="O59" s="1005"/>
      <c r="P59" s="1006"/>
    </row>
    <row r="60" spans="2:17" ht="15" customHeight="1">
      <c r="B60" s="1007"/>
      <c r="C60" s="1008"/>
      <c r="D60" s="1008"/>
      <c r="E60" s="1008"/>
      <c r="F60" s="1008"/>
      <c r="G60" s="1008"/>
      <c r="H60" s="1008"/>
      <c r="I60" s="1008"/>
      <c r="J60" s="1008"/>
      <c r="K60" s="1008"/>
      <c r="L60" s="1008"/>
      <c r="M60" s="1008"/>
      <c r="N60" s="1008"/>
      <c r="O60" s="1008"/>
      <c r="P60" s="1009"/>
    </row>
    <row r="61" spans="2:17" ht="15" customHeight="1">
      <c r="B61" s="1010"/>
      <c r="C61" s="1011"/>
      <c r="D61" s="1011"/>
      <c r="E61" s="1011"/>
      <c r="F61" s="1011"/>
      <c r="G61" s="1011"/>
      <c r="H61" s="1011"/>
      <c r="I61" s="1011"/>
      <c r="J61" s="1011"/>
      <c r="K61" s="1011"/>
      <c r="L61" s="1011"/>
      <c r="M61" s="1011"/>
      <c r="N61" s="1011"/>
      <c r="O61" s="1011"/>
      <c r="P61" s="1012"/>
    </row>
    <row r="62" spans="2:17" ht="15" customHeight="1">
      <c r="B62" s="46"/>
      <c r="C62" s="46"/>
      <c r="D62" s="46"/>
      <c r="E62" s="101"/>
      <c r="F62" s="101"/>
      <c r="G62" s="101"/>
      <c r="H62" s="101"/>
      <c r="I62" s="101"/>
      <c r="J62" s="101"/>
      <c r="K62" s="101"/>
      <c r="L62" s="101"/>
      <c r="M62" s="101"/>
      <c r="N62" s="101"/>
      <c r="O62" s="101"/>
      <c r="P62" s="101"/>
    </row>
    <row r="63" spans="2:17" ht="15" customHeight="1">
      <c r="B63" s="46"/>
      <c r="C63" s="46"/>
      <c r="D63" s="46"/>
      <c r="E63" s="101"/>
      <c r="F63" s="101"/>
      <c r="G63" s="101"/>
      <c r="H63" s="101"/>
      <c r="I63" s="101"/>
      <c r="J63" s="101"/>
      <c r="K63" s="101"/>
      <c r="L63" s="101"/>
      <c r="M63" s="101"/>
      <c r="N63" s="101"/>
      <c r="O63" s="101"/>
      <c r="P63" s="101"/>
    </row>
    <row r="64" spans="2:17" ht="15" customHeight="1">
      <c r="B64" s="46"/>
      <c r="C64" s="46"/>
      <c r="D64" s="46"/>
      <c r="E64" s="101"/>
      <c r="F64" s="101"/>
      <c r="G64" s="101"/>
      <c r="H64" s="101"/>
      <c r="I64" s="101"/>
      <c r="J64" s="101"/>
      <c r="K64" s="101"/>
      <c r="L64" s="101"/>
      <c r="M64" s="101"/>
      <c r="N64" s="101"/>
      <c r="O64" s="546"/>
      <c r="P64" s="546"/>
      <c r="Q64" s="546"/>
    </row>
    <row r="65" spans="2:17" ht="15" customHeight="1">
      <c r="B65" s="46"/>
      <c r="C65" s="46"/>
      <c r="D65" s="46"/>
      <c r="E65" s="101"/>
      <c r="F65" s="101"/>
      <c r="G65" s="101"/>
      <c r="H65" s="101"/>
      <c r="I65" s="101"/>
      <c r="J65" s="101"/>
      <c r="K65" s="101"/>
      <c r="L65" s="101"/>
      <c r="M65" s="101"/>
      <c r="N65" s="101"/>
      <c r="O65" s="547"/>
      <c r="P65" s="548"/>
      <c r="Q65" s="548"/>
    </row>
    <row r="66" spans="2:17" ht="15" customHeight="1">
      <c r="B66" s="46"/>
      <c r="C66" s="46"/>
      <c r="D66" s="46"/>
      <c r="E66" s="101"/>
      <c r="F66" s="101"/>
      <c r="G66" s="101"/>
      <c r="H66" s="101"/>
      <c r="I66" s="101"/>
      <c r="J66" s="101"/>
      <c r="K66" s="101"/>
      <c r="L66" s="101"/>
      <c r="M66" s="101"/>
      <c r="N66" s="101"/>
      <c r="O66" s="101"/>
      <c r="P66" s="101"/>
    </row>
    <row r="67" spans="2:17" ht="15" customHeight="1">
      <c r="B67" s="46"/>
      <c r="C67" s="46"/>
      <c r="D67" s="46"/>
      <c r="E67" s="101"/>
      <c r="F67" s="101"/>
      <c r="G67" s="101"/>
      <c r="H67" s="101"/>
      <c r="I67" s="101"/>
      <c r="J67" s="101"/>
      <c r="K67" s="101"/>
      <c r="L67" s="101"/>
      <c r="M67" s="101"/>
      <c r="N67" s="101"/>
      <c r="O67" s="101"/>
      <c r="P67" s="101"/>
    </row>
    <row r="68" spans="2:17" ht="15" customHeight="1">
      <c r="B68" s="46"/>
      <c r="C68" s="46"/>
      <c r="D68" s="46"/>
      <c r="E68" s="101"/>
      <c r="F68" s="101"/>
      <c r="G68" s="101"/>
      <c r="H68" s="101"/>
      <c r="I68" s="101"/>
      <c r="J68" s="101"/>
      <c r="K68" s="101"/>
      <c r="L68" s="101"/>
      <c r="M68" s="101"/>
      <c r="N68" s="101"/>
      <c r="O68" s="101"/>
      <c r="P68" s="101"/>
    </row>
    <row r="69" spans="2:17" ht="15" customHeight="1">
      <c r="B69" s="46"/>
      <c r="C69" s="46"/>
      <c r="D69" s="46"/>
      <c r="E69" s="101"/>
      <c r="F69" s="101"/>
      <c r="G69" s="101"/>
      <c r="H69" s="101"/>
      <c r="I69" s="101"/>
      <c r="J69" s="101"/>
      <c r="K69" s="101"/>
      <c r="L69" s="101"/>
      <c r="M69" s="101"/>
      <c r="N69" s="101"/>
      <c r="O69" s="101"/>
      <c r="P69" s="101"/>
    </row>
    <row r="70" spans="2:17" ht="15" customHeight="1">
      <c r="B70" s="46"/>
      <c r="C70" s="46"/>
      <c r="D70" s="46"/>
      <c r="E70" s="101"/>
      <c r="F70" s="101"/>
      <c r="G70" s="101"/>
      <c r="H70" s="101"/>
      <c r="I70" s="101"/>
      <c r="J70" s="101"/>
      <c r="K70" s="101"/>
      <c r="L70" s="101"/>
      <c r="M70" s="101"/>
      <c r="N70" s="101"/>
      <c r="O70" s="101"/>
      <c r="P70" s="101"/>
    </row>
    <row r="71" spans="2:17" ht="15" customHeight="1">
      <c r="B71" s="46"/>
      <c r="C71" s="46"/>
      <c r="D71" s="46"/>
      <c r="E71" s="101"/>
      <c r="F71" s="101"/>
      <c r="G71" s="101"/>
      <c r="H71" s="101"/>
      <c r="I71" s="101"/>
      <c r="J71" s="101"/>
      <c r="K71" s="101"/>
      <c r="L71" s="101"/>
      <c r="M71" s="101"/>
      <c r="N71" s="101"/>
      <c r="O71" s="101"/>
      <c r="P71" s="101"/>
    </row>
    <row r="72" spans="2:17" ht="15" customHeight="1">
      <c r="B72" s="46"/>
      <c r="C72" s="46"/>
      <c r="D72" s="46"/>
      <c r="E72" s="101"/>
      <c r="F72" s="101"/>
      <c r="G72" s="101"/>
      <c r="H72" s="101"/>
      <c r="I72" s="101"/>
      <c r="J72" s="101"/>
      <c r="K72" s="101"/>
      <c r="L72" s="101"/>
      <c r="M72" s="101"/>
      <c r="N72" s="101"/>
      <c r="O72" s="101"/>
      <c r="P72" s="101"/>
    </row>
    <row r="73" spans="2:17" ht="15" customHeight="1">
      <c r="B73" s="46"/>
      <c r="C73" s="46"/>
      <c r="D73" s="46"/>
      <c r="E73" s="101"/>
      <c r="F73" s="101"/>
      <c r="G73" s="101"/>
      <c r="H73" s="101"/>
      <c r="I73" s="101"/>
      <c r="J73" s="101"/>
      <c r="K73" s="101"/>
      <c r="L73" s="101"/>
      <c r="M73" s="101"/>
      <c r="N73" s="101"/>
      <c r="O73" s="101"/>
      <c r="P73" s="101"/>
    </row>
    <row r="74" spans="2:17" ht="15" customHeight="1">
      <c r="B74" s="46"/>
      <c r="C74" s="46"/>
      <c r="D74" s="46"/>
      <c r="E74" s="101"/>
      <c r="F74" s="101"/>
      <c r="G74" s="101"/>
      <c r="H74" s="101"/>
      <c r="I74" s="101"/>
      <c r="J74" s="101"/>
      <c r="K74" s="101"/>
      <c r="L74" s="101"/>
      <c r="M74" s="101"/>
      <c r="N74" s="101"/>
      <c r="O74" s="101"/>
      <c r="P74" s="101"/>
    </row>
    <row r="75" spans="2:17" ht="15" customHeight="1">
      <c r="B75" s="46"/>
      <c r="C75" s="46"/>
      <c r="D75" s="46"/>
      <c r="E75" s="101"/>
      <c r="F75" s="101"/>
      <c r="G75" s="101"/>
      <c r="H75" s="101"/>
      <c r="I75" s="101"/>
      <c r="J75" s="101"/>
      <c r="K75" s="101"/>
      <c r="L75" s="101"/>
      <c r="M75" s="101"/>
      <c r="N75" s="101"/>
      <c r="O75" s="101"/>
      <c r="P75" s="101"/>
    </row>
    <row r="76" spans="2:17" ht="15" customHeight="1">
      <c r="B76" s="46"/>
      <c r="C76" s="46"/>
      <c r="D76" s="46"/>
      <c r="E76" s="101"/>
      <c r="F76" s="101"/>
      <c r="G76" s="101"/>
      <c r="H76" s="101"/>
      <c r="I76" s="101"/>
      <c r="J76" s="101"/>
      <c r="K76" s="101"/>
      <c r="L76" s="101"/>
      <c r="M76" s="101"/>
      <c r="N76" s="101"/>
      <c r="O76" s="101"/>
      <c r="P76" s="101"/>
    </row>
    <row r="77" spans="2:17" ht="15" customHeight="1">
      <c r="E77" s="101"/>
      <c r="F77" s="101"/>
      <c r="G77" s="101"/>
      <c r="H77" s="101"/>
      <c r="I77" s="101"/>
      <c r="J77" s="101"/>
      <c r="K77" s="101"/>
      <c r="L77" s="101"/>
      <c r="M77" s="101"/>
      <c r="N77" s="101"/>
      <c r="O77" s="101"/>
      <c r="P77" s="101"/>
    </row>
    <row r="78" spans="2:17" ht="15" customHeight="1">
      <c r="E78" s="101"/>
      <c r="F78" s="101"/>
      <c r="G78" s="101"/>
      <c r="H78" s="101"/>
      <c r="I78" s="101"/>
      <c r="J78" s="101"/>
      <c r="K78" s="101"/>
      <c r="L78" s="101"/>
      <c r="M78" s="101"/>
      <c r="N78" s="101"/>
      <c r="O78" s="101"/>
      <c r="P78" s="101"/>
    </row>
  </sheetData>
  <mergeCells count="12">
    <mergeCell ref="B59:P61"/>
    <mergeCell ref="L3:M3"/>
    <mergeCell ref="L4:M4"/>
    <mergeCell ref="P4:P5"/>
    <mergeCell ref="L5:M5"/>
    <mergeCell ref="B5:E5"/>
    <mergeCell ref="O37:P37"/>
    <mergeCell ref="O40:P40"/>
    <mergeCell ref="O41:P41"/>
    <mergeCell ref="O2:P3"/>
    <mergeCell ref="O38:P38"/>
    <mergeCell ref="O39:P39"/>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61"/>
  <sheetViews>
    <sheetView zoomScale="98" zoomScaleNormal="98" workbookViewId="0"/>
  </sheetViews>
  <sheetFormatPr defaultRowHeight="15" customHeight="1"/>
  <cols>
    <col min="1" max="1" width="1.25" style="244" customWidth="1"/>
    <col min="2" max="2" width="3.375" style="244" customWidth="1"/>
    <col min="3" max="5" width="2.625" style="244" customWidth="1"/>
    <col min="6" max="6" width="12.625" style="244" customWidth="1"/>
    <col min="7" max="8" width="11.625" style="244" customWidth="1"/>
    <col min="9" max="9" width="12.625" style="244" customWidth="1"/>
    <col min="10" max="11" width="11.625" style="244" customWidth="1"/>
    <col min="12" max="16384" width="9" style="244"/>
  </cols>
  <sheetData>
    <row r="2" spans="2:11" ht="15" customHeight="1">
      <c r="B2" s="289" t="s">
        <v>181</v>
      </c>
    </row>
    <row r="3" spans="2:11" ht="15" customHeight="1">
      <c r="B3" s="290" t="s">
        <v>187</v>
      </c>
      <c r="H3" s="279" t="s">
        <v>169</v>
      </c>
      <c r="I3" s="252"/>
      <c r="J3" s="252"/>
      <c r="K3" s="279" t="s">
        <v>170</v>
      </c>
    </row>
    <row r="4" spans="2:11" s="252" customFormat="1" ht="15" customHeight="1">
      <c r="B4" s="1030" t="s">
        <v>64</v>
      </c>
      <c r="C4" s="1031"/>
      <c r="D4" s="1031"/>
      <c r="E4" s="1032"/>
      <c r="F4" s="1030" t="s">
        <v>96</v>
      </c>
      <c r="G4" s="262"/>
      <c r="H4" s="263"/>
      <c r="I4" s="1030" t="s">
        <v>171</v>
      </c>
      <c r="J4" s="262"/>
      <c r="K4" s="263"/>
    </row>
    <row r="5" spans="2:11" s="252" customFormat="1" ht="15" customHeight="1">
      <c r="B5" s="1033"/>
      <c r="C5" s="1034"/>
      <c r="D5" s="1034"/>
      <c r="E5" s="1107"/>
      <c r="F5" s="1033"/>
      <c r="G5" s="264" t="s">
        <v>97</v>
      </c>
      <c r="H5" s="278" t="s">
        <v>98</v>
      </c>
      <c r="I5" s="1033"/>
      <c r="J5" s="264" t="s">
        <v>97</v>
      </c>
      <c r="K5" s="278" t="s">
        <v>98</v>
      </c>
    </row>
    <row r="6" spans="2:11" s="252" customFormat="1" ht="15" hidden="1" customHeight="1">
      <c r="B6" s="499">
        <v>19</v>
      </c>
      <c r="C6" s="47" t="s">
        <v>110</v>
      </c>
      <c r="D6" s="47"/>
      <c r="E6" s="47"/>
      <c r="F6" s="492">
        <v>859205</v>
      </c>
      <c r="G6" s="493"/>
      <c r="H6" s="492">
        <v>-3342</v>
      </c>
      <c r="I6" s="493">
        <v>293002</v>
      </c>
      <c r="J6" s="492"/>
      <c r="K6" s="500">
        <v>2723</v>
      </c>
    </row>
    <row r="7" spans="2:11" s="252" customFormat="1" ht="15" hidden="1" customHeight="1">
      <c r="B7" s="265">
        <v>20</v>
      </c>
      <c r="C7" s="49" t="s">
        <v>110</v>
      </c>
      <c r="D7" s="49"/>
      <c r="E7" s="49"/>
      <c r="F7" s="140">
        <v>855676</v>
      </c>
      <c r="G7" s="161"/>
      <c r="H7" s="140">
        <v>-3529</v>
      </c>
      <c r="I7" s="161">
        <v>295425</v>
      </c>
      <c r="J7" s="140"/>
      <c r="K7" s="492">
        <v>2423</v>
      </c>
    </row>
    <row r="8" spans="2:11" s="252" customFormat="1" ht="15" hidden="1" customHeight="1">
      <c r="B8" s="265">
        <v>21</v>
      </c>
      <c r="C8" s="49" t="s">
        <v>110</v>
      </c>
      <c r="D8" s="49"/>
      <c r="E8" s="49"/>
      <c r="F8" s="140">
        <v>852825</v>
      </c>
      <c r="G8" s="161"/>
      <c r="H8" s="140">
        <v>-2851</v>
      </c>
      <c r="I8" s="161">
        <v>297429</v>
      </c>
      <c r="J8" s="140"/>
      <c r="K8" s="140">
        <v>2004</v>
      </c>
    </row>
    <row r="9" spans="2:11" s="252" customFormat="1" ht="14.25" hidden="1" customHeight="1">
      <c r="B9" s="265">
        <v>22</v>
      </c>
      <c r="C9" s="49" t="s">
        <v>110</v>
      </c>
      <c r="D9" s="49"/>
      <c r="E9" s="49"/>
      <c r="F9" s="140">
        <v>849788</v>
      </c>
      <c r="G9" s="161"/>
      <c r="H9" s="140" t="s">
        <v>271</v>
      </c>
      <c r="I9" s="161">
        <v>295038</v>
      </c>
      <c r="J9" s="140"/>
      <c r="K9" s="140" t="s">
        <v>271</v>
      </c>
    </row>
    <row r="10" spans="2:11" s="252" customFormat="1" ht="15" hidden="1" customHeight="1">
      <c r="B10" s="265">
        <v>23</v>
      </c>
      <c r="C10" s="49" t="s">
        <v>110</v>
      </c>
      <c r="D10" s="49"/>
      <c r="E10" s="49"/>
      <c r="F10" s="140">
        <v>846922</v>
      </c>
      <c r="G10" s="161"/>
      <c r="H10" s="140">
        <v>-2866</v>
      </c>
      <c r="I10" s="161">
        <v>297524</v>
      </c>
      <c r="J10" s="140"/>
      <c r="K10" s="140">
        <v>2486</v>
      </c>
    </row>
    <row r="11" spans="2:11" s="252" customFormat="1" ht="15" hidden="1" customHeight="1">
      <c r="B11" s="265">
        <v>24</v>
      </c>
      <c r="C11" s="49" t="s">
        <v>110</v>
      </c>
      <c r="D11" s="49"/>
      <c r="E11" s="49"/>
      <c r="F11" s="140">
        <v>843505</v>
      </c>
      <c r="G11" s="161"/>
      <c r="H11" s="140">
        <v>-3417</v>
      </c>
      <c r="I11" s="161">
        <v>299776</v>
      </c>
      <c r="J11" s="140"/>
      <c r="K11" s="140">
        <v>2252</v>
      </c>
    </row>
    <row r="12" spans="2:11" s="252" customFormat="1" ht="15" customHeight="1">
      <c r="B12" s="265">
        <v>25</v>
      </c>
      <c r="C12" s="49"/>
      <c r="D12" s="49"/>
      <c r="E12" s="49"/>
      <c r="F12" s="140">
        <v>839615</v>
      </c>
      <c r="G12" s="161"/>
      <c r="H12" s="140">
        <v>-3890</v>
      </c>
      <c r="I12" s="161">
        <v>301958</v>
      </c>
      <c r="J12" s="140"/>
      <c r="K12" s="140">
        <v>2182</v>
      </c>
    </row>
    <row r="13" spans="2:11" s="252" customFormat="1" ht="15" customHeight="1">
      <c r="B13" s="265">
        <v>26</v>
      </c>
      <c r="C13" s="49"/>
      <c r="D13" s="49"/>
      <c r="E13" s="49"/>
      <c r="F13" s="140">
        <v>835016</v>
      </c>
      <c r="G13" s="161"/>
      <c r="H13" s="140">
        <v>-4599</v>
      </c>
      <c r="I13" s="161">
        <v>303808</v>
      </c>
      <c r="J13" s="140"/>
      <c r="K13" s="140">
        <v>1850</v>
      </c>
    </row>
    <row r="14" spans="2:11" s="252" customFormat="1" ht="15" customHeight="1">
      <c r="B14" s="265">
        <v>27</v>
      </c>
      <c r="C14" s="49"/>
      <c r="D14" s="49"/>
      <c r="E14" s="49"/>
      <c r="F14" s="140">
        <v>832832</v>
      </c>
      <c r="G14" s="161"/>
      <c r="H14" s="140">
        <v>-2184</v>
      </c>
      <c r="I14" s="161">
        <v>302109</v>
      </c>
      <c r="J14" s="140"/>
      <c r="K14" s="140">
        <v>-1699</v>
      </c>
    </row>
    <row r="15" spans="2:11" s="252" customFormat="1" ht="15" customHeight="1">
      <c r="B15" s="265">
        <v>28</v>
      </c>
      <c r="C15" s="49"/>
      <c r="D15" s="49"/>
      <c r="E15" s="49"/>
      <c r="F15" s="140">
        <v>828388</v>
      </c>
      <c r="G15" s="161"/>
      <c r="H15" s="140">
        <v>-4444</v>
      </c>
      <c r="I15" s="161">
        <v>304646</v>
      </c>
      <c r="J15" s="140"/>
      <c r="K15" s="140">
        <v>2537</v>
      </c>
    </row>
    <row r="16" spans="2:11" s="252" customFormat="1" ht="15" customHeight="1">
      <c r="B16" s="265">
        <v>29</v>
      </c>
      <c r="C16" s="49"/>
      <c r="D16" s="49"/>
      <c r="E16" s="49"/>
      <c r="F16" s="140">
        <v>823620</v>
      </c>
      <c r="G16" s="161"/>
      <c r="H16" s="140">
        <v>-4768</v>
      </c>
      <c r="I16" s="161">
        <v>307514</v>
      </c>
      <c r="J16" s="140"/>
      <c r="K16" s="140">
        <v>2868</v>
      </c>
    </row>
    <row r="17" spans="2:11" s="252" customFormat="1" ht="15" customHeight="1">
      <c r="B17" s="265"/>
      <c r="C17" s="266"/>
      <c r="D17" s="49"/>
      <c r="E17" s="49"/>
      <c r="F17" s="140"/>
      <c r="G17" s="161"/>
      <c r="H17" s="140"/>
      <c r="I17" s="161"/>
      <c r="J17" s="140"/>
      <c r="K17" s="140"/>
    </row>
    <row r="18" spans="2:11" s="252" customFormat="1" ht="15" customHeight="1">
      <c r="B18" s="265">
        <v>29</v>
      </c>
      <c r="C18" s="266" t="s">
        <v>110</v>
      </c>
      <c r="D18" s="49">
        <v>3</v>
      </c>
      <c r="E18" s="49" t="s">
        <v>213</v>
      </c>
      <c r="F18" s="140">
        <v>826865</v>
      </c>
      <c r="G18" s="161">
        <v>-526</v>
      </c>
      <c r="H18" s="140">
        <v>-4800</v>
      </c>
      <c r="I18" s="161">
        <v>305101</v>
      </c>
      <c r="J18" s="140">
        <v>38</v>
      </c>
      <c r="K18" s="140">
        <v>2578</v>
      </c>
    </row>
    <row r="19" spans="2:11" s="252" customFormat="1" ht="15" customHeight="1">
      <c r="B19" s="265"/>
      <c r="C19" s="266"/>
      <c r="D19" s="49">
        <v>4</v>
      </c>
      <c r="E19" s="49"/>
      <c r="F19" s="140">
        <v>824030</v>
      </c>
      <c r="G19" s="161">
        <v>-2835</v>
      </c>
      <c r="H19" s="140">
        <v>-4644</v>
      </c>
      <c r="I19" s="161">
        <v>305249</v>
      </c>
      <c r="J19" s="140">
        <v>148</v>
      </c>
      <c r="K19" s="140">
        <v>2535</v>
      </c>
    </row>
    <row r="20" spans="2:11" s="252" customFormat="1" ht="15" customHeight="1">
      <c r="B20" s="265"/>
      <c r="C20" s="266"/>
      <c r="D20" s="49">
        <v>5</v>
      </c>
      <c r="E20" s="49"/>
      <c r="F20" s="140">
        <v>824743</v>
      </c>
      <c r="G20" s="161">
        <v>713</v>
      </c>
      <c r="H20" s="140">
        <v>-4734</v>
      </c>
      <c r="I20" s="161">
        <v>306526</v>
      </c>
      <c r="J20" s="140">
        <v>1277</v>
      </c>
      <c r="K20" s="140">
        <v>2663</v>
      </c>
    </row>
    <row r="21" spans="2:11" s="252" customFormat="1" ht="15" customHeight="1">
      <c r="B21" s="265"/>
      <c r="C21" s="266"/>
      <c r="D21" s="49">
        <v>6</v>
      </c>
      <c r="E21" s="49"/>
      <c r="F21" s="140">
        <v>824466</v>
      </c>
      <c r="G21" s="161">
        <v>-277</v>
      </c>
      <c r="H21" s="140">
        <v>-4809</v>
      </c>
      <c r="I21" s="161">
        <v>306758</v>
      </c>
      <c r="J21" s="140">
        <v>232</v>
      </c>
      <c r="K21" s="140">
        <v>2713</v>
      </c>
    </row>
    <row r="22" spans="2:11" s="252" customFormat="1" ht="15" customHeight="1">
      <c r="B22" s="265"/>
      <c r="C22" s="266"/>
      <c r="D22" s="49">
        <v>7</v>
      </c>
      <c r="E22" s="49"/>
      <c r="F22" s="140">
        <v>824220</v>
      </c>
      <c r="G22" s="161">
        <v>-246</v>
      </c>
      <c r="H22" s="140">
        <v>-4832</v>
      </c>
      <c r="I22" s="161">
        <v>306917</v>
      </c>
      <c r="J22" s="140">
        <v>159</v>
      </c>
      <c r="K22" s="140">
        <v>2718</v>
      </c>
    </row>
    <row r="23" spans="2:11" s="252" customFormat="1" ht="15" customHeight="1">
      <c r="B23" s="265"/>
      <c r="C23" s="266"/>
      <c r="D23" s="49">
        <v>8</v>
      </c>
      <c r="E23" s="49"/>
      <c r="F23" s="140">
        <v>823991</v>
      </c>
      <c r="G23" s="161">
        <v>-229</v>
      </c>
      <c r="H23" s="140">
        <v>-4914</v>
      </c>
      <c r="I23" s="161">
        <v>307101</v>
      </c>
      <c r="J23" s="140">
        <v>184</v>
      </c>
      <c r="K23" s="140">
        <v>2680</v>
      </c>
    </row>
    <row r="24" spans="2:11" s="252" customFormat="1" ht="15" customHeight="1">
      <c r="B24" s="265"/>
      <c r="C24" s="266"/>
      <c r="D24" s="49">
        <v>9</v>
      </c>
      <c r="E24" s="49"/>
      <c r="F24" s="140">
        <v>823818</v>
      </c>
      <c r="G24" s="161">
        <v>-173</v>
      </c>
      <c r="H24" s="140">
        <v>-4862</v>
      </c>
      <c r="I24" s="161">
        <v>307289</v>
      </c>
      <c r="J24" s="140">
        <v>188</v>
      </c>
      <c r="K24" s="140">
        <v>2781</v>
      </c>
    </row>
    <row r="25" spans="2:11" s="252" customFormat="1" ht="15" customHeight="1">
      <c r="B25" s="265"/>
      <c r="C25" s="266"/>
      <c r="D25" s="49">
        <v>10</v>
      </c>
      <c r="E25" s="49"/>
      <c r="F25" s="140">
        <v>823620</v>
      </c>
      <c r="G25" s="161">
        <v>-198</v>
      </c>
      <c r="H25" s="140">
        <v>-4768</v>
      </c>
      <c r="I25" s="161">
        <v>307514</v>
      </c>
      <c r="J25" s="140">
        <v>225</v>
      </c>
      <c r="K25" s="140">
        <v>2868</v>
      </c>
    </row>
    <row r="26" spans="2:11" s="252" customFormat="1" ht="15" customHeight="1">
      <c r="B26" s="265"/>
      <c r="C26" s="266"/>
      <c r="D26" s="49">
        <v>11</v>
      </c>
      <c r="E26" s="49"/>
      <c r="F26" s="140">
        <v>823672</v>
      </c>
      <c r="G26" s="161">
        <v>52</v>
      </c>
      <c r="H26" s="140">
        <v>-4758</v>
      </c>
      <c r="I26" s="161">
        <v>307872</v>
      </c>
      <c r="J26" s="140">
        <v>358</v>
      </c>
      <c r="K26" s="140">
        <v>2945</v>
      </c>
    </row>
    <row r="27" spans="2:11" s="252" customFormat="1" ht="15" customHeight="1">
      <c r="B27" s="265"/>
      <c r="C27" s="266"/>
      <c r="D27" s="49">
        <v>12</v>
      </c>
      <c r="E27" s="49"/>
      <c r="F27" s="140">
        <v>823326</v>
      </c>
      <c r="G27" s="161">
        <v>-346</v>
      </c>
      <c r="H27" s="140">
        <v>-4859</v>
      </c>
      <c r="I27" s="161">
        <v>307916</v>
      </c>
      <c r="J27" s="140">
        <v>44</v>
      </c>
      <c r="K27" s="140">
        <v>2877</v>
      </c>
    </row>
    <row r="28" spans="2:11" s="252" customFormat="1" ht="15" customHeight="1">
      <c r="B28" s="265">
        <v>30</v>
      </c>
      <c r="C28" s="266" t="s">
        <v>110</v>
      </c>
      <c r="D28" s="49">
        <v>1</v>
      </c>
      <c r="E28" s="49" t="s">
        <v>213</v>
      </c>
      <c r="F28" s="140">
        <v>823050</v>
      </c>
      <c r="G28" s="161">
        <v>-276</v>
      </c>
      <c r="H28" s="140">
        <v>-4860</v>
      </c>
      <c r="I28" s="161">
        <v>307952</v>
      </c>
      <c r="J28" s="140">
        <v>36</v>
      </c>
      <c r="K28" s="140">
        <v>2843</v>
      </c>
    </row>
    <row r="29" spans="2:11" s="252" customFormat="1" ht="15" customHeight="1">
      <c r="B29" s="265"/>
      <c r="C29" s="266"/>
      <c r="D29" s="49">
        <v>2</v>
      </c>
      <c r="E29" s="49"/>
      <c r="F29" s="140">
        <v>822507</v>
      </c>
      <c r="G29" s="161">
        <v>-543</v>
      </c>
      <c r="H29" s="140">
        <v>-4884</v>
      </c>
      <c r="I29" s="161">
        <v>307886</v>
      </c>
      <c r="J29" s="140">
        <v>-66</v>
      </c>
      <c r="K29" s="140">
        <v>2823</v>
      </c>
    </row>
    <row r="30" spans="2:11" s="252" customFormat="1" ht="15" customHeight="1">
      <c r="B30" s="265"/>
      <c r="C30" s="266"/>
      <c r="D30" s="49">
        <v>3</v>
      </c>
      <c r="E30" s="49"/>
      <c r="F30" s="140">
        <v>821879</v>
      </c>
      <c r="G30" s="161">
        <v>-628</v>
      </c>
      <c r="H30" s="140">
        <v>-4986</v>
      </c>
      <c r="I30" s="161">
        <v>307926</v>
      </c>
      <c r="J30" s="140">
        <v>40</v>
      </c>
      <c r="K30" s="140">
        <v>2825</v>
      </c>
    </row>
    <row r="31" spans="2:11" s="252" customFormat="1" ht="15" customHeight="1">
      <c r="B31" s="265"/>
      <c r="C31" s="266"/>
      <c r="D31" s="49">
        <v>4</v>
      </c>
      <c r="E31" s="49"/>
      <c r="F31" s="140">
        <v>818865</v>
      </c>
      <c r="G31" s="161">
        <v>-3014</v>
      </c>
      <c r="H31" s="140">
        <v>-5165</v>
      </c>
      <c r="I31" s="161">
        <v>307884</v>
      </c>
      <c r="J31" s="140">
        <v>-42</v>
      </c>
      <c r="K31" s="140">
        <v>2635</v>
      </c>
    </row>
    <row r="32" spans="2:11" s="252" customFormat="1" ht="15" customHeight="1">
      <c r="B32" s="265"/>
      <c r="C32" s="266"/>
      <c r="D32" s="49">
        <v>5</v>
      </c>
      <c r="E32" s="49"/>
      <c r="F32" s="140">
        <v>819646</v>
      </c>
      <c r="G32" s="161">
        <v>781</v>
      </c>
      <c r="H32" s="140">
        <v>-5097</v>
      </c>
      <c r="I32" s="161">
        <v>309011</v>
      </c>
      <c r="J32" s="140">
        <v>1127</v>
      </c>
      <c r="K32" s="140">
        <v>2485</v>
      </c>
    </row>
    <row r="33" spans="2:12" s="252" customFormat="1" ht="15" customHeight="1">
      <c r="B33" s="265"/>
      <c r="C33" s="266"/>
      <c r="D33" s="49">
        <v>6</v>
      </c>
      <c r="E33" s="49"/>
      <c r="F33" s="140">
        <v>819565</v>
      </c>
      <c r="G33" s="161">
        <v>-81</v>
      </c>
      <c r="H33" s="140">
        <v>-4901</v>
      </c>
      <c r="I33" s="161">
        <v>309342</v>
      </c>
      <c r="J33" s="140">
        <v>331</v>
      </c>
      <c r="K33" s="140">
        <v>2584</v>
      </c>
    </row>
    <row r="34" spans="2:12" s="252" customFormat="1" ht="15" customHeight="1">
      <c r="B34" s="265"/>
      <c r="C34" s="266"/>
      <c r="D34" s="49">
        <v>7</v>
      </c>
      <c r="E34" s="49"/>
      <c r="F34" s="140">
        <v>819426</v>
      </c>
      <c r="G34" s="161">
        <v>-139</v>
      </c>
      <c r="H34" s="140">
        <v>-4794</v>
      </c>
      <c r="I34" s="161">
        <v>309649</v>
      </c>
      <c r="J34" s="140">
        <v>307</v>
      </c>
      <c r="K34" s="140">
        <v>2732</v>
      </c>
    </row>
    <row r="35" spans="2:12" s="252" customFormat="1" ht="15" customHeight="1">
      <c r="B35" s="265"/>
      <c r="C35" s="266"/>
      <c r="D35" s="49">
        <v>8</v>
      </c>
      <c r="E35" s="49"/>
      <c r="F35" s="140">
        <v>819433</v>
      </c>
      <c r="G35" s="161">
        <v>7</v>
      </c>
      <c r="H35" s="140">
        <v>-4558</v>
      </c>
      <c r="I35" s="161">
        <v>309957</v>
      </c>
      <c r="J35" s="140">
        <v>308</v>
      </c>
      <c r="K35" s="140">
        <v>2856</v>
      </c>
    </row>
    <row r="36" spans="2:12" s="252" customFormat="1" ht="15" customHeight="1">
      <c r="B36" s="265"/>
      <c r="C36" s="266"/>
      <c r="D36" s="49">
        <v>9</v>
      </c>
      <c r="E36" s="49"/>
      <c r="F36" s="140">
        <v>819312</v>
      </c>
      <c r="G36" s="161">
        <v>-121</v>
      </c>
      <c r="H36" s="140">
        <v>-4506</v>
      </c>
      <c r="I36" s="161">
        <v>310144</v>
      </c>
      <c r="J36" s="140">
        <v>187</v>
      </c>
      <c r="K36" s="140">
        <v>2855</v>
      </c>
    </row>
    <row r="37" spans="2:12" s="252" customFormat="1" ht="10.5" customHeight="1">
      <c r="B37" s="267"/>
      <c r="C37" s="268"/>
      <c r="D37" s="51"/>
      <c r="E37" s="51"/>
      <c r="F37" s="542"/>
      <c r="G37" s="542"/>
      <c r="H37" s="542"/>
      <c r="I37" s="542"/>
      <c r="J37" s="542"/>
      <c r="K37" s="370"/>
      <c r="L37" s="251"/>
    </row>
    <row r="38" spans="2:12" s="248" customFormat="1" ht="15" customHeight="1">
      <c r="B38" s="246" t="s">
        <v>316</v>
      </c>
      <c r="C38" s="280"/>
      <c r="D38" s="280"/>
      <c r="E38" s="280"/>
      <c r="F38" s="280"/>
      <c r="G38" s="280"/>
      <c r="H38" s="280"/>
      <c r="I38" s="280"/>
      <c r="J38" s="280"/>
      <c r="K38" s="281"/>
    </row>
    <row r="39" spans="2:12" s="248" customFormat="1" ht="15" customHeight="1">
      <c r="B39" s="72" t="s">
        <v>408</v>
      </c>
      <c r="C39" s="71"/>
      <c r="D39" s="71"/>
      <c r="E39" s="71"/>
      <c r="F39" s="71"/>
      <c r="G39" s="71"/>
      <c r="H39" s="71"/>
      <c r="I39" s="280"/>
      <c r="J39" s="543"/>
      <c r="K39" s="281"/>
    </row>
    <row r="40" spans="2:12" s="248" customFormat="1" ht="15" customHeight="1">
      <c r="B40" s="247" t="s">
        <v>214</v>
      </c>
      <c r="C40" s="282"/>
      <c r="D40" s="282"/>
      <c r="E40" s="282"/>
      <c r="F40" s="282"/>
      <c r="G40" s="282"/>
      <c r="H40" s="282"/>
      <c r="I40" s="282"/>
      <c r="J40" s="282"/>
      <c r="K40" s="283"/>
    </row>
    <row r="41" spans="2:12" ht="9" customHeight="1"/>
    <row r="42" spans="2:12" ht="15" customHeight="1">
      <c r="B42" s="320"/>
      <c r="C42" s="342"/>
      <c r="D42" s="178"/>
      <c r="E42" s="178"/>
      <c r="F42" s="178"/>
      <c r="G42" s="178"/>
      <c r="H42" s="178"/>
      <c r="I42" s="178"/>
      <c r="J42" s="178"/>
      <c r="K42" s="170"/>
    </row>
    <row r="43" spans="2:12" ht="15" customHeight="1">
      <c r="B43" s="180"/>
      <c r="C43" s="101"/>
      <c r="D43" s="101"/>
      <c r="E43" s="101"/>
      <c r="F43" s="101"/>
      <c r="G43" s="101"/>
      <c r="H43" s="101"/>
      <c r="I43" s="101"/>
      <c r="J43" s="101"/>
      <c r="K43" s="171"/>
    </row>
    <row r="44" spans="2:12" ht="15" customHeight="1">
      <c r="B44" s="180"/>
      <c r="C44" s="101"/>
      <c r="D44" s="101"/>
      <c r="E44" s="101"/>
      <c r="F44" s="101"/>
      <c r="G44" s="101"/>
      <c r="H44" s="101"/>
      <c r="I44" s="101"/>
      <c r="J44" s="101"/>
      <c r="K44" s="171"/>
    </row>
    <row r="45" spans="2:12" ht="15" customHeight="1">
      <c r="B45" s="180"/>
      <c r="C45" s="101"/>
      <c r="D45" s="101"/>
      <c r="E45" s="101"/>
      <c r="F45" s="101"/>
      <c r="G45" s="101"/>
      <c r="H45" s="101"/>
      <c r="I45" s="101"/>
      <c r="J45" s="101"/>
      <c r="K45" s="171"/>
    </row>
    <row r="46" spans="2:12" ht="15" customHeight="1">
      <c r="B46" s="180"/>
      <c r="C46" s="101"/>
      <c r="D46" s="101"/>
      <c r="E46" s="101"/>
      <c r="F46" s="101"/>
      <c r="G46" s="101"/>
      <c r="H46" s="101"/>
      <c r="I46" s="101"/>
      <c r="J46" s="101"/>
      <c r="K46" s="171"/>
    </row>
    <row r="47" spans="2:12" ht="15" customHeight="1">
      <c r="B47" s="180"/>
      <c r="C47" s="101"/>
      <c r="D47" s="101"/>
      <c r="E47" s="101"/>
      <c r="F47" s="101"/>
      <c r="G47" s="101"/>
      <c r="H47" s="101"/>
      <c r="I47" s="101"/>
      <c r="J47" s="101"/>
      <c r="K47" s="171"/>
    </row>
    <row r="48" spans="2:12" ht="15" customHeight="1">
      <c r="B48" s="180"/>
      <c r="C48" s="101"/>
      <c r="D48" s="101"/>
      <c r="E48" s="101"/>
      <c r="F48" s="101"/>
      <c r="G48" s="101"/>
      <c r="H48" s="101"/>
      <c r="I48" s="101"/>
      <c r="J48" s="101"/>
      <c r="K48" s="171"/>
    </row>
    <row r="49" spans="2:11" ht="15" customHeight="1">
      <c r="B49" s="180"/>
      <c r="C49" s="101"/>
      <c r="D49" s="101"/>
      <c r="E49" s="101"/>
      <c r="F49" s="101"/>
      <c r="G49" s="101"/>
      <c r="H49" s="101"/>
      <c r="I49" s="101"/>
      <c r="J49" s="101"/>
      <c r="K49" s="171"/>
    </row>
    <row r="50" spans="2:11" ht="15" customHeight="1">
      <c r="B50" s="180"/>
      <c r="C50" s="101"/>
      <c r="D50" s="101"/>
      <c r="E50" s="101"/>
      <c r="F50" s="101"/>
      <c r="G50" s="101"/>
      <c r="H50" s="101"/>
      <c r="I50" s="101"/>
      <c r="J50" s="101"/>
      <c r="K50" s="171"/>
    </row>
    <row r="51" spans="2:11" ht="15" customHeight="1">
      <c r="B51" s="180"/>
      <c r="C51" s="101"/>
      <c r="D51" s="101"/>
      <c r="E51" s="101"/>
      <c r="F51" s="101"/>
      <c r="G51" s="101"/>
      <c r="H51" s="101"/>
      <c r="I51" s="101"/>
      <c r="J51" s="101"/>
      <c r="K51" s="171"/>
    </row>
    <row r="52" spans="2:11" ht="15" customHeight="1">
      <c r="B52" s="180"/>
      <c r="C52" s="101"/>
      <c r="D52" s="101"/>
      <c r="E52" s="101"/>
      <c r="F52" s="101"/>
      <c r="G52" s="101"/>
      <c r="H52" s="101"/>
      <c r="I52" s="101"/>
      <c r="J52" s="101"/>
      <c r="K52" s="171"/>
    </row>
    <row r="53" spans="2:11" ht="15" customHeight="1">
      <c r="B53" s="180"/>
      <c r="C53" s="101"/>
      <c r="D53" s="101"/>
      <c r="E53" s="101"/>
      <c r="F53" s="101"/>
      <c r="G53" s="101"/>
      <c r="H53" s="101"/>
      <c r="I53" s="101"/>
      <c r="J53" s="101"/>
      <c r="K53" s="171"/>
    </row>
    <row r="54" spans="2:11" ht="15" customHeight="1">
      <c r="B54" s="181"/>
      <c r="C54" s="179"/>
      <c r="D54" s="179"/>
      <c r="E54" s="179"/>
      <c r="F54" s="179"/>
      <c r="G54" s="179"/>
      <c r="H54" s="179"/>
      <c r="I54" s="179"/>
      <c r="J54" s="179"/>
      <c r="K54" s="174"/>
    </row>
    <row r="55" spans="2:11" ht="9" customHeight="1"/>
    <row r="56" spans="2:11" ht="12.75" customHeight="1">
      <c r="B56" s="1112" t="s">
        <v>240</v>
      </c>
      <c r="C56" s="1113"/>
      <c r="D56" s="1113"/>
      <c r="E56" s="1108" t="s">
        <v>492</v>
      </c>
      <c r="F56" s="1109"/>
      <c r="G56" s="1109"/>
      <c r="H56" s="1109"/>
      <c r="I56" s="1109"/>
      <c r="J56" s="1109"/>
      <c r="K56" s="1110"/>
    </row>
    <row r="57" spans="2:11" ht="12.75" customHeight="1">
      <c r="B57" s="1114"/>
      <c r="C57" s="1115"/>
      <c r="D57" s="1115"/>
      <c r="E57" s="1102"/>
      <c r="F57" s="1111"/>
      <c r="G57" s="1111"/>
      <c r="H57" s="1111"/>
      <c r="I57" s="1111"/>
      <c r="J57" s="1111"/>
      <c r="K57" s="1104"/>
    </row>
    <row r="58" spans="2:11" ht="12.75" customHeight="1">
      <c r="B58" s="1114"/>
      <c r="C58" s="1115"/>
      <c r="D58" s="1115"/>
      <c r="E58" s="1103"/>
      <c r="F58" s="1103"/>
      <c r="G58" s="1103"/>
      <c r="H58" s="1103"/>
      <c r="I58" s="1103"/>
      <c r="J58" s="1103"/>
      <c r="K58" s="1104"/>
    </row>
    <row r="59" spans="2:11" ht="12.75" customHeight="1">
      <c r="B59" s="1114" t="s">
        <v>241</v>
      </c>
      <c r="C59" s="1115"/>
      <c r="D59" s="1115"/>
      <c r="E59" s="1102" t="s">
        <v>493</v>
      </c>
      <c r="F59" s="1103"/>
      <c r="G59" s="1103"/>
      <c r="H59" s="1103"/>
      <c r="I59" s="1103"/>
      <c r="J59" s="1103"/>
      <c r="K59" s="1104"/>
    </row>
    <row r="60" spans="2:11" ht="12.75" customHeight="1">
      <c r="B60" s="1114"/>
      <c r="C60" s="1115"/>
      <c r="D60" s="1115"/>
      <c r="E60" s="1102"/>
      <c r="F60" s="1103"/>
      <c r="G60" s="1103"/>
      <c r="H60" s="1103"/>
      <c r="I60" s="1103"/>
      <c r="J60" s="1103"/>
      <c r="K60" s="1104"/>
    </row>
    <row r="61" spans="2:11" ht="12.75" customHeight="1">
      <c r="B61" s="1116"/>
      <c r="C61" s="1117"/>
      <c r="D61" s="1117"/>
      <c r="E61" s="1105"/>
      <c r="F61" s="1105"/>
      <c r="G61" s="1105"/>
      <c r="H61" s="1105"/>
      <c r="I61" s="1105"/>
      <c r="J61" s="1105"/>
      <c r="K61" s="1106"/>
    </row>
  </sheetData>
  <mergeCells count="7">
    <mergeCell ref="E59:K61"/>
    <mergeCell ref="B4:E5"/>
    <mergeCell ref="F4:F5"/>
    <mergeCell ref="I4:I5"/>
    <mergeCell ref="E56:K58"/>
    <mergeCell ref="B56:D58"/>
    <mergeCell ref="B59:D6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44" customWidth="1"/>
    <col min="2" max="2" width="3.625" style="244" customWidth="1"/>
    <col min="3" max="3" width="1.375" style="244" customWidth="1"/>
    <col min="4" max="4" width="7.625" style="244" customWidth="1"/>
    <col min="5" max="5" width="10.5" style="244" customWidth="1"/>
    <col min="6" max="6" width="24.625" style="244" customWidth="1"/>
    <col min="7" max="7" width="13.875" style="244" customWidth="1"/>
    <col min="8" max="8" width="7.25" style="244" customWidth="1"/>
    <col min="9" max="9" width="3.625" style="244" customWidth="1"/>
    <col min="10" max="10" width="5.625" style="244" customWidth="1"/>
    <col min="11" max="11" width="4.625" style="244" customWidth="1"/>
    <col min="12" max="13" width="9" style="244"/>
    <col min="14" max="14" width="5.75" style="244" customWidth="1"/>
    <col min="15" max="15" width="7.875" style="244" customWidth="1"/>
    <col min="16" max="16" width="8.625" style="244" customWidth="1"/>
    <col min="17" max="17" width="6" style="244" customWidth="1"/>
    <col min="18" max="18" width="3.625" style="244" customWidth="1"/>
    <col min="19" max="16384" width="9" style="244"/>
  </cols>
  <sheetData>
    <row r="1" spans="1:18" ht="96.75" customHeight="1">
      <c r="G1" s="293"/>
      <c r="H1" s="245"/>
      <c r="I1" s="245"/>
      <c r="N1" s="293"/>
      <c r="O1" s="245"/>
      <c r="P1" s="245"/>
      <c r="Q1" s="245"/>
      <c r="R1" s="245"/>
    </row>
    <row r="2" spans="1:18" ht="81" customHeight="1">
      <c r="A2" s="867" t="s">
        <v>276</v>
      </c>
      <c r="B2" s="867"/>
      <c r="C2" s="867"/>
      <c r="D2" s="867"/>
      <c r="E2" s="867"/>
      <c r="F2" s="867"/>
      <c r="G2" s="867"/>
      <c r="H2" s="867"/>
      <c r="I2" s="867"/>
      <c r="J2" s="867"/>
    </row>
    <row r="3" spans="1:18" ht="32.25" customHeight="1">
      <c r="A3" s="868" t="str">
        <f>目次!A3</f>
        <v>（２０１８年１０月号）</v>
      </c>
      <c r="B3" s="868"/>
      <c r="C3" s="868"/>
      <c r="D3" s="868"/>
      <c r="E3" s="868"/>
      <c r="F3" s="868"/>
      <c r="G3" s="868"/>
      <c r="H3" s="868"/>
      <c r="I3" s="868"/>
      <c r="J3" s="868"/>
    </row>
    <row r="4" spans="1:18" ht="21.75" customHeight="1"/>
    <row r="5" spans="1:18">
      <c r="B5" s="511"/>
      <c r="C5" s="512"/>
      <c r="D5" s="512"/>
      <c r="E5" s="512"/>
      <c r="F5" s="512"/>
      <c r="G5" s="512"/>
      <c r="H5" s="512"/>
      <c r="I5" s="513"/>
    </row>
    <row r="6" spans="1:18" ht="13.5" customHeight="1">
      <c r="B6" s="514"/>
      <c r="C6" s="869" t="s">
        <v>277</v>
      </c>
      <c r="D6" s="869"/>
      <c r="E6" s="869"/>
      <c r="F6" s="869"/>
      <c r="G6" s="869"/>
      <c r="H6" s="869"/>
      <c r="I6" s="515"/>
      <c r="J6" s="249"/>
    </row>
    <row r="7" spans="1:18" ht="6.75" customHeight="1">
      <c r="B7" s="514"/>
      <c r="C7" s="245"/>
      <c r="D7" s="245"/>
      <c r="E7" s="245"/>
      <c r="F7" s="245"/>
      <c r="G7" s="245"/>
      <c r="H7" s="245"/>
      <c r="I7" s="516"/>
    </row>
    <row r="8" spans="1:18" s="250" customFormat="1" ht="18" customHeight="1">
      <c r="B8" s="517"/>
      <c r="C8" s="518" t="s">
        <v>192</v>
      </c>
      <c r="D8" s="519"/>
      <c r="E8" s="519"/>
      <c r="F8" s="519"/>
      <c r="G8" s="520"/>
      <c r="H8" s="520"/>
      <c r="I8" s="521"/>
    </row>
    <row r="9" spans="1:18" s="250" customFormat="1" ht="18" customHeight="1">
      <c r="B9" s="517"/>
      <c r="C9" s="522"/>
      <c r="D9" s="519" t="s">
        <v>278</v>
      </c>
      <c r="E9" s="519"/>
      <c r="F9" s="519"/>
      <c r="G9" s="520"/>
      <c r="H9" s="522" t="s">
        <v>161</v>
      </c>
      <c r="I9" s="521"/>
    </row>
    <row r="10" spans="1:18" s="250" customFormat="1" ht="18" customHeight="1">
      <c r="B10" s="517"/>
      <c r="C10" s="522"/>
      <c r="D10" s="519" t="s">
        <v>279</v>
      </c>
      <c r="E10" s="519"/>
      <c r="F10" s="519"/>
      <c r="G10" s="520"/>
      <c r="H10" s="522" t="s">
        <v>182</v>
      </c>
      <c r="I10" s="521"/>
    </row>
    <row r="11" spans="1:18" s="250" customFormat="1" ht="18" customHeight="1">
      <c r="B11" s="517"/>
      <c r="C11" s="519"/>
      <c r="D11" s="519" t="s">
        <v>280</v>
      </c>
      <c r="E11" s="519"/>
      <c r="F11" s="519"/>
      <c r="G11" s="520"/>
      <c r="H11" s="522" t="s">
        <v>188</v>
      </c>
      <c r="I11" s="521"/>
    </row>
    <row r="12" spans="1:18" s="250" customFormat="1" ht="12" customHeight="1">
      <c r="B12" s="517"/>
      <c r="C12" s="519"/>
      <c r="D12" s="519"/>
      <c r="E12" s="519"/>
      <c r="F12" s="519"/>
      <c r="G12" s="520"/>
      <c r="H12" s="522"/>
      <c r="I12" s="521"/>
    </row>
    <row r="13" spans="1:18" s="250" customFormat="1" ht="18" customHeight="1">
      <c r="B13" s="517"/>
      <c r="C13" s="518" t="s">
        <v>281</v>
      </c>
      <c r="D13" s="519"/>
      <c r="E13" s="519"/>
      <c r="F13" s="519"/>
      <c r="G13" s="520"/>
      <c r="H13" s="522"/>
      <c r="I13" s="521"/>
    </row>
    <row r="14" spans="1:18" s="250" customFormat="1" ht="18" customHeight="1">
      <c r="B14" s="517"/>
      <c r="C14" s="520"/>
      <c r="D14" s="519" t="s">
        <v>282</v>
      </c>
      <c r="E14" s="519"/>
      <c r="F14" s="519" t="s">
        <v>51</v>
      </c>
      <c r="G14" s="520"/>
      <c r="H14" s="522" t="s">
        <v>162</v>
      </c>
      <c r="I14" s="521"/>
    </row>
    <row r="15" spans="1:18" s="250" customFormat="1" ht="18" customHeight="1">
      <c r="B15" s="517"/>
      <c r="C15" s="520"/>
      <c r="D15" s="519"/>
      <c r="E15" s="519"/>
      <c r="F15" s="519" t="s">
        <v>102</v>
      </c>
      <c r="G15" s="520"/>
      <c r="H15" s="522" t="s">
        <v>189</v>
      </c>
      <c r="I15" s="521"/>
    </row>
    <row r="16" spans="1:18" s="250" customFormat="1" ht="18" customHeight="1">
      <c r="B16" s="517"/>
      <c r="C16" s="520"/>
      <c r="D16" s="519" t="s">
        <v>283</v>
      </c>
      <c r="E16" s="519"/>
      <c r="F16" s="519" t="s">
        <v>65</v>
      </c>
      <c r="G16" s="520"/>
      <c r="H16" s="522" t="s">
        <v>163</v>
      </c>
      <c r="I16" s="521"/>
    </row>
    <row r="17" spans="1:9" s="250" customFormat="1" ht="18" customHeight="1">
      <c r="B17" s="517"/>
      <c r="C17" s="520"/>
      <c r="D17" s="519" t="s">
        <v>284</v>
      </c>
      <c r="E17" s="519"/>
      <c r="F17" s="519" t="s">
        <v>71</v>
      </c>
      <c r="G17" s="520"/>
      <c r="H17" s="522" t="s">
        <v>164</v>
      </c>
      <c r="I17" s="521"/>
    </row>
    <row r="18" spans="1:9" s="250" customFormat="1" ht="18" customHeight="1">
      <c r="B18" s="517"/>
      <c r="C18" s="520"/>
      <c r="D18" s="519" t="s">
        <v>285</v>
      </c>
      <c r="E18" s="519"/>
      <c r="F18" s="519" t="s">
        <v>193</v>
      </c>
      <c r="G18" s="520"/>
      <c r="H18" s="522" t="s">
        <v>18</v>
      </c>
      <c r="I18" s="521"/>
    </row>
    <row r="19" spans="1:9" s="250" customFormat="1" ht="18" customHeight="1">
      <c r="B19" s="517"/>
      <c r="C19" s="520"/>
      <c r="D19" s="519"/>
      <c r="E19" s="519"/>
      <c r="F19" s="519" t="s">
        <v>194</v>
      </c>
      <c r="G19" s="520"/>
      <c r="H19" s="522" t="s">
        <v>190</v>
      </c>
      <c r="I19" s="521"/>
    </row>
    <row r="20" spans="1:9" s="250" customFormat="1" ht="18" customHeight="1">
      <c r="B20" s="517"/>
      <c r="C20" s="520"/>
      <c r="D20" s="519"/>
      <c r="E20" s="519"/>
      <c r="F20" s="519" t="s">
        <v>195</v>
      </c>
      <c r="G20" s="520"/>
      <c r="H20" s="522"/>
      <c r="I20" s="521"/>
    </row>
    <row r="21" spans="1:9" s="250" customFormat="1" ht="18" customHeight="1">
      <c r="B21" s="517"/>
      <c r="C21" s="520"/>
      <c r="D21" s="519" t="s">
        <v>286</v>
      </c>
      <c r="E21" s="519"/>
      <c r="F21" s="519" t="s">
        <v>89</v>
      </c>
      <c r="G21" s="520"/>
      <c r="H21" s="522" t="s">
        <v>19</v>
      </c>
      <c r="I21" s="523"/>
    </row>
    <row r="22" spans="1:9" s="250" customFormat="1" ht="18" customHeight="1">
      <c r="B22" s="517"/>
      <c r="C22" s="520"/>
      <c r="D22" s="519"/>
      <c r="E22" s="519"/>
      <c r="F22" s="519" t="s">
        <v>56</v>
      </c>
      <c r="G22" s="520"/>
      <c r="H22" s="522" t="s">
        <v>191</v>
      </c>
      <c r="I22" s="523"/>
    </row>
    <row r="23" spans="1:9" s="250" customFormat="1" ht="18" customHeight="1">
      <c r="B23" s="517"/>
      <c r="C23" s="520"/>
      <c r="D23" s="519" t="s">
        <v>287</v>
      </c>
      <c r="E23" s="519"/>
      <c r="F23" s="519" t="s">
        <v>183</v>
      </c>
      <c r="G23" s="520"/>
      <c r="H23" s="522" t="s">
        <v>20</v>
      </c>
      <c r="I23" s="523"/>
    </row>
    <row r="24" spans="1:9" s="250" customFormat="1" ht="18" customHeight="1">
      <c r="A24" s="369"/>
      <c r="B24" s="517"/>
      <c r="C24" s="520"/>
      <c r="D24" s="519" t="s">
        <v>288</v>
      </c>
      <c r="E24" s="519"/>
      <c r="F24" s="519" t="s">
        <v>57</v>
      </c>
      <c r="G24" s="520"/>
      <c r="H24" s="522" t="s">
        <v>21</v>
      </c>
      <c r="I24" s="523"/>
    </row>
    <row r="25" spans="1:9" s="250" customFormat="1" ht="18" customHeight="1">
      <c r="B25" s="517"/>
      <c r="C25" s="520"/>
      <c r="D25" s="519" t="s">
        <v>289</v>
      </c>
      <c r="E25" s="519"/>
      <c r="F25" s="519" t="s">
        <v>196</v>
      </c>
      <c r="G25" s="520"/>
      <c r="H25" s="522" t="s">
        <v>22</v>
      </c>
      <c r="I25" s="523"/>
    </row>
    <row r="26" spans="1:9" s="250" customFormat="1" ht="18" customHeight="1">
      <c r="B26" s="517"/>
      <c r="C26" s="520"/>
      <c r="D26" s="519"/>
      <c r="E26" s="519"/>
      <c r="F26" s="519" t="s">
        <v>197</v>
      </c>
      <c r="G26" s="520"/>
      <c r="H26" s="522"/>
      <c r="I26" s="523"/>
    </row>
    <row r="27" spans="1:9" s="250" customFormat="1" ht="18" customHeight="1">
      <c r="B27" s="517"/>
      <c r="C27" s="520"/>
      <c r="D27" s="519" t="s">
        <v>290</v>
      </c>
      <c r="E27" s="519"/>
      <c r="F27" s="519" t="s">
        <v>186</v>
      </c>
      <c r="G27" s="520"/>
      <c r="H27" s="522" t="s">
        <v>23</v>
      </c>
      <c r="I27" s="523"/>
    </row>
    <row r="28" spans="1:9" s="250" customFormat="1" ht="12" customHeight="1">
      <c r="B28" s="517"/>
      <c r="C28" s="519"/>
      <c r="D28" s="519"/>
      <c r="E28" s="519"/>
      <c r="F28" s="519"/>
      <c r="G28" s="520"/>
      <c r="H28" s="522"/>
      <c r="I28" s="523"/>
    </row>
    <row r="29" spans="1:9" s="250" customFormat="1" ht="18" customHeight="1">
      <c r="B29" s="517"/>
      <c r="C29" s="518" t="s">
        <v>291</v>
      </c>
      <c r="D29" s="519"/>
      <c r="E29" s="519"/>
      <c r="F29" s="519"/>
      <c r="G29" s="520"/>
      <c r="H29" s="522" t="s">
        <v>249</v>
      </c>
      <c r="I29" s="523"/>
    </row>
    <row r="30" spans="1:9" ht="8.25" customHeight="1">
      <c r="B30" s="514"/>
      <c r="C30" s="245"/>
      <c r="D30" s="245"/>
      <c r="E30" s="245"/>
      <c r="F30" s="245"/>
      <c r="G30" s="245"/>
      <c r="H30" s="245"/>
      <c r="I30" s="516"/>
    </row>
    <row r="31" spans="1:9" ht="13.5" customHeight="1">
      <c r="B31" s="514"/>
      <c r="C31" s="256" t="s">
        <v>24</v>
      </c>
      <c r="D31" s="256"/>
      <c r="E31" s="256"/>
      <c r="F31" s="256"/>
      <c r="G31" s="245"/>
      <c r="H31" s="245"/>
      <c r="I31" s="516"/>
    </row>
    <row r="32" spans="1:9" ht="13.5" customHeight="1">
      <c r="B32" s="524"/>
      <c r="C32" s="525"/>
      <c r="D32" s="525"/>
      <c r="E32" s="525"/>
      <c r="F32" s="525"/>
      <c r="G32" s="525"/>
      <c r="H32" s="525"/>
      <c r="I32" s="526"/>
    </row>
    <row r="33" spans="1:10" ht="13.5" customHeight="1">
      <c r="B33" s="46"/>
      <c r="C33" s="101"/>
      <c r="D33" s="101"/>
      <c r="E33" s="101"/>
      <c r="F33" s="101"/>
      <c r="G33" s="101"/>
      <c r="H33" s="101"/>
      <c r="I33" s="101"/>
    </row>
    <row r="34" spans="1:10" ht="15.75" customHeight="1">
      <c r="B34" s="38"/>
      <c r="C34" s="29"/>
      <c r="D34" s="29"/>
      <c r="E34" s="29"/>
      <c r="F34" s="29"/>
      <c r="G34" s="29"/>
      <c r="H34" s="29"/>
      <c r="I34" s="29"/>
      <c r="J34" s="29"/>
    </row>
    <row r="35" spans="1:10" ht="15" customHeight="1">
      <c r="C35" s="870" t="str">
        <f>目次!C35</f>
        <v>平成３０年１０月３１日 発行</v>
      </c>
      <c r="D35" s="870"/>
      <c r="E35" s="870"/>
      <c r="F35" s="870"/>
      <c r="G35" s="870"/>
      <c r="H35" s="870"/>
      <c r="I35" s="527"/>
    </row>
    <row r="36" spans="1:10" ht="29.25" customHeight="1">
      <c r="A36" s="284"/>
      <c r="B36" s="284"/>
      <c r="C36" s="871" t="s">
        <v>212</v>
      </c>
      <c r="D36" s="871"/>
      <c r="E36" s="871"/>
      <c r="F36" s="871"/>
      <c r="G36" s="871"/>
      <c r="H36" s="871"/>
      <c r="I36" s="284"/>
      <c r="J36" s="284"/>
    </row>
    <row r="37" spans="1:10" ht="18.75">
      <c r="A37" s="860"/>
      <c r="B37" s="866"/>
      <c r="C37" s="860"/>
      <c r="D37" s="860"/>
      <c r="E37" s="860"/>
      <c r="F37" s="860"/>
      <c r="G37" s="860"/>
      <c r="H37" s="860"/>
      <c r="I37" s="860"/>
      <c r="J37" s="860"/>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heetViews>
  <sheetFormatPr defaultRowHeight="13.5"/>
  <cols>
    <col min="1" max="1" width="1.875" style="404" customWidth="1"/>
    <col min="2" max="2" width="1" style="404" customWidth="1"/>
    <col min="3" max="3" width="1.125" style="404" customWidth="1"/>
    <col min="4" max="4" width="6.5" style="404" customWidth="1"/>
    <col min="5" max="5" width="9.875" style="404" customWidth="1"/>
    <col min="6" max="6" width="11.5" style="404" customWidth="1"/>
    <col min="7" max="7" width="5.25" style="404" customWidth="1"/>
    <col min="8" max="8" width="8.875" style="404" customWidth="1"/>
    <col min="9" max="9" width="1.125" style="404" customWidth="1"/>
    <col min="10" max="10" width="15.125" style="404" customWidth="1"/>
    <col min="11" max="11" width="7.5" style="404" customWidth="1"/>
    <col min="12" max="12" width="5" style="404" customWidth="1"/>
    <col min="13" max="13" width="9" style="404" customWidth="1"/>
    <col min="14" max="14" width="9.375" style="404" customWidth="1"/>
    <col min="15" max="22" width="9.5" style="244" customWidth="1"/>
    <col min="23" max="23" width="15" style="244" customWidth="1"/>
    <col min="24" max="16384" width="9" style="404"/>
  </cols>
  <sheetData>
    <row r="1" spans="1:23" ht="18" customHeight="1">
      <c r="A1" s="401" t="s">
        <v>251</v>
      </c>
      <c r="B1" s="402"/>
      <c r="C1" s="402"/>
      <c r="D1" s="403"/>
      <c r="E1" s="403"/>
      <c r="F1" s="403"/>
      <c r="G1" s="403"/>
      <c r="H1" s="403"/>
      <c r="I1" s="403"/>
      <c r="J1" s="403"/>
      <c r="K1" s="403"/>
      <c r="L1" s="403"/>
      <c r="M1" s="403"/>
      <c r="N1" s="403"/>
      <c r="O1" s="1128"/>
      <c r="P1" s="1128"/>
      <c r="Q1" s="1128"/>
      <c r="R1" s="1128"/>
      <c r="S1" s="1128"/>
      <c r="T1" s="1128"/>
      <c r="U1" s="1128"/>
      <c r="V1" s="1128"/>
      <c r="W1" s="1128"/>
    </row>
    <row r="2" spans="1:23" ht="12" customHeight="1">
      <c r="A2" s="403"/>
      <c r="B2" s="403"/>
      <c r="C2" s="405"/>
      <c r="D2" s="403"/>
      <c r="E2" s="403"/>
      <c r="F2" s="403"/>
      <c r="G2" s="403"/>
      <c r="H2" s="403"/>
      <c r="I2" s="403"/>
      <c r="J2" s="403"/>
      <c r="K2" s="403"/>
      <c r="L2" s="403"/>
      <c r="M2" s="403"/>
      <c r="N2" s="403"/>
      <c r="O2" s="406" t="s">
        <v>437</v>
      </c>
    </row>
    <row r="3" spans="1:23" s="408" customFormat="1" ht="18" customHeight="1">
      <c r="A3" s="407"/>
      <c r="B3" s="407"/>
      <c r="C3" s="746"/>
      <c r="D3" s="746" t="s">
        <v>474</v>
      </c>
      <c r="E3" s="747"/>
      <c r="H3" s="748"/>
      <c r="I3"/>
      <c r="J3"/>
      <c r="K3" s="748"/>
      <c r="N3" s="748"/>
      <c r="P3" s="532"/>
    </row>
    <row r="4" spans="1:23" s="244" customFormat="1" ht="8.25" customHeight="1">
      <c r="C4" s="745"/>
      <c r="D4" s="745"/>
      <c r="E4" s="743"/>
      <c r="F4" s="745"/>
      <c r="G4" s="745"/>
      <c r="H4" s="744"/>
      <c r="I4"/>
      <c r="J4"/>
      <c r="K4" s="744"/>
      <c r="L4" s="745"/>
      <c r="N4" s="857"/>
      <c r="P4" s="532"/>
    </row>
    <row r="5" spans="1:23" s="244" customFormat="1" ht="19.7" customHeight="1">
      <c r="C5" s="745"/>
      <c r="D5" s="749" t="s">
        <v>475</v>
      </c>
      <c r="E5" s="750"/>
      <c r="F5" s="751">
        <v>20</v>
      </c>
      <c r="G5" s="752" t="s">
        <v>321</v>
      </c>
      <c r="H5" s="753" t="s">
        <v>446</v>
      </c>
      <c r="I5" s="754"/>
      <c r="J5" s="754"/>
      <c r="K5" s="755"/>
      <c r="L5" s="756"/>
      <c r="N5" s="857"/>
      <c r="P5" s="532"/>
    </row>
    <row r="6" spans="1:23" s="244" customFormat="1" ht="19.7" customHeight="1">
      <c r="C6" s="745"/>
      <c r="D6" s="757" t="s">
        <v>252</v>
      </c>
      <c r="E6" s="758"/>
      <c r="F6" s="759">
        <v>57.142857142857139</v>
      </c>
      <c r="G6" s="752" t="s">
        <v>321</v>
      </c>
      <c r="H6" s="753" t="s">
        <v>476</v>
      </c>
      <c r="I6" s="754"/>
      <c r="J6" s="754"/>
      <c r="K6" s="755"/>
      <c r="L6" s="756"/>
      <c r="N6" s="857"/>
      <c r="P6" s="532"/>
    </row>
    <row r="7" spans="1:23" s="244" customFormat="1" ht="19.7" customHeight="1">
      <c r="C7" s="745"/>
      <c r="D7" s="760" t="s">
        <v>253</v>
      </c>
      <c r="E7" s="761"/>
      <c r="F7" s="762">
        <v>83.333333333333343</v>
      </c>
      <c r="G7" s="752" t="s">
        <v>321</v>
      </c>
      <c r="H7" s="753" t="s">
        <v>477</v>
      </c>
      <c r="I7" s="754"/>
      <c r="J7" s="754"/>
      <c r="K7" s="755"/>
      <c r="L7" s="756"/>
      <c r="N7" s="857"/>
      <c r="P7" s="532"/>
    </row>
    <row r="8" spans="1:23" s="244" customFormat="1" ht="9.75" customHeight="1">
      <c r="C8" s="29"/>
      <c r="D8" s="29"/>
      <c r="E8" s="100"/>
      <c r="F8" s="29"/>
      <c r="G8" s="763"/>
      <c r="H8" s="764"/>
      <c r="I8" s="763"/>
      <c r="J8" s="763"/>
      <c r="K8" s="765"/>
      <c r="L8" s="29"/>
      <c r="M8" s="29"/>
      <c r="N8" s="765"/>
      <c r="O8" s="29"/>
      <c r="P8" s="532"/>
    </row>
    <row r="9" spans="1:23" s="244" customFormat="1" ht="5.25" customHeight="1">
      <c r="A9" s="409"/>
      <c r="B9" s="409"/>
      <c r="C9" s="766"/>
      <c r="D9" s="766"/>
      <c r="E9" s="766"/>
      <c r="F9" s="766"/>
      <c r="G9" s="29"/>
      <c r="H9" s="765"/>
      <c r="I9" s="766"/>
      <c r="J9" s="766"/>
      <c r="K9" s="767"/>
      <c r="L9" s="766"/>
      <c r="M9" s="29"/>
      <c r="N9" s="767"/>
      <c r="O9" s="29"/>
      <c r="P9" s="532"/>
    </row>
    <row r="10" spans="1:23" s="410" customFormat="1" ht="14.45" customHeight="1">
      <c r="C10" s="768"/>
      <c r="D10" s="768" t="s">
        <v>254</v>
      </c>
      <c r="E10" s="769"/>
      <c r="F10" s="769"/>
      <c r="G10" s="411"/>
      <c r="H10" s="770"/>
      <c r="I10" s="411"/>
      <c r="J10" s="769"/>
      <c r="K10" s="770"/>
      <c r="L10" s="769"/>
      <c r="M10" s="411"/>
      <c r="N10" s="851"/>
      <c r="O10" s="411"/>
      <c r="P10" s="532"/>
    </row>
    <row r="11" spans="1:23" s="412" customFormat="1" ht="5.25" customHeight="1">
      <c r="C11" s="771"/>
      <c r="D11" s="771"/>
      <c r="E11" s="772"/>
      <c r="F11" s="771"/>
      <c r="G11" s="413"/>
      <c r="H11" s="773"/>
      <c r="I11" s="413"/>
      <c r="J11" s="771"/>
      <c r="K11" s="773"/>
      <c r="L11" s="771"/>
      <c r="M11" s="413"/>
      <c r="N11" s="728"/>
      <c r="O11" s="413"/>
      <c r="P11" s="532"/>
    </row>
    <row r="12" spans="1:23" s="414" customFormat="1" ht="16.5" customHeight="1">
      <c r="C12" s="774"/>
      <c r="D12" s="775"/>
      <c r="E12" s="856"/>
      <c r="F12" s="1129" t="s">
        <v>478</v>
      </c>
      <c r="G12" s="1130"/>
      <c r="H12" s="1131"/>
      <c r="I12" s="1129" t="s">
        <v>482</v>
      </c>
      <c r="J12" s="1130"/>
      <c r="K12" s="1131"/>
      <c r="L12" s="1132" t="s">
        <v>255</v>
      </c>
      <c r="M12" s="1133"/>
      <c r="N12" s="1133"/>
      <c r="O12" s="415"/>
      <c r="P12" s="532"/>
    </row>
    <row r="13" spans="1:23" s="412" customFormat="1" ht="3.75" customHeight="1">
      <c r="C13" s="777"/>
      <c r="D13" s="777"/>
      <c r="E13" s="778"/>
      <c r="F13" s="779"/>
      <c r="G13" s="782"/>
      <c r="H13" s="781"/>
      <c r="I13" s="782"/>
      <c r="J13" s="783"/>
      <c r="K13" s="784"/>
      <c r="L13" s="780"/>
      <c r="M13" s="780"/>
      <c r="N13" s="785"/>
      <c r="O13" s="413"/>
      <c r="P13" s="532"/>
    </row>
    <row r="14" spans="1:23" s="412" customFormat="1" ht="15" customHeight="1">
      <c r="C14" s="1134" t="s">
        <v>256</v>
      </c>
      <c r="D14" s="1134"/>
      <c r="E14" s="1135"/>
      <c r="F14" s="786" t="s">
        <v>258</v>
      </c>
      <c r="G14" s="840"/>
      <c r="H14" s="787" t="s">
        <v>390</v>
      </c>
      <c r="I14" s="788" t="s">
        <v>89</v>
      </c>
      <c r="J14" s="842"/>
      <c r="K14" s="787" t="s">
        <v>392</v>
      </c>
      <c r="L14" s="788"/>
      <c r="M14" s="842"/>
      <c r="N14" s="790"/>
      <c r="O14" s="413"/>
      <c r="P14" s="532"/>
    </row>
    <row r="15" spans="1:23" s="412" customFormat="1" ht="15" customHeight="1">
      <c r="C15" s="772"/>
      <c r="D15" s="772"/>
      <c r="E15" s="776"/>
      <c r="F15" s="791" t="s">
        <v>299</v>
      </c>
      <c r="G15" s="840"/>
      <c r="H15" s="787" t="s">
        <v>392</v>
      </c>
      <c r="I15" s="788" t="s">
        <v>257</v>
      </c>
      <c r="J15" s="842"/>
      <c r="K15" s="787" t="s">
        <v>432</v>
      </c>
      <c r="L15" s="819"/>
      <c r="M15" s="840"/>
      <c r="N15" s="793"/>
      <c r="O15" s="413"/>
      <c r="P15" s="532"/>
    </row>
    <row r="16" spans="1:23" s="412" customFormat="1" ht="15" customHeight="1">
      <c r="C16" s="794"/>
      <c r="D16" s="795" t="s">
        <v>260</v>
      </c>
      <c r="E16" s="796">
        <v>10</v>
      </c>
      <c r="F16" s="791"/>
      <c r="G16" s="826"/>
      <c r="H16" s="787"/>
      <c r="I16" s="788" t="s">
        <v>391</v>
      </c>
      <c r="J16" s="840"/>
      <c r="K16" s="787" t="s">
        <v>392</v>
      </c>
      <c r="L16" s="788"/>
      <c r="M16" s="826"/>
      <c r="N16" s="799"/>
      <c r="O16" s="413"/>
      <c r="P16" s="532"/>
    </row>
    <row r="17" spans="3:16" s="412" customFormat="1" ht="15" customHeight="1">
      <c r="C17" s="794"/>
      <c r="D17" s="795" t="s">
        <v>261</v>
      </c>
      <c r="E17" s="801">
        <v>2</v>
      </c>
      <c r="F17" s="791"/>
      <c r="G17" s="826"/>
      <c r="H17" s="787"/>
      <c r="I17" s="1118" t="s">
        <v>394</v>
      </c>
      <c r="J17" s="1119"/>
      <c r="K17" s="787" t="s">
        <v>432</v>
      </c>
      <c r="L17" s="788"/>
      <c r="M17" s="826"/>
      <c r="N17" s="799"/>
      <c r="O17" s="413"/>
      <c r="P17" s="532"/>
    </row>
    <row r="18" spans="3:16" s="412" customFormat="1" ht="15" customHeight="1">
      <c r="C18" s="794"/>
      <c r="D18" s="802" t="s">
        <v>479</v>
      </c>
      <c r="E18" s="803">
        <v>20</v>
      </c>
      <c r="F18" s="791"/>
      <c r="G18" s="840"/>
      <c r="H18" s="787"/>
      <c r="I18" s="788" t="s">
        <v>65</v>
      </c>
      <c r="J18" s="788"/>
      <c r="K18" s="787" t="s">
        <v>436</v>
      </c>
      <c r="L18" s="788"/>
      <c r="M18" s="840"/>
      <c r="N18" s="799"/>
      <c r="O18" s="413"/>
      <c r="P18" s="532"/>
    </row>
    <row r="19" spans="3:16" s="412" customFormat="1" ht="15" customHeight="1">
      <c r="C19" s="794"/>
      <c r="D19" s="800"/>
      <c r="E19" s="776"/>
      <c r="F19" s="791"/>
      <c r="G19" s="840"/>
      <c r="H19" s="787"/>
      <c r="I19" s="788" t="s">
        <v>395</v>
      </c>
      <c r="J19" s="840"/>
      <c r="K19" s="787" t="s">
        <v>436</v>
      </c>
      <c r="L19" s="848"/>
      <c r="M19" s="844"/>
      <c r="N19" s="799"/>
      <c r="O19" s="413"/>
      <c r="P19" s="532"/>
    </row>
    <row r="20" spans="3:16" s="412" customFormat="1" ht="15" customHeight="1">
      <c r="C20" s="794"/>
      <c r="D20" s="804"/>
      <c r="E20" s="805"/>
      <c r="F20" s="791"/>
      <c r="G20" s="840"/>
      <c r="H20" s="787"/>
      <c r="I20" s="788" t="s">
        <v>259</v>
      </c>
      <c r="J20" s="840"/>
      <c r="K20" s="787" t="s">
        <v>436</v>
      </c>
      <c r="L20" s="788"/>
      <c r="M20" s="826"/>
      <c r="N20" s="799"/>
      <c r="O20" s="413"/>
      <c r="P20" s="532"/>
    </row>
    <row r="21" spans="3:16" s="412" customFormat="1" ht="15" customHeight="1">
      <c r="C21" s="794"/>
      <c r="D21" s="804"/>
      <c r="E21" s="805"/>
      <c r="F21" s="791"/>
      <c r="G21" s="840"/>
      <c r="H21" s="787"/>
      <c r="I21" s="788" t="s">
        <v>393</v>
      </c>
      <c r="J21" s="840"/>
      <c r="K21" s="830" t="s">
        <v>436</v>
      </c>
      <c r="L21" s="788"/>
      <c r="M21" s="826"/>
      <c r="N21" s="799"/>
      <c r="O21" s="413"/>
      <c r="P21" s="532"/>
    </row>
    <row r="22" spans="3:16" s="412" customFormat="1" ht="15" customHeight="1">
      <c r="C22" s="794"/>
      <c r="D22" s="804"/>
      <c r="E22" s="805"/>
      <c r="F22" s="791"/>
      <c r="G22" s="840"/>
      <c r="H22" s="830"/>
      <c r="I22" s="788"/>
      <c r="J22" s="826"/>
      <c r="K22" s="787"/>
      <c r="L22" s="849"/>
      <c r="M22" s="850"/>
      <c r="N22" s="799"/>
      <c r="O22" s="413"/>
      <c r="P22" s="532"/>
    </row>
    <row r="23" spans="3:16" s="412" customFormat="1" ht="3.75" customHeight="1">
      <c r="C23" s="807"/>
      <c r="D23" s="808"/>
      <c r="E23" s="809"/>
      <c r="F23" s="1124"/>
      <c r="G23" s="1125"/>
      <c r="H23" s="810" t="s">
        <v>480</v>
      </c>
      <c r="I23" s="811"/>
      <c r="J23" s="843"/>
      <c r="K23" s="810"/>
      <c r="L23" s="811"/>
      <c r="M23" s="811"/>
      <c r="N23" s="812"/>
      <c r="O23" s="413"/>
      <c r="P23" s="532"/>
    </row>
    <row r="24" spans="3:16" s="412" customFormat="1" ht="3.75" customHeight="1">
      <c r="C24" s="813"/>
      <c r="D24" s="814"/>
      <c r="E24" s="778"/>
      <c r="F24" s="841"/>
      <c r="G24" s="816"/>
      <c r="H24" s="815"/>
      <c r="I24" s="816"/>
      <c r="J24" s="845"/>
      <c r="K24" s="815"/>
      <c r="L24" s="816"/>
      <c r="M24" s="816"/>
      <c r="N24" s="817"/>
      <c r="O24" s="413"/>
      <c r="P24" s="532"/>
    </row>
    <row r="25" spans="3:16" s="412" customFormat="1" ht="15" customHeight="1">
      <c r="C25" s="1120" t="s">
        <v>262</v>
      </c>
      <c r="D25" s="1120"/>
      <c r="E25" s="1121"/>
      <c r="F25" s="786" t="s">
        <v>310</v>
      </c>
      <c r="G25" s="826"/>
      <c r="H25" s="787" t="s">
        <v>389</v>
      </c>
      <c r="I25" s="788" t="s">
        <v>293</v>
      </c>
      <c r="J25" s="826"/>
      <c r="K25" s="787" t="s">
        <v>392</v>
      </c>
      <c r="L25" s="788"/>
      <c r="M25" s="789"/>
      <c r="N25" s="818"/>
      <c r="O25" s="413"/>
      <c r="P25" s="532"/>
    </row>
    <row r="26" spans="3:16" s="412" customFormat="1" ht="15" customHeight="1">
      <c r="C26" s="772"/>
      <c r="D26" s="772"/>
      <c r="E26" s="776"/>
      <c r="F26" s="786" t="s">
        <v>263</v>
      </c>
      <c r="G26" s="826"/>
      <c r="H26" s="787" t="s">
        <v>392</v>
      </c>
      <c r="I26" s="1126" t="s">
        <v>341</v>
      </c>
      <c r="J26" s="1127"/>
      <c r="K26" s="787" t="s">
        <v>389</v>
      </c>
      <c r="L26" s="797"/>
      <c r="M26" s="792"/>
      <c r="N26" s="793"/>
      <c r="O26" s="413"/>
      <c r="P26" s="532"/>
    </row>
    <row r="27" spans="3:16" s="412" customFormat="1" ht="15" customHeight="1">
      <c r="C27" s="794"/>
      <c r="D27" s="795" t="s">
        <v>260</v>
      </c>
      <c r="E27" s="796">
        <v>7</v>
      </c>
      <c r="F27" s="786" t="s">
        <v>264</v>
      </c>
      <c r="G27" s="826"/>
      <c r="H27" s="787" t="s">
        <v>436</v>
      </c>
      <c r="I27" s="1126" t="s">
        <v>311</v>
      </c>
      <c r="J27" s="1127"/>
      <c r="K27" s="787" t="s">
        <v>396</v>
      </c>
      <c r="L27" s="797"/>
      <c r="M27" s="798"/>
      <c r="N27" s="793"/>
      <c r="O27" s="413"/>
      <c r="P27" s="532"/>
    </row>
    <row r="28" spans="3:16" s="412" customFormat="1" ht="15" customHeight="1">
      <c r="C28" s="794"/>
      <c r="D28" s="795" t="s">
        <v>261</v>
      </c>
      <c r="E28" s="801">
        <v>4</v>
      </c>
      <c r="F28" s="786" t="s">
        <v>265</v>
      </c>
      <c r="G28" s="826"/>
      <c r="H28" s="787" t="s">
        <v>481</v>
      </c>
      <c r="I28" s="788"/>
      <c r="J28" s="826"/>
      <c r="K28" s="787"/>
      <c r="L28" s="797"/>
      <c r="M28" s="798"/>
      <c r="N28" s="799"/>
      <c r="O28" s="413"/>
      <c r="P28" s="532"/>
    </row>
    <row r="29" spans="3:16" s="412" customFormat="1" ht="15" customHeight="1">
      <c r="C29" s="794"/>
      <c r="D29" s="820" t="s">
        <v>479</v>
      </c>
      <c r="E29" s="821">
        <v>57.142857142857139</v>
      </c>
      <c r="F29" s="786"/>
      <c r="G29" s="842"/>
      <c r="H29" s="787"/>
      <c r="I29" s="788"/>
      <c r="J29" s="842"/>
      <c r="K29" s="787"/>
      <c r="L29" s="797"/>
      <c r="M29" s="798"/>
      <c r="N29" s="799"/>
      <c r="O29" s="413"/>
      <c r="P29" s="532"/>
    </row>
    <row r="30" spans="3:16" s="412" customFormat="1" ht="15" customHeight="1">
      <c r="C30" s="794"/>
      <c r="D30" s="804"/>
      <c r="E30" s="805"/>
      <c r="F30" s="786"/>
      <c r="G30" s="842"/>
      <c r="H30" s="787"/>
      <c r="I30" s="788"/>
      <c r="J30" s="826"/>
      <c r="K30" s="787"/>
      <c r="L30" s="797"/>
      <c r="M30" s="798"/>
      <c r="N30" s="799"/>
      <c r="O30" s="413"/>
      <c r="P30" s="532"/>
    </row>
    <row r="31" spans="3:16" s="412" customFormat="1" ht="15" customHeight="1">
      <c r="C31" s="794"/>
      <c r="D31" s="800"/>
      <c r="E31" s="776"/>
      <c r="F31" s="786"/>
      <c r="G31" s="826"/>
      <c r="H31" s="787"/>
      <c r="I31" s="846"/>
      <c r="J31" s="789"/>
      <c r="K31" s="806"/>
      <c r="L31" s="822"/>
      <c r="M31" s="792"/>
      <c r="N31" s="799"/>
      <c r="O31" s="413"/>
      <c r="P31" s="532"/>
    </row>
    <row r="32" spans="3:16" s="412" customFormat="1" ht="3.75" customHeight="1">
      <c r="C32" s="823"/>
      <c r="D32" s="808"/>
      <c r="E32" s="809"/>
      <c r="F32" s="855"/>
      <c r="G32" s="843"/>
      <c r="H32" s="810"/>
      <c r="I32" s="811"/>
      <c r="J32" s="843"/>
      <c r="K32" s="824"/>
      <c r="L32" s="811"/>
      <c r="M32" s="811"/>
      <c r="N32" s="812"/>
      <c r="O32" s="413"/>
      <c r="P32" s="532"/>
    </row>
    <row r="33" spans="1:16" s="412" customFormat="1" ht="3.75" customHeight="1">
      <c r="C33" s="825"/>
      <c r="D33" s="814"/>
      <c r="E33" s="778"/>
      <c r="F33" s="841"/>
      <c r="G33" s="816"/>
      <c r="H33" s="815"/>
      <c r="I33" s="816"/>
      <c r="J33" s="845"/>
      <c r="K33" s="815"/>
      <c r="L33" s="816"/>
      <c r="M33" s="816"/>
      <c r="N33" s="817"/>
      <c r="O33" s="413"/>
      <c r="P33" s="532"/>
    </row>
    <row r="34" spans="1:16" s="412" customFormat="1" ht="15" customHeight="1">
      <c r="C34" s="1122" t="s">
        <v>266</v>
      </c>
      <c r="D34" s="1122"/>
      <c r="E34" s="1123"/>
      <c r="F34" s="786" t="s">
        <v>397</v>
      </c>
      <c r="G34" s="844"/>
      <c r="H34" s="787" t="s">
        <v>389</v>
      </c>
      <c r="I34" s="788" t="s">
        <v>272</v>
      </c>
      <c r="J34" s="826"/>
      <c r="K34" s="787" t="s">
        <v>396</v>
      </c>
      <c r="L34" s="819"/>
      <c r="M34" s="798"/>
      <c r="N34" s="790"/>
      <c r="O34" s="413"/>
      <c r="P34" s="737"/>
    </row>
    <row r="35" spans="1:16" s="412" customFormat="1" ht="15" customHeight="1">
      <c r="C35" s="772"/>
      <c r="D35" s="772"/>
      <c r="E35" s="776"/>
      <c r="F35" s="786" t="s">
        <v>344</v>
      </c>
      <c r="G35" s="844"/>
      <c r="H35" s="787" t="s">
        <v>447</v>
      </c>
      <c r="I35" s="788"/>
      <c r="J35" s="844"/>
      <c r="K35" s="787"/>
      <c r="L35" s="788"/>
      <c r="M35" s="798"/>
      <c r="N35" s="793"/>
      <c r="O35" s="406" t="s">
        <v>298</v>
      </c>
      <c r="P35" s="737"/>
    </row>
    <row r="36" spans="1:16" s="412" customFormat="1" ht="15" customHeight="1">
      <c r="C36" s="794"/>
      <c r="D36" s="795" t="s">
        <v>260</v>
      </c>
      <c r="E36" s="796">
        <v>6</v>
      </c>
      <c r="F36" s="786" t="s">
        <v>335</v>
      </c>
      <c r="G36" s="826"/>
      <c r="H36" s="787" t="s">
        <v>435</v>
      </c>
      <c r="I36" s="788"/>
      <c r="J36" s="844"/>
      <c r="K36" s="787"/>
      <c r="L36" s="788"/>
      <c r="M36" s="798"/>
      <c r="N36" s="799"/>
      <c r="O36" s="413"/>
      <c r="P36" s="738"/>
    </row>
    <row r="37" spans="1:16" s="412" customFormat="1" ht="15" customHeight="1">
      <c r="C37" s="794"/>
      <c r="D37" s="795" t="s">
        <v>261</v>
      </c>
      <c r="E37" s="801">
        <v>5</v>
      </c>
      <c r="F37" s="786" t="s">
        <v>268</v>
      </c>
      <c r="G37" s="826"/>
      <c r="H37" s="787" t="s">
        <v>432</v>
      </c>
      <c r="I37" s="788"/>
      <c r="J37" s="826"/>
      <c r="K37" s="787"/>
      <c r="L37" s="788"/>
      <c r="M37" s="826"/>
      <c r="N37" s="799"/>
      <c r="P37" s="532"/>
    </row>
    <row r="38" spans="1:16" s="412" customFormat="1" ht="15" customHeight="1">
      <c r="C38" s="794"/>
      <c r="D38" s="827" t="s">
        <v>479</v>
      </c>
      <c r="E38" s="828">
        <v>83.333333333333343</v>
      </c>
      <c r="F38" s="786" t="s">
        <v>267</v>
      </c>
      <c r="G38" s="826"/>
      <c r="H38" s="787" t="s">
        <v>392</v>
      </c>
      <c r="I38" s="788"/>
      <c r="J38" s="826"/>
      <c r="K38" s="787"/>
      <c r="L38" s="847"/>
      <c r="M38" s="829"/>
      <c r="N38" s="799"/>
      <c r="O38" s="413"/>
      <c r="P38" s="532"/>
    </row>
    <row r="39" spans="1:16" s="412" customFormat="1" ht="15" customHeight="1">
      <c r="C39" s="794"/>
      <c r="D39" s="804"/>
      <c r="E39" s="805"/>
      <c r="F39" s="786"/>
      <c r="G39" s="826"/>
      <c r="H39" s="830"/>
      <c r="I39" s="788"/>
      <c r="J39" s="826"/>
      <c r="K39" s="830"/>
      <c r="L39" s="788"/>
      <c r="M39" s="826"/>
      <c r="N39" s="799"/>
      <c r="O39" s="413"/>
      <c r="P39" s="533"/>
    </row>
    <row r="40" spans="1:16" s="412" customFormat="1" ht="15" customHeight="1">
      <c r="C40" s="794"/>
      <c r="D40" s="804"/>
      <c r="E40" s="805"/>
      <c r="F40" s="786"/>
      <c r="G40" s="826"/>
      <c r="H40" s="830"/>
      <c r="I40" s="788"/>
      <c r="J40" s="826"/>
      <c r="K40" s="830"/>
      <c r="L40" s="847"/>
      <c r="M40" s="829"/>
      <c r="N40" s="799"/>
      <c r="O40" s="413"/>
      <c r="P40" s="533"/>
    </row>
    <row r="41" spans="1:16" s="412" customFormat="1" ht="12" customHeight="1">
      <c r="C41" s="831"/>
      <c r="D41" s="831"/>
      <c r="E41" s="809"/>
      <c r="F41" s="832"/>
      <c r="G41" s="835"/>
      <c r="H41" s="834"/>
      <c r="I41" s="835"/>
      <c r="J41" s="836"/>
      <c r="K41" s="837"/>
      <c r="L41" s="833"/>
      <c r="M41" s="838"/>
      <c r="N41" s="839"/>
      <c r="O41" s="413"/>
      <c r="P41" s="533"/>
    </row>
    <row r="42" spans="1:16" s="412" customFormat="1" ht="9.75" customHeight="1">
      <c r="C42" s="413"/>
      <c r="D42" s="413"/>
      <c r="E42" s="729"/>
      <c r="F42" s="735"/>
      <c r="G42" s="736"/>
      <c r="H42" s="728"/>
      <c r="I42" s="413"/>
      <c r="J42" s="413"/>
      <c r="K42" s="728"/>
      <c r="L42" s="413"/>
      <c r="M42" s="413"/>
      <c r="N42" s="728"/>
      <c r="O42" s="413"/>
      <c r="P42" s="533"/>
    </row>
    <row r="43" spans="1:16" s="421" customFormat="1" ht="15.75" customHeight="1">
      <c r="C43" s="730"/>
      <c r="D43" s="731" t="s">
        <v>303</v>
      </c>
      <c r="E43" s="731"/>
      <c r="F43" s="732"/>
      <c r="G43" s="732"/>
      <c r="H43" s="733"/>
      <c r="I43" s="732"/>
      <c r="J43" s="732"/>
      <c r="K43" s="733"/>
      <c r="L43" s="732"/>
      <c r="M43" s="732"/>
      <c r="N43" s="733"/>
      <c r="O43" s="422"/>
      <c r="P43" s="533"/>
    </row>
    <row r="44" spans="1:16" s="421" customFormat="1" ht="15.75" customHeight="1">
      <c r="C44" s="730"/>
      <c r="D44" s="734" t="s">
        <v>362</v>
      </c>
      <c r="E44" s="734"/>
      <c r="F44" s="732"/>
      <c r="G44" s="732"/>
      <c r="H44" s="733"/>
      <c r="I44" s="732"/>
      <c r="J44" s="732"/>
      <c r="K44" s="733"/>
      <c r="L44" s="732"/>
      <c r="M44" s="732"/>
      <c r="N44" s="733"/>
      <c r="O44" s="422"/>
      <c r="P44" s="533"/>
    </row>
    <row r="45" spans="1:16" ht="16.5" customHeight="1">
      <c r="A45" s="245"/>
      <c r="B45" s="46"/>
      <c r="C45" s="101"/>
      <c r="D45" s="416"/>
      <c r="E45" s="101"/>
      <c r="F45" s="101"/>
      <c r="G45" s="101"/>
      <c r="H45" s="101"/>
      <c r="I45" s="101"/>
      <c r="J45" s="101"/>
      <c r="K45" s="101"/>
      <c r="L45" s="101"/>
      <c r="M45" s="101"/>
      <c r="N45" s="101"/>
    </row>
    <row r="46" spans="1:16" ht="31.5" customHeight="1">
      <c r="A46" s="245"/>
      <c r="B46" s="101"/>
      <c r="C46" s="101"/>
      <c r="D46" s="416"/>
      <c r="E46" s="101"/>
      <c r="F46" s="101"/>
      <c r="G46" s="101"/>
      <c r="H46" s="101"/>
      <c r="I46" s="101"/>
      <c r="J46" s="101"/>
      <c r="K46" s="101"/>
      <c r="L46" s="101"/>
      <c r="M46" s="101"/>
      <c r="N46" s="101"/>
    </row>
    <row r="47" spans="1:16">
      <c r="A47" s="245"/>
      <c r="B47" s="101"/>
      <c r="C47" s="101"/>
      <c r="D47" s="416"/>
      <c r="E47" s="101"/>
      <c r="F47" s="101"/>
      <c r="G47" s="101"/>
      <c r="H47" s="101"/>
      <c r="I47" s="101"/>
      <c r="J47" s="101"/>
      <c r="K47" s="101"/>
      <c r="L47" s="101"/>
      <c r="M47" s="101"/>
      <c r="N47" s="101"/>
    </row>
    <row r="48" spans="1:16">
      <c r="A48" s="245"/>
      <c r="B48" s="101"/>
      <c r="C48" s="101"/>
      <c r="D48" s="416"/>
      <c r="E48" s="101"/>
      <c r="F48" s="101"/>
      <c r="G48" s="101"/>
      <c r="H48" s="101"/>
      <c r="I48" s="101"/>
      <c r="J48" s="101"/>
      <c r="K48" s="101"/>
      <c r="L48" s="101"/>
      <c r="M48" s="101"/>
      <c r="N48" s="101"/>
    </row>
    <row r="49" spans="1:15">
      <c r="A49" s="245"/>
      <c r="B49" s="101"/>
      <c r="C49" s="101"/>
      <c r="D49" s="416"/>
      <c r="E49" s="101"/>
      <c r="F49" s="101"/>
      <c r="G49" s="101"/>
      <c r="H49" s="101"/>
      <c r="I49" s="101"/>
      <c r="J49" s="101"/>
      <c r="K49" s="101"/>
      <c r="L49" s="101"/>
      <c r="M49" s="101"/>
      <c r="N49" s="101"/>
    </row>
    <row r="50" spans="1:15">
      <c r="A50" s="245"/>
      <c r="B50" s="101"/>
      <c r="C50" s="101"/>
      <c r="D50" s="416"/>
      <c r="E50" s="101"/>
      <c r="F50" s="101"/>
      <c r="G50" s="101"/>
      <c r="H50" s="101"/>
      <c r="I50" s="101"/>
      <c r="J50" s="101"/>
      <c r="K50" s="101"/>
      <c r="L50" s="101"/>
      <c r="M50" s="101"/>
      <c r="N50" s="101"/>
    </row>
    <row r="51" spans="1:15">
      <c r="A51" s="403"/>
      <c r="B51" s="403"/>
      <c r="C51" s="403"/>
      <c r="D51" s="403"/>
      <c r="E51" s="403"/>
      <c r="F51" s="403"/>
      <c r="G51" s="403"/>
      <c r="H51" s="403"/>
      <c r="I51" s="403"/>
      <c r="J51" s="403"/>
      <c r="K51" s="403"/>
      <c r="L51" s="403"/>
      <c r="M51" s="403"/>
      <c r="N51" s="403"/>
    </row>
    <row r="52" spans="1:15">
      <c r="A52" s="403"/>
      <c r="B52" s="403"/>
      <c r="C52" s="403"/>
      <c r="D52" s="403"/>
      <c r="E52" s="403"/>
      <c r="F52" s="403"/>
      <c r="G52" s="403"/>
      <c r="H52" s="403"/>
      <c r="I52" s="403"/>
      <c r="J52" s="403"/>
      <c r="K52" s="403"/>
      <c r="L52" s="403"/>
      <c r="M52" s="403"/>
      <c r="N52" s="403"/>
    </row>
    <row r="53" spans="1:15">
      <c r="A53" s="403"/>
      <c r="B53" s="403"/>
      <c r="C53" s="403"/>
      <c r="D53" s="403"/>
      <c r="E53" s="403"/>
      <c r="F53" s="403"/>
      <c r="G53" s="403"/>
      <c r="H53" s="403"/>
      <c r="I53" s="403"/>
      <c r="J53" s="403"/>
      <c r="K53" s="403"/>
      <c r="L53" s="403"/>
      <c r="M53" s="403"/>
      <c r="N53" s="403"/>
    </row>
    <row r="54" spans="1:15">
      <c r="A54" s="403"/>
      <c r="B54" s="403"/>
      <c r="C54" s="403"/>
      <c r="D54" s="403"/>
      <c r="E54" s="403"/>
      <c r="F54" s="403"/>
      <c r="G54" s="403"/>
      <c r="H54" s="403"/>
      <c r="I54" s="403"/>
      <c r="J54" s="403"/>
      <c r="K54" s="403"/>
      <c r="L54" s="403"/>
      <c r="M54" s="403"/>
      <c r="N54" s="403"/>
    </row>
    <row r="55" spans="1:15">
      <c r="A55" s="403"/>
      <c r="B55" s="403"/>
      <c r="C55" s="403"/>
      <c r="D55" s="403"/>
      <c r="E55" s="403"/>
      <c r="F55" s="403"/>
      <c r="G55" s="403"/>
      <c r="H55" s="403"/>
      <c r="I55" s="403"/>
      <c r="J55" s="403"/>
      <c r="K55" s="403"/>
      <c r="L55" s="403"/>
      <c r="M55" s="403"/>
      <c r="N55" s="403"/>
      <c r="O55" s="417" t="s">
        <v>322</v>
      </c>
    </row>
    <row r="56" spans="1:15">
      <c r="A56" s="403"/>
      <c r="B56" s="403"/>
      <c r="C56" s="403"/>
      <c r="D56" s="403"/>
      <c r="E56" s="403"/>
      <c r="F56" s="403"/>
      <c r="G56" s="403"/>
      <c r="H56" s="403"/>
      <c r="I56" s="403"/>
      <c r="J56" s="403"/>
      <c r="K56" s="403"/>
      <c r="L56" s="403"/>
      <c r="M56" s="403"/>
      <c r="N56" s="403"/>
      <c r="O56" s="417" t="s">
        <v>269</v>
      </c>
    </row>
    <row r="57" spans="1:15" ht="15.75" customHeight="1">
      <c r="A57" s="403"/>
      <c r="B57" s="403"/>
      <c r="C57" s="403"/>
      <c r="D57" s="403"/>
      <c r="E57" s="403"/>
      <c r="F57" s="403"/>
      <c r="G57" s="403"/>
      <c r="H57" s="403"/>
      <c r="I57" s="403"/>
      <c r="J57" s="403"/>
      <c r="K57" s="403"/>
      <c r="L57" s="403"/>
      <c r="M57" s="403"/>
      <c r="N57" s="403"/>
    </row>
    <row r="58" spans="1:15" ht="20.25" customHeight="1">
      <c r="A58" s="403"/>
      <c r="B58" s="403"/>
      <c r="C58" s="403"/>
      <c r="D58" s="403"/>
      <c r="E58" s="403"/>
      <c r="F58" s="403"/>
      <c r="G58" s="403"/>
      <c r="H58" s="403"/>
      <c r="I58" s="403"/>
      <c r="J58" s="403"/>
      <c r="K58" s="403"/>
      <c r="L58" s="403"/>
      <c r="M58" s="403"/>
      <c r="N58" s="403"/>
    </row>
  </sheetData>
  <mergeCells count="11">
    <mergeCell ref="O1:W1"/>
    <mergeCell ref="F12:H12"/>
    <mergeCell ref="I12:K12"/>
    <mergeCell ref="L12:N12"/>
    <mergeCell ref="C14:E14"/>
    <mergeCell ref="I17:J17"/>
    <mergeCell ref="C25:E25"/>
    <mergeCell ref="C34:E34"/>
    <mergeCell ref="F23:G23"/>
    <mergeCell ref="I26:J26"/>
    <mergeCell ref="I27:J27"/>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1" sqref="K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44" customWidth="1"/>
    <col min="2" max="2" width="3.625" style="244" customWidth="1"/>
    <col min="3" max="3" width="1.375" style="244" customWidth="1"/>
    <col min="4" max="4" width="7.625" style="244" customWidth="1"/>
    <col min="5" max="5" width="10.5" style="244" customWidth="1"/>
    <col min="6" max="6" width="24.625" style="244" customWidth="1"/>
    <col min="7" max="7" width="13.875" style="244" customWidth="1"/>
    <col min="8" max="8" width="7.25" style="244" customWidth="1"/>
    <col min="9" max="9" width="3.625" style="244" customWidth="1"/>
    <col min="10" max="10" width="5.625" style="244" customWidth="1"/>
    <col min="11" max="11" width="4.625" style="244" customWidth="1"/>
    <col min="12" max="13" width="9" style="244"/>
    <col min="14" max="14" width="5.75" style="244" customWidth="1"/>
    <col min="15" max="15" width="7.875" style="244" customWidth="1"/>
    <col min="16" max="16" width="8.625" style="244" customWidth="1"/>
    <col min="17" max="17" width="6" style="244" customWidth="1"/>
    <col min="18" max="18" width="3.625" style="244" customWidth="1"/>
    <col min="19" max="16384" width="9" style="244"/>
  </cols>
  <sheetData>
    <row r="1" spans="1:18" ht="96.75" customHeight="1">
      <c r="G1" s="293"/>
      <c r="H1" s="245"/>
      <c r="I1" s="245"/>
      <c r="L1" s="872"/>
      <c r="M1" s="872"/>
      <c r="N1" s="293"/>
      <c r="O1" s="245"/>
      <c r="P1" s="245"/>
      <c r="Q1" s="245"/>
      <c r="R1" s="245"/>
    </row>
    <row r="2" spans="1:18" ht="81" customHeight="1">
      <c r="A2" s="867" t="s">
        <v>276</v>
      </c>
      <c r="B2" s="867"/>
      <c r="C2" s="867"/>
      <c r="D2" s="867"/>
      <c r="E2" s="867"/>
      <c r="F2" s="867"/>
      <c r="G2" s="867"/>
      <c r="H2" s="867"/>
      <c r="I2" s="867"/>
      <c r="J2" s="867"/>
      <c r="L2" s="528"/>
      <c r="M2" s="529"/>
      <c r="N2" s="245"/>
      <c r="O2" s="245"/>
    </row>
    <row r="3" spans="1:18" ht="32.25" customHeight="1">
      <c r="A3" s="868" t="str">
        <f>目次!A3</f>
        <v>（２０１８年１０月号）</v>
      </c>
      <c r="B3" s="868"/>
      <c r="C3" s="868"/>
      <c r="D3" s="868"/>
      <c r="E3" s="868"/>
      <c r="F3" s="868"/>
      <c r="G3" s="868"/>
      <c r="H3" s="868"/>
      <c r="I3" s="868"/>
      <c r="J3" s="868"/>
      <c r="L3" s="528"/>
      <c r="M3" s="529"/>
      <c r="N3" s="245"/>
      <c r="O3" s="245"/>
    </row>
    <row r="4" spans="1:18" ht="21.75" customHeight="1">
      <c r="L4" s="528"/>
      <c r="M4" s="529"/>
      <c r="N4" s="245"/>
      <c r="O4" s="245"/>
    </row>
    <row r="5" spans="1:18">
      <c r="B5" s="511"/>
      <c r="C5" s="512"/>
      <c r="D5" s="512"/>
      <c r="E5" s="512"/>
      <c r="F5" s="512"/>
      <c r="G5" s="512"/>
      <c r="H5" s="512"/>
      <c r="I5" s="513"/>
      <c r="L5" s="528"/>
      <c r="M5" s="530"/>
      <c r="N5" s="245"/>
      <c r="O5" s="245"/>
    </row>
    <row r="6" spans="1:18" ht="13.5" customHeight="1">
      <c r="B6" s="514"/>
      <c r="C6" s="869" t="s">
        <v>277</v>
      </c>
      <c r="D6" s="869"/>
      <c r="E6" s="869"/>
      <c r="F6" s="869"/>
      <c r="G6" s="869"/>
      <c r="H6" s="869"/>
      <c r="I6" s="515"/>
      <c r="J6" s="249"/>
      <c r="L6" s="245"/>
      <c r="M6" s="245"/>
      <c r="N6" s="245"/>
      <c r="O6" s="245"/>
    </row>
    <row r="7" spans="1:18" ht="6.75" customHeight="1">
      <c r="B7" s="514"/>
      <c r="C7" s="245"/>
      <c r="D7" s="245"/>
      <c r="E7" s="245"/>
      <c r="F7" s="245"/>
      <c r="G7" s="245"/>
      <c r="H7" s="245"/>
      <c r="I7" s="516"/>
    </row>
    <row r="8" spans="1:18" s="250" customFormat="1" ht="18" customHeight="1">
      <c r="B8" s="517"/>
      <c r="C8" s="518" t="s">
        <v>192</v>
      </c>
      <c r="D8" s="519"/>
      <c r="E8" s="519"/>
      <c r="F8" s="519"/>
      <c r="G8" s="520"/>
      <c r="H8" s="520"/>
      <c r="I8" s="521"/>
    </row>
    <row r="9" spans="1:18" s="250" customFormat="1" ht="18" customHeight="1">
      <c r="B9" s="517"/>
      <c r="C9" s="522"/>
      <c r="D9" s="519" t="s">
        <v>278</v>
      </c>
      <c r="E9" s="519"/>
      <c r="F9" s="519"/>
      <c r="G9" s="520"/>
      <c r="H9" s="522" t="s">
        <v>161</v>
      </c>
      <c r="I9" s="521"/>
    </row>
    <row r="10" spans="1:18" s="250" customFormat="1" ht="18" customHeight="1">
      <c r="B10" s="517"/>
      <c r="C10" s="522"/>
      <c r="D10" s="519" t="s">
        <v>279</v>
      </c>
      <c r="E10" s="519"/>
      <c r="F10" s="519"/>
      <c r="G10" s="520"/>
      <c r="H10" s="522" t="s">
        <v>182</v>
      </c>
      <c r="I10" s="521"/>
    </row>
    <row r="11" spans="1:18" s="250" customFormat="1" ht="18" customHeight="1">
      <c r="B11" s="517"/>
      <c r="C11" s="519"/>
      <c r="D11" s="519" t="s">
        <v>280</v>
      </c>
      <c r="E11" s="519"/>
      <c r="F11" s="519"/>
      <c r="G11" s="520"/>
      <c r="H11" s="522" t="s">
        <v>188</v>
      </c>
      <c r="I11" s="521"/>
    </row>
    <row r="12" spans="1:18" s="250" customFormat="1" ht="12" customHeight="1">
      <c r="B12" s="517"/>
      <c r="C12" s="519"/>
      <c r="D12" s="519"/>
      <c r="E12" s="519"/>
      <c r="F12" s="519"/>
      <c r="G12" s="520"/>
      <c r="H12" s="522"/>
      <c r="I12" s="521"/>
    </row>
    <row r="13" spans="1:18" s="250" customFormat="1" ht="18" customHeight="1">
      <c r="B13" s="517"/>
      <c r="C13" s="518" t="s">
        <v>281</v>
      </c>
      <c r="D13" s="519"/>
      <c r="E13" s="519"/>
      <c r="F13" s="519"/>
      <c r="G13" s="520"/>
      <c r="H13" s="522"/>
      <c r="I13" s="521"/>
    </row>
    <row r="14" spans="1:18" s="250" customFormat="1" ht="18" customHeight="1">
      <c r="B14" s="517"/>
      <c r="C14" s="520"/>
      <c r="D14" s="519" t="s">
        <v>282</v>
      </c>
      <c r="E14" s="519"/>
      <c r="F14" s="519" t="s">
        <v>51</v>
      </c>
      <c r="G14" s="520"/>
      <c r="H14" s="522" t="s">
        <v>162</v>
      </c>
      <c r="I14" s="521"/>
    </row>
    <row r="15" spans="1:18" s="250" customFormat="1" ht="18" customHeight="1">
      <c r="B15" s="517"/>
      <c r="C15" s="520"/>
      <c r="D15" s="519"/>
      <c r="E15" s="519"/>
      <c r="F15" s="519" t="s">
        <v>102</v>
      </c>
      <c r="G15" s="520"/>
      <c r="H15" s="522" t="s">
        <v>189</v>
      </c>
      <c r="I15" s="521"/>
    </row>
    <row r="16" spans="1:18" s="250" customFormat="1" ht="18" customHeight="1">
      <c r="B16" s="517"/>
      <c r="C16" s="520"/>
      <c r="D16" s="519" t="s">
        <v>283</v>
      </c>
      <c r="E16" s="519"/>
      <c r="F16" s="519" t="s">
        <v>65</v>
      </c>
      <c r="G16" s="520"/>
      <c r="H16" s="522" t="s">
        <v>163</v>
      </c>
      <c r="I16" s="521"/>
    </row>
    <row r="17" spans="1:9" s="250" customFormat="1" ht="18" customHeight="1">
      <c r="B17" s="517"/>
      <c r="C17" s="520"/>
      <c r="D17" s="519" t="s">
        <v>284</v>
      </c>
      <c r="E17" s="519"/>
      <c r="F17" s="519" t="s">
        <v>71</v>
      </c>
      <c r="G17" s="520"/>
      <c r="H17" s="522" t="s">
        <v>164</v>
      </c>
      <c r="I17" s="521"/>
    </row>
    <row r="18" spans="1:9" s="250" customFormat="1" ht="18" customHeight="1">
      <c r="B18" s="517"/>
      <c r="C18" s="520"/>
      <c r="D18" s="519" t="s">
        <v>285</v>
      </c>
      <c r="E18" s="519"/>
      <c r="F18" s="519" t="s">
        <v>193</v>
      </c>
      <c r="G18" s="520"/>
      <c r="H18" s="522" t="s">
        <v>18</v>
      </c>
      <c r="I18" s="521"/>
    </row>
    <row r="19" spans="1:9" s="250" customFormat="1" ht="18" customHeight="1">
      <c r="B19" s="517"/>
      <c r="C19" s="520"/>
      <c r="D19" s="519"/>
      <c r="E19" s="519"/>
      <c r="F19" s="519" t="s">
        <v>194</v>
      </c>
      <c r="G19" s="520"/>
      <c r="H19" s="522" t="s">
        <v>190</v>
      </c>
      <c r="I19" s="521"/>
    </row>
    <row r="20" spans="1:9" s="250" customFormat="1" ht="18" customHeight="1">
      <c r="B20" s="517"/>
      <c r="C20" s="520"/>
      <c r="D20" s="519"/>
      <c r="E20" s="519"/>
      <c r="F20" s="519" t="s">
        <v>195</v>
      </c>
      <c r="G20" s="520"/>
      <c r="H20" s="522"/>
      <c r="I20" s="521"/>
    </row>
    <row r="21" spans="1:9" s="250" customFormat="1" ht="18" customHeight="1">
      <c r="B21" s="517"/>
      <c r="C21" s="520"/>
      <c r="D21" s="519" t="s">
        <v>286</v>
      </c>
      <c r="E21" s="519"/>
      <c r="F21" s="519" t="s">
        <v>89</v>
      </c>
      <c r="G21" s="520"/>
      <c r="H21" s="522" t="s">
        <v>19</v>
      </c>
      <c r="I21" s="523"/>
    </row>
    <row r="22" spans="1:9" s="250" customFormat="1" ht="18" customHeight="1">
      <c r="B22" s="517"/>
      <c r="C22" s="520"/>
      <c r="D22" s="519"/>
      <c r="E22" s="519"/>
      <c r="F22" s="519" t="s">
        <v>56</v>
      </c>
      <c r="G22" s="520"/>
      <c r="H22" s="522" t="s">
        <v>191</v>
      </c>
      <c r="I22" s="523"/>
    </row>
    <row r="23" spans="1:9" s="250" customFormat="1" ht="18" customHeight="1">
      <c r="B23" s="517"/>
      <c r="C23" s="520"/>
      <c r="D23" s="519" t="s">
        <v>287</v>
      </c>
      <c r="E23" s="519"/>
      <c r="F23" s="519" t="s">
        <v>183</v>
      </c>
      <c r="G23" s="520"/>
      <c r="H23" s="522" t="s">
        <v>20</v>
      </c>
      <c r="I23" s="523"/>
    </row>
    <row r="24" spans="1:9" s="250" customFormat="1" ht="18" customHeight="1">
      <c r="A24" s="369"/>
      <c r="B24" s="517"/>
      <c r="C24" s="520"/>
      <c r="D24" s="519" t="s">
        <v>288</v>
      </c>
      <c r="E24" s="519"/>
      <c r="F24" s="519" t="s">
        <v>57</v>
      </c>
      <c r="G24" s="520"/>
      <c r="H24" s="522" t="s">
        <v>21</v>
      </c>
      <c r="I24" s="523"/>
    </row>
    <row r="25" spans="1:9" s="250" customFormat="1" ht="18" customHeight="1">
      <c r="B25" s="517"/>
      <c r="C25" s="520"/>
      <c r="D25" s="519" t="s">
        <v>289</v>
      </c>
      <c r="E25" s="519"/>
      <c r="F25" s="519" t="s">
        <v>196</v>
      </c>
      <c r="G25" s="520"/>
      <c r="H25" s="522" t="s">
        <v>22</v>
      </c>
      <c r="I25" s="523"/>
    </row>
    <row r="26" spans="1:9" s="250" customFormat="1" ht="18" customHeight="1">
      <c r="B26" s="517"/>
      <c r="C26" s="520"/>
      <c r="D26" s="519"/>
      <c r="E26" s="519"/>
      <c r="F26" s="519" t="s">
        <v>197</v>
      </c>
      <c r="G26" s="520"/>
      <c r="H26" s="522"/>
      <c r="I26" s="523"/>
    </row>
    <row r="27" spans="1:9" s="250" customFormat="1" ht="18" customHeight="1">
      <c r="B27" s="517"/>
      <c r="C27" s="520"/>
      <c r="D27" s="519" t="s">
        <v>292</v>
      </c>
      <c r="E27" s="519"/>
      <c r="F27" s="519" t="s">
        <v>186</v>
      </c>
      <c r="G27" s="520"/>
      <c r="H27" s="522" t="s">
        <v>23</v>
      </c>
      <c r="I27" s="523"/>
    </row>
    <row r="28" spans="1:9" s="250" customFormat="1" ht="12" customHeight="1">
      <c r="B28" s="517"/>
      <c r="C28" s="519"/>
      <c r="D28" s="519"/>
      <c r="E28" s="519"/>
      <c r="F28" s="519"/>
      <c r="G28" s="520"/>
      <c r="H28" s="522"/>
      <c r="I28" s="523"/>
    </row>
    <row r="29" spans="1:9" s="250" customFormat="1" ht="18" customHeight="1">
      <c r="B29" s="517"/>
      <c r="C29" s="518" t="s">
        <v>291</v>
      </c>
      <c r="D29" s="519"/>
      <c r="E29" s="519"/>
      <c r="F29" s="519"/>
      <c r="G29" s="520"/>
      <c r="H29" s="522" t="s">
        <v>249</v>
      </c>
      <c r="I29" s="523"/>
    </row>
    <row r="30" spans="1:9" ht="8.25" customHeight="1">
      <c r="B30" s="514"/>
      <c r="C30" s="245"/>
      <c r="D30" s="245"/>
      <c r="E30" s="245"/>
      <c r="F30" s="245"/>
      <c r="G30" s="245"/>
      <c r="H30" s="245"/>
      <c r="I30" s="516"/>
    </row>
    <row r="31" spans="1:9" ht="13.5" customHeight="1">
      <c r="B31" s="514"/>
      <c r="C31" s="256" t="s">
        <v>24</v>
      </c>
      <c r="D31" s="256"/>
      <c r="E31" s="256"/>
      <c r="F31" s="256"/>
      <c r="G31" s="245"/>
      <c r="H31" s="245"/>
      <c r="I31" s="516"/>
    </row>
    <row r="32" spans="1:9" ht="13.5" customHeight="1">
      <c r="B32" s="524"/>
      <c r="C32" s="525"/>
      <c r="D32" s="525"/>
      <c r="E32" s="525"/>
      <c r="F32" s="525"/>
      <c r="G32" s="525"/>
      <c r="H32" s="525"/>
      <c r="I32" s="526"/>
    </row>
    <row r="33" spans="1:10" ht="13.5" customHeight="1">
      <c r="B33" s="46"/>
      <c r="C33" s="101"/>
      <c r="D33" s="101"/>
      <c r="E33" s="101"/>
      <c r="F33" s="101"/>
      <c r="G33" s="101"/>
      <c r="H33" s="101"/>
      <c r="I33" s="101"/>
    </row>
    <row r="34" spans="1:10" ht="15.75" customHeight="1">
      <c r="B34" s="38"/>
      <c r="C34" s="29"/>
      <c r="D34" s="29"/>
      <c r="E34" s="29"/>
      <c r="F34" s="29"/>
      <c r="G34" s="29"/>
      <c r="H34" s="29"/>
      <c r="I34" s="29"/>
      <c r="J34" s="29"/>
    </row>
    <row r="35" spans="1:10" ht="15" customHeight="1">
      <c r="C35" s="873" t="str">
        <f>目次!C35</f>
        <v>平成３０年１０月３１日 発行</v>
      </c>
      <c r="D35" s="873"/>
      <c r="E35" s="873"/>
      <c r="F35" s="873"/>
      <c r="G35" s="873"/>
      <c r="H35" s="873"/>
      <c r="I35" s="531"/>
      <c r="J35" s="245"/>
    </row>
    <row r="36" spans="1:10" ht="29.25" customHeight="1">
      <c r="A36" s="284"/>
      <c r="B36" s="284"/>
      <c r="C36" s="871" t="s">
        <v>212</v>
      </c>
      <c r="D36" s="871"/>
      <c r="E36" s="871"/>
      <c r="F36" s="871"/>
      <c r="G36" s="871"/>
      <c r="H36" s="871"/>
      <c r="I36" s="284"/>
      <c r="J36" s="284"/>
    </row>
    <row r="37" spans="1:10" ht="40.5" customHeight="1"/>
    <row r="38" spans="1:10" ht="18.75">
      <c r="A38" s="860"/>
      <c r="B38" s="866"/>
      <c r="C38" s="860"/>
      <c r="D38" s="860"/>
      <c r="E38" s="860"/>
      <c r="F38" s="860"/>
      <c r="G38" s="860"/>
      <c r="H38" s="860"/>
      <c r="I38" s="860"/>
      <c r="J38" s="860"/>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zoomScale="95" zoomScaleNormal="95" workbookViewId="0">
      <selection sqref="A1:G1"/>
    </sheetView>
  </sheetViews>
  <sheetFormatPr defaultRowHeight="13.5"/>
  <cols>
    <col min="1" max="1" width="4.625" style="239" customWidth="1"/>
    <col min="2" max="2" width="3.625" style="239" customWidth="1"/>
    <col min="3" max="3" width="6.625" style="228" customWidth="1"/>
    <col min="4" max="4" width="8.625" style="228" customWidth="1"/>
    <col min="5" max="5" width="6.875" style="228" customWidth="1"/>
    <col min="6" max="6" width="5" style="240" customWidth="1"/>
    <col min="7" max="7" width="11.375" style="241" customWidth="1"/>
    <col min="8" max="8" width="4.25" style="242" customWidth="1"/>
    <col min="9" max="9" width="13.75" style="243" customWidth="1"/>
    <col min="10" max="10" width="5.625" style="228" customWidth="1"/>
    <col min="11" max="11" width="14.5" style="228" customWidth="1"/>
    <col min="12" max="12" width="5.625" style="228" customWidth="1"/>
    <col min="13" max="13" width="3.125" style="228" hidden="1" customWidth="1"/>
    <col min="14" max="14" width="3.25" style="228" customWidth="1"/>
    <col min="15" max="16384" width="9" style="228"/>
  </cols>
  <sheetData>
    <row r="1" spans="1:14" s="226" customFormat="1" ht="18.75" customHeight="1">
      <c r="A1" s="903" t="s">
        <v>273</v>
      </c>
      <c r="B1" s="903"/>
      <c r="C1" s="903"/>
      <c r="D1" s="903"/>
      <c r="E1" s="903"/>
      <c r="F1" s="903"/>
      <c r="G1" s="903"/>
      <c r="H1" s="224"/>
      <c r="I1" s="225"/>
    </row>
    <row r="2" spans="1:14" s="226" customFormat="1" ht="18.75" customHeight="1">
      <c r="A2" s="905" t="s">
        <v>25</v>
      </c>
      <c r="B2" s="905"/>
      <c r="C2" s="905"/>
      <c r="D2" s="905"/>
      <c r="E2" s="905"/>
      <c r="F2" s="905"/>
      <c r="G2" s="905"/>
      <c r="H2" s="905"/>
      <c r="I2" s="905"/>
      <c r="J2" s="905"/>
      <c r="K2" s="905"/>
      <c r="L2" s="905"/>
      <c r="M2" s="331"/>
    </row>
    <row r="3" spans="1:14" ht="13.5" customHeight="1">
      <c r="A3" s="227"/>
      <c r="B3" s="227"/>
      <c r="C3" s="227"/>
      <c r="D3" s="227"/>
      <c r="E3" s="227"/>
      <c r="F3" s="227"/>
      <c r="G3" s="227"/>
      <c r="H3" s="227"/>
      <c r="I3" s="227"/>
      <c r="K3" s="227"/>
      <c r="M3" s="227"/>
    </row>
    <row r="4" spans="1:14" s="226" customFormat="1" ht="15.75" customHeight="1">
      <c r="A4" s="212" t="s">
        <v>233</v>
      </c>
      <c r="B4" s="212"/>
      <c r="C4" s="212"/>
      <c r="D4" s="212"/>
      <c r="E4" s="212"/>
      <c r="F4" s="212"/>
      <c r="G4" s="212"/>
      <c r="H4" s="212"/>
      <c r="I4" s="212"/>
      <c r="J4" s="212"/>
      <c r="K4" s="212"/>
      <c r="L4" s="221"/>
      <c r="M4" s="229"/>
    </row>
    <row r="5" spans="1:14" ht="6" customHeight="1">
      <c r="A5" s="230"/>
      <c r="B5" s="904"/>
      <c r="C5" s="904"/>
      <c r="D5" s="904"/>
      <c r="E5" s="904"/>
      <c r="F5" s="904"/>
      <c r="G5" s="904"/>
      <c r="H5" s="904"/>
      <c r="I5" s="904"/>
      <c r="J5" s="904"/>
      <c r="K5" s="904"/>
      <c r="L5" s="100"/>
      <c r="M5" s="230"/>
    </row>
    <row r="6" spans="1:14" s="559" customFormat="1" ht="19.5" customHeight="1">
      <c r="A6" s="212" t="s">
        <v>500</v>
      </c>
      <c r="B6" s="396"/>
      <c r="C6" s="545"/>
      <c r="D6" s="545"/>
      <c r="E6" s="545"/>
      <c r="F6" s="545"/>
      <c r="G6" s="545"/>
      <c r="H6" s="545"/>
      <c r="I6" s="545"/>
      <c r="J6" s="545"/>
      <c r="K6" s="545"/>
      <c r="L6" s="545"/>
      <c r="M6" s="545"/>
    </row>
    <row r="7" spans="1:14" s="559" customFormat="1" ht="19.5" customHeight="1">
      <c r="A7" s="217" t="s">
        <v>501</v>
      </c>
      <c r="B7" s="550"/>
      <c r="C7" s="560"/>
      <c r="D7" s="561"/>
      <c r="E7" s="561"/>
      <c r="F7" s="561"/>
      <c r="G7" s="561"/>
      <c r="H7" s="561"/>
      <c r="I7" s="561"/>
      <c r="J7" s="561"/>
      <c r="K7" s="561"/>
      <c r="L7" s="561"/>
      <c r="M7" s="562"/>
      <c r="N7" s="562"/>
    </row>
    <row r="8" spans="1:14" s="226" customFormat="1" ht="19.5" customHeight="1">
      <c r="A8" s="217" t="s">
        <v>502</v>
      </c>
      <c r="B8" s="217"/>
      <c r="C8" s="560"/>
      <c r="D8" s="561"/>
      <c r="E8" s="561"/>
      <c r="F8" s="561"/>
      <c r="G8" s="561"/>
      <c r="H8" s="561"/>
      <c r="I8" s="561"/>
      <c r="J8" s="338"/>
      <c r="K8" s="608"/>
      <c r="L8" s="338"/>
      <c r="M8" s="333"/>
    </row>
    <row r="9" spans="1:14" s="559" customFormat="1" ht="19.5" customHeight="1">
      <c r="A9" s="217" t="s">
        <v>503</v>
      </c>
      <c r="B9" s="550"/>
      <c r="C9" s="560"/>
      <c r="D9" s="561"/>
      <c r="E9" s="561"/>
      <c r="F9" s="561"/>
      <c r="G9" s="561"/>
      <c r="H9" s="561"/>
      <c r="I9" s="561"/>
      <c r="J9" s="561"/>
      <c r="K9" s="561"/>
      <c r="L9" s="561"/>
      <c r="M9" s="561"/>
      <c r="N9" s="562"/>
    </row>
    <row r="10" spans="1:14" s="563" customFormat="1" ht="19.5" customHeight="1">
      <c r="A10" s="212" t="s">
        <v>504</v>
      </c>
      <c r="B10" s="396"/>
      <c r="C10" s="545"/>
      <c r="D10" s="545"/>
      <c r="E10" s="545"/>
      <c r="F10" s="545"/>
      <c r="G10" s="545"/>
      <c r="H10" s="545"/>
      <c r="I10" s="545"/>
      <c r="J10" s="545"/>
      <c r="K10" s="545"/>
      <c r="L10" s="545"/>
      <c r="M10" s="545"/>
    </row>
    <row r="11" spans="1:14" s="231" customFormat="1" ht="19.5" customHeight="1">
      <c r="A11" s="217" t="s">
        <v>505</v>
      </c>
      <c r="B11" s="217"/>
      <c r="C11" s="584"/>
      <c r="D11" s="585"/>
      <c r="E11" s="584"/>
      <c r="F11" s="584"/>
      <c r="G11" s="584"/>
      <c r="H11" s="584"/>
      <c r="I11" s="584"/>
      <c r="J11" s="544"/>
      <c r="K11" s="544"/>
      <c r="L11" s="544"/>
      <c r="M11" s="544"/>
    </row>
    <row r="12" spans="1:14" s="231" customFormat="1" ht="19.5" customHeight="1">
      <c r="A12" s="217" t="s">
        <v>506</v>
      </c>
      <c r="B12" s="217"/>
      <c r="C12" s="545"/>
      <c r="D12" s="545"/>
      <c r="E12" s="545"/>
      <c r="F12" s="545"/>
      <c r="G12" s="545"/>
      <c r="H12" s="545"/>
      <c r="I12" s="545"/>
      <c r="J12" s="332"/>
      <c r="K12" s="332"/>
      <c r="L12" s="332"/>
      <c r="M12" s="332"/>
    </row>
    <row r="13" spans="1:14" s="231" customFormat="1" ht="19.5" customHeight="1">
      <c r="A13" s="217" t="s">
        <v>507</v>
      </c>
      <c r="B13" s="217"/>
      <c r="C13" s="545"/>
      <c r="D13" s="545"/>
      <c r="E13" s="545"/>
      <c r="F13" s="545"/>
      <c r="G13" s="545"/>
      <c r="H13" s="545"/>
      <c r="I13" s="545"/>
      <c r="J13" s="332"/>
      <c r="K13" s="332"/>
      <c r="L13" s="332"/>
      <c r="M13" s="332"/>
    </row>
    <row r="14" spans="1:14" s="235" customFormat="1" ht="6" customHeight="1">
      <c r="A14" s="232"/>
      <c r="B14" s="233"/>
      <c r="C14" s="234"/>
      <c r="D14" s="234"/>
      <c r="E14" s="234"/>
      <c r="F14" s="232"/>
      <c r="G14" s="234"/>
      <c r="H14" s="234"/>
      <c r="I14" s="234"/>
      <c r="K14" s="234"/>
      <c r="M14" s="334"/>
    </row>
    <row r="15" spans="1:14" ht="25.5" customHeight="1">
      <c r="A15" s="906" t="s">
        <v>26</v>
      </c>
      <c r="B15" s="907"/>
      <c r="C15" s="907"/>
      <c r="D15" s="907"/>
      <c r="E15" s="908"/>
      <c r="F15" s="162" t="s">
        <v>27</v>
      </c>
      <c r="G15" s="236" t="s">
        <v>28</v>
      </c>
      <c r="H15" s="237" t="s">
        <v>29</v>
      </c>
      <c r="I15" s="906" t="s">
        <v>320</v>
      </c>
      <c r="J15" s="908"/>
      <c r="K15" s="913" t="s">
        <v>297</v>
      </c>
      <c r="L15" s="914"/>
      <c r="M15" s="335"/>
    </row>
    <row r="16" spans="1:14" ht="25.5" customHeight="1">
      <c r="A16" s="923" t="s">
        <v>30</v>
      </c>
      <c r="B16" s="915" t="s">
        <v>31</v>
      </c>
      <c r="C16" s="916"/>
      <c r="D16" s="945" t="s">
        <v>332</v>
      </c>
      <c r="E16" s="350" t="s">
        <v>149</v>
      </c>
      <c r="F16" s="921">
        <v>8</v>
      </c>
      <c r="G16" s="348" t="s">
        <v>494</v>
      </c>
      <c r="H16" s="564" t="s">
        <v>32</v>
      </c>
      <c r="I16" s="565">
        <v>-3.3000000000000002E-2</v>
      </c>
      <c r="J16" s="372"/>
      <c r="K16" s="565">
        <v>-4.8870853916725479E-2</v>
      </c>
      <c r="L16" s="566"/>
      <c r="M16" s="336"/>
    </row>
    <row r="17" spans="1:13" ht="25.5" customHeight="1">
      <c r="A17" s="924"/>
      <c r="B17" s="917"/>
      <c r="C17" s="918"/>
      <c r="D17" s="946"/>
      <c r="E17" s="427" t="s">
        <v>105</v>
      </c>
      <c r="F17" s="922"/>
      <c r="G17" s="391" t="s">
        <v>270</v>
      </c>
      <c r="H17" s="349" t="s">
        <v>270</v>
      </c>
      <c r="I17" s="388">
        <v>-8.0000000000000002E-3</v>
      </c>
      <c r="J17" s="372"/>
      <c r="K17" s="391" t="s">
        <v>270</v>
      </c>
      <c r="L17" s="392" t="s">
        <v>270</v>
      </c>
      <c r="M17" s="336"/>
    </row>
    <row r="18" spans="1:13" ht="25.5" customHeight="1">
      <c r="A18" s="924"/>
      <c r="B18" s="919"/>
      <c r="C18" s="920"/>
      <c r="D18" s="911" t="s">
        <v>148</v>
      </c>
      <c r="E18" s="912"/>
      <c r="F18" s="722">
        <v>9</v>
      </c>
      <c r="G18" s="348">
        <v>2725</v>
      </c>
      <c r="H18" s="349" t="s">
        <v>33</v>
      </c>
      <c r="I18" s="388">
        <v>-2.2000000000000002E-2</v>
      </c>
      <c r="J18" s="372"/>
      <c r="K18" s="388">
        <v>0.27500000000000002</v>
      </c>
      <c r="L18" s="372"/>
      <c r="M18" s="336"/>
    </row>
    <row r="19" spans="1:13" ht="25.5" customHeight="1">
      <c r="A19" s="924"/>
      <c r="B19" s="926" t="s">
        <v>34</v>
      </c>
      <c r="C19" s="927"/>
      <c r="D19" s="911" t="s">
        <v>104</v>
      </c>
      <c r="E19" s="912"/>
      <c r="F19" s="722">
        <v>8</v>
      </c>
      <c r="G19" s="348">
        <v>473</v>
      </c>
      <c r="H19" s="349" t="s">
        <v>35</v>
      </c>
      <c r="I19" s="389">
        <v>0.26500000000000001</v>
      </c>
      <c r="J19" s="558"/>
      <c r="K19" s="388">
        <v>-0.17600000000000002</v>
      </c>
      <c r="L19" s="372"/>
      <c r="M19" s="336"/>
    </row>
    <row r="20" spans="1:13" ht="25.5" customHeight="1">
      <c r="A20" s="925"/>
      <c r="B20" s="909" t="s">
        <v>36</v>
      </c>
      <c r="C20" s="910"/>
      <c r="D20" s="940" t="s">
        <v>103</v>
      </c>
      <c r="E20" s="941"/>
      <c r="F20" s="723">
        <v>9</v>
      </c>
      <c r="G20" s="567" t="s">
        <v>495</v>
      </c>
      <c r="H20" s="371" t="s">
        <v>32</v>
      </c>
      <c r="I20" s="568">
        <v>-0.36700000000000005</v>
      </c>
      <c r="J20" s="418"/>
      <c r="K20" s="568">
        <v>-0.24199999999999999</v>
      </c>
      <c r="L20" s="372"/>
      <c r="M20" s="336"/>
    </row>
    <row r="21" spans="1:13" ht="25.5" customHeight="1">
      <c r="A21" s="238" t="s">
        <v>37</v>
      </c>
      <c r="B21" s="928" t="s">
        <v>363</v>
      </c>
      <c r="C21" s="880"/>
      <c r="D21" s="880"/>
      <c r="E21" s="881"/>
      <c r="F21" s="724">
        <v>8</v>
      </c>
      <c r="G21" s="592">
        <v>100.1</v>
      </c>
      <c r="H21" s="572"/>
      <c r="I21" s="593">
        <v>8.4000000000000005E-2</v>
      </c>
      <c r="J21" s="573"/>
      <c r="K21" s="593">
        <v>4.4999999999999998E-2</v>
      </c>
      <c r="L21" s="581"/>
      <c r="M21" s="336"/>
    </row>
    <row r="22" spans="1:13" ht="25.5" customHeight="1">
      <c r="A22" s="885" t="s">
        <v>38</v>
      </c>
      <c r="B22" s="929" t="s">
        <v>433</v>
      </c>
      <c r="C22" s="930"/>
      <c r="D22" s="930"/>
      <c r="E22" s="931"/>
      <c r="F22" s="725">
        <v>7</v>
      </c>
      <c r="G22" s="623">
        <v>125.2</v>
      </c>
      <c r="H22" s="564"/>
      <c r="I22" s="565">
        <v>0.252</v>
      </c>
      <c r="J22" s="400"/>
      <c r="K22" s="624" t="s">
        <v>270</v>
      </c>
      <c r="L22" s="566" t="s">
        <v>270</v>
      </c>
      <c r="M22" s="336"/>
    </row>
    <row r="23" spans="1:13" ht="25.5" customHeight="1">
      <c r="A23" s="890"/>
      <c r="B23" s="947" t="s">
        <v>365</v>
      </c>
      <c r="C23" s="948"/>
      <c r="D23" s="948"/>
      <c r="E23" s="949"/>
      <c r="F23" s="726">
        <v>8</v>
      </c>
      <c r="G23" s="641">
        <v>1.33</v>
      </c>
      <c r="H23" s="349" t="s">
        <v>39</v>
      </c>
      <c r="I23" s="642">
        <v>7.0000000000000062E-2</v>
      </c>
      <c r="J23" s="372"/>
      <c r="K23" s="858">
        <v>-2.0000000000000018E-2</v>
      </c>
      <c r="L23" s="643"/>
      <c r="M23" s="336"/>
    </row>
    <row r="24" spans="1:13" ht="25.5" customHeight="1">
      <c r="A24" s="886"/>
      <c r="B24" s="942" t="s">
        <v>364</v>
      </c>
      <c r="C24" s="943"/>
      <c r="D24" s="943"/>
      <c r="E24" s="944"/>
      <c r="F24" s="727">
        <v>8</v>
      </c>
      <c r="G24" s="634">
        <v>1.56</v>
      </c>
      <c r="H24" s="625" t="s">
        <v>39</v>
      </c>
      <c r="I24" s="626">
        <v>7.0000000000000062E-2</v>
      </c>
      <c r="J24" s="627"/>
      <c r="K24" s="859">
        <v>-3.0000000000000027E-2</v>
      </c>
      <c r="L24" s="644"/>
      <c r="M24" s="336"/>
    </row>
    <row r="25" spans="1:13" ht="25.5" customHeight="1">
      <c r="A25" s="890" t="s">
        <v>40</v>
      </c>
      <c r="B25" s="934" t="s">
        <v>217</v>
      </c>
      <c r="C25" s="935"/>
      <c r="D25" s="932" t="s">
        <v>41</v>
      </c>
      <c r="E25" s="933"/>
      <c r="F25" s="876">
        <v>9</v>
      </c>
      <c r="G25" s="574">
        <v>3</v>
      </c>
      <c r="H25" s="575" t="s">
        <v>42</v>
      </c>
      <c r="I25" s="576">
        <v>1</v>
      </c>
      <c r="J25" s="400"/>
      <c r="K25" s="576">
        <v>-1</v>
      </c>
      <c r="L25" s="400"/>
      <c r="M25" s="336"/>
    </row>
    <row r="26" spans="1:13" ht="25.5" customHeight="1">
      <c r="A26" s="890"/>
      <c r="B26" s="936"/>
      <c r="C26" s="935"/>
      <c r="D26" s="950" t="s">
        <v>106</v>
      </c>
      <c r="E26" s="951"/>
      <c r="F26" s="877"/>
      <c r="G26" s="577">
        <v>23</v>
      </c>
      <c r="H26" s="349" t="s">
        <v>42</v>
      </c>
      <c r="I26" s="578">
        <v>4</v>
      </c>
      <c r="J26" s="579"/>
      <c r="K26" s="651" t="s">
        <v>270</v>
      </c>
      <c r="L26" s="392" t="s">
        <v>270</v>
      </c>
      <c r="M26" s="336"/>
    </row>
    <row r="27" spans="1:13" ht="25.5" customHeight="1">
      <c r="A27" s="902"/>
      <c r="B27" s="937"/>
      <c r="C27" s="935"/>
      <c r="D27" s="900" t="s">
        <v>43</v>
      </c>
      <c r="E27" s="901"/>
      <c r="F27" s="877"/>
      <c r="G27" s="577" t="s">
        <v>496</v>
      </c>
      <c r="H27" s="349" t="s">
        <v>32</v>
      </c>
      <c r="I27" s="577" t="s">
        <v>497</v>
      </c>
      <c r="J27" s="579"/>
      <c r="K27" s="577" t="s">
        <v>512</v>
      </c>
      <c r="L27" s="399"/>
      <c r="M27" s="336"/>
    </row>
    <row r="28" spans="1:13" ht="25.5" customHeight="1">
      <c r="A28" s="886"/>
      <c r="B28" s="938"/>
      <c r="C28" s="939"/>
      <c r="D28" s="950" t="s">
        <v>106</v>
      </c>
      <c r="E28" s="951"/>
      <c r="F28" s="878"/>
      <c r="G28" s="577" t="s">
        <v>498</v>
      </c>
      <c r="H28" s="371" t="s">
        <v>32</v>
      </c>
      <c r="I28" s="577" t="s">
        <v>513</v>
      </c>
      <c r="J28" s="580"/>
      <c r="K28" s="651" t="s">
        <v>270</v>
      </c>
      <c r="L28" s="627" t="s">
        <v>270</v>
      </c>
      <c r="M28" s="336"/>
    </row>
    <row r="29" spans="1:13" ht="25.5" customHeight="1">
      <c r="A29" s="238" t="s">
        <v>44</v>
      </c>
      <c r="B29" s="879" t="s">
        <v>231</v>
      </c>
      <c r="C29" s="880"/>
      <c r="D29" s="880"/>
      <c r="E29" s="881"/>
      <c r="F29" s="852">
        <v>8</v>
      </c>
      <c r="G29" s="592">
        <v>102.3</v>
      </c>
      <c r="H29" s="572"/>
      <c r="I29" s="593">
        <v>1.6E-2</v>
      </c>
      <c r="J29" s="573"/>
      <c r="K29" s="593">
        <v>8.0000000000000002E-3</v>
      </c>
      <c r="L29" s="418"/>
      <c r="M29" s="336"/>
    </row>
    <row r="30" spans="1:13" ht="25.5" customHeight="1">
      <c r="A30" s="390" t="s">
        <v>45</v>
      </c>
      <c r="B30" s="897" t="s">
        <v>234</v>
      </c>
      <c r="C30" s="898"/>
      <c r="D30" s="898"/>
      <c r="E30" s="899"/>
      <c r="F30" s="852">
        <v>9</v>
      </c>
      <c r="G30" s="613" t="s">
        <v>499</v>
      </c>
      <c r="H30" s="615" t="s">
        <v>32</v>
      </c>
      <c r="I30" s="594">
        <v>8.0000000000000002E-3</v>
      </c>
      <c r="J30" s="616"/>
      <c r="K30" s="614">
        <v>-5.0000000000000001E-3</v>
      </c>
      <c r="L30" s="617"/>
      <c r="M30" s="336"/>
    </row>
    <row r="31" spans="1:13" ht="25.5" customHeight="1">
      <c r="A31" s="885" t="s">
        <v>366</v>
      </c>
      <c r="B31" s="929" t="s">
        <v>367</v>
      </c>
      <c r="C31" s="930"/>
      <c r="D31" s="930"/>
      <c r="E31" s="931"/>
      <c r="F31" s="876">
        <v>9</v>
      </c>
      <c r="G31" s="629">
        <v>819312</v>
      </c>
      <c r="H31" s="564" t="s">
        <v>369</v>
      </c>
      <c r="I31" s="631">
        <v>-4506</v>
      </c>
      <c r="J31" s="400"/>
      <c r="K31" s="631">
        <v>-121</v>
      </c>
      <c r="L31" s="566"/>
      <c r="M31" s="336"/>
    </row>
    <row r="32" spans="1:13" ht="25.5" customHeight="1">
      <c r="A32" s="886"/>
      <c r="B32" s="894" t="s">
        <v>368</v>
      </c>
      <c r="C32" s="895"/>
      <c r="D32" s="895"/>
      <c r="E32" s="896"/>
      <c r="F32" s="878"/>
      <c r="G32" s="630">
        <v>310144</v>
      </c>
      <c r="H32" s="625" t="s">
        <v>370</v>
      </c>
      <c r="I32" s="632">
        <v>2855</v>
      </c>
      <c r="J32" s="627"/>
      <c r="K32" s="633">
        <v>187</v>
      </c>
      <c r="L32" s="628"/>
      <c r="M32" s="336"/>
    </row>
    <row r="33" spans="1:13" ht="25.5" customHeight="1">
      <c r="A33" s="885" t="s">
        <v>46</v>
      </c>
      <c r="B33" s="891" t="s">
        <v>47</v>
      </c>
      <c r="C33" s="892"/>
      <c r="D33" s="892"/>
      <c r="E33" s="893"/>
      <c r="F33" s="876">
        <v>7</v>
      </c>
      <c r="G33" s="618">
        <v>20</v>
      </c>
      <c r="H33" s="619" t="s">
        <v>398</v>
      </c>
      <c r="I33" s="620" t="s">
        <v>270</v>
      </c>
      <c r="J33" s="621" t="s">
        <v>270</v>
      </c>
      <c r="K33" s="620" t="s">
        <v>270</v>
      </c>
      <c r="L33" s="622" t="s">
        <v>270</v>
      </c>
      <c r="M33" s="336"/>
    </row>
    <row r="34" spans="1:13" ht="25.5" customHeight="1">
      <c r="A34" s="890"/>
      <c r="B34" s="882" t="s">
        <v>48</v>
      </c>
      <c r="C34" s="883"/>
      <c r="D34" s="883"/>
      <c r="E34" s="884"/>
      <c r="F34" s="877"/>
      <c r="G34" s="595">
        <v>57.142857142857139</v>
      </c>
      <c r="H34" s="596" t="s">
        <v>398</v>
      </c>
      <c r="I34" s="597" t="s">
        <v>270</v>
      </c>
      <c r="J34" s="598" t="s">
        <v>270</v>
      </c>
      <c r="K34" s="597" t="s">
        <v>270</v>
      </c>
      <c r="L34" s="534" t="s">
        <v>270</v>
      </c>
      <c r="M34" s="336"/>
    </row>
    <row r="35" spans="1:13" ht="25.5" customHeight="1">
      <c r="A35" s="886"/>
      <c r="B35" s="887" t="s">
        <v>49</v>
      </c>
      <c r="C35" s="888"/>
      <c r="D35" s="888"/>
      <c r="E35" s="889"/>
      <c r="F35" s="878"/>
      <c r="G35" s="599">
        <v>83.333333333333343</v>
      </c>
      <c r="H35" s="600" t="s">
        <v>398</v>
      </c>
      <c r="I35" s="601" t="s">
        <v>270</v>
      </c>
      <c r="J35" s="602" t="s">
        <v>270</v>
      </c>
      <c r="K35" s="603" t="s">
        <v>270</v>
      </c>
      <c r="L35" s="373" t="s">
        <v>270</v>
      </c>
      <c r="M35" s="336"/>
    </row>
    <row r="36" spans="1:13" ht="5.25" customHeight="1">
      <c r="A36" s="875"/>
      <c r="B36" s="875"/>
      <c r="C36" s="875"/>
      <c r="D36" s="875"/>
      <c r="E36" s="875"/>
      <c r="F36" s="875"/>
      <c r="G36" s="875"/>
      <c r="H36" s="875"/>
      <c r="I36" s="875"/>
      <c r="J36" s="875"/>
      <c r="K36" s="875"/>
      <c r="L36" s="875"/>
      <c r="M36" s="337"/>
    </row>
    <row r="37" spans="1:13" ht="13.5" customHeight="1">
      <c r="A37" s="874" t="s">
        <v>371</v>
      </c>
      <c r="B37" s="874"/>
      <c r="C37" s="874"/>
      <c r="D37" s="874"/>
      <c r="E37" s="874"/>
      <c r="F37" s="874"/>
      <c r="G37" s="874"/>
      <c r="H37" s="874"/>
      <c r="I37" s="874"/>
      <c r="J37" s="874"/>
      <c r="K37" s="874"/>
      <c r="L37" s="874"/>
    </row>
    <row r="38" spans="1:13" ht="13.5" customHeight="1">
      <c r="A38" s="874" t="s">
        <v>319</v>
      </c>
      <c r="B38" s="874"/>
      <c r="C38" s="874"/>
      <c r="D38" s="874"/>
      <c r="E38" s="874"/>
      <c r="F38" s="874"/>
      <c r="G38" s="874"/>
      <c r="H38" s="874"/>
      <c r="I38" s="874"/>
      <c r="J38" s="874"/>
      <c r="K38" s="874"/>
      <c r="L38" s="874"/>
    </row>
    <row r="39" spans="1:13" ht="31.5" customHeight="1"/>
    <row r="40" spans="1:13" ht="31.5" customHeight="1"/>
    <row r="41" spans="1:13" ht="31.5" customHeight="1"/>
    <row r="42" spans="1:13">
      <c r="B42" s="367"/>
    </row>
  </sheetData>
  <mergeCells count="41">
    <mergeCell ref="D20:E20"/>
    <mergeCell ref="B24:E24"/>
    <mergeCell ref="D16:D17"/>
    <mergeCell ref="B23:E23"/>
    <mergeCell ref="D28:E28"/>
    <mergeCell ref="D26:E26"/>
    <mergeCell ref="F25:F28"/>
    <mergeCell ref="B21:E21"/>
    <mergeCell ref="B22:E22"/>
    <mergeCell ref="D25:E25"/>
    <mergeCell ref="B25:C28"/>
    <mergeCell ref="D27:E27"/>
    <mergeCell ref="A25:A28"/>
    <mergeCell ref="A1:G1"/>
    <mergeCell ref="B5:K5"/>
    <mergeCell ref="A2:L2"/>
    <mergeCell ref="A15:E15"/>
    <mergeCell ref="I15:J15"/>
    <mergeCell ref="B20:C20"/>
    <mergeCell ref="D19:E19"/>
    <mergeCell ref="K15:L15"/>
    <mergeCell ref="B16:C18"/>
    <mergeCell ref="A22:A24"/>
    <mergeCell ref="F16:F17"/>
    <mergeCell ref="D18:E18"/>
    <mergeCell ref="A16:A20"/>
    <mergeCell ref="B19:C19"/>
    <mergeCell ref="A38:L38"/>
    <mergeCell ref="A37:L37"/>
    <mergeCell ref="A36:L36"/>
    <mergeCell ref="F33:F35"/>
    <mergeCell ref="B29:E29"/>
    <mergeCell ref="B34:E34"/>
    <mergeCell ref="A31:A32"/>
    <mergeCell ref="F31:F32"/>
    <mergeCell ref="B35:E35"/>
    <mergeCell ref="A33:A35"/>
    <mergeCell ref="B33:E33"/>
    <mergeCell ref="B32:E32"/>
    <mergeCell ref="B30:E30"/>
    <mergeCell ref="B31:E31"/>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zoomScale="90" zoomScaleNormal="90" workbookViewId="0"/>
  </sheetViews>
  <sheetFormatPr defaultRowHeight="13.5"/>
  <cols>
    <col min="1" max="1" width="3.25" style="223" customWidth="1"/>
    <col min="2" max="2" width="12.25" style="182" customWidth="1"/>
    <col min="3" max="3" width="8.125" style="182" customWidth="1"/>
    <col min="4" max="4" width="8.25" style="182" customWidth="1"/>
    <col min="5" max="8" width="9.5" style="182" customWidth="1"/>
    <col min="9" max="9" width="8.375" style="182" customWidth="1"/>
    <col min="10" max="10" width="9.5" style="182" customWidth="1"/>
    <col min="11" max="11" width="11.125" style="182" customWidth="1"/>
    <col min="12" max="16384" width="9" style="96"/>
  </cols>
  <sheetData>
    <row r="2" spans="1:11" s="214" customFormat="1" ht="18.75" customHeight="1">
      <c r="A2" s="295" t="s">
        <v>232</v>
      </c>
      <c r="B2" s="213"/>
      <c r="C2" s="319"/>
      <c r="D2" s="319"/>
      <c r="E2" s="319"/>
      <c r="F2" s="319"/>
      <c r="G2" s="319"/>
      <c r="H2" s="319"/>
      <c r="I2" s="319"/>
      <c r="J2" s="319"/>
      <c r="K2" s="319"/>
    </row>
    <row r="3" spans="1:11" s="215" customFormat="1" ht="22.5" customHeight="1">
      <c r="A3" s="952" t="s">
        <v>244</v>
      </c>
      <c r="B3" s="952"/>
      <c r="C3" s="952"/>
      <c r="D3" s="952"/>
      <c r="E3" s="952"/>
      <c r="F3" s="952"/>
      <c r="G3" s="952"/>
      <c r="H3" s="952"/>
      <c r="I3" s="952"/>
      <c r="J3" s="952"/>
      <c r="K3" s="952"/>
    </row>
    <row r="4" spans="1:11" s="215" customFormat="1" ht="16.5" customHeight="1">
      <c r="A4" s="216" t="s">
        <v>235</v>
      </c>
      <c r="B4" s="589"/>
      <c r="C4" s="212"/>
      <c r="D4" s="221"/>
      <c r="E4" s="221"/>
      <c r="F4" s="221"/>
      <c r="G4" s="221"/>
      <c r="H4" s="221"/>
      <c r="I4" s="590"/>
      <c r="J4" s="221"/>
      <c r="K4" s="221"/>
    </row>
    <row r="5" spans="1:11" s="215" customFormat="1" ht="5.25" customHeight="1">
      <c r="A5" s="216"/>
      <c r="B5" s="589"/>
      <c r="C5" s="212"/>
      <c r="D5" s="221"/>
      <c r="E5" s="221"/>
      <c r="F5" s="221"/>
      <c r="G5" s="221"/>
      <c r="H5" s="221"/>
      <c r="I5" s="221"/>
      <c r="J5" s="221"/>
      <c r="K5" s="221"/>
    </row>
    <row r="6" spans="1:11" s="215" customFormat="1" ht="168.75" customHeight="1">
      <c r="A6" s="222"/>
      <c r="B6" s="953" t="s">
        <v>453</v>
      </c>
      <c r="C6" s="954"/>
      <c r="D6" s="954"/>
      <c r="E6" s="954"/>
      <c r="F6" s="954"/>
      <c r="G6" s="954"/>
      <c r="H6" s="954"/>
      <c r="I6" s="954"/>
      <c r="J6" s="954"/>
      <c r="K6" s="954"/>
    </row>
    <row r="7" spans="1:11" s="215" customFormat="1" ht="6" customHeight="1">
      <c r="A7" s="222"/>
      <c r="B7" s="212"/>
      <c r="C7" s="212"/>
      <c r="D7" s="221"/>
      <c r="E7" s="221"/>
      <c r="F7" s="221"/>
      <c r="G7" s="221"/>
      <c r="H7" s="221"/>
      <c r="I7" s="221"/>
      <c r="J7" s="221"/>
      <c r="K7" s="221"/>
    </row>
    <row r="8" spans="1:11" s="215" customFormat="1" ht="21" customHeight="1">
      <c r="A8" s="216" t="s">
        <v>339</v>
      </c>
      <c r="B8" s="589"/>
      <c r="C8" s="212"/>
      <c r="D8" s="221"/>
      <c r="E8" s="221"/>
      <c r="F8" s="221"/>
      <c r="G8" s="221"/>
      <c r="H8" s="221"/>
      <c r="I8" s="221"/>
      <c r="J8" s="221"/>
      <c r="K8" s="221"/>
    </row>
    <row r="9" spans="1:11" s="215" customFormat="1" ht="18.75" customHeight="1">
      <c r="A9" s="222"/>
      <c r="B9" s="212" t="s">
        <v>357</v>
      </c>
      <c r="C9" s="212"/>
      <c r="D9" s="221"/>
      <c r="E9" s="221"/>
      <c r="F9" s="221"/>
      <c r="G9" s="221"/>
      <c r="H9" s="221"/>
      <c r="I9" s="221"/>
      <c r="J9" s="221"/>
      <c r="K9" s="221"/>
    </row>
    <row r="10" spans="1:11" s="215" customFormat="1" ht="18.75" customHeight="1">
      <c r="A10" s="222"/>
      <c r="B10" s="212" t="s">
        <v>444</v>
      </c>
      <c r="C10" s="212"/>
      <c r="D10" s="221"/>
      <c r="E10" s="221"/>
      <c r="F10" s="221"/>
      <c r="G10" s="221"/>
      <c r="H10" s="221"/>
      <c r="I10" s="221"/>
      <c r="J10" s="221"/>
      <c r="K10" s="221"/>
    </row>
    <row r="11" spans="1:11" s="215" customFormat="1" ht="18.75" customHeight="1">
      <c r="A11" s="222"/>
      <c r="B11" s="212" t="s">
        <v>448</v>
      </c>
      <c r="C11" s="212"/>
      <c r="D11" s="221"/>
      <c r="E11" s="221"/>
      <c r="F11" s="221"/>
      <c r="G11" s="221"/>
      <c r="H11" s="221"/>
      <c r="I11" s="221"/>
      <c r="J11" s="221"/>
      <c r="K11" s="221"/>
    </row>
    <row r="12" spans="1:11" s="215" customFormat="1" ht="18.75" customHeight="1">
      <c r="A12" s="222"/>
      <c r="B12" s="212" t="s">
        <v>346</v>
      </c>
      <c r="C12" s="212"/>
      <c r="D12" s="221"/>
      <c r="E12" s="221"/>
      <c r="F12" s="221"/>
      <c r="G12" s="221"/>
      <c r="H12" s="221"/>
      <c r="I12" s="221"/>
      <c r="J12" s="221"/>
      <c r="K12" s="221"/>
    </row>
    <row r="13" spans="1:11" s="215" customFormat="1" ht="18.75" customHeight="1">
      <c r="A13" s="212"/>
      <c r="B13" s="853" t="s">
        <v>510</v>
      </c>
      <c r="C13" s="854"/>
      <c r="D13" s="854"/>
      <c r="E13" s="854"/>
      <c r="F13" s="854"/>
      <c r="G13" s="854"/>
      <c r="H13" s="854"/>
      <c r="I13" s="854"/>
      <c r="J13" s="221"/>
      <c r="K13" s="221"/>
    </row>
    <row r="14" spans="1:11" s="215" customFormat="1" ht="18.75" customHeight="1">
      <c r="A14" s="212"/>
      <c r="B14" s="212" t="s">
        <v>454</v>
      </c>
      <c r="C14" s="591"/>
      <c r="D14" s="591"/>
      <c r="E14" s="591"/>
      <c r="F14" s="591"/>
      <c r="G14" s="591"/>
      <c r="H14" s="591"/>
      <c r="I14" s="591"/>
      <c r="J14" s="221"/>
      <c r="K14" s="221"/>
    </row>
    <row r="15" spans="1:11" s="215" customFormat="1" ht="24.75" customHeight="1">
      <c r="A15" s="222"/>
      <c r="B15" s="212"/>
      <c r="C15" s="212"/>
      <c r="D15" s="221"/>
      <c r="E15" s="221"/>
      <c r="F15" s="221"/>
      <c r="G15" s="221"/>
      <c r="H15" s="221"/>
      <c r="I15" s="221"/>
      <c r="J15" s="221"/>
      <c r="K15" s="221"/>
    </row>
    <row r="16" spans="1:11" s="215" customFormat="1" ht="16.5" customHeight="1">
      <c r="A16" s="216" t="s">
        <v>236</v>
      </c>
      <c r="B16" s="589"/>
      <c r="C16" s="212"/>
      <c r="D16" s="221"/>
      <c r="E16" s="221"/>
      <c r="F16" s="221"/>
      <c r="G16" s="221"/>
      <c r="H16" s="221"/>
      <c r="I16" s="221"/>
      <c r="J16" s="221"/>
      <c r="K16" s="221"/>
    </row>
    <row r="17" spans="1:11" s="215" customFormat="1" ht="18.75" customHeight="1">
      <c r="A17" s="222"/>
      <c r="B17" s="212" t="s">
        <v>345</v>
      </c>
      <c r="C17" s="212"/>
      <c r="D17" s="221"/>
      <c r="E17" s="221"/>
      <c r="F17" s="221"/>
      <c r="G17" s="221"/>
      <c r="H17" s="221"/>
      <c r="I17" s="221"/>
      <c r="J17" s="221"/>
      <c r="K17" s="221"/>
    </row>
    <row r="18" spans="1:11" s="215" customFormat="1" ht="18.75" customHeight="1">
      <c r="A18" s="222"/>
      <c r="B18" s="212" t="s">
        <v>342</v>
      </c>
      <c r="C18" s="212"/>
      <c r="D18" s="221"/>
      <c r="E18" s="221"/>
      <c r="F18" s="221"/>
      <c r="G18" s="221"/>
      <c r="H18" s="221"/>
      <c r="I18" s="221"/>
      <c r="J18" s="221"/>
      <c r="K18" s="221"/>
    </row>
    <row r="19" spans="1:11" s="215" customFormat="1" ht="18.75" customHeight="1">
      <c r="A19" s="222"/>
      <c r="B19" s="212" t="s">
        <v>343</v>
      </c>
      <c r="C19" s="212"/>
      <c r="D19" s="221"/>
      <c r="E19" s="221"/>
      <c r="F19" s="221"/>
      <c r="G19" s="221"/>
      <c r="H19" s="221"/>
      <c r="I19" s="221"/>
      <c r="J19" s="221"/>
      <c r="K19" s="221"/>
    </row>
    <row r="20" spans="1:11" s="215" customFormat="1" ht="19.5" customHeight="1">
      <c r="A20" s="222"/>
      <c r="B20" s="957" t="s">
        <v>358</v>
      </c>
      <c r="C20" s="957"/>
      <c r="D20" s="957"/>
      <c r="E20" s="957"/>
      <c r="F20" s="957"/>
      <c r="G20" s="957"/>
      <c r="H20" s="957"/>
      <c r="I20" s="957"/>
      <c r="J20" s="957"/>
      <c r="K20" s="957"/>
    </row>
    <row r="21" spans="1:11" s="215" customFormat="1" ht="17.25" customHeight="1">
      <c r="A21" s="222"/>
      <c r="B21" s="212"/>
      <c r="C21" s="212"/>
      <c r="D21" s="221"/>
      <c r="E21" s="221"/>
      <c r="F21" s="221"/>
      <c r="G21" s="221"/>
      <c r="H21" s="221"/>
      <c r="I21" s="221"/>
      <c r="J21" s="221"/>
      <c r="K21" s="221"/>
    </row>
    <row r="22" spans="1:11" s="215" customFormat="1" ht="21" customHeight="1">
      <c r="A22" s="216" t="s">
        <v>237</v>
      </c>
      <c r="B22" s="589"/>
      <c r="C22" s="212"/>
      <c r="D22" s="221"/>
      <c r="E22" s="221"/>
      <c r="F22" s="221"/>
      <c r="G22" s="221"/>
      <c r="H22" s="221"/>
      <c r="I22" s="221"/>
      <c r="J22" s="221"/>
      <c r="K22" s="221"/>
    </row>
    <row r="23" spans="1:11" s="215" customFormat="1" ht="30" customHeight="1">
      <c r="A23" s="222"/>
      <c r="B23" s="957" t="s">
        <v>445</v>
      </c>
      <c r="C23" s="958"/>
      <c r="D23" s="958"/>
      <c r="E23" s="958"/>
      <c r="F23" s="958"/>
      <c r="G23" s="958"/>
      <c r="H23" s="958"/>
      <c r="I23" s="958"/>
      <c r="J23" s="958"/>
      <c r="K23" s="958"/>
    </row>
    <row r="24" spans="1:11" s="215" customFormat="1" ht="64.5" customHeight="1">
      <c r="A24" s="222"/>
      <c r="B24" s="955" t="s">
        <v>455</v>
      </c>
      <c r="C24" s="956"/>
      <c r="D24" s="956"/>
      <c r="E24" s="956"/>
      <c r="F24" s="956"/>
      <c r="G24" s="956"/>
      <c r="H24" s="956"/>
      <c r="I24" s="956"/>
      <c r="J24" s="956"/>
      <c r="K24" s="956"/>
    </row>
    <row r="25" spans="1:11" s="215" customFormat="1" ht="3.75" customHeight="1">
      <c r="A25" s="222"/>
      <c r="B25" s="589"/>
      <c r="C25" s="212"/>
      <c r="D25" s="221"/>
      <c r="E25" s="221"/>
      <c r="F25" s="221"/>
      <c r="G25" s="221"/>
      <c r="H25" s="221"/>
      <c r="I25" s="221"/>
      <c r="J25" s="221"/>
      <c r="K25" s="221"/>
    </row>
    <row r="26" spans="1:11" s="215" customFormat="1" ht="17.25" customHeight="1">
      <c r="A26" s="222"/>
      <c r="B26" s="212" t="s">
        <v>456</v>
      </c>
      <c r="C26" s="221"/>
      <c r="D26" s="221"/>
      <c r="E26" s="221"/>
      <c r="F26" s="221"/>
      <c r="G26" s="221"/>
      <c r="H26" s="221"/>
      <c r="I26" s="221"/>
      <c r="J26" s="221"/>
      <c r="K26" s="221"/>
    </row>
    <row r="27" spans="1:11" s="215" customFormat="1" ht="14.25" customHeight="1">
      <c r="A27" s="222"/>
      <c r="B27" s="212"/>
      <c r="C27" s="221"/>
      <c r="D27" s="221"/>
      <c r="E27" s="221"/>
      <c r="F27" s="221"/>
      <c r="G27" s="221"/>
      <c r="H27" s="221"/>
      <c r="I27" s="221"/>
      <c r="J27" s="221"/>
      <c r="K27" s="221"/>
    </row>
    <row r="28" spans="1:11" s="215" customFormat="1" ht="21" customHeight="1">
      <c r="A28" s="959" t="s">
        <v>457</v>
      </c>
      <c r="B28" s="959"/>
      <c r="C28" s="959"/>
      <c r="D28" s="959"/>
      <c r="E28" s="959"/>
      <c r="F28" s="959"/>
      <c r="G28" s="959"/>
      <c r="H28" s="959"/>
      <c r="I28" s="221"/>
      <c r="J28" s="221"/>
      <c r="K28" s="221"/>
    </row>
    <row r="29" spans="1:11" s="215" customFormat="1" ht="6.75" customHeight="1">
      <c r="A29" s="216"/>
      <c r="B29" s="740"/>
      <c r="C29" s="740"/>
      <c r="D29" s="740"/>
      <c r="E29" s="740"/>
      <c r="F29" s="740"/>
      <c r="G29" s="740"/>
      <c r="H29" s="740"/>
      <c r="I29" s="740"/>
      <c r="J29" s="740"/>
      <c r="K29" s="740"/>
    </row>
    <row r="30" spans="1:11" s="215" customFormat="1" ht="17.25" customHeight="1">
      <c r="A30" s="216"/>
      <c r="B30" s="741" t="s">
        <v>438</v>
      </c>
      <c r="C30" s="742">
        <v>104.5</v>
      </c>
      <c r="D30" s="739" t="s">
        <v>439</v>
      </c>
      <c r="E30" s="960" t="s">
        <v>458</v>
      </c>
      <c r="F30" s="960"/>
      <c r="G30" s="960"/>
      <c r="H30" s="960"/>
      <c r="I30" s="739"/>
      <c r="J30" s="739"/>
      <c r="K30" s="739"/>
    </row>
    <row r="31" spans="1:11" s="215" customFormat="1" ht="17.25" customHeight="1">
      <c r="A31" s="222"/>
      <c r="B31" s="741" t="s">
        <v>440</v>
      </c>
      <c r="C31" s="742">
        <v>116.7</v>
      </c>
      <c r="D31" s="739" t="s">
        <v>439</v>
      </c>
      <c r="E31" s="960" t="s">
        <v>458</v>
      </c>
      <c r="F31" s="960"/>
      <c r="G31" s="960"/>
      <c r="H31" s="960"/>
      <c r="I31" s="739"/>
      <c r="J31" s="739"/>
      <c r="K31" s="739"/>
    </row>
    <row r="32" spans="1:11" s="215" customFormat="1" ht="17.25" customHeight="1">
      <c r="A32" s="222"/>
      <c r="B32" s="741" t="s">
        <v>441</v>
      </c>
      <c r="C32" s="742">
        <v>118.4</v>
      </c>
      <c r="D32" s="739" t="s">
        <v>439</v>
      </c>
      <c r="E32" s="960" t="s">
        <v>459</v>
      </c>
      <c r="F32" s="960"/>
      <c r="G32" s="960"/>
      <c r="H32" s="960"/>
      <c r="I32" s="739"/>
      <c r="J32" s="739"/>
      <c r="K32" s="739"/>
    </row>
    <row r="33" spans="1:12" s="215" customFormat="1" ht="9" customHeight="1">
      <c r="A33" s="962"/>
      <c r="B33" s="962"/>
      <c r="C33" s="962"/>
      <c r="D33" s="962"/>
      <c r="E33" s="962"/>
      <c r="F33" s="962"/>
      <c r="G33" s="962"/>
      <c r="H33" s="962"/>
      <c r="I33" s="962"/>
      <c r="J33" s="962"/>
      <c r="K33" s="962"/>
      <c r="L33" s="361"/>
    </row>
    <row r="34" spans="1:12" s="215" customFormat="1" ht="9" customHeight="1">
      <c r="A34" s="361"/>
      <c r="B34" s="361"/>
      <c r="C34" s="361"/>
      <c r="D34" s="361"/>
      <c r="E34" s="361"/>
      <c r="F34" s="361"/>
      <c r="G34" s="361"/>
      <c r="H34" s="361"/>
      <c r="I34" s="361"/>
      <c r="J34" s="361"/>
      <c r="K34" s="361"/>
      <c r="L34" s="361"/>
    </row>
    <row r="35" spans="1:12" s="215" customFormat="1">
      <c r="A35" s="222"/>
      <c r="B35" s="961" t="s">
        <v>460</v>
      </c>
      <c r="C35" s="961"/>
      <c r="D35" s="961"/>
      <c r="E35" s="961"/>
      <c r="F35" s="961"/>
      <c r="G35" s="961"/>
      <c r="H35" s="961"/>
      <c r="I35" s="961"/>
      <c r="J35" s="961"/>
      <c r="K35" s="961"/>
    </row>
    <row r="36" spans="1:12" s="215" customFormat="1">
      <c r="A36" s="610"/>
      <c r="B36" s="609"/>
      <c r="C36" s="609"/>
      <c r="D36" s="609"/>
      <c r="E36" s="609"/>
      <c r="F36" s="609"/>
      <c r="G36" s="609"/>
      <c r="H36" s="609"/>
      <c r="I36" s="609"/>
      <c r="J36" s="609"/>
      <c r="K36" s="609"/>
    </row>
    <row r="37" spans="1:12" s="215" customFormat="1">
      <c r="A37" s="222"/>
      <c r="B37" s="221"/>
      <c r="C37" s="221"/>
      <c r="D37" s="221"/>
      <c r="E37" s="221"/>
      <c r="F37" s="221"/>
      <c r="G37" s="221"/>
      <c r="H37" s="221"/>
      <c r="I37" s="221"/>
      <c r="J37" s="221"/>
      <c r="K37" s="221"/>
    </row>
    <row r="38" spans="1:12" s="215" customFormat="1">
      <c r="A38" s="222"/>
      <c r="B38" s="221"/>
      <c r="C38" s="221"/>
      <c r="D38" s="221"/>
      <c r="E38" s="221"/>
      <c r="F38" s="221"/>
      <c r="G38" s="221"/>
      <c r="H38" s="221"/>
      <c r="I38" s="221"/>
      <c r="J38" s="221"/>
      <c r="K38" s="221"/>
    </row>
    <row r="39" spans="1:12" s="215" customFormat="1">
      <c r="A39" s="222"/>
      <c r="B39" s="221"/>
      <c r="C39" s="221"/>
      <c r="D39" s="221"/>
      <c r="E39" s="221"/>
      <c r="F39" s="221"/>
      <c r="G39" s="221"/>
      <c r="H39" s="221"/>
      <c r="I39" s="221"/>
      <c r="J39" s="221"/>
      <c r="K39" s="221"/>
    </row>
  </sheetData>
  <mergeCells count="11">
    <mergeCell ref="A28:H28"/>
    <mergeCell ref="E30:H30"/>
    <mergeCell ref="E31:H31"/>
    <mergeCell ref="B35:K35"/>
    <mergeCell ref="E32:H32"/>
    <mergeCell ref="A33:K33"/>
    <mergeCell ref="A3:K3"/>
    <mergeCell ref="B6:K6"/>
    <mergeCell ref="B24:K24"/>
    <mergeCell ref="B23:K23"/>
    <mergeCell ref="B20:K20"/>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7"/>
  <sheetViews>
    <sheetView zoomScaleNormal="100" workbookViewId="0"/>
  </sheetViews>
  <sheetFormatPr defaultRowHeight="13.5"/>
  <cols>
    <col min="1" max="1" width="3.375" style="220" customWidth="1"/>
    <col min="2" max="2" width="3.25" style="96" customWidth="1"/>
    <col min="3" max="10" width="7.875" style="96" customWidth="1"/>
    <col min="11" max="11" width="7" style="96" customWidth="1"/>
    <col min="12" max="13" width="7.875" style="96" customWidth="1"/>
    <col min="14" max="16384" width="9" style="96"/>
  </cols>
  <sheetData>
    <row r="1" spans="1:13" s="214" customFormat="1" ht="17.25">
      <c r="A1" s="295" t="s">
        <v>232</v>
      </c>
      <c r="B1" s="213"/>
      <c r="E1" s="963"/>
      <c r="F1" s="963"/>
      <c r="G1" s="963"/>
      <c r="H1" s="963"/>
      <c r="I1" s="963"/>
      <c r="J1" s="963"/>
      <c r="K1" s="963"/>
    </row>
    <row r="2" spans="1:13" s="214" customFormat="1" ht="7.5" customHeight="1">
      <c r="A2" s="295"/>
      <c r="B2" s="213"/>
      <c r="E2" s="587"/>
      <c r="F2" s="587"/>
      <c r="G2" s="587"/>
      <c r="H2" s="587"/>
      <c r="I2" s="587"/>
      <c r="J2" s="587"/>
      <c r="K2" s="587"/>
    </row>
    <row r="3" spans="1:13" s="215" customFormat="1" ht="18" customHeight="1">
      <c r="A3" s="952" t="s">
        <v>219</v>
      </c>
      <c r="B3" s="952"/>
      <c r="C3" s="952"/>
      <c r="D3" s="952"/>
      <c r="E3" s="952"/>
      <c r="F3" s="952"/>
      <c r="G3" s="952"/>
      <c r="H3" s="952"/>
      <c r="I3" s="952"/>
      <c r="J3" s="952"/>
      <c r="K3" s="952"/>
      <c r="L3" s="952"/>
      <c r="M3" s="952"/>
    </row>
    <row r="4" spans="1:13" s="215" customFormat="1" ht="3.75" customHeight="1">
      <c r="A4" s="328"/>
      <c r="B4" s="328"/>
      <c r="C4" s="328"/>
      <c r="D4" s="328"/>
      <c r="E4" s="328"/>
      <c r="F4" s="328"/>
      <c r="G4" s="328"/>
      <c r="H4" s="328"/>
      <c r="I4" s="328"/>
      <c r="J4" s="328"/>
      <c r="K4" s="328"/>
      <c r="L4" s="328"/>
      <c r="M4" s="328"/>
    </row>
    <row r="5" spans="1:13" s="215" customFormat="1" ht="16.5" customHeight="1">
      <c r="A5" s="377" t="s">
        <v>347</v>
      </c>
      <c r="B5" s="217"/>
      <c r="C5" s="217"/>
      <c r="D5" s="217"/>
      <c r="E5" s="217"/>
      <c r="F5" s="217"/>
      <c r="G5" s="217"/>
      <c r="H5" s="217"/>
      <c r="I5" s="217"/>
      <c r="J5" s="217"/>
      <c r="K5" s="217"/>
    </row>
    <row r="6" spans="1:13" s="215" customFormat="1" ht="148.5" customHeight="1">
      <c r="A6" s="212"/>
      <c r="B6" s="953" t="s">
        <v>462</v>
      </c>
      <c r="C6" s="953"/>
      <c r="D6" s="953"/>
      <c r="E6" s="953"/>
      <c r="F6" s="953"/>
      <c r="G6" s="953"/>
      <c r="H6" s="953"/>
      <c r="I6" s="953"/>
      <c r="J6" s="953"/>
      <c r="K6" s="953"/>
      <c r="L6" s="953"/>
      <c r="M6" s="953"/>
    </row>
    <row r="7" spans="1:13" s="215" customFormat="1" ht="6" customHeight="1">
      <c r="A7" s="212"/>
      <c r="B7" s="549"/>
      <c r="C7" s="549"/>
      <c r="D7" s="549"/>
      <c r="E7" s="549"/>
      <c r="F7" s="549"/>
      <c r="G7" s="549"/>
      <c r="H7" s="549"/>
      <c r="I7" s="549"/>
      <c r="J7" s="549"/>
      <c r="K7" s="549"/>
      <c r="L7" s="549"/>
      <c r="M7" s="549"/>
    </row>
    <row r="8" spans="1:13" s="215" customFormat="1" ht="16.5" customHeight="1">
      <c r="A8" s="216" t="s">
        <v>348</v>
      </c>
      <c r="B8" s="550"/>
      <c r="C8" s="550"/>
      <c r="D8" s="550"/>
      <c r="E8" s="550"/>
      <c r="F8" s="550"/>
      <c r="G8" s="550"/>
      <c r="H8" s="550"/>
      <c r="I8" s="550"/>
      <c r="J8" s="550"/>
      <c r="K8" s="550"/>
      <c r="L8" s="551"/>
      <c r="M8" s="551"/>
    </row>
    <row r="9" spans="1:13" s="378" customFormat="1" ht="24" customHeight="1">
      <c r="B9" s="380" t="s">
        <v>242</v>
      </c>
      <c r="C9" s="953" t="s">
        <v>463</v>
      </c>
      <c r="D9" s="967"/>
      <c r="E9" s="967"/>
      <c r="F9" s="967"/>
      <c r="G9" s="967"/>
      <c r="H9" s="967"/>
      <c r="I9" s="967"/>
      <c r="J9" s="967"/>
      <c r="K9" s="967"/>
      <c r="L9" s="967"/>
      <c r="M9" s="967"/>
    </row>
    <row r="10" spans="1:13" s="378" customFormat="1" ht="15.75" customHeight="1">
      <c r="A10" s="607" t="s">
        <v>349</v>
      </c>
      <c r="B10" s="380"/>
      <c r="C10" s="605"/>
      <c r="D10" s="606"/>
      <c r="E10" s="606"/>
      <c r="F10" s="606"/>
      <c r="G10" s="606"/>
      <c r="H10" s="606"/>
      <c r="I10" s="606"/>
      <c r="J10" s="606"/>
      <c r="K10" s="606"/>
      <c r="L10" s="606"/>
      <c r="M10" s="606"/>
    </row>
    <row r="11" spans="1:13" s="378" customFormat="1" ht="36" customHeight="1">
      <c r="B11" s="380" t="s">
        <v>242</v>
      </c>
      <c r="C11" s="953" t="s">
        <v>464</v>
      </c>
      <c r="D11" s="967"/>
      <c r="E11" s="967"/>
      <c r="F11" s="967"/>
      <c r="G11" s="967"/>
      <c r="H11" s="967"/>
      <c r="I11" s="967"/>
      <c r="J11" s="967"/>
      <c r="K11" s="967"/>
      <c r="L11" s="967"/>
      <c r="M11" s="967"/>
    </row>
    <row r="12" spans="1:13" s="378" customFormat="1" ht="15.75" customHeight="1">
      <c r="A12" s="607" t="s">
        <v>350</v>
      </c>
      <c r="B12" s="380"/>
      <c r="C12" s="605"/>
      <c r="D12" s="606"/>
      <c r="E12" s="606"/>
      <c r="F12" s="606"/>
      <c r="G12" s="606"/>
      <c r="H12" s="606"/>
      <c r="I12" s="606"/>
      <c r="J12" s="606"/>
      <c r="K12" s="606"/>
      <c r="L12" s="606"/>
      <c r="M12" s="606"/>
    </row>
    <row r="13" spans="1:13" s="378" customFormat="1" ht="36" customHeight="1">
      <c r="B13" s="380" t="s">
        <v>242</v>
      </c>
      <c r="C13" s="953" t="s">
        <v>465</v>
      </c>
      <c r="D13" s="968"/>
      <c r="E13" s="968"/>
      <c r="F13" s="968"/>
      <c r="G13" s="968"/>
      <c r="H13" s="968"/>
      <c r="I13" s="968"/>
      <c r="J13" s="968"/>
      <c r="K13" s="968"/>
      <c r="L13" s="968"/>
      <c r="M13" s="968"/>
    </row>
    <row r="14" spans="1:13" s="378" customFormat="1" ht="15.75" customHeight="1">
      <c r="A14" s="607" t="s">
        <v>351</v>
      </c>
      <c r="B14" s="380"/>
      <c r="C14" s="605"/>
      <c r="D14" s="606"/>
      <c r="E14" s="606"/>
      <c r="F14" s="606"/>
      <c r="G14" s="606"/>
      <c r="H14" s="606"/>
      <c r="I14" s="606"/>
      <c r="J14" s="606"/>
      <c r="K14" s="606"/>
      <c r="L14" s="606"/>
      <c r="M14" s="606"/>
    </row>
    <row r="15" spans="1:13" s="378" customFormat="1" ht="72.75" customHeight="1">
      <c r="B15" s="380" t="s">
        <v>242</v>
      </c>
      <c r="C15" s="953" t="s">
        <v>466</v>
      </c>
      <c r="D15" s="969"/>
      <c r="E15" s="969"/>
      <c r="F15" s="969"/>
      <c r="G15" s="969"/>
      <c r="H15" s="969"/>
      <c r="I15" s="969"/>
      <c r="J15" s="969"/>
      <c r="K15" s="969"/>
      <c r="L15" s="969"/>
      <c r="M15" s="969"/>
    </row>
    <row r="16" spans="1:13" s="378" customFormat="1" ht="15.75" customHeight="1">
      <c r="A16" s="607" t="s">
        <v>352</v>
      </c>
      <c r="B16" s="380"/>
      <c r="C16" s="605"/>
      <c r="D16" s="606"/>
      <c r="E16" s="606"/>
      <c r="F16" s="606"/>
      <c r="G16" s="606"/>
      <c r="H16" s="606"/>
      <c r="I16" s="606"/>
      <c r="J16" s="606"/>
      <c r="K16" s="606"/>
      <c r="L16" s="606"/>
      <c r="M16" s="606"/>
    </row>
    <row r="17" spans="1:13" s="378" customFormat="1" ht="36" customHeight="1">
      <c r="B17" s="380" t="s">
        <v>242</v>
      </c>
      <c r="C17" s="953" t="s">
        <v>467</v>
      </c>
      <c r="D17" s="969"/>
      <c r="E17" s="969"/>
      <c r="F17" s="969"/>
      <c r="G17" s="969"/>
      <c r="H17" s="969"/>
      <c r="I17" s="969"/>
      <c r="J17" s="969"/>
      <c r="K17" s="969"/>
      <c r="L17" s="969"/>
      <c r="M17" s="969"/>
    </row>
    <row r="18" spans="1:13" s="378" customFormat="1" ht="17.25" customHeight="1">
      <c r="A18" s="607" t="s">
        <v>353</v>
      </c>
      <c r="B18" s="555"/>
      <c r="C18" s="554"/>
      <c r="D18" s="554"/>
      <c r="E18" s="554"/>
      <c r="F18" s="554"/>
      <c r="G18" s="554"/>
      <c r="H18" s="554"/>
      <c r="I18" s="554"/>
      <c r="J18" s="554"/>
      <c r="K18" s="554"/>
      <c r="L18" s="556"/>
      <c r="M18" s="556"/>
    </row>
    <row r="19" spans="1:13" s="378" customFormat="1" ht="24" customHeight="1">
      <c r="A19" s="381"/>
      <c r="B19" s="380" t="s">
        <v>242</v>
      </c>
      <c r="C19" s="953" t="s">
        <v>468</v>
      </c>
      <c r="D19" s="964"/>
      <c r="E19" s="964"/>
      <c r="F19" s="964"/>
      <c r="G19" s="964"/>
      <c r="H19" s="964"/>
      <c r="I19" s="964"/>
      <c r="J19" s="964"/>
      <c r="K19" s="964"/>
      <c r="L19" s="964"/>
      <c r="M19" s="964"/>
    </row>
    <row r="20" spans="1:13" s="378" customFormat="1" ht="17.25" customHeight="1">
      <c r="A20" s="607" t="s">
        <v>354</v>
      </c>
      <c r="B20" s="555"/>
      <c r="C20" s="554"/>
      <c r="D20" s="554"/>
      <c r="E20" s="554"/>
      <c r="F20" s="554"/>
      <c r="G20" s="554"/>
      <c r="H20" s="554"/>
      <c r="I20" s="554"/>
      <c r="J20" s="554"/>
      <c r="K20" s="554"/>
      <c r="L20" s="556"/>
      <c r="M20" s="556"/>
    </row>
    <row r="21" spans="1:13" s="378" customFormat="1" ht="67.5" customHeight="1">
      <c r="A21" s="381"/>
      <c r="B21" s="379" t="s">
        <v>242</v>
      </c>
      <c r="C21" s="953" t="s">
        <v>469</v>
      </c>
      <c r="D21" s="964"/>
      <c r="E21" s="964"/>
      <c r="F21" s="964"/>
      <c r="G21" s="964"/>
      <c r="H21" s="964"/>
      <c r="I21" s="964"/>
      <c r="J21" s="964"/>
      <c r="K21" s="964"/>
      <c r="L21" s="964"/>
      <c r="M21" s="964"/>
    </row>
    <row r="22" spans="1:13" s="378" customFormat="1" ht="17.25" customHeight="1">
      <c r="A22" s="607" t="s">
        <v>355</v>
      </c>
      <c r="B22" s="555"/>
      <c r="C22" s="554"/>
      <c r="D22" s="554"/>
      <c r="E22" s="554"/>
      <c r="F22" s="554"/>
      <c r="G22" s="554"/>
      <c r="H22" s="554"/>
      <c r="I22" s="554"/>
      <c r="J22" s="554"/>
      <c r="K22" s="554"/>
      <c r="L22" s="556"/>
      <c r="M22" s="556"/>
    </row>
    <row r="23" spans="1:13" s="378" customFormat="1" ht="24" customHeight="1">
      <c r="A23" s="381"/>
      <c r="B23" s="379" t="s">
        <v>242</v>
      </c>
      <c r="C23" s="953" t="s">
        <v>470</v>
      </c>
      <c r="D23" s="964"/>
      <c r="E23" s="964"/>
      <c r="F23" s="964"/>
      <c r="G23" s="964"/>
      <c r="H23" s="964"/>
      <c r="I23" s="964"/>
      <c r="J23" s="964"/>
      <c r="K23" s="964"/>
      <c r="L23" s="964"/>
      <c r="M23" s="964"/>
    </row>
    <row r="24" spans="1:13" s="378" customFormat="1" ht="17.25" customHeight="1">
      <c r="A24" s="607" t="s">
        <v>356</v>
      </c>
      <c r="B24" s="555"/>
      <c r="C24" s="554"/>
      <c r="D24" s="554"/>
      <c r="E24" s="554"/>
      <c r="F24" s="554"/>
      <c r="G24" s="554"/>
      <c r="H24" s="554"/>
      <c r="I24" s="554"/>
      <c r="J24" s="554"/>
      <c r="K24" s="554"/>
      <c r="L24" s="556"/>
      <c r="M24" s="556"/>
    </row>
    <row r="25" spans="1:13" s="378" customFormat="1" ht="17.25" customHeight="1">
      <c r="A25" s="393"/>
      <c r="B25" s="382" t="s">
        <v>242</v>
      </c>
      <c r="C25" s="966" t="s">
        <v>471</v>
      </c>
      <c r="D25" s="965"/>
      <c r="E25" s="965"/>
      <c r="F25" s="965"/>
      <c r="G25" s="965"/>
      <c r="H25" s="965"/>
      <c r="I25" s="965"/>
      <c r="J25" s="965"/>
      <c r="K25" s="965"/>
      <c r="L25" s="965"/>
      <c r="M25" s="965"/>
    </row>
    <row r="26" spans="1:13" s="378" customFormat="1" ht="17.25" customHeight="1">
      <c r="B26" s="382" t="s">
        <v>242</v>
      </c>
      <c r="C26" s="966" t="s">
        <v>472</v>
      </c>
      <c r="D26" s="965"/>
      <c r="E26" s="965"/>
      <c r="F26" s="965"/>
      <c r="G26" s="965"/>
      <c r="H26" s="965"/>
      <c r="I26" s="965"/>
      <c r="J26" s="965"/>
      <c r="K26" s="965"/>
      <c r="L26" s="965"/>
      <c r="M26" s="965"/>
    </row>
    <row r="27" spans="1:13" s="378" customFormat="1" ht="17.25" customHeight="1">
      <c r="B27" s="379" t="s">
        <v>242</v>
      </c>
      <c r="C27" s="953" t="s">
        <v>473</v>
      </c>
      <c r="D27" s="965"/>
      <c r="E27" s="965"/>
      <c r="F27" s="965"/>
      <c r="G27" s="965"/>
      <c r="H27" s="965"/>
      <c r="I27" s="965"/>
      <c r="J27" s="965"/>
      <c r="K27" s="965"/>
      <c r="L27" s="965"/>
      <c r="M27" s="965"/>
    </row>
    <row r="28" spans="1:13" s="378" customFormat="1" ht="15" customHeight="1">
      <c r="A28" s="379"/>
      <c r="B28" s="382"/>
      <c r="C28" s="383"/>
      <c r="D28" s="383"/>
      <c r="E28" s="383"/>
      <c r="F28" s="383"/>
      <c r="G28" s="383"/>
      <c r="H28" s="383"/>
      <c r="I28" s="383"/>
      <c r="J28" s="383"/>
      <c r="K28" s="383"/>
    </row>
    <row r="29" spans="1:13" s="378" customFormat="1" ht="17.25" customHeight="1">
      <c r="A29" s="382"/>
      <c r="B29" s="379" t="s">
        <v>461</v>
      </c>
      <c r="C29" s="380"/>
      <c r="D29" s="380"/>
      <c r="E29" s="380"/>
      <c r="F29" s="380"/>
      <c r="G29" s="380"/>
      <c r="H29" s="380"/>
      <c r="I29" s="380"/>
      <c r="J29" s="380"/>
      <c r="K29" s="380"/>
    </row>
    <row r="30" spans="1:13" s="215" customFormat="1" ht="9" customHeight="1">
      <c r="A30" s="384"/>
      <c r="B30" s="396"/>
      <c r="C30" s="550"/>
      <c r="D30" s="550"/>
      <c r="E30" s="550"/>
      <c r="F30" s="550"/>
      <c r="G30" s="550"/>
      <c r="H30" s="550"/>
      <c r="I30" s="550"/>
      <c r="J30" s="550"/>
      <c r="K30" s="550"/>
      <c r="L30" s="551"/>
      <c r="M30" s="551"/>
    </row>
    <row r="31" spans="1:13" s="215" customFormat="1" ht="18.75" customHeight="1">
      <c r="A31" s="218"/>
      <c r="B31" s="396"/>
      <c r="C31" s="586"/>
      <c r="D31" s="550"/>
      <c r="E31" s="550"/>
      <c r="F31" s="550"/>
      <c r="G31" s="550"/>
      <c r="H31" s="550"/>
      <c r="I31" s="550"/>
      <c r="J31" s="550"/>
      <c r="K31" s="550"/>
      <c r="L31" s="551"/>
      <c r="M31" s="551"/>
    </row>
    <row r="32" spans="1:13" ht="18.75" customHeight="1">
      <c r="A32" s="218"/>
      <c r="B32" s="557"/>
      <c r="C32" s="552"/>
      <c r="D32" s="552"/>
      <c r="E32" s="552"/>
      <c r="F32" s="552"/>
      <c r="G32" s="552"/>
      <c r="H32" s="552"/>
      <c r="I32" s="552"/>
      <c r="J32" s="552"/>
      <c r="K32" s="552"/>
      <c r="L32" s="553"/>
      <c r="M32" s="553"/>
    </row>
    <row r="33" spans="1:13" ht="18.75" customHeight="1">
      <c r="A33" s="219"/>
      <c r="B33" s="552"/>
      <c r="C33" s="552"/>
      <c r="D33" s="552"/>
      <c r="E33" s="552"/>
      <c r="F33" s="552"/>
      <c r="G33" s="552"/>
      <c r="H33" s="552"/>
      <c r="I33" s="552"/>
      <c r="J33" s="552"/>
      <c r="K33" s="552"/>
      <c r="L33" s="553"/>
      <c r="M33" s="553"/>
    </row>
    <row r="34" spans="1:13" ht="18.75" customHeight="1">
      <c r="A34" s="219"/>
      <c r="B34" s="552"/>
      <c r="C34" s="552"/>
      <c r="D34" s="552"/>
      <c r="E34" s="552"/>
      <c r="F34" s="552"/>
      <c r="G34" s="552"/>
      <c r="H34" s="552"/>
      <c r="I34" s="552"/>
      <c r="J34" s="552"/>
      <c r="K34" s="552"/>
      <c r="L34" s="553"/>
      <c r="M34" s="553"/>
    </row>
    <row r="35" spans="1:13" ht="18.75" customHeight="1">
      <c r="A35" s="219"/>
      <c r="B35" s="552"/>
      <c r="C35" s="552"/>
      <c r="D35" s="552"/>
      <c r="E35" s="552"/>
      <c r="F35" s="552"/>
      <c r="G35" s="552"/>
      <c r="H35" s="552"/>
      <c r="I35" s="552"/>
      <c r="J35" s="552"/>
      <c r="K35" s="552"/>
      <c r="L35" s="553"/>
      <c r="M35" s="553"/>
    </row>
    <row r="36" spans="1:13" ht="18.75" customHeight="1">
      <c r="A36" s="219"/>
      <c r="B36" s="552"/>
      <c r="C36" s="552"/>
      <c r="D36" s="552"/>
      <c r="E36" s="552"/>
      <c r="F36" s="552"/>
      <c r="G36" s="552"/>
      <c r="H36" s="552"/>
      <c r="I36" s="552"/>
      <c r="J36" s="552"/>
      <c r="K36" s="552"/>
      <c r="L36" s="553"/>
      <c r="M36" s="553"/>
    </row>
    <row r="37" spans="1:13" ht="18.75" customHeight="1">
      <c r="A37" s="219"/>
      <c r="B37" s="553"/>
      <c r="C37" s="553"/>
      <c r="D37" s="553"/>
      <c r="E37" s="553"/>
      <c r="F37" s="553"/>
      <c r="G37" s="553"/>
      <c r="H37" s="553"/>
      <c r="I37" s="553"/>
      <c r="J37" s="553"/>
      <c r="K37" s="553"/>
      <c r="L37" s="553"/>
      <c r="M37" s="553"/>
    </row>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sheetData>
  <mergeCells count="14">
    <mergeCell ref="E1:K1"/>
    <mergeCell ref="C23:M23"/>
    <mergeCell ref="C21:M21"/>
    <mergeCell ref="C27:M27"/>
    <mergeCell ref="A3:M3"/>
    <mergeCell ref="B6:M6"/>
    <mergeCell ref="C26:M26"/>
    <mergeCell ref="C25:M25"/>
    <mergeCell ref="C9:M9"/>
    <mergeCell ref="C13:M13"/>
    <mergeCell ref="C11:M11"/>
    <mergeCell ref="C15:M15"/>
    <mergeCell ref="C17:M17"/>
    <mergeCell ref="C19:M19"/>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R58"/>
  <sheetViews>
    <sheetView zoomScaleNormal="100" workbookViewId="0"/>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6384" width="9" style="14"/>
  </cols>
  <sheetData>
    <row r="1" spans="2:18" s="98" customFormat="1" ht="18" customHeight="1">
      <c r="B1" s="97" t="s">
        <v>107</v>
      </c>
      <c r="C1" s="97"/>
      <c r="D1" s="97"/>
      <c r="E1" s="97"/>
      <c r="F1" s="97"/>
      <c r="G1" s="97"/>
      <c r="H1" s="97"/>
      <c r="I1" s="97"/>
      <c r="M1" s="99"/>
      <c r="N1" s="99"/>
    </row>
    <row r="2" spans="2:18" ht="18" customHeight="1">
      <c r="B2" s="285" t="s">
        <v>62</v>
      </c>
      <c r="M2" s="13"/>
      <c r="N2" s="13"/>
    </row>
    <row r="3" spans="2:18" ht="15" customHeight="1">
      <c r="B3" s="286" t="s">
        <v>330</v>
      </c>
      <c r="F3" s="15"/>
      <c r="G3" s="15"/>
      <c r="H3" s="15"/>
      <c r="I3" s="15"/>
      <c r="J3" s="15"/>
      <c r="K3" s="15"/>
      <c r="L3" s="15"/>
      <c r="P3" s="14"/>
      <c r="Q3" s="188" t="s">
        <v>137</v>
      </c>
    </row>
    <row r="4" spans="2:18" ht="15" customHeight="1">
      <c r="B4" s="92"/>
      <c r="C4" s="93"/>
      <c r="D4" s="93"/>
      <c r="E4" s="93"/>
      <c r="F4" s="970" t="s">
        <v>66</v>
      </c>
      <c r="G4" s="971"/>
      <c r="H4" s="971"/>
      <c r="I4" s="971"/>
      <c r="J4" s="970" t="s">
        <v>151</v>
      </c>
      <c r="K4" s="971"/>
      <c r="L4" s="971"/>
      <c r="M4" s="971"/>
      <c r="N4" s="971"/>
      <c r="O4" s="971"/>
      <c r="P4" s="971"/>
      <c r="Q4" s="972"/>
    </row>
    <row r="5" spans="2:18" ht="15" customHeight="1">
      <c r="B5" s="993" t="s">
        <v>150</v>
      </c>
      <c r="C5" s="994"/>
      <c r="D5" s="994"/>
      <c r="E5" s="995"/>
      <c r="F5" s="973" t="s">
        <v>216</v>
      </c>
      <c r="G5" s="974"/>
      <c r="H5" s="974"/>
      <c r="I5" s="975"/>
      <c r="J5" s="976" t="s">
        <v>215</v>
      </c>
      <c r="K5" s="977"/>
      <c r="L5" s="978" t="s">
        <v>58</v>
      </c>
      <c r="M5" s="979"/>
      <c r="N5" s="979"/>
      <c r="O5" s="979"/>
      <c r="P5" s="979"/>
      <c r="Q5" s="980"/>
      <c r="R5" s="163"/>
    </row>
    <row r="6" spans="2:18" ht="15" customHeight="1">
      <c r="B6" s="94"/>
      <c r="C6" s="95"/>
      <c r="D6" s="95"/>
      <c r="E6" s="536"/>
      <c r="F6" s="537"/>
      <c r="G6" s="538"/>
      <c r="H6" s="970" t="s">
        <v>52</v>
      </c>
      <c r="I6" s="971"/>
      <c r="J6" s="996" t="s">
        <v>112</v>
      </c>
      <c r="K6" s="997"/>
      <c r="L6" s="970" t="s">
        <v>220</v>
      </c>
      <c r="M6" s="971"/>
      <c r="N6" s="970" t="s">
        <v>114</v>
      </c>
      <c r="O6" s="972"/>
      <c r="P6" s="970" t="s">
        <v>115</v>
      </c>
      <c r="Q6" s="972"/>
    </row>
    <row r="7" spans="2:18" s="164" customFormat="1" ht="15" hidden="1" customHeight="1">
      <c r="B7" s="92">
        <v>20</v>
      </c>
      <c r="C7" s="501" t="s">
        <v>110</v>
      </c>
      <c r="D7" s="431"/>
      <c r="E7" s="431"/>
      <c r="F7" s="429"/>
      <c r="G7" s="428">
        <v>71032</v>
      </c>
      <c r="H7" s="431"/>
      <c r="I7" s="432"/>
      <c r="J7" s="429"/>
      <c r="K7" s="430">
        <v>-3.1</v>
      </c>
      <c r="L7" s="432"/>
      <c r="M7" s="432">
        <v>-3.2</v>
      </c>
      <c r="N7" s="429"/>
      <c r="O7" s="430">
        <v>-3.1</v>
      </c>
      <c r="P7" s="432"/>
      <c r="Q7" s="430">
        <v>-2.5</v>
      </c>
      <c r="R7" s="190"/>
    </row>
    <row r="8" spans="2:18" s="164" customFormat="1" ht="15" hidden="1" customHeight="1">
      <c r="B8" s="103">
        <v>21</v>
      </c>
      <c r="C8" s="109" t="s">
        <v>110</v>
      </c>
      <c r="D8" s="105"/>
      <c r="E8" s="105"/>
      <c r="F8" s="107"/>
      <c r="G8" s="323">
        <v>69004</v>
      </c>
      <c r="H8" s="105"/>
      <c r="I8" s="106"/>
      <c r="J8" s="107"/>
      <c r="K8" s="108">
        <v>-2.9</v>
      </c>
      <c r="L8" s="106"/>
      <c r="M8" s="106">
        <v>-5.7</v>
      </c>
      <c r="N8" s="107"/>
      <c r="O8" s="108">
        <v>-6.3</v>
      </c>
      <c r="P8" s="106"/>
      <c r="Q8" s="108">
        <v>-7</v>
      </c>
      <c r="R8" s="190"/>
    </row>
    <row r="9" spans="2:18" s="164" customFormat="1" ht="15" hidden="1" customHeight="1">
      <c r="B9" s="103">
        <v>22</v>
      </c>
      <c r="C9" s="109" t="s">
        <v>110</v>
      </c>
      <c r="D9" s="105"/>
      <c r="E9" s="105"/>
      <c r="F9" s="107"/>
      <c r="G9" s="323">
        <v>69828</v>
      </c>
      <c r="H9" s="105"/>
      <c r="I9" s="106"/>
      <c r="J9" s="107"/>
      <c r="K9" s="108">
        <v>-1.7</v>
      </c>
      <c r="L9" s="106"/>
      <c r="M9" s="106">
        <v>-4</v>
      </c>
      <c r="N9" s="107"/>
      <c r="O9" s="108">
        <v>-3.1</v>
      </c>
      <c r="P9" s="106"/>
      <c r="Q9" s="108">
        <v>-2.6</v>
      </c>
      <c r="R9" s="190"/>
    </row>
    <row r="10" spans="2:18" s="164" customFormat="1" ht="15" hidden="1" customHeight="1">
      <c r="B10" s="670">
        <v>24</v>
      </c>
      <c r="C10" s="671" t="s">
        <v>110</v>
      </c>
      <c r="D10" s="672"/>
      <c r="E10" s="672"/>
      <c r="F10" s="673"/>
      <c r="G10" s="674">
        <v>67990</v>
      </c>
      <c r="H10" s="672"/>
      <c r="I10" s="675"/>
      <c r="J10" s="673"/>
      <c r="K10" s="676">
        <v>-3</v>
      </c>
      <c r="L10" s="675"/>
      <c r="M10" s="675">
        <v>-2.7</v>
      </c>
      <c r="N10" s="673"/>
      <c r="O10" s="676">
        <v>-1.9</v>
      </c>
      <c r="P10" s="675"/>
      <c r="Q10" s="676">
        <v>-0.8</v>
      </c>
      <c r="R10" s="190"/>
    </row>
    <row r="11" spans="2:18" s="164" customFormat="1" ht="15" customHeight="1">
      <c r="B11" s="670">
        <v>25</v>
      </c>
      <c r="C11" s="671" t="s">
        <v>110</v>
      </c>
      <c r="D11" s="672"/>
      <c r="E11" s="672"/>
      <c r="F11" s="673"/>
      <c r="G11" s="674">
        <v>67244</v>
      </c>
      <c r="H11" s="672"/>
      <c r="I11" s="675"/>
      <c r="J11" s="673"/>
      <c r="K11" s="676">
        <v>-1.1000000000000001</v>
      </c>
      <c r="L11" s="675"/>
      <c r="M11" s="675">
        <v>-1.4</v>
      </c>
      <c r="N11" s="673"/>
      <c r="O11" s="676">
        <v>-0.4</v>
      </c>
      <c r="P11" s="675"/>
      <c r="Q11" s="676">
        <v>-0.4</v>
      </c>
      <c r="R11" s="190"/>
    </row>
    <row r="12" spans="2:18" s="164" customFormat="1" ht="15" customHeight="1">
      <c r="B12" s="670">
        <v>26</v>
      </c>
      <c r="C12" s="671"/>
      <c r="D12" s="672"/>
      <c r="E12" s="672"/>
      <c r="F12" s="673"/>
      <c r="G12" s="674">
        <v>66098</v>
      </c>
      <c r="H12" s="672"/>
      <c r="I12" s="675"/>
      <c r="J12" s="673"/>
      <c r="K12" s="676">
        <v>-1.7</v>
      </c>
      <c r="L12" s="675"/>
      <c r="M12" s="675">
        <v>-0.6</v>
      </c>
      <c r="N12" s="673"/>
      <c r="O12" s="676">
        <v>0.8</v>
      </c>
      <c r="P12" s="675"/>
      <c r="Q12" s="676">
        <v>0.9</v>
      </c>
      <c r="R12" s="190"/>
    </row>
    <row r="13" spans="2:18" s="164" customFormat="1" ht="15" customHeight="1">
      <c r="B13" s="670">
        <v>27</v>
      </c>
      <c r="C13" s="671"/>
      <c r="D13" s="672"/>
      <c r="E13" s="672"/>
      <c r="F13" s="673"/>
      <c r="G13" s="674">
        <v>66111</v>
      </c>
      <c r="H13" s="672"/>
      <c r="I13" s="675"/>
      <c r="J13" s="673"/>
      <c r="K13" s="676">
        <v>3.1</v>
      </c>
      <c r="L13" s="675"/>
      <c r="M13" s="675">
        <v>-1.8</v>
      </c>
      <c r="N13" s="673"/>
      <c r="O13" s="676">
        <v>0.8</v>
      </c>
      <c r="P13" s="675"/>
      <c r="Q13" s="676">
        <v>0.4</v>
      </c>
      <c r="R13" s="190"/>
    </row>
    <row r="14" spans="2:18" s="164" customFormat="1" ht="15" customHeight="1">
      <c r="B14" s="670">
        <v>28</v>
      </c>
      <c r="C14" s="671"/>
      <c r="D14" s="672"/>
      <c r="E14" s="672"/>
      <c r="F14" s="673"/>
      <c r="G14" s="674">
        <v>65250</v>
      </c>
      <c r="H14" s="672"/>
      <c r="I14" s="675"/>
      <c r="J14" s="673"/>
      <c r="K14" s="676">
        <v>1.4</v>
      </c>
      <c r="L14" s="675"/>
      <c r="M14" s="675">
        <v>-0.7</v>
      </c>
      <c r="N14" s="673"/>
      <c r="O14" s="676">
        <v>0.3</v>
      </c>
      <c r="P14" s="675"/>
      <c r="Q14" s="676">
        <v>-0.9</v>
      </c>
      <c r="R14" s="190"/>
    </row>
    <row r="15" spans="2:18" s="164" customFormat="1" ht="15" customHeight="1">
      <c r="B15" s="670">
        <v>29</v>
      </c>
      <c r="C15" s="671"/>
      <c r="D15" s="672"/>
      <c r="E15" s="672"/>
      <c r="F15" s="673"/>
      <c r="G15" s="674">
        <v>64840</v>
      </c>
      <c r="H15" s="672"/>
      <c r="I15" s="675"/>
      <c r="J15" s="673"/>
      <c r="K15" s="676">
        <v>-0.6</v>
      </c>
      <c r="L15" s="675"/>
      <c r="M15" s="675">
        <v>-1.5</v>
      </c>
      <c r="N15" s="673"/>
      <c r="O15" s="676">
        <v>0.5</v>
      </c>
      <c r="P15" s="675"/>
      <c r="Q15" s="676">
        <v>0</v>
      </c>
      <c r="R15" s="190"/>
    </row>
    <row r="16" spans="2:18" s="165" customFormat="1" ht="15" customHeight="1">
      <c r="B16" s="670"/>
      <c r="C16" s="677"/>
      <c r="D16" s="677"/>
      <c r="E16" s="677"/>
      <c r="F16" s="678"/>
      <c r="G16" s="674"/>
      <c r="H16" s="672"/>
      <c r="I16" s="675"/>
      <c r="J16" s="673"/>
      <c r="K16" s="676"/>
      <c r="L16" s="675"/>
      <c r="M16" s="675"/>
      <c r="N16" s="673"/>
      <c r="O16" s="676"/>
      <c r="P16" s="675"/>
      <c r="Q16" s="676"/>
    </row>
    <row r="17" spans="2:17" s="165" customFormat="1" ht="13.5" customHeight="1">
      <c r="B17" s="670">
        <v>29</v>
      </c>
      <c r="C17" s="677" t="s">
        <v>59</v>
      </c>
      <c r="D17" s="677">
        <v>3</v>
      </c>
      <c r="E17" s="677" t="s">
        <v>159</v>
      </c>
      <c r="F17" s="678"/>
      <c r="G17" s="674">
        <v>5176</v>
      </c>
      <c r="H17" s="672"/>
      <c r="I17" s="675">
        <v>10.6</v>
      </c>
      <c r="J17" s="673"/>
      <c r="K17" s="676">
        <v>0.2</v>
      </c>
      <c r="L17" s="675"/>
      <c r="M17" s="675">
        <v>-1.5</v>
      </c>
      <c r="N17" s="673"/>
      <c r="O17" s="675">
        <v>-0.7</v>
      </c>
      <c r="P17" s="673"/>
      <c r="Q17" s="679">
        <v>-0.8</v>
      </c>
    </row>
    <row r="18" spans="2:17" s="165" customFormat="1" ht="13.5" customHeight="1">
      <c r="B18" s="670"/>
      <c r="C18" s="677"/>
      <c r="D18" s="677">
        <v>4</v>
      </c>
      <c r="E18" s="677"/>
      <c r="F18" s="678"/>
      <c r="G18" s="674">
        <v>5078</v>
      </c>
      <c r="H18" s="672"/>
      <c r="I18" s="675">
        <v>-1.9</v>
      </c>
      <c r="J18" s="673"/>
      <c r="K18" s="676">
        <v>1.3</v>
      </c>
      <c r="L18" s="675"/>
      <c r="M18" s="675">
        <v>-0.4</v>
      </c>
      <c r="N18" s="673"/>
      <c r="O18" s="675">
        <v>5.2</v>
      </c>
      <c r="P18" s="673"/>
      <c r="Q18" s="679">
        <v>1.1000000000000001</v>
      </c>
    </row>
    <row r="19" spans="2:17" s="165" customFormat="1" ht="13.5" customHeight="1">
      <c r="B19" s="670"/>
      <c r="C19" s="677"/>
      <c r="D19" s="677">
        <v>5</v>
      </c>
      <c r="E19" s="677"/>
      <c r="F19" s="678"/>
      <c r="G19" s="674">
        <v>5194</v>
      </c>
      <c r="H19" s="672"/>
      <c r="I19" s="675">
        <v>2.2999999999999998</v>
      </c>
      <c r="J19" s="673"/>
      <c r="K19" s="676">
        <v>-0.6</v>
      </c>
      <c r="L19" s="675"/>
      <c r="M19" s="675">
        <v>-2.4</v>
      </c>
      <c r="N19" s="673"/>
      <c r="O19" s="675">
        <v>1.1000000000000001</v>
      </c>
      <c r="P19" s="673"/>
      <c r="Q19" s="679">
        <v>-0.6</v>
      </c>
    </row>
    <row r="20" spans="2:17" s="165" customFormat="1" ht="13.5" customHeight="1">
      <c r="B20" s="670"/>
      <c r="C20" s="677"/>
      <c r="D20" s="677">
        <v>6</v>
      </c>
      <c r="E20" s="677"/>
      <c r="F20" s="678"/>
      <c r="G20" s="674">
        <v>5117</v>
      </c>
      <c r="H20" s="672"/>
      <c r="I20" s="675">
        <v>-1.5</v>
      </c>
      <c r="J20" s="673"/>
      <c r="K20" s="676">
        <v>1</v>
      </c>
      <c r="L20" s="675"/>
      <c r="M20" s="675">
        <v>-0.8</v>
      </c>
      <c r="N20" s="673"/>
      <c r="O20" s="675">
        <v>-0.1</v>
      </c>
      <c r="P20" s="673"/>
      <c r="Q20" s="679">
        <v>0.2</v>
      </c>
    </row>
    <row r="21" spans="2:17" s="165" customFormat="1" ht="13.5" customHeight="1">
      <c r="B21" s="670"/>
      <c r="C21" s="677"/>
      <c r="D21" s="677">
        <v>7</v>
      </c>
      <c r="E21" s="677"/>
      <c r="F21" s="678"/>
      <c r="G21" s="674">
        <v>5810</v>
      </c>
      <c r="H21" s="672"/>
      <c r="I21" s="675">
        <v>13.5</v>
      </c>
      <c r="J21" s="673"/>
      <c r="K21" s="676">
        <v>-0.3</v>
      </c>
      <c r="L21" s="675"/>
      <c r="M21" s="675">
        <v>-1.9</v>
      </c>
      <c r="N21" s="673"/>
      <c r="O21" s="675">
        <v>-1.6</v>
      </c>
      <c r="P21" s="673"/>
      <c r="Q21" s="679">
        <v>-0.2</v>
      </c>
    </row>
    <row r="22" spans="2:17" s="165" customFormat="1" ht="13.5" customHeight="1">
      <c r="B22" s="670"/>
      <c r="C22" s="677"/>
      <c r="D22" s="677">
        <v>8</v>
      </c>
      <c r="E22" s="677"/>
      <c r="F22" s="678"/>
      <c r="G22" s="674">
        <v>5578</v>
      </c>
      <c r="H22" s="672"/>
      <c r="I22" s="675">
        <v>-4</v>
      </c>
      <c r="J22" s="673"/>
      <c r="K22" s="676">
        <v>0.9</v>
      </c>
      <c r="L22" s="675"/>
      <c r="M22" s="675">
        <v>-1</v>
      </c>
      <c r="N22" s="673"/>
      <c r="O22" s="675">
        <v>-0.5</v>
      </c>
      <c r="P22" s="673"/>
      <c r="Q22" s="679">
        <v>0.6</v>
      </c>
    </row>
    <row r="23" spans="2:17" s="165" customFormat="1" ht="13.5" customHeight="1">
      <c r="B23" s="670"/>
      <c r="C23" s="677"/>
      <c r="D23" s="677">
        <v>9</v>
      </c>
      <c r="E23" s="677"/>
      <c r="F23" s="678"/>
      <c r="G23" s="674">
        <v>4852</v>
      </c>
      <c r="H23" s="672"/>
      <c r="I23" s="675">
        <v>-13</v>
      </c>
      <c r="J23" s="673"/>
      <c r="K23" s="676">
        <v>1.1000000000000001</v>
      </c>
      <c r="L23" s="675"/>
      <c r="M23" s="675">
        <v>-0.7</v>
      </c>
      <c r="N23" s="673"/>
      <c r="O23" s="675">
        <v>2.2999999999999998</v>
      </c>
      <c r="P23" s="673"/>
      <c r="Q23" s="679">
        <v>1.9</v>
      </c>
    </row>
    <row r="24" spans="2:17" s="165" customFormat="1" ht="13.5" customHeight="1">
      <c r="B24" s="670"/>
      <c r="C24" s="677"/>
      <c r="D24" s="677">
        <v>10</v>
      </c>
      <c r="E24" s="677"/>
      <c r="F24" s="678"/>
      <c r="G24" s="674">
        <v>5298</v>
      </c>
      <c r="H24" s="680"/>
      <c r="I24" s="675">
        <v>9.1999999999999993</v>
      </c>
      <c r="J24" s="673"/>
      <c r="K24" s="676">
        <v>-2.9</v>
      </c>
      <c r="L24" s="681"/>
      <c r="M24" s="675">
        <v>-2.9</v>
      </c>
      <c r="N24" s="682"/>
      <c r="O24" s="675">
        <v>0.1</v>
      </c>
      <c r="P24" s="682"/>
      <c r="Q24" s="679">
        <v>-0.7</v>
      </c>
    </row>
    <row r="25" spans="2:17" s="165" customFormat="1" ht="13.5" customHeight="1">
      <c r="B25" s="670"/>
      <c r="C25" s="677"/>
      <c r="D25" s="677">
        <v>11</v>
      </c>
      <c r="E25" s="677"/>
      <c r="F25" s="678"/>
      <c r="G25" s="674">
        <v>5590</v>
      </c>
      <c r="H25" s="672"/>
      <c r="I25" s="675">
        <v>5.5</v>
      </c>
      <c r="J25" s="673"/>
      <c r="K25" s="676">
        <v>1.1000000000000001</v>
      </c>
      <c r="L25" s="675"/>
      <c r="M25" s="675">
        <v>1.1000000000000001</v>
      </c>
      <c r="N25" s="673"/>
      <c r="O25" s="675">
        <v>2.6</v>
      </c>
      <c r="P25" s="673"/>
      <c r="Q25" s="679">
        <v>1.4</v>
      </c>
    </row>
    <row r="26" spans="2:17" s="165" customFormat="1" ht="13.5" customHeight="1">
      <c r="B26" s="670"/>
      <c r="C26" s="677"/>
      <c r="D26" s="677">
        <v>12</v>
      </c>
      <c r="E26" s="677"/>
      <c r="F26" s="678"/>
      <c r="G26" s="674">
        <v>7093</v>
      </c>
      <c r="H26" s="672"/>
      <c r="I26" s="675">
        <v>26.9</v>
      </c>
      <c r="J26" s="673"/>
      <c r="K26" s="676">
        <v>0.9</v>
      </c>
      <c r="L26" s="675"/>
      <c r="M26" s="675">
        <v>0.9</v>
      </c>
      <c r="N26" s="673"/>
      <c r="O26" s="675">
        <v>0.4</v>
      </c>
      <c r="P26" s="673"/>
      <c r="Q26" s="679">
        <v>1.1000000000000001</v>
      </c>
    </row>
    <row r="27" spans="2:17" s="165" customFormat="1" ht="13.5" customHeight="1">
      <c r="B27" s="670">
        <v>30</v>
      </c>
      <c r="C27" s="677" t="s">
        <v>59</v>
      </c>
      <c r="D27" s="677">
        <v>1</v>
      </c>
      <c r="E27" s="677" t="s">
        <v>159</v>
      </c>
      <c r="F27" s="678"/>
      <c r="G27" s="674">
        <v>5432</v>
      </c>
      <c r="H27" s="672"/>
      <c r="I27" s="675">
        <v>-23.4</v>
      </c>
      <c r="J27" s="673"/>
      <c r="K27" s="676">
        <v>1.1000000000000001</v>
      </c>
      <c r="L27" s="675"/>
      <c r="M27" s="675">
        <v>1.1000000000000001</v>
      </c>
      <c r="N27" s="673"/>
      <c r="O27" s="675">
        <v>-0.4</v>
      </c>
      <c r="P27" s="673"/>
      <c r="Q27" s="679">
        <v>0.4</v>
      </c>
    </row>
    <row r="28" spans="2:17" s="165" customFormat="1" ht="13.5" customHeight="1">
      <c r="B28" s="670"/>
      <c r="C28" s="677"/>
      <c r="D28" s="677">
        <v>2</v>
      </c>
      <c r="E28" s="677"/>
      <c r="F28" s="678"/>
      <c r="G28" s="674">
        <v>4646</v>
      </c>
      <c r="H28" s="672"/>
      <c r="I28" s="675">
        <v>-14.5</v>
      </c>
      <c r="J28" s="673"/>
      <c r="K28" s="676">
        <v>-0.7</v>
      </c>
      <c r="L28" s="675"/>
      <c r="M28" s="675">
        <v>-0.7</v>
      </c>
      <c r="N28" s="673"/>
      <c r="O28" s="675">
        <v>0.2</v>
      </c>
      <c r="P28" s="673"/>
      <c r="Q28" s="679">
        <v>0.6</v>
      </c>
    </row>
    <row r="29" spans="2:17" s="165" customFormat="1" ht="13.5" customHeight="1">
      <c r="B29" s="670"/>
      <c r="C29" s="677"/>
      <c r="D29" s="677">
        <v>3</v>
      </c>
      <c r="E29" s="677"/>
      <c r="F29" s="678"/>
      <c r="G29" s="674">
        <v>5147</v>
      </c>
      <c r="H29" s="672"/>
      <c r="I29" s="675">
        <v>10.783469651312958</v>
      </c>
      <c r="J29" s="673"/>
      <c r="K29" s="676">
        <v>-0.6</v>
      </c>
      <c r="L29" s="675"/>
      <c r="M29" s="675">
        <v>-0.6</v>
      </c>
      <c r="N29" s="673"/>
      <c r="O29" s="675">
        <v>0</v>
      </c>
      <c r="P29" s="673"/>
      <c r="Q29" s="679">
        <v>0.1</v>
      </c>
    </row>
    <row r="30" spans="2:17" s="165" customFormat="1" ht="13.5" customHeight="1">
      <c r="B30" s="670"/>
      <c r="C30" s="677"/>
      <c r="D30" s="677">
        <v>4</v>
      </c>
      <c r="E30" s="677"/>
      <c r="F30" s="678"/>
      <c r="G30" s="674">
        <v>4927</v>
      </c>
      <c r="H30" s="672"/>
      <c r="I30" s="683">
        <v>-4.2743345638235866</v>
      </c>
      <c r="J30" s="673"/>
      <c r="K30" s="676">
        <v>-3</v>
      </c>
      <c r="L30" s="675"/>
      <c r="M30" s="675">
        <v>-0.2</v>
      </c>
      <c r="N30" s="673"/>
      <c r="O30" s="675">
        <v>-0.7</v>
      </c>
      <c r="P30" s="673"/>
      <c r="Q30" s="679">
        <v>-0.8</v>
      </c>
    </row>
    <row r="31" spans="2:17" s="165" customFormat="1" ht="13.5" customHeight="1">
      <c r="B31" s="670"/>
      <c r="C31" s="677"/>
      <c r="D31" s="677">
        <v>5</v>
      </c>
      <c r="E31" s="677"/>
      <c r="F31" s="678"/>
      <c r="G31" s="674">
        <v>4955</v>
      </c>
      <c r="H31" s="672"/>
      <c r="I31" s="683">
        <v>0.56829713821798256</v>
      </c>
      <c r="J31" s="673"/>
      <c r="K31" s="676">
        <v>-4.5999999999999996</v>
      </c>
      <c r="L31" s="675"/>
      <c r="M31" s="675">
        <v>-1.9</v>
      </c>
      <c r="N31" s="673"/>
      <c r="O31" s="675">
        <v>-2.8</v>
      </c>
      <c r="P31" s="673"/>
      <c r="Q31" s="679">
        <v>-2</v>
      </c>
    </row>
    <row r="32" spans="2:17" s="165" customFormat="1" ht="13.5" customHeight="1">
      <c r="B32" s="670"/>
      <c r="C32" s="677"/>
      <c r="D32" s="677">
        <v>6</v>
      </c>
      <c r="E32" s="677"/>
      <c r="F32" s="678"/>
      <c r="G32" s="674">
        <v>4910</v>
      </c>
      <c r="H32" s="672"/>
      <c r="I32" s="683">
        <v>-0.90817356205852673</v>
      </c>
      <c r="J32" s="673"/>
      <c r="K32" s="676">
        <v>-4.0999999999999996</v>
      </c>
      <c r="L32" s="675"/>
      <c r="M32" s="675">
        <v>-1</v>
      </c>
      <c r="N32" s="673"/>
      <c r="O32" s="675">
        <v>1</v>
      </c>
      <c r="P32" s="673"/>
      <c r="Q32" s="679">
        <v>1.5</v>
      </c>
    </row>
    <row r="33" spans="2:18" s="165" customFormat="1" ht="13.5" customHeight="1">
      <c r="B33" s="670"/>
      <c r="C33" s="677"/>
      <c r="D33" s="677">
        <v>7</v>
      </c>
      <c r="E33" s="677"/>
      <c r="F33" s="678"/>
      <c r="G33" s="674">
        <v>5668</v>
      </c>
      <c r="H33" s="672"/>
      <c r="I33" s="683">
        <v>15.437881873727088</v>
      </c>
      <c r="J33" s="673"/>
      <c r="K33" s="676">
        <v>-2.5</v>
      </c>
      <c r="L33" s="675"/>
      <c r="M33" s="675">
        <v>0.3</v>
      </c>
      <c r="N33" s="673"/>
      <c r="O33" s="675">
        <v>-2.7</v>
      </c>
      <c r="P33" s="673"/>
      <c r="Q33" s="679">
        <v>-1.6</v>
      </c>
      <c r="R33" s="611"/>
    </row>
    <row r="34" spans="2:18" s="165" customFormat="1" ht="13.5" customHeight="1">
      <c r="B34" s="670"/>
      <c r="C34" s="677"/>
      <c r="D34" s="677">
        <v>8</v>
      </c>
      <c r="E34" s="677"/>
      <c r="F34" s="678"/>
      <c r="G34" s="674">
        <v>5391</v>
      </c>
      <c r="H34" s="672"/>
      <c r="I34" s="683">
        <v>-4.8870853916725476</v>
      </c>
      <c r="J34" s="673"/>
      <c r="K34" s="676">
        <v>-3.3</v>
      </c>
      <c r="L34" s="675"/>
      <c r="M34" s="675">
        <v>-0.8</v>
      </c>
      <c r="N34" s="673"/>
      <c r="O34" s="675">
        <v>0.4</v>
      </c>
      <c r="P34" s="673"/>
      <c r="Q34" s="679">
        <v>-0.1</v>
      </c>
    </row>
    <row r="35" spans="2:18" s="165" customFormat="1" ht="13.5" customHeight="1">
      <c r="B35" s="684"/>
      <c r="C35" s="685"/>
      <c r="D35" s="685"/>
      <c r="E35" s="685"/>
      <c r="F35" s="686"/>
      <c r="G35" s="687"/>
      <c r="H35" s="688"/>
      <c r="I35" s="689"/>
      <c r="J35" s="690"/>
      <c r="K35" s="691"/>
      <c r="L35" s="689"/>
      <c r="M35" s="689"/>
      <c r="N35" s="690"/>
      <c r="O35" s="691"/>
      <c r="P35" s="689"/>
      <c r="Q35" s="691"/>
    </row>
    <row r="36" spans="2:18" s="191" customFormat="1" ht="15" customHeight="1">
      <c r="B36" s="433" t="s">
        <v>372</v>
      </c>
      <c r="C36" s="434"/>
      <c r="D36" s="434"/>
      <c r="E36" s="434"/>
      <c r="F36" s="434"/>
      <c r="G36" s="434"/>
      <c r="H36" s="434"/>
      <c r="I36" s="434"/>
      <c r="J36" s="434"/>
      <c r="K36" s="434"/>
      <c r="L36" s="434"/>
      <c r="M36" s="434"/>
      <c r="N36" s="434"/>
      <c r="O36" s="434"/>
      <c r="P36" s="434"/>
      <c r="Q36" s="435"/>
    </row>
    <row r="37" spans="2:18" s="191" customFormat="1" ht="49.5" customHeight="1">
      <c r="B37" s="990" t="s">
        <v>329</v>
      </c>
      <c r="C37" s="991"/>
      <c r="D37" s="991"/>
      <c r="E37" s="991"/>
      <c r="F37" s="991"/>
      <c r="G37" s="991"/>
      <c r="H37" s="991"/>
      <c r="I37" s="991"/>
      <c r="J37" s="991"/>
      <c r="K37" s="991"/>
      <c r="L37" s="991"/>
      <c r="M37" s="991"/>
      <c r="N37" s="991"/>
      <c r="O37" s="991"/>
      <c r="P37" s="991"/>
      <c r="Q37" s="992"/>
    </row>
    <row r="38" spans="2:18" ht="4.5" customHeight="1">
      <c r="C38" s="15"/>
      <c r="D38" s="15"/>
      <c r="E38" s="15"/>
    </row>
    <row r="39" spans="2:18" ht="15" customHeight="1">
      <c r="B39" s="16"/>
      <c r="C39" s="17"/>
      <c r="D39" s="17"/>
      <c r="E39" s="17"/>
      <c r="F39" s="17"/>
      <c r="G39" s="17"/>
      <c r="H39" s="17"/>
      <c r="I39" s="17"/>
      <c r="J39" s="17"/>
      <c r="K39" s="17"/>
      <c r="L39" s="17"/>
      <c r="M39" s="17"/>
      <c r="N39" s="17"/>
      <c r="O39" s="17"/>
      <c r="P39" s="17"/>
      <c r="Q39" s="19"/>
      <c r="R39" s="20"/>
    </row>
    <row r="40" spans="2:18" ht="15" customHeight="1">
      <c r="B40" s="18"/>
      <c r="C40" s="366"/>
      <c r="D40" s="15"/>
      <c r="E40" s="15"/>
      <c r="F40" s="15"/>
      <c r="G40" s="15"/>
      <c r="H40" s="15"/>
      <c r="I40" s="15"/>
      <c r="J40" s="15"/>
      <c r="K40" s="15"/>
      <c r="L40" s="15"/>
      <c r="M40" s="15"/>
      <c r="N40" s="15"/>
      <c r="O40" s="15"/>
      <c r="P40" s="15"/>
      <c r="Q40" s="9"/>
      <c r="R40" s="20"/>
    </row>
    <row r="41" spans="2:18" ht="15" customHeight="1">
      <c r="B41" s="18"/>
      <c r="C41" s="15"/>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6" customHeight="1">
      <c r="B54" s="17"/>
      <c r="C54" s="17"/>
      <c r="D54" s="17"/>
      <c r="E54" s="17"/>
      <c r="F54" s="17"/>
      <c r="G54" s="17"/>
      <c r="H54" s="17"/>
      <c r="I54" s="17"/>
      <c r="J54" s="17"/>
      <c r="K54" s="17"/>
      <c r="L54" s="17"/>
      <c r="M54" s="17"/>
      <c r="N54" s="17"/>
      <c r="O54" s="17"/>
      <c r="P54" s="17"/>
      <c r="Q54" s="17"/>
    </row>
    <row r="55" spans="2:18" ht="15.75" customHeight="1">
      <c r="B55" s="981" t="s">
        <v>514</v>
      </c>
      <c r="C55" s="982"/>
      <c r="D55" s="982"/>
      <c r="E55" s="982"/>
      <c r="F55" s="982"/>
      <c r="G55" s="982"/>
      <c r="H55" s="982"/>
      <c r="I55" s="982"/>
      <c r="J55" s="982"/>
      <c r="K55" s="982"/>
      <c r="L55" s="982"/>
      <c r="M55" s="982"/>
      <c r="N55" s="982"/>
      <c r="O55" s="982"/>
      <c r="P55" s="982"/>
      <c r="Q55" s="983"/>
      <c r="R55" s="163"/>
    </row>
    <row r="56" spans="2:18" ht="14.25" customHeight="1">
      <c r="B56" s="984"/>
      <c r="C56" s="985"/>
      <c r="D56" s="985"/>
      <c r="E56" s="985"/>
      <c r="F56" s="985"/>
      <c r="G56" s="985"/>
      <c r="H56" s="985"/>
      <c r="I56" s="985"/>
      <c r="J56" s="985"/>
      <c r="K56" s="985"/>
      <c r="L56" s="985"/>
      <c r="M56" s="985"/>
      <c r="N56" s="985"/>
      <c r="O56" s="985"/>
      <c r="P56" s="985"/>
      <c r="Q56" s="986"/>
      <c r="R56" s="163"/>
    </row>
    <row r="57" spans="2:18" ht="14.25" customHeight="1">
      <c r="B57" s="984"/>
      <c r="C57" s="985"/>
      <c r="D57" s="985"/>
      <c r="E57" s="985"/>
      <c r="F57" s="985"/>
      <c r="G57" s="985"/>
      <c r="H57" s="985"/>
      <c r="I57" s="985"/>
      <c r="J57" s="985"/>
      <c r="K57" s="985"/>
      <c r="L57" s="985"/>
      <c r="M57" s="985"/>
      <c r="N57" s="985"/>
      <c r="O57" s="985"/>
      <c r="P57" s="985"/>
      <c r="Q57" s="986"/>
      <c r="R57" s="163"/>
    </row>
    <row r="58" spans="2:18" ht="14.25" customHeight="1">
      <c r="B58" s="987"/>
      <c r="C58" s="988"/>
      <c r="D58" s="988"/>
      <c r="E58" s="988"/>
      <c r="F58" s="988"/>
      <c r="G58" s="988"/>
      <c r="H58" s="988"/>
      <c r="I58" s="988"/>
      <c r="J58" s="988"/>
      <c r="K58" s="988"/>
      <c r="L58" s="988"/>
      <c r="M58" s="988"/>
      <c r="N58" s="988"/>
      <c r="O58" s="988"/>
      <c r="P58" s="988"/>
      <c r="Q58" s="989"/>
    </row>
  </sheetData>
  <mergeCells count="13">
    <mergeCell ref="L6:M6"/>
    <mergeCell ref="N6:O6"/>
    <mergeCell ref="B55:Q58"/>
    <mergeCell ref="B37:Q37"/>
    <mergeCell ref="B5:E5"/>
    <mergeCell ref="P6:Q6"/>
    <mergeCell ref="H6:I6"/>
    <mergeCell ref="J6:K6"/>
    <mergeCell ref="F4:I4"/>
    <mergeCell ref="J4:Q4"/>
    <mergeCell ref="F5:I5"/>
    <mergeCell ref="J5:K5"/>
    <mergeCell ref="L5:Q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384" width="9" style="3"/>
  </cols>
  <sheetData>
    <row r="1" spans="2:15" ht="13.5" customHeight="1"/>
    <row r="2" spans="2:15" ht="18" customHeight="1">
      <c r="B2" s="287" t="s">
        <v>100</v>
      </c>
      <c r="F2" s="2"/>
      <c r="G2" s="2"/>
      <c r="H2" s="2"/>
      <c r="I2" s="2"/>
      <c r="J2" s="2"/>
      <c r="K2" s="2"/>
      <c r="L2" s="2" t="s">
        <v>101</v>
      </c>
      <c r="M2" s="2"/>
      <c r="N2" s="2"/>
    </row>
    <row r="3" spans="2:15" ht="15" customHeight="1">
      <c r="B3" s="288" t="s">
        <v>102</v>
      </c>
      <c r="F3" s="84"/>
      <c r="G3" s="84"/>
      <c r="H3" s="84"/>
      <c r="I3" s="84"/>
      <c r="J3" s="84"/>
      <c r="K3" s="84"/>
      <c r="L3" s="84"/>
      <c r="M3" s="84"/>
      <c r="N3" s="85" t="s">
        <v>138</v>
      </c>
    </row>
    <row r="4" spans="2:15" s="96" customFormat="1" ht="15" customHeight="1">
      <c r="B4" s="126"/>
      <c r="C4" s="166"/>
      <c r="D4" s="166"/>
      <c r="E4" s="4"/>
      <c r="F4" s="1001" t="s">
        <v>66</v>
      </c>
      <c r="G4" s="1002"/>
      <c r="H4" s="1002"/>
      <c r="I4" s="1003"/>
      <c r="J4" s="1001" t="s">
        <v>63</v>
      </c>
      <c r="K4" s="1002"/>
      <c r="L4" s="1002"/>
      <c r="M4" s="1002"/>
      <c r="N4" s="1003"/>
    </row>
    <row r="5" spans="2:15" s="96" customFormat="1" ht="15" customHeight="1">
      <c r="B5" s="1013" t="s">
        <v>1</v>
      </c>
      <c r="C5" s="1014"/>
      <c r="D5" s="1014"/>
      <c r="E5" s="1015"/>
      <c r="F5" s="86" t="s">
        <v>116</v>
      </c>
      <c r="G5" s="87"/>
      <c r="H5" s="1001" t="s">
        <v>152</v>
      </c>
      <c r="I5" s="1003"/>
      <c r="J5" s="1001" t="s">
        <v>221</v>
      </c>
      <c r="K5" s="1002"/>
      <c r="L5" s="1003"/>
      <c r="M5" s="1016" t="s">
        <v>117</v>
      </c>
      <c r="N5" s="1016" t="s">
        <v>118</v>
      </c>
    </row>
    <row r="6" spans="2:15" s="96" customFormat="1" ht="15" customHeight="1">
      <c r="B6" s="6"/>
      <c r="C6" s="120"/>
      <c r="D6" s="120"/>
      <c r="E6" s="167"/>
      <c r="F6" s="88" t="s">
        <v>53</v>
      </c>
      <c r="G6" s="89" t="s">
        <v>52</v>
      </c>
      <c r="H6" s="82" t="s">
        <v>54</v>
      </c>
      <c r="I6" s="83" t="s">
        <v>55</v>
      </c>
      <c r="J6" s="89" t="s">
        <v>119</v>
      </c>
      <c r="K6" s="82" t="s">
        <v>54</v>
      </c>
      <c r="L6" s="82" t="s">
        <v>55</v>
      </c>
      <c r="M6" s="1017"/>
      <c r="N6" s="1017"/>
    </row>
    <row r="7" spans="2:15" s="96" customFormat="1" ht="15" hidden="1" customHeight="1">
      <c r="B7" s="126">
        <v>20</v>
      </c>
      <c r="C7" s="166" t="s">
        <v>108</v>
      </c>
      <c r="D7" s="166"/>
      <c r="E7" s="635"/>
      <c r="F7" s="439">
        <f>H7+I7</f>
        <v>26515</v>
      </c>
      <c r="G7" s="450"/>
      <c r="H7" s="93">
        <v>12507</v>
      </c>
      <c r="I7" s="448">
        <v>14008</v>
      </c>
      <c r="J7" s="443">
        <v>-9.8000000000000007</v>
      </c>
      <c r="K7" s="444">
        <v>-13.3</v>
      </c>
      <c r="L7" s="443">
        <v>-6.6</v>
      </c>
      <c r="M7" s="444">
        <v>-8.6999999999999993</v>
      </c>
      <c r="N7" s="440">
        <v>-11</v>
      </c>
      <c r="O7" s="189"/>
    </row>
    <row r="8" spans="2:15" s="96" customFormat="1" ht="15" hidden="1" customHeight="1">
      <c r="B8" s="117">
        <v>21</v>
      </c>
      <c r="C8" s="166" t="s">
        <v>108</v>
      </c>
      <c r="D8" s="166"/>
      <c r="E8" s="612"/>
      <c r="F8" s="114">
        <v>29605</v>
      </c>
      <c r="G8" s="451"/>
      <c r="H8" s="449">
        <v>16004</v>
      </c>
      <c r="I8" s="114">
        <v>13601</v>
      </c>
      <c r="J8" s="437"/>
      <c r="K8" s="445"/>
      <c r="L8" s="437"/>
      <c r="M8" s="445">
        <v>8.4</v>
      </c>
      <c r="N8" s="113">
        <v>6.8</v>
      </c>
      <c r="O8" s="189"/>
    </row>
    <row r="9" spans="2:15" s="96" customFormat="1" ht="15" hidden="1" customHeight="1">
      <c r="B9" s="117">
        <v>22</v>
      </c>
      <c r="C9" s="166" t="s">
        <v>108</v>
      </c>
      <c r="D9" s="118"/>
      <c r="E9" s="612"/>
      <c r="F9" s="114">
        <v>26879</v>
      </c>
      <c r="G9" s="451"/>
      <c r="H9" s="449">
        <v>14834</v>
      </c>
      <c r="I9" s="114">
        <v>12045</v>
      </c>
      <c r="J9" s="437">
        <v>-9.1999999999999993</v>
      </c>
      <c r="K9" s="445">
        <v>-7.3</v>
      </c>
      <c r="L9" s="437">
        <v>-11.4</v>
      </c>
      <c r="M9" s="445">
        <v>-5.7</v>
      </c>
      <c r="N9" s="113">
        <v>-7</v>
      </c>
      <c r="O9" s="189"/>
    </row>
    <row r="10" spans="2:15" s="96" customFormat="1" ht="15" customHeight="1">
      <c r="B10" s="117">
        <v>25</v>
      </c>
      <c r="C10" s="166" t="s">
        <v>108</v>
      </c>
      <c r="D10" s="118"/>
      <c r="E10" s="612"/>
      <c r="F10" s="114">
        <v>33864</v>
      </c>
      <c r="G10" s="451"/>
      <c r="H10" s="449">
        <v>15827</v>
      </c>
      <c r="I10" s="114">
        <v>18037</v>
      </c>
      <c r="J10" s="437">
        <v>10.6</v>
      </c>
      <c r="K10" s="445">
        <v>4.5</v>
      </c>
      <c r="L10" s="437">
        <v>16.600000000000001</v>
      </c>
      <c r="M10" s="445">
        <v>8.1999999999999993</v>
      </c>
      <c r="N10" s="113">
        <v>9</v>
      </c>
      <c r="O10" s="189"/>
    </row>
    <row r="11" spans="2:15" s="96" customFormat="1" ht="15" customHeight="1">
      <c r="B11" s="117">
        <v>26</v>
      </c>
      <c r="C11" s="118"/>
      <c r="D11" s="118"/>
      <c r="E11" s="612"/>
      <c r="F11" s="114">
        <v>32200</v>
      </c>
      <c r="G11" s="451"/>
      <c r="H11" s="449">
        <v>14148</v>
      </c>
      <c r="I11" s="114">
        <v>18052</v>
      </c>
      <c r="J11" s="437">
        <v>-4.9000000000000004</v>
      </c>
      <c r="K11" s="445">
        <v>-10.6</v>
      </c>
      <c r="L11" s="437">
        <v>0.1</v>
      </c>
      <c r="M11" s="445">
        <v>-6.9</v>
      </c>
      <c r="N11" s="113">
        <v>-7.9</v>
      </c>
      <c r="O11" s="189"/>
    </row>
    <row r="12" spans="2:15" s="96" customFormat="1" ht="15" customHeight="1">
      <c r="B12" s="117">
        <v>27</v>
      </c>
      <c r="C12" s="118"/>
      <c r="D12" s="118"/>
      <c r="E12" s="612"/>
      <c r="F12" s="114">
        <v>27744</v>
      </c>
      <c r="G12" s="451"/>
      <c r="H12" s="449">
        <v>14054</v>
      </c>
      <c r="I12" s="114">
        <v>13690</v>
      </c>
      <c r="J12" s="437">
        <v>-13.8</v>
      </c>
      <c r="K12" s="445">
        <v>-0.7</v>
      </c>
      <c r="L12" s="437">
        <v>-24.2</v>
      </c>
      <c r="M12" s="445">
        <v>-11</v>
      </c>
      <c r="N12" s="113">
        <v>-7.6</v>
      </c>
      <c r="O12" s="189"/>
    </row>
    <row r="13" spans="2:15" s="96" customFormat="1" ht="15" customHeight="1">
      <c r="B13" s="117">
        <v>28</v>
      </c>
      <c r="C13" s="118"/>
      <c r="D13" s="118"/>
      <c r="E13" s="612"/>
      <c r="F13" s="114">
        <v>28831</v>
      </c>
      <c r="G13" s="451"/>
      <c r="H13" s="449">
        <v>15663</v>
      </c>
      <c r="I13" s="114">
        <v>13168</v>
      </c>
      <c r="J13" s="437">
        <v>3.9</v>
      </c>
      <c r="K13" s="445">
        <v>11.4</v>
      </c>
      <c r="L13" s="437">
        <v>-3.8</v>
      </c>
      <c r="M13" s="445">
        <v>4.0999999999999996</v>
      </c>
      <c r="N13" s="113">
        <v>3.1</v>
      </c>
      <c r="O13" s="189"/>
    </row>
    <row r="14" spans="2:15" s="96" customFormat="1" ht="15" customHeight="1">
      <c r="B14" s="117">
        <v>29</v>
      </c>
      <c r="C14" s="118"/>
      <c r="D14" s="118"/>
      <c r="E14" s="612"/>
      <c r="F14" s="114">
        <v>30002</v>
      </c>
      <c r="G14" s="451"/>
      <c r="H14" s="449">
        <v>15321</v>
      </c>
      <c r="I14" s="114">
        <v>14681</v>
      </c>
      <c r="J14" s="437">
        <v>4.0999999999999996</v>
      </c>
      <c r="K14" s="445">
        <v>-2.2000000000000002</v>
      </c>
      <c r="L14" s="437">
        <v>11.5</v>
      </c>
      <c r="M14" s="445">
        <v>4.7</v>
      </c>
      <c r="N14" s="113">
        <v>2.5</v>
      </c>
      <c r="O14" s="189"/>
    </row>
    <row r="15" spans="2:15" s="96" customFormat="1" ht="15" customHeight="1">
      <c r="B15" s="117"/>
      <c r="C15" s="118"/>
      <c r="D15" s="118"/>
      <c r="E15" s="636"/>
      <c r="F15" s="115"/>
      <c r="G15" s="116"/>
      <c r="H15" s="104"/>
      <c r="I15" s="112"/>
      <c r="J15" s="437"/>
      <c r="K15" s="447"/>
      <c r="L15" s="438"/>
      <c r="M15" s="445"/>
      <c r="N15" s="113"/>
    </row>
    <row r="16" spans="2:15" s="96" customFormat="1" ht="13.5" customHeight="1">
      <c r="B16" s="117">
        <v>29</v>
      </c>
      <c r="C16" s="118" t="s">
        <v>110</v>
      </c>
      <c r="D16" s="118">
        <v>4</v>
      </c>
      <c r="E16" s="636" t="s">
        <v>159</v>
      </c>
      <c r="F16" s="115">
        <v>2109</v>
      </c>
      <c r="G16" s="116">
        <v>-48.7</v>
      </c>
      <c r="H16" s="104">
        <v>1028</v>
      </c>
      <c r="I16" s="112">
        <v>1081</v>
      </c>
      <c r="J16" s="437">
        <v>18.600000000000001</v>
      </c>
      <c r="K16" s="447">
        <v>11.5</v>
      </c>
      <c r="L16" s="438">
        <v>26.3</v>
      </c>
      <c r="M16" s="445">
        <v>22.6</v>
      </c>
      <c r="N16" s="113">
        <v>10.5</v>
      </c>
    </row>
    <row r="17" spans="2:14" s="96" customFormat="1" ht="13.5" customHeight="1">
      <c r="B17" s="117"/>
      <c r="C17" s="118"/>
      <c r="D17" s="118">
        <v>5</v>
      </c>
      <c r="E17" s="636"/>
      <c r="F17" s="115">
        <v>2147</v>
      </c>
      <c r="G17" s="116">
        <v>1.8</v>
      </c>
      <c r="H17" s="104">
        <v>1040</v>
      </c>
      <c r="I17" s="112">
        <v>1107</v>
      </c>
      <c r="J17" s="437">
        <v>21.2</v>
      </c>
      <c r="K17" s="447">
        <v>0.8</v>
      </c>
      <c r="L17" s="438">
        <v>49.6</v>
      </c>
      <c r="M17" s="445">
        <v>20.100000000000001</v>
      </c>
      <c r="N17" s="113">
        <v>13.4</v>
      </c>
    </row>
    <row r="18" spans="2:14" s="96" customFormat="1" ht="13.5" customHeight="1">
      <c r="B18" s="117"/>
      <c r="C18" s="118"/>
      <c r="D18" s="118">
        <v>6</v>
      </c>
      <c r="E18" s="636"/>
      <c r="F18" s="115">
        <v>2637</v>
      </c>
      <c r="G18" s="116">
        <v>22.8</v>
      </c>
      <c r="H18" s="104">
        <v>1429</v>
      </c>
      <c r="I18" s="112">
        <v>1208</v>
      </c>
      <c r="J18" s="437">
        <v>22.4</v>
      </c>
      <c r="K18" s="447">
        <v>7.9</v>
      </c>
      <c r="L18" s="438">
        <v>45.4</v>
      </c>
      <c r="M18" s="445">
        <v>21</v>
      </c>
      <c r="N18" s="113">
        <v>15.1</v>
      </c>
    </row>
    <row r="19" spans="2:14" s="96" customFormat="1" ht="13.5" customHeight="1">
      <c r="B19" s="117"/>
      <c r="C19" s="118"/>
      <c r="D19" s="118">
        <v>7</v>
      </c>
      <c r="E19" s="636"/>
      <c r="F19" s="115">
        <v>2474</v>
      </c>
      <c r="G19" s="116">
        <v>-6.2</v>
      </c>
      <c r="H19" s="104">
        <v>1247</v>
      </c>
      <c r="I19" s="112">
        <v>1227</v>
      </c>
      <c r="J19" s="437">
        <v>8.1</v>
      </c>
      <c r="K19" s="447">
        <v>-1.8</v>
      </c>
      <c r="L19" s="438">
        <v>20.399999999999999</v>
      </c>
      <c r="M19" s="445">
        <v>5.4</v>
      </c>
      <c r="N19" s="113">
        <v>2.6</v>
      </c>
    </row>
    <row r="20" spans="2:14" s="96" customFormat="1" ht="13.5" customHeight="1">
      <c r="B20" s="117"/>
      <c r="C20" s="118"/>
      <c r="D20" s="118">
        <v>8</v>
      </c>
      <c r="E20" s="636"/>
      <c r="F20" s="115">
        <v>2083</v>
      </c>
      <c r="G20" s="116">
        <v>-15.8</v>
      </c>
      <c r="H20" s="104">
        <v>1064</v>
      </c>
      <c r="I20" s="112">
        <v>1019</v>
      </c>
      <c r="J20" s="437">
        <v>3.8</v>
      </c>
      <c r="K20" s="447">
        <v>1.9</v>
      </c>
      <c r="L20" s="438">
        <v>5.9</v>
      </c>
      <c r="M20" s="445">
        <v>4.3</v>
      </c>
      <c r="N20" s="113">
        <v>4.0999999999999996</v>
      </c>
    </row>
    <row r="21" spans="2:14" s="96" customFormat="1" ht="13.5" customHeight="1">
      <c r="B21" s="117"/>
      <c r="C21" s="118"/>
      <c r="D21" s="118">
        <v>9</v>
      </c>
      <c r="E21" s="636"/>
      <c r="F21" s="115">
        <v>2786</v>
      </c>
      <c r="G21" s="116">
        <v>33.700000000000003</v>
      </c>
      <c r="H21" s="104">
        <v>1441</v>
      </c>
      <c r="I21" s="112">
        <v>1345</v>
      </c>
      <c r="J21" s="437">
        <v>2</v>
      </c>
      <c r="K21" s="447">
        <v>1.1000000000000001</v>
      </c>
      <c r="L21" s="438">
        <v>3.1</v>
      </c>
      <c r="M21" s="445">
        <v>6.1</v>
      </c>
      <c r="N21" s="113">
        <v>5.3</v>
      </c>
    </row>
    <row r="22" spans="2:14" s="96" customFormat="1" ht="13.5" customHeight="1">
      <c r="B22" s="117"/>
      <c r="C22" s="118"/>
      <c r="D22" s="118">
        <v>10</v>
      </c>
      <c r="E22" s="636"/>
      <c r="F22" s="115">
        <v>2193</v>
      </c>
      <c r="G22" s="116">
        <v>-21.3</v>
      </c>
      <c r="H22" s="104">
        <v>1072</v>
      </c>
      <c r="I22" s="112">
        <v>1121</v>
      </c>
      <c r="J22" s="437">
        <v>3.9</v>
      </c>
      <c r="K22" s="447">
        <v>-6.3</v>
      </c>
      <c r="L22" s="438">
        <v>16</v>
      </c>
      <c r="M22" s="445">
        <v>-0.9</v>
      </c>
      <c r="N22" s="113">
        <v>-1.1000000000000001</v>
      </c>
    </row>
    <row r="23" spans="2:14" s="96" customFormat="1" ht="13.5" customHeight="1">
      <c r="B23" s="117"/>
      <c r="C23" s="118"/>
      <c r="D23" s="118">
        <v>11</v>
      </c>
      <c r="E23" s="636"/>
      <c r="F23" s="115">
        <v>2236</v>
      </c>
      <c r="G23" s="116">
        <v>2</v>
      </c>
      <c r="H23" s="104">
        <v>1140</v>
      </c>
      <c r="I23" s="112">
        <v>1096</v>
      </c>
      <c r="J23" s="437">
        <v>4</v>
      </c>
      <c r="K23" s="447">
        <v>-0.6</v>
      </c>
      <c r="L23" s="438">
        <v>9.1999999999999993</v>
      </c>
      <c r="M23" s="445">
        <v>-1.3</v>
      </c>
      <c r="N23" s="113">
        <v>-2.6</v>
      </c>
    </row>
    <row r="24" spans="2:14" s="96" customFormat="1" ht="13.5" customHeight="1">
      <c r="B24" s="117"/>
      <c r="C24" s="118"/>
      <c r="D24" s="118">
        <v>12</v>
      </c>
      <c r="E24" s="636"/>
      <c r="F24" s="115">
        <v>2125</v>
      </c>
      <c r="G24" s="116">
        <v>-5</v>
      </c>
      <c r="H24" s="104">
        <v>1121</v>
      </c>
      <c r="I24" s="112">
        <v>1004</v>
      </c>
      <c r="J24" s="437">
        <v>-4.5999999999999996</v>
      </c>
      <c r="K24" s="447">
        <v>-5.6</v>
      </c>
      <c r="L24" s="438">
        <v>-3.5</v>
      </c>
      <c r="M24" s="445">
        <v>-1.5</v>
      </c>
      <c r="N24" s="113">
        <v>-0.8</v>
      </c>
    </row>
    <row r="25" spans="2:14" s="96" customFormat="1" ht="13.5" customHeight="1">
      <c r="B25" s="117">
        <v>30</v>
      </c>
      <c r="C25" s="118" t="s">
        <v>110</v>
      </c>
      <c r="D25" s="118">
        <v>1</v>
      </c>
      <c r="E25" s="636" t="s">
        <v>159</v>
      </c>
      <c r="F25" s="115">
        <v>2475</v>
      </c>
      <c r="G25" s="116">
        <v>16.5</v>
      </c>
      <c r="H25" s="104">
        <v>1198</v>
      </c>
      <c r="I25" s="112">
        <v>1277</v>
      </c>
      <c r="J25" s="437">
        <v>-3.9</v>
      </c>
      <c r="K25" s="447">
        <v>-8.3000000000000007</v>
      </c>
      <c r="L25" s="438">
        <v>0.7</v>
      </c>
      <c r="M25" s="445">
        <v>0.5</v>
      </c>
      <c r="N25" s="113">
        <v>-1.1000000000000001</v>
      </c>
    </row>
    <row r="26" spans="2:14" s="96" customFormat="1" ht="13.5" customHeight="1">
      <c r="B26" s="117"/>
      <c r="C26" s="118"/>
      <c r="D26" s="118">
        <v>2</v>
      </c>
      <c r="E26" s="636"/>
      <c r="F26" s="115">
        <v>2886</v>
      </c>
      <c r="G26" s="116">
        <v>16.600000000000001</v>
      </c>
      <c r="H26" s="104">
        <v>1462</v>
      </c>
      <c r="I26" s="112">
        <v>1424</v>
      </c>
      <c r="J26" s="437">
        <v>-1.3</v>
      </c>
      <c r="K26" s="447">
        <v>-6.8</v>
      </c>
      <c r="L26" s="438">
        <v>5.0999999999999996</v>
      </c>
      <c r="M26" s="445">
        <v>-1.4</v>
      </c>
      <c r="N26" s="113">
        <v>-2.8</v>
      </c>
    </row>
    <row r="27" spans="2:14" s="96" customFormat="1" ht="13.5" customHeight="1">
      <c r="B27" s="117"/>
      <c r="C27" s="118"/>
      <c r="D27" s="118">
        <v>3</v>
      </c>
      <c r="E27" s="636"/>
      <c r="F27" s="115">
        <v>3851</v>
      </c>
      <c r="G27" s="116">
        <v>33.4</v>
      </c>
      <c r="H27" s="104">
        <v>2079</v>
      </c>
      <c r="I27" s="112">
        <v>1772</v>
      </c>
      <c r="J27" s="437">
        <v>-6.4</v>
      </c>
      <c r="K27" s="447">
        <v>-9.3000000000000007</v>
      </c>
      <c r="L27" s="438">
        <v>-2.7</v>
      </c>
      <c r="M27" s="445">
        <v>-3.5</v>
      </c>
      <c r="N27" s="113">
        <v>-3.6</v>
      </c>
    </row>
    <row r="28" spans="2:14" s="96" customFormat="1" ht="13.5" customHeight="1">
      <c r="B28" s="117"/>
      <c r="C28" s="118"/>
      <c r="D28" s="118">
        <v>4</v>
      </c>
      <c r="E28" s="636"/>
      <c r="F28" s="115">
        <v>2177</v>
      </c>
      <c r="G28" s="116">
        <v>-43.5</v>
      </c>
      <c r="H28" s="104">
        <v>1009</v>
      </c>
      <c r="I28" s="112">
        <v>1168</v>
      </c>
      <c r="J28" s="437">
        <v>3.2</v>
      </c>
      <c r="K28" s="447">
        <v>-1.8</v>
      </c>
      <c r="L28" s="438">
        <v>8</v>
      </c>
      <c r="M28" s="445">
        <v>3</v>
      </c>
      <c r="N28" s="113">
        <v>2.6</v>
      </c>
    </row>
    <row r="29" spans="2:14" s="96" customFormat="1" ht="13.5" customHeight="1">
      <c r="B29" s="117"/>
      <c r="C29" s="118"/>
      <c r="D29" s="118">
        <v>5</v>
      </c>
      <c r="E29" s="636"/>
      <c r="F29" s="115">
        <v>2097</v>
      </c>
      <c r="G29" s="116">
        <v>-3.7</v>
      </c>
      <c r="H29" s="104">
        <v>1014</v>
      </c>
      <c r="I29" s="112">
        <v>1083</v>
      </c>
      <c r="J29" s="437">
        <v>-2.2999999999999998</v>
      </c>
      <c r="K29" s="447">
        <v>-2.5</v>
      </c>
      <c r="L29" s="438">
        <v>-2.2000000000000002</v>
      </c>
      <c r="M29" s="445">
        <v>-3.1</v>
      </c>
      <c r="N29" s="113">
        <v>-1.5</v>
      </c>
    </row>
    <row r="30" spans="2:14" s="96" customFormat="1" ht="13.5" customHeight="1">
      <c r="B30" s="117"/>
      <c r="C30" s="118"/>
      <c r="D30" s="118">
        <v>6</v>
      </c>
      <c r="E30" s="636"/>
      <c r="F30" s="115">
        <v>2585</v>
      </c>
      <c r="G30" s="116">
        <v>23.3</v>
      </c>
      <c r="H30" s="104">
        <v>1348</v>
      </c>
      <c r="I30" s="112">
        <v>1237</v>
      </c>
      <c r="J30" s="437">
        <v>-2</v>
      </c>
      <c r="K30" s="447">
        <v>-5.7</v>
      </c>
      <c r="L30" s="438">
        <v>2.4</v>
      </c>
      <c r="M30" s="445">
        <v>-5.8</v>
      </c>
      <c r="N30" s="113">
        <v>-5.3</v>
      </c>
    </row>
    <row r="31" spans="2:14" s="96" customFormat="1" ht="13.5" customHeight="1">
      <c r="B31" s="117"/>
      <c r="C31" s="118"/>
      <c r="D31" s="118">
        <v>7</v>
      </c>
      <c r="E31" s="636"/>
      <c r="F31" s="115">
        <v>2463</v>
      </c>
      <c r="G31" s="116">
        <v>-4.7</v>
      </c>
      <c r="H31" s="104">
        <v>1265</v>
      </c>
      <c r="I31" s="112">
        <v>1198</v>
      </c>
      <c r="J31" s="437">
        <v>-0.4</v>
      </c>
      <c r="K31" s="447">
        <v>1.4</v>
      </c>
      <c r="L31" s="438">
        <v>-2.4</v>
      </c>
      <c r="M31" s="445">
        <v>2.7</v>
      </c>
      <c r="N31" s="113">
        <v>3.2</v>
      </c>
    </row>
    <row r="32" spans="2:14" s="96" customFormat="1" ht="13.5" customHeight="1">
      <c r="B32" s="117"/>
      <c r="C32" s="118"/>
      <c r="D32" s="118">
        <v>8</v>
      </c>
      <c r="E32" s="636"/>
      <c r="F32" s="115">
        <v>2137</v>
      </c>
      <c r="G32" s="116">
        <v>-13.2</v>
      </c>
      <c r="H32" s="104">
        <v>1104</v>
      </c>
      <c r="I32" s="112">
        <v>1033</v>
      </c>
      <c r="J32" s="437">
        <v>2.6</v>
      </c>
      <c r="K32" s="447">
        <v>3.8</v>
      </c>
      <c r="L32" s="438">
        <v>1.4</v>
      </c>
      <c r="M32" s="445">
        <v>5</v>
      </c>
      <c r="N32" s="113">
        <v>4</v>
      </c>
    </row>
    <row r="33" spans="2:14" s="96" customFormat="1" ht="13.5" customHeight="1">
      <c r="B33" s="117"/>
      <c r="C33" s="118"/>
      <c r="D33" s="118">
        <v>9</v>
      </c>
      <c r="E33" s="636"/>
      <c r="F33" s="115">
        <v>2725</v>
      </c>
      <c r="G33" s="116">
        <v>27.5</v>
      </c>
      <c r="H33" s="104">
        <v>1385</v>
      </c>
      <c r="I33" s="112">
        <v>1340</v>
      </c>
      <c r="J33" s="437">
        <v>-2.2000000000000002</v>
      </c>
      <c r="K33" s="447">
        <v>-3.9</v>
      </c>
      <c r="L33" s="438">
        <v>-0.4</v>
      </c>
      <c r="M33" s="445"/>
      <c r="N33" s="113"/>
    </row>
    <row r="34" spans="2:14" s="96" customFormat="1" ht="13.5" customHeight="1">
      <c r="B34" s="119"/>
      <c r="C34" s="120"/>
      <c r="D34" s="120"/>
      <c r="E34" s="637"/>
      <c r="F34" s="121"/>
      <c r="G34" s="122"/>
      <c r="H34" s="95"/>
      <c r="I34" s="123"/>
      <c r="J34" s="441"/>
      <c r="K34" s="125"/>
      <c r="L34" s="442"/>
      <c r="M34" s="446"/>
      <c r="N34" s="124"/>
    </row>
    <row r="35" spans="2:14" s="136" customFormat="1" ht="15" customHeight="1">
      <c r="B35" s="192" t="s">
        <v>304</v>
      </c>
      <c r="C35" s="193"/>
      <c r="D35" s="193"/>
      <c r="E35" s="193"/>
      <c r="F35" s="193"/>
      <c r="G35" s="193"/>
      <c r="H35" s="193"/>
      <c r="I35" s="193"/>
      <c r="J35" s="193"/>
      <c r="K35" s="193"/>
      <c r="L35" s="193"/>
      <c r="M35" s="193"/>
      <c r="N35" s="194"/>
    </row>
    <row r="36" spans="2:14" s="136" customFormat="1" ht="15" customHeight="1">
      <c r="B36" s="195" t="s">
        <v>296</v>
      </c>
      <c r="C36" s="196"/>
      <c r="D36" s="196"/>
      <c r="E36" s="196"/>
      <c r="F36" s="196"/>
      <c r="G36" s="196"/>
      <c r="H36" s="196"/>
      <c r="I36" s="196"/>
      <c r="J36" s="196"/>
      <c r="K36" s="196"/>
      <c r="L36" s="196"/>
      <c r="M36" s="196"/>
      <c r="N36" s="197"/>
    </row>
    <row r="37" spans="2:14" s="136" customFormat="1" ht="15" customHeight="1">
      <c r="B37" s="198" t="s">
        <v>294</v>
      </c>
      <c r="C37" s="196"/>
      <c r="D37" s="196"/>
      <c r="E37" s="196"/>
      <c r="F37" s="196"/>
      <c r="G37" s="196"/>
      <c r="H37" s="196"/>
      <c r="I37" s="196"/>
      <c r="J37" s="196"/>
      <c r="K37" s="196"/>
      <c r="L37" s="196"/>
      <c r="M37" s="196"/>
      <c r="N37" s="197"/>
    </row>
    <row r="38" spans="2:14" s="136" customFormat="1" ht="15" customHeight="1">
      <c r="B38" s="199" t="s">
        <v>515</v>
      </c>
      <c r="C38" s="196"/>
      <c r="D38" s="196"/>
      <c r="E38" s="196"/>
      <c r="F38" s="196"/>
      <c r="G38" s="196"/>
      <c r="H38" s="196"/>
      <c r="I38" s="196"/>
      <c r="J38" s="196"/>
      <c r="K38" s="196"/>
      <c r="L38" s="196"/>
      <c r="M38" s="196"/>
      <c r="N38" s="197"/>
    </row>
    <row r="39" spans="2:14" s="136" customFormat="1" ht="11.25" customHeight="1">
      <c r="B39" s="998"/>
      <c r="C39" s="999"/>
      <c r="D39" s="999"/>
      <c r="E39" s="999"/>
      <c r="F39" s="999"/>
      <c r="G39" s="999"/>
      <c r="H39" s="999"/>
      <c r="I39" s="999"/>
      <c r="J39" s="999"/>
      <c r="K39" s="999"/>
      <c r="L39" s="999"/>
      <c r="M39" s="999"/>
      <c r="N39" s="1000"/>
    </row>
    <row r="40" spans="2:14" s="29" customFormat="1" ht="9.75" customHeight="1">
      <c r="B40" s="2"/>
      <c r="C40" s="365"/>
      <c r="D40" s="2"/>
      <c r="E40" s="187"/>
      <c r="F40" s="84"/>
      <c r="G40" s="84"/>
      <c r="H40" s="84"/>
      <c r="I40" s="84"/>
      <c r="J40" s="84"/>
      <c r="K40" s="84"/>
      <c r="L40" s="84"/>
      <c r="M40" s="84"/>
      <c r="N40" s="84"/>
    </row>
    <row r="41" spans="2:14" s="29" customFormat="1" ht="15" customHeight="1">
      <c r="B41" s="168"/>
      <c r="C41" s="169"/>
      <c r="D41" s="169"/>
      <c r="E41" s="169"/>
      <c r="F41" s="169"/>
      <c r="G41" s="169"/>
      <c r="H41" s="169"/>
      <c r="I41" s="169"/>
      <c r="J41" s="169"/>
      <c r="K41" s="169"/>
      <c r="L41" s="169"/>
      <c r="M41" s="169"/>
      <c r="N41" s="170"/>
    </row>
    <row r="42" spans="2:14" s="29" customFormat="1" ht="15" customHeight="1">
      <c r="B42" s="90"/>
      <c r="C42" s="11"/>
      <c r="D42" s="11"/>
      <c r="E42" s="11"/>
      <c r="F42" s="11"/>
      <c r="G42" s="11"/>
      <c r="H42" s="11"/>
      <c r="I42" s="11"/>
      <c r="J42" s="11"/>
      <c r="K42" s="11"/>
      <c r="L42" s="11"/>
      <c r="M42" s="11"/>
      <c r="N42" s="171"/>
    </row>
    <row r="43" spans="2:14" s="29" customFormat="1" ht="15" customHeight="1">
      <c r="B43" s="90"/>
      <c r="C43" s="11"/>
      <c r="D43" s="11"/>
      <c r="E43" s="11"/>
      <c r="F43" s="11"/>
      <c r="G43" s="11"/>
      <c r="H43" s="11"/>
      <c r="I43" s="11"/>
      <c r="J43" s="11"/>
      <c r="K43" s="11"/>
      <c r="L43" s="11"/>
      <c r="M43" s="11"/>
      <c r="N43" s="171"/>
    </row>
    <row r="44" spans="2:14" s="29" customFormat="1" ht="15" customHeight="1">
      <c r="B44" s="90"/>
      <c r="C44" s="11"/>
      <c r="D44" s="11"/>
      <c r="E44" s="11"/>
      <c r="F44" s="11"/>
      <c r="G44" s="11"/>
      <c r="H44" s="11"/>
      <c r="I44" s="11"/>
      <c r="J44" s="11"/>
      <c r="K44" s="11"/>
      <c r="L44" s="11"/>
      <c r="M44" s="11"/>
      <c r="N44" s="171"/>
    </row>
    <row r="45" spans="2:14" s="29" customFormat="1" ht="15" customHeight="1">
      <c r="B45" s="90"/>
      <c r="C45" s="11"/>
      <c r="D45" s="11"/>
      <c r="E45" s="11"/>
      <c r="F45" s="11"/>
      <c r="G45" s="11"/>
      <c r="H45" s="11"/>
      <c r="I45" s="11"/>
      <c r="J45" s="11"/>
      <c r="K45" s="11"/>
      <c r="L45" s="11"/>
      <c r="M45" s="11"/>
      <c r="N45" s="171"/>
    </row>
    <row r="46" spans="2:14" s="29" customFormat="1" ht="15" customHeight="1">
      <c r="B46" s="90"/>
      <c r="C46" s="11"/>
      <c r="D46" s="11"/>
      <c r="E46" s="11"/>
      <c r="F46" s="11"/>
      <c r="G46" s="11"/>
      <c r="H46" s="11"/>
      <c r="I46" s="11"/>
      <c r="J46" s="11"/>
      <c r="K46" s="11"/>
      <c r="L46" s="11"/>
      <c r="M46" s="11"/>
      <c r="N46" s="8"/>
    </row>
    <row r="47" spans="2:14" s="29" customFormat="1" ht="15" customHeight="1">
      <c r="B47" s="90"/>
      <c r="C47" s="11"/>
      <c r="D47" s="11"/>
      <c r="E47" s="11"/>
      <c r="F47" s="11"/>
      <c r="G47" s="11"/>
      <c r="H47" s="11"/>
      <c r="I47" s="11"/>
      <c r="J47" s="11"/>
      <c r="K47" s="11"/>
      <c r="L47" s="11"/>
      <c r="M47" s="11"/>
      <c r="N47" s="8"/>
    </row>
    <row r="48" spans="2:14" s="29" customFormat="1" ht="15" customHeight="1">
      <c r="B48" s="90"/>
      <c r="C48" s="11"/>
      <c r="D48" s="11"/>
      <c r="E48" s="11"/>
      <c r="F48" s="11"/>
      <c r="G48" s="11"/>
      <c r="H48" s="11"/>
      <c r="I48" s="11"/>
      <c r="J48" s="11"/>
      <c r="K48" s="11"/>
      <c r="L48" s="11"/>
      <c r="M48" s="11"/>
      <c r="N48" s="8"/>
    </row>
    <row r="49" spans="2:14" s="29" customFormat="1" ht="15" customHeight="1">
      <c r="B49" s="90"/>
      <c r="C49" s="11"/>
      <c r="D49" s="11"/>
      <c r="E49" s="11"/>
      <c r="F49" s="11"/>
      <c r="G49" s="11"/>
      <c r="H49" s="11"/>
      <c r="I49" s="11"/>
      <c r="J49" s="11"/>
      <c r="K49" s="11"/>
      <c r="L49" s="11"/>
      <c r="M49" s="11"/>
      <c r="N49" s="8"/>
    </row>
    <row r="50" spans="2:14" s="29" customFormat="1" ht="15" customHeight="1">
      <c r="B50" s="90"/>
      <c r="C50" s="11"/>
      <c r="D50" s="11"/>
      <c r="E50" s="11"/>
      <c r="F50" s="11"/>
      <c r="G50" s="11"/>
      <c r="H50" s="11"/>
      <c r="I50" s="11"/>
      <c r="J50" s="11"/>
      <c r="K50" s="11"/>
      <c r="L50" s="11"/>
      <c r="M50" s="11"/>
      <c r="N50" s="8"/>
    </row>
    <row r="51" spans="2:14" s="29" customFormat="1" ht="15" customHeight="1">
      <c r="B51" s="90"/>
      <c r="C51" s="11"/>
      <c r="D51" s="11"/>
      <c r="E51" s="11"/>
      <c r="F51" s="11"/>
      <c r="G51" s="11"/>
      <c r="H51" s="11"/>
      <c r="I51" s="11"/>
      <c r="J51" s="11"/>
      <c r="K51" s="11"/>
      <c r="L51" s="11"/>
      <c r="M51" s="11"/>
      <c r="N51" s="8"/>
    </row>
    <row r="52" spans="2:14" s="29" customFormat="1" ht="15" customHeight="1">
      <c r="B52" s="90"/>
      <c r="C52" s="11"/>
      <c r="D52" s="11"/>
      <c r="E52" s="11"/>
      <c r="F52" s="11"/>
      <c r="G52" s="11"/>
      <c r="H52" s="11"/>
      <c r="I52" s="11"/>
      <c r="J52" s="11"/>
      <c r="K52" s="11"/>
      <c r="L52" s="11"/>
      <c r="M52" s="11"/>
      <c r="N52" s="8"/>
    </row>
    <row r="53" spans="2:14" s="29" customFormat="1" ht="15" customHeight="1">
      <c r="B53" s="90"/>
      <c r="C53" s="11"/>
      <c r="D53" s="11"/>
      <c r="E53" s="11"/>
      <c r="F53" s="11"/>
      <c r="G53" s="11"/>
      <c r="H53" s="11"/>
      <c r="I53" s="11"/>
      <c r="J53" s="11"/>
      <c r="K53" s="11"/>
      <c r="L53" s="11"/>
      <c r="M53" s="11"/>
      <c r="N53" s="8"/>
    </row>
    <row r="54" spans="2:14" s="29" customFormat="1" ht="15" customHeight="1">
      <c r="B54" s="90"/>
      <c r="C54" s="11"/>
      <c r="D54" s="11"/>
      <c r="E54" s="11"/>
      <c r="F54" s="11"/>
      <c r="G54" s="11"/>
      <c r="H54" s="11"/>
      <c r="I54" s="11"/>
      <c r="J54" s="11"/>
      <c r="K54" s="11"/>
      <c r="L54" s="11"/>
      <c r="M54" s="11"/>
      <c r="N54" s="8"/>
    </row>
    <row r="55" spans="2:14" s="29" customFormat="1" ht="15" customHeight="1">
      <c r="B55" s="91"/>
      <c r="C55" s="84"/>
      <c r="D55" s="84"/>
      <c r="E55" s="84"/>
      <c r="F55" s="84"/>
      <c r="G55" s="84"/>
      <c r="H55" s="84"/>
      <c r="I55" s="84"/>
      <c r="J55" s="84"/>
      <c r="K55" s="84"/>
      <c r="L55" s="84"/>
      <c r="M55" s="84"/>
      <c r="N55" s="172"/>
    </row>
    <row r="56" spans="2:14" s="29" customFormat="1" ht="4.5" customHeight="1">
      <c r="B56" s="2"/>
      <c r="C56" s="2"/>
      <c r="D56" s="2"/>
      <c r="E56" s="11"/>
      <c r="F56" s="11"/>
      <c r="G56" s="11"/>
      <c r="H56" s="11"/>
      <c r="I56" s="11"/>
      <c r="J56" s="11"/>
      <c r="K56" s="11"/>
      <c r="L56" s="11"/>
      <c r="M56" s="11"/>
      <c r="N56" s="11"/>
    </row>
    <row r="57" spans="2:14" s="29" customFormat="1" ht="15" customHeight="1">
      <c r="B57" s="1004" t="s">
        <v>483</v>
      </c>
      <c r="C57" s="1005"/>
      <c r="D57" s="1005"/>
      <c r="E57" s="1005"/>
      <c r="F57" s="1005"/>
      <c r="G57" s="1005"/>
      <c r="H57" s="1005"/>
      <c r="I57" s="1005"/>
      <c r="J57" s="1005"/>
      <c r="K57" s="1005"/>
      <c r="L57" s="1005"/>
      <c r="M57" s="1005"/>
      <c r="N57" s="1006"/>
    </row>
    <row r="58" spans="2:14" s="29" customFormat="1" ht="15" customHeight="1">
      <c r="B58" s="1007"/>
      <c r="C58" s="1008"/>
      <c r="D58" s="1008"/>
      <c r="E58" s="1008"/>
      <c r="F58" s="1008"/>
      <c r="G58" s="1008"/>
      <c r="H58" s="1008"/>
      <c r="I58" s="1008"/>
      <c r="J58" s="1008"/>
      <c r="K58" s="1008"/>
      <c r="L58" s="1008"/>
      <c r="M58" s="1008"/>
      <c r="N58" s="1009"/>
    </row>
    <row r="59" spans="2:14" s="29" customFormat="1" ht="15" customHeight="1">
      <c r="B59" s="1010"/>
      <c r="C59" s="1011"/>
      <c r="D59" s="1011"/>
      <c r="E59" s="1011"/>
      <c r="F59" s="1011"/>
      <c r="G59" s="1011"/>
      <c r="H59" s="1011"/>
      <c r="I59" s="1011"/>
      <c r="J59" s="1011"/>
      <c r="K59" s="1011"/>
      <c r="L59" s="1011"/>
      <c r="M59" s="1011"/>
      <c r="N59" s="1012"/>
    </row>
    <row r="63" spans="2:14" ht="15" customHeight="1">
      <c r="F63" s="10"/>
    </row>
  </sheetData>
  <mergeCells count="9">
    <mergeCell ref="B39:N39"/>
    <mergeCell ref="F4:I4"/>
    <mergeCell ref="J4:N4"/>
    <mergeCell ref="B57:N59"/>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59"/>
  <sheetViews>
    <sheetView zoomScaleNormal="100" workbookViewId="0"/>
  </sheetViews>
  <sheetFormatPr defaultRowHeight="15" customHeight="1"/>
  <cols>
    <col min="1" max="1" width="1.25" style="2" customWidth="1"/>
    <col min="2" max="2" width="3.375" style="2" customWidth="1"/>
    <col min="3" max="5" width="2.5" style="2" customWidth="1"/>
    <col min="6" max="14" width="8.25" style="2" customWidth="1"/>
    <col min="15" max="16384" width="9" style="2"/>
  </cols>
  <sheetData>
    <row r="1" spans="2:14" ht="18.75" customHeight="1"/>
    <row r="2" spans="2:14" ht="18" customHeight="1">
      <c r="B2" s="287" t="s">
        <v>16</v>
      </c>
    </row>
    <row r="3" spans="2:14" ht="15" customHeight="1">
      <c r="B3" s="288" t="s">
        <v>65</v>
      </c>
      <c r="N3" s="2" t="s">
        <v>139</v>
      </c>
    </row>
    <row r="4" spans="2:14" ht="15" customHeight="1">
      <c r="B4" s="126"/>
      <c r="C4" s="166"/>
      <c r="D4" s="166"/>
      <c r="E4" s="4"/>
      <c r="F4" s="1001" t="s">
        <v>66</v>
      </c>
      <c r="G4" s="1002"/>
      <c r="H4" s="1003"/>
      <c r="I4" s="1001" t="s">
        <v>67</v>
      </c>
      <c r="J4" s="1002"/>
      <c r="K4" s="1003"/>
      <c r="L4" s="1001" t="s">
        <v>68</v>
      </c>
      <c r="M4" s="1002"/>
      <c r="N4" s="1003"/>
    </row>
    <row r="5" spans="2:14" ht="15" customHeight="1">
      <c r="B5" s="1013" t="s">
        <v>120</v>
      </c>
      <c r="C5" s="1014"/>
      <c r="D5" s="1014"/>
      <c r="E5" s="1015"/>
      <c r="F5" s="86" t="s">
        <v>121</v>
      </c>
      <c r="G5" s="5"/>
      <c r="H5" s="1016" t="s">
        <v>69</v>
      </c>
      <c r="I5" s="1016" t="s">
        <v>218</v>
      </c>
      <c r="J5" s="1016" t="s">
        <v>122</v>
      </c>
      <c r="K5" s="1016" t="s">
        <v>123</v>
      </c>
      <c r="L5" s="1016" t="s">
        <v>218</v>
      </c>
      <c r="M5" s="1016" t="s">
        <v>122</v>
      </c>
      <c r="N5" s="1016" t="s">
        <v>123</v>
      </c>
    </row>
    <row r="6" spans="2:14" ht="15" customHeight="1">
      <c r="B6" s="6"/>
      <c r="C6" s="120"/>
      <c r="D6" s="120"/>
      <c r="E6" s="167"/>
      <c r="F6" s="83"/>
      <c r="G6" s="7" t="s">
        <v>124</v>
      </c>
      <c r="H6" s="1017"/>
      <c r="I6" s="1017"/>
      <c r="J6" s="1017"/>
      <c r="K6" s="1017"/>
      <c r="L6" s="1017"/>
      <c r="M6" s="1017"/>
      <c r="N6" s="1017"/>
    </row>
    <row r="7" spans="2:14" ht="15" hidden="1" customHeight="1">
      <c r="B7" s="126">
        <v>20</v>
      </c>
      <c r="C7" s="166" t="s">
        <v>110</v>
      </c>
      <c r="D7" s="166"/>
      <c r="E7" s="460"/>
      <c r="F7" s="450"/>
      <c r="G7" s="166"/>
      <c r="H7" s="448">
        <v>6223</v>
      </c>
      <c r="I7" s="456"/>
      <c r="J7" s="457"/>
      <c r="K7" s="456"/>
      <c r="L7" s="457">
        <v>8.1</v>
      </c>
      <c r="M7" s="456">
        <v>4.4000000000000004</v>
      </c>
      <c r="N7" s="457">
        <v>3.1</v>
      </c>
    </row>
    <row r="8" spans="2:14" ht="15" hidden="1" customHeight="1">
      <c r="B8" s="117">
        <v>21</v>
      </c>
      <c r="C8" s="118" t="s">
        <v>110</v>
      </c>
      <c r="D8" s="118"/>
      <c r="E8" s="436"/>
      <c r="F8" s="451"/>
      <c r="G8" s="118"/>
      <c r="H8" s="112">
        <v>4477</v>
      </c>
      <c r="I8" s="453"/>
      <c r="J8" s="397"/>
      <c r="K8" s="453"/>
      <c r="L8" s="397">
        <v>-28.1</v>
      </c>
      <c r="M8" s="453">
        <v>-29.9</v>
      </c>
      <c r="N8" s="397">
        <v>-27.9</v>
      </c>
    </row>
    <row r="9" spans="2:14" ht="15" hidden="1" customHeight="1">
      <c r="B9" s="117">
        <v>22</v>
      </c>
      <c r="C9" s="118" t="s">
        <v>110</v>
      </c>
      <c r="D9" s="118"/>
      <c r="E9" s="436"/>
      <c r="F9" s="451"/>
      <c r="G9" s="118"/>
      <c r="H9" s="112">
        <v>4075</v>
      </c>
      <c r="I9" s="453"/>
      <c r="J9" s="397"/>
      <c r="K9" s="453"/>
      <c r="L9" s="397">
        <v>-9</v>
      </c>
      <c r="M9" s="453">
        <v>-0.1</v>
      </c>
      <c r="N9" s="397">
        <v>3.1</v>
      </c>
    </row>
    <row r="10" spans="2:14" ht="15" customHeight="1">
      <c r="B10" s="117">
        <v>25</v>
      </c>
      <c r="C10" s="118" t="s">
        <v>110</v>
      </c>
      <c r="D10" s="118"/>
      <c r="E10" s="436"/>
      <c r="F10" s="451"/>
      <c r="G10" s="118"/>
      <c r="H10" s="112">
        <v>5568</v>
      </c>
      <c r="I10" s="453"/>
      <c r="J10" s="397"/>
      <c r="K10" s="453"/>
      <c r="L10" s="397">
        <v>23.1</v>
      </c>
      <c r="M10" s="453">
        <v>15.4</v>
      </c>
      <c r="N10" s="397">
        <v>11</v>
      </c>
    </row>
    <row r="11" spans="2:14" ht="15" customHeight="1">
      <c r="B11" s="117">
        <v>26</v>
      </c>
      <c r="C11" s="118"/>
      <c r="D11" s="118"/>
      <c r="E11" s="436"/>
      <c r="F11" s="451"/>
      <c r="G11" s="118"/>
      <c r="H11" s="112">
        <v>4830</v>
      </c>
      <c r="I11" s="453"/>
      <c r="J11" s="397"/>
      <c r="K11" s="453"/>
      <c r="L11" s="397">
        <v>-13.3</v>
      </c>
      <c r="M11" s="453">
        <v>-10.5</v>
      </c>
      <c r="N11" s="397">
        <v>-8.9</v>
      </c>
    </row>
    <row r="12" spans="2:14" ht="15" customHeight="1">
      <c r="B12" s="117">
        <v>27</v>
      </c>
      <c r="C12" s="118"/>
      <c r="D12" s="118"/>
      <c r="E12" s="436"/>
      <c r="F12" s="451"/>
      <c r="G12" s="118"/>
      <c r="H12" s="112">
        <v>4941</v>
      </c>
      <c r="I12" s="453"/>
      <c r="J12" s="397"/>
      <c r="K12" s="453"/>
      <c r="L12" s="397">
        <v>2.2999999999999998</v>
      </c>
      <c r="M12" s="453">
        <v>5.5</v>
      </c>
      <c r="N12" s="397">
        <v>1.9</v>
      </c>
    </row>
    <row r="13" spans="2:14" ht="15" customHeight="1">
      <c r="B13" s="117">
        <v>28</v>
      </c>
      <c r="C13" s="118"/>
      <c r="D13" s="118"/>
      <c r="E13" s="436"/>
      <c r="F13" s="451"/>
      <c r="G13" s="118"/>
      <c r="H13" s="112">
        <v>5463</v>
      </c>
      <c r="I13" s="453"/>
      <c r="J13" s="397"/>
      <c r="K13" s="453"/>
      <c r="L13" s="397">
        <v>10.6</v>
      </c>
      <c r="M13" s="453">
        <v>7.6</v>
      </c>
      <c r="N13" s="397">
        <v>6.4</v>
      </c>
    </row>
    <row r="14" spans="2:14" ht="15" customHeight="1">
      <c r="B14" s="117">
        <v>29</v>
      </c>
      <c r="C14" s="118"/>
      <c r="D14" s="118"/>
      <c r="E14" s="436"/>
      <c r="F14" s="451"/>
      <c r="G14" s="118"/>
      <c r="H14" s="112">
        <v>5519</v>
      </c>
      <c r="I14" s="453"/>
      <c r="J14" s="397"/>
      <c r="K14" s="453"/>
      <c r="L14" s="397">
        <v>1</v>
      </c>
      <c r="M14" s="453">
        <v>1.8</v>
      </c>
      <c r="N14" s="397">
        <v>-0.1</v>
      </c>
    </row>
    <row r="15" spans="2:14" ht="15" customHeight="1">
      <c r="B15" s="117"/>
      <c r="C15" s="118"/>
      <c r="D15" s="118"/>
      <c r="E15" s="452"/>
      <c r="F15" s="451"/>
      <c r="G15" s="453"/>
      <c r="H15" s="112"/>
      <c r="I15" s="453"/>
      <c r="J15" s="397"/>
      <c r="K15" s="453"/>
      <c r="L15" s="397"/>
      <c r="M15" s="453"/>
      <c r="N15" s="397"/>
    </row>
    <row r="16" spans="2:14" ht="13.5" customHeight="1">
      <c r="B16" s="117">
        <v>29</v>
      </c>
      <c r="C16" s="118" t="s">
        <v>59</v>
      </c>
      <c r="D16" s="118">
        <v>3</v>
      </c>
      <c r="E16" s="452" t="s">
        <v>159</v>
      </c>
      <c r="F16" s="451">
        <v>421</v>
      </c>
      <c r="G16" s="453">
        <v>-6.2</v>
      </c>
      <c r="H16" s="112">
        <v>1297</v>
      </c>
      <c r="I16" s="453">
        <v>-12.1</v>
      </c>
      <c r="J16" s="458">
        <v>-4.8</v>
      </c>
      <c r="K16" s="453">
        <v>0.2</v>
      </c>
      <c r="L16" s="397">
        <v>6.5</v>
      </c>
      <c r="M16" s="453">
        <v>1.8</v>
      </c>
      <c r="N16" s="397">
        <v>4.0999999999999996</v>
      </c>
    </row>
    <row r="17" spans="2:15" ht="13.5" customHeight="1">
      <c r="B17" s="117"/>
      <c r="C17" s="118"/>
      <c r="D17" s="118">
        <v>4</v>
      </c>
      <c r="E17" s="452"/>
      <c r="F17" s="451">
        <v>332</v>
      </c>
      <c r="G17" s="453">
        <v>-21.1</v>
      </c>
      <c r="H17" s="112">
        <v>1629</v>
      </c>
      <c r="I17" s="453">
        <v>9.1999999999999993</v>
      </c>
      <c r="J17" s="458">
        <v>6.4</v>
      </c>
      <c r="K17" s="453">
        <v>1.9</v>
      </c>
      <c r="L17" s="397">
        <v>7</v>
      </c>
      <c r="M17" s="453">
        <v>3</v>
      </c>
      <c r="N17" s="397">
        <v>3.5</v>
      </c>
    </row>
    <row r="18" spans="2:15" ht="13.5" customHeight="1">
      <c r="B18" s="117"/>
      <c r="C18" s="118"/>
      <c r="D18" s="118">
        <v>5</v>
      </c>
      <c r="E18" s="452"/>
      <c r="F18" s="451">
        <v>444</v>
      </c>
      <c r="G18" s="453">
        <v>33.700000000000003</v>
      </c>
      <c r="H18" s="112">
        <v>2073</v>
      </c>
      <c r="I18" s="453">
        <v>-25.4</v>
      </c>
      <c r="J18" s="458">
        <v>-2.6</v>
      </c>
      <c r="K18" s="453">
        <v>-0.3</v>
      </c>
      <c r="L18" s="397">
        <v>-2.1</v>
      </c>
      <c r="M18" s="453">
        <v>1.8</v>
      </c>
      <c r="N18" s="397">
        <v>2.7</v>
      </c>
    </row>
    <row r="19" spans="2:15" ht="13.5" customHeight="1">
      <c r="B19" s="117"/>
      <c r="C19" s="118"/>
      <c r="D19" s="118">
        <v>6</v>
      </c>
      <c r="E19" s="452"/>
      <c r="F19" s="451">
        <v>521</v>
      </c>
      <c r="G19" s="453">
        <v>17.3</v>
      </c>
      <c r="H19" s="112">
        <v>2594</v>
      </c>
      <c r="I19" s="453">
        <v>44.7</v>
      </c>
      <c r="J19" s="458">
        <v>-1.5</v>
      </c>
      <c r="K19" s="453">
        <v>1.7</v>
      </c>
      <c r="L19" s="397">
        <v>4.7</v>
      </c>
      <c r="M19" s="453">
        <v>1.2</v>
      </c>
      <c r="N19" s="397">
        <v>2.5</v>
      </c>
    </row>
    <row r="20" spans="2:15" ht="13.5" customHeight="1">
      <c r="B20" s="117"/>
      <c r="C20" s="118"/>
      <c r="D20" s="118">
        <v>7</v>
      </c>
      <c r="E20" s="452"/>
      <c r="F20" s="451">
        <v>544</v>
      </c>
      <c r="G20" s="453">
        <v>4.4000000000000004</v>
      </c>
      <c r="H20" s="112">
        <v>3138</v>
      </c>
      <c r="I20" s="453">
        <v>-17.100000000000001</v>
      </c>
      <c r="J20" s="458">
        <v>14.4</v>
      </c>
      <c r="K20" s="453">
        <v>-2.2999999999999998</v>
      </c>
      <c r="L20" s="397">
        <v>0.2</v>
      </c>
      <c r="M20" s="453">
        <v>3.2</v>
      </c>
      <c r="N20" s="397">
        <v>1.8</v>
      </c>
    </row>
    <row r="21" spans="2:15" ht="13.5" customHeight="1">
      <c r="B21" s="117"/>
      <c r="C21" s="118"/>
      <c r="D21" s="118">
        <v>8</v>
      </c>
      <c r="E21" s="452"/>
      <c r="F21" s="451">
        <v>374</v>
      </c>
      <c r="G21" s="453">
        <v>-31.3</v>
      </c>
      <c r="H21" s="112">
        <v>3512</v>
      </c>
      <c r="I21" s="453">
        <v>23.8</v>
      </c>
      <c r="J21" s="458">
        <v>5.0999999999999996</v>
      </c>
      <c r="K21" s="453">
        <v>-2</v>
      </c>
      <c r="L21" s="397">
        <v>2.2000000000000002</v>
      </c>
      <c r="M21" s="453">
        <v>3.4</v>
      </c>
      <c r="N21" s="397">
        <v>1.3</v>
      </c>
    </row>
    <row r="22" spans="2:15" ht="13.5" customHeight="1">
      <c r="B22" s="117"/>
      <c r="C22" s="118"/>
      <c r="D22" s="118">
        <v>9</v>
      </c>
      <c r="E22" s="452"/>
      <c r="F22" s="451">
        <v>505</v>
      </c>
      <c r="G22" s="453">
        <v>35</v>
      </c>
      <c r="H22" s="112">
        <v>4017</v>
      </c>
      <c r="I22" s="453">
        <v>-3.3</v>
      </c>
      <c r="J22" s="458">
        <v>2.6</v>
      </c>
      <c r="K22" s="453">
        <v>-2.9</v>
      </c>
      <c r="L22" s="397">
        <v>1.5</v>
      </c>
      <c r="M22" s="453">
        <v>3.3</v>
      </c>
      <c r="N22" s="397">
        <v>0.8</v>
      </c>
    </row>
    <row r="23" spans="2:15" ht="13.5" customHeight="1">
      <c r="B23" s="117"/>
      <c r="C23" s="118"/>
      <c r="D23" s="118">
        <v>10</v>
      </c>
      <c r="E23" s="452"/>
      <c r="F23" s="451">
        <v>604</v>
      </c>
      <c r="G23" s="453">
        <v>19.600000000000001</v>
      </c>
      <c r="H23" s="112">
        <v>4621</v>
      </c>
      <c r="I23" s="453">
        <v>18.899999999999999</v>
      </c>
      <c r="J23" s="458">
        <v>-7.2</v>
      </c>
      <c r="K23" s="453">
        <v>-5.3</v>
      </c>
      <c r="L23" s="397">
        <v>3.5</v>
      </c>
      <c r="M23" s="453">
        <v>2.1</v>
      </c>
      <c r="N23" s="397">
        <v>0.1</v>
      </c>
    </row>
    <row r="24" spans="2:15" ht="13.5" customHeight="1">
      <c r="B24" s="117"/>
      <c r="C24" s="118"/>
      <c r="D24" s="118">
        <v>11</v>
      </c>
      <c r="E24" s="452"/>
      <c r="F24" s="451">
        <v>437</v>
      </c>
      <c r="G24" s="453">
        <v>-27.6</v>
      </c>
      <c r="H24" s="112">
        <v>5058</v>
      </c>
      <c r="I24" s="453">
        <v>0.2</v>
      </c>
      <c r="J24" s="458">
        <v>7</v>
      </c>
      <c r="K24" s="453">
        <v>-0.4</v>
      </c>
      <c r="L24" s="397">
        <v>3.2</v>
      </c>
      <c r="M24" s="453">
        <v>2.6</v>
      </c>
      <c r="N24" s="397">
        <v>0.1</v>
      </c>
    </row>
    <row r="25" spans="2:15" ht="13.5" customHeight="1">
      <c r="B25" s="117"/>
      <c r="C25" s="118"/>
      <c r="D25" s="118">
        <v>12</v>
      </c>
      <c r="E25" s="452"/>
      <c r="F25" s="451">
        <v>461</v>
      </c>
      <c r="G25" s="453">
        <v>5.5</v>
      </c>
      <c r="H25" s="112">
        <v>5519</v>
      </c>
      <c r="I25" s="453">
        <v>-18</v>
      </c>
      <c r="J25" s="458">
        <v>-5.9</v>
      </c>
      <c r="K25" s="453">
        <v>-2.1</v>
      </c>
      <c r="L25" s="397">
        <v>1</v>
      </c>
      <c r="M25" s="453">
        <v>1.8</v>
      </c>
      <c r="N25" s="397">
        <v>-0.1</v>
      </c>
    </row>
    <row r="26" spans="2:15" ht="13.5" customHeight="1">
      <c r="B26" s="117">
        <v>30</v>
      </c>
      <c r="C26" s="118" t="s">
        <v>59</v>
      </c>
      <c r="D26" s="118">
        <v>1</v>
      </c>
      <c r="E26" s="452" t="s">
        <v>159</v>
      </c>
      <c r="F26" s="451">
        <v>397</v>
      </c>
      <c r="G26" s="453">
        <v>-13.9</v>
      </c>
      <c r="H26" s="112">
        <v>397</v>
      </c>
      <c r="I26" s="453">
        <v>-7</v>
      </c>
      <c r="J26" s="458">
        <v>-5.6</v>
      </c>
      <c r="K26" s="453">
        <v>-15.5</v>
      </c>
      <c r="L26" s="397">
        <v>-7</v>
      </c>
      <c r="M26" s="453">
        <v>-5.6</v>
      </c>
      <c r="N26" s="397">
        <v>-15.5</v>
      </c>
    </row>
    <row r="27" spans="2:15" ht="13.5" customHeight="1">
      <c r="B27" s="117"/>
      <c r="C27" s="118"/>
      <c r="D27" s="118">
        <v>2</v>
      </c>
      <c r="E27" s="452"/>
      <c r="F27" s="451">
        <v>441</v>
      </c>
      <c r="G27" s="453">
        <v>11.1</v>
      </c>
      <c r="H27" s="112">
        <v>838</v>
      </c>
      <c r="I27" s="453">
        <v>-1.8</v>
      </c>
      <c r="J27" s="458">
        <v>0.8</v>
      </c>
      <c r="K27" s="453">
        <v>-2.6</v>
      </c>
      <c r="L27" s="397">
        <v>-4.3</v>
      </c>
      <c r="M27" s="453">
        <v>-2.4</v>
      </c>
      <c r="N27" s="397">
        <v>-9.4</v>
      </c>
    </row>
    <row r="28" spans="2:15" ht="13.5" customHeight="1">
      <c r="B28" s="117"/>
      <c r="C28" s="118"/>
      <c r="D28" s="118">
        <v>3</v>
      </c>
      <c r="E28" s="452"/>
      <c r="F28" s="451">
        <v>314</v>
      </c>
      <c r="G28" s="453">
        <v>-28.8</v>
      </c>
      <c r="H28" s="112">
        <v>1152</v>
      </c>
      <c r="I28" s="453">
        <v>-25.4</v>
      </c>
      <c r="J28" s="458">
        <v>-4.9000000000000004</v>
      </c>
      <c r="K28" s="453">
        <v>-8.3000000000000007</v>
      </c>
      <c r="L28" s="397">
        <v>-11.2</v>
      </c>
      <c r="M28" s="453">
        <v>-3.2</v>
      </c>
      <c r="N28" s="397">
        <v>-9</v>
      </c>
      <c r="O28" s="588"/>
    </row>
    <row r="29" spans="2:15" ht="13.5" customHeight="1">
      <c r="B29" s="117"/>
      <c r="C29" s="118"/>
      <c r="D29" s="118">
        <v>4</v>
      </c>
      <c r="E29" s="452"/>
      <c r="F29" s="451">
        <v>388</v>
      </c>
      <c r="G29" s="453">
        <v>23.6</v>
      </c>
      <c r="H29" s="112">
        <v>1540</v>
      </c>
      <c r="I29" s="453">
        <v>16.899999999999999</v>
      </c>
      <c r="J29" s="458">
        <v>11.6</v>
      </c>
      <c r="K29" s="453">
        <v>0.3</v>
      </c>
      <c r="L29" s="397">
        <v>-5.5</v>
      </c>
      <c r="M29" s="453">
        <v>0.8</v>
      </c>
      <c r="N29" s="397">
        <v>-6.5</v>
      </c>
      <c r="O29" s="588"/>
    </row>
    <row r="30" spans="2:15" ht="13.5" customHeight="1">
      <c r="B30" s="117"/>
      <c r="C30" s="118"/>
      <c r="D30" s="118">
        <v>5</v>
      </c>
      <c r="E30" s="452"/>
      <c r="F30" s="451">
        <v>365</v>
      </c>
      <c r="G30" s="453">
        <v>-5.9</v>
      </c>
      <c r="H30" s="112">
        <v>1905</v>
      </c>
      <c r="I30" s="453">
        <v>-17.8</v>
      </c>
      <c r="J30" s="458">
        <v>0.8</v>
      </c>
      <c r="K30" s="453">
        <v>1.3</v>
      </c>
      <c r="L30" s="397">
        <v>-8.1</v>
      </c>
      <c r="M30" s="453">
        <v>0.8</v>
      </c>
      <c r="N30" s="397">
        <v>-4.9000000000000004</v>
      </c>
      <c r="O30" s="588"/>
    </row>
    <row r="31" spans="2:15" ht="13.5" customHeight="1">
      <c r="B31" s="117"/>
      <c r="C31" s="118"/>
      <c r="D31" s="118">
        <v>6</v>
      </c>
      <c r="E31" s="452"/>
      <c r="F31" s="451">
        <v>586</v>
      </c>
      <c r="G31" s="453">
        <v>60.5</v>
      </c>
      <c r="H31" s="112">
        <v>2491</v>
      </c>
      <c r="I31" s="453">
        <v>12.5</v>
      </c>
      <c r="J31" s="458">
        <v>-1.8</v>
      </c>
      <c r="K31" s="453">
        <v>-7.1</v>
      </c>
      <c r="L31" s="397">
        <v>-4</v>
      </c>
      <c r="M31" s="453">
        <v>0.3</v>
      </c>
      <c r="N31" s="397">
        <v>-5.3</v>
      </c>
      <c r="O31" s="588"/>
    </row>
    <row r="32" spans="2:15" ht="13.5" customHeight="1">
      <c r="B32" s="117"/>
      <c r="C32" s="118"/>
      <c r="D32" s="118">
        <v>7</v>
      </c>
      <c r="E32" s="452"/>
      <c r="F32" s="451">
        <v>574</v>
      </c>
      <c r="G32" s="453">
        <v>-2</v>
      </c>
      <c r="H32" s="112">
        <v>3065</v>
      </c>
      <c r="I32" s="453">
        <v>5.5</v>
      </c>
      <c r="J32" s="458">
        <v>-5.4</v>
      </c>
      <c r="K32" s="453">
        <v>-0.7</v>
      </c>
      <c r="L32" s="397">
        <v>-2.2999999999999998</v>
      </c>
      <c r="M32" s="453">
        <v>-0.7</v>
      </c>
      <c r="N32" s="397">
        <v>-4.5999999999999996</v>
      </c>
      <c r="O32" s="588"/>
    </row>
    <row r="33" spans="2:15" ht="13.5" customHeight="1">
      <c r="B33" s="117"/>
      <c r="C33" s="118"/>
      <c r="D33" s="118">
        <v>8</v>
      </c>
      <c r="E33" s="452"/>
      <c r="F33" s="451">
        <v>473</v>
      </c>
      <c r="G33" s="453">
        <v>-17.600000000000001</v>
      </c>
      <c r="H33" s="112">
        <v>3538</v>
      </c>
      <c r="I33" s="453">
        <v>26.5</v>
      </c>
      <c r="J33" s="458">
        <v>-6.8</v>
      </c>
      <c r="K33" s="453">
        <v>1.6</v>
      </c>
      <c r="L33" s="397">
        <v>0.7</v>
      </c>
      <c r="M33" s="453">
        <v>-1.4</v>
      </c>
      <c r="N33" s="397">
        <v>-3.8</v>
      </c>
      <c r="O33" s="588"/>
    </row>
    <row r="34" spans="2:15" ht="13.5" customHeight="1">
      <c r="B34" s="119"/>
      <c r="C34" s="120"/>
      <c r="D34" s="120"/>
      <c r="E34" s="454"/>
      <c r="F34" s="461"/>
      <c r="G34" s="455"/>
      <c r="H34" s="123"/>
      <c r="I34" s="455"/>
      <c r="J34" s="459"/>
      <c r="K34" s="455"/>
      <c r="L34" s="459"/>
      <c r="M34" s="455"/>
      <c r="N34" s="459"/>
    </row>
    <row r="35" spans="2:15" ht="15" customHeight="1">
      <c r="B35" s="200" t="s">
        <v>400</v>
      </c>
      <c r="C35" s="201"/>
      <c r="D35" s="201"/>
      <c r="E35" s="201"/>
      <c r="F35" s="201"/>
      <c r="G35" s="201"/>
      <c r="H35" s="202"/>
      <c r="I35" s="201"/>
      <c r="J35" s="201"/>
      <c r="K35" s="201"/>
      <c r="L35" s="201"/>
      <c r="M35" s="201"/>
      <c r="N35" s="203"/>
    </row>
    <row r="36" spans="2:15" s="204" customFormat="1" ht="6.75" customHeight="1">
      <c r="B36" s="2"/>
      <c r="C36" s="2"/>
      <c r="D36" s="2"/>
      <c r="E36" s="2"/>
      <c r="F36" s="2"/>
      <c r="G36" s="2"/>
      <c r="H36" s="2"/>
      <c r="I36" s="2"/>
      <c r="J36" s="2"/>
      <c r="K36" s="2"/>
      <c r="L36" s="2"/>
      <c r="M36" s="11"/>
      <c r="N36" s="11"/>
    </row>
    <row r="37" spans="2:15" ht="15" customHeight="1">
      <c r="B37" s="168"/>
      <c r="C37" s="169"/>
      <c r="D37" s="169"/>
      <c r="E37" s="169"/>
      <c r="F37" s="169"/>
      <c r="G37" s="169"/>
      <c r="H37" s="169"/>
      <c r="I37" s="169"/>
      <c r="J37" s="169"/>
      <c r="K37" s="169"/>
      <c r="L37" s="169"/>
      <c r="M37" s="169"/>
      <c r="N37" s="173"/>
    </row>
    <row r="38" spans="2:15" ht="15" customHeight="1">
      <c r="B38" s="90"/>
      <c r="C38" s="11"/>
      <c r="D38" s="11"/>
      <c r="E38" s="11"/>
      <c r="F38" s="11"/>
      <c r="G38" s="11"/>
      <c r="H38" s="11"/>
      <c r="I38" s="11"/>
      <c r="J38" s="11"/>
      <c r="K38" s="11"/>
      <c r="L38" s="11"/>
      <c r="M38" s="11"/>
      <c r="N38" s="8"/>
    </row>
    <row r="39" spans="2:15" ht="15" customHeight="1">
      <c r="B39" s="90"/>
      <c r="C39" s="11"/>
      <c r="D39" s="11"/>
      <c r="E39" s="11"/>
      <c r="F39" s="11"/>
      <c r="G39" s="11"/>
      <c r="H39" s="11"/>
      <c r="I39" s="11"/>
      <c r="J39" s="11"/>
      <c r="K39" s="11"/>
      <c r="L39" s="11"/>
      <c r="M39" s="11"/>
      <c r="N39" s="8"/>
    </row>
    <row r="40" spans="2:15" ht="15" customHeight="1">
      <c r="B40" s="90"/>
      <c r="C40" s="364"/>
      <c r="D40" s="11"/>
      <c r="E40" s="11"/>
      <c r="F40" s="11"/>
      <c r="G40" s="11"/>
      <c r="H40" s="11"/>
      <c r="I40" s="11"/>
      <c r="J40" s="11"/>
      <c r="K40" s="11"/>
      <c r="L40" s="11"/>
      <c r="M40" s="11"/>
      <c r="N40" s="8"/>
    </row>
    <row r="41" spans="2:15" ht="15" customHeight="1">
      <c r="B41" s="90"/>
      <c r="C41" s="11"/>
      <c r="D41" s="11"/>
      <c r="E41" s="11"/>
      <c r="F41" s="11"/>
      <c r="G41" s="11"/>
      <c r="H41" s="11"/>
      <c r="I41" s="11"/>
      <c r="J41" s="11"/>
      <c r="K41" s="11"/>
      <c r="L41" s="11"/>
      <c r="M41" s="11"/>
      <c r="N41" s="8"/>
    </row>
    <row r="42" spans="2:15" ht="15" customHeight="1">
      <c r="B42" s="90"/>
      <c r="C42" s="11"/>
      <c r="D42" s="11"/>
      <c r="E42" s="11"/>
      <c r="F42" s="11"/>
      <c r="G42" s="11"/>
      <c r="H42" s="11"/>
      <c r="I42" s="11"/>
      <c r="J42" s="11"/>
      <c r="K42" s="11"/>
      <c r="L42" s="11"/>
      <c r="M42" s="11"/>
      <c r="N42" s="8"/>
    </row>
    <row r="43" spans="2:15" ht="15" customHeight="1">
      <c r="B43" s="90"/>
      <c r="C43" s="11"/>
      <c r="D43" s="11"/>
      <c r="E43" s="11"/>
      <c r="F43" s="11"/>
      <c r="G43" s="11"/>
      <c r="H43" s="11"/>
      <c r="I43" s="11"/>
      <c r="J43" s="11"/>
      <c r="K43" s="11"/>
      <c r="L43" s="11"/>
      <c r="M43" s="11"/>
      <c r="N43" s="8"/>
    </row>
    <row r="44" spans="2:15" ht="15" customHeight="1">
      <c r="B44" s="90"/>
      <c r="C44" s="11"/>
      <c r="D44" s="11"/>
      <c r="E44" s="11"/>
      <c r="F44" s="11"/>
      <c r="G44" s="11"/>
      <c r="H44" s="11"/>
      <c r="I44" s="11"/>
      <c r="J44" s="11"/>
      <c r="K44" s="11"/>
      <c r="L44" s="11"/>
      <c r="M44" s="11"/>
      <c r="N44" s="8"/>
    </row>
    <row r="45" spans="2:15" ht="15" customHeight="1">
      <c r="B45" s="90"/>
      <c r="C45" s="11"/>
      <c r="D45" s="11"/>
      <c r="E45" s="11"/>
      <c r="F45" s="11"/>
      <c r="G45" s="11"/>
      <c r="H45" s="11"/>
      <c r="I45" s="11"/>
      <c r="J45" s="11"/>
      <c r="K45" s="11"/>
      <c r="L45" s="11"/>
      <c r="M45" s="11"/>
      <c r="N45" s="8"/>
    </row>
    <row r="46" spans="2:15" ht="15" customHeight="1">
      <c r="B46" s="90"/>
      <c r="C46" s="11"/>
      <c r="D46" s="11"/>
      <c r="E46" s="11"/>
      <c r="F46" s="11"/>
      <c r="G46" s="11"/>
      <c r="H46" s="11"/>
      <c r="I46" s="11"/>
      <c r="J46" s="11"/>
      <c r="K46" s="11"/>
      <c r="L46" s="11"/>
      <c r="M46" s="11"/>
      <c r="N46" s="8"/>
    </row>
    <row r="47" spans="2:15" ht="15" customHeight="1">
      <c r="B47" s="90"/>
      <c r="C47" s="11"/>
      <c r="D47" s="11"/>
      <c r="E47" s="11"/>
      <c r="F47" s="11"/>
      <c r="G47" s="11"/>
      <c r="H47" s="11"/>
      <c r="I47" s="11"/>
      <c r="J47" s="11"/>
      <c r="K47" s="11"/>
      <c r="L47" s="11"/>
      <c r="M47" s="11"/>
      <c r="N47" s="8"/>
    </row>
    <row r="48" spans="2:15" ht="15" customHeight="1">
      <c r="B48" s="90"/>
      <c r="C48" s="11"/>
      <c r="D48" s="11"/>
      <c r="E48" s="11"/>
      <c r="F48" s="11"/>
      <c r="G48" s="11"/>
      <c r="H48" s="11"/>
      <c r="I48" s="11"/>
      <c r="J48" s="11"/>
      <c r="K48" s="11"/>
      <c r="L48" s="11"/>
      <c r="M48" s="11"/>
      <c r="N48" s="8"/>
    </row>
    <row r="49" spans="2:14" ht="15" customHeight="1">
      <c r="B49" s="90"/>
      <c r="C49" s="11"/>
      <c r="D49" s="11"/>
      <c r="E49" s="11"/>
      <c r="F49" s="11"/>
      <c r="G49" s="11"/>
      <c r="H49" s="11"/>
      <c r="I49" s="11"/>
      <c r="J49" s="11"/>
      <c r="K49" s="11"/>
      <c r="L49" s="11"/>
      <c r="M49" s="11"/>
      <c r="N49" s="8"/>
    </row>
    <row r="50" spans="2:14" ht="15" customHeight="1">
      <c r="B50" s="90"/>
      <c r="C50" s="11"/>
      <c r="D50" s="11"/>
      <c r="E50" s="11"/>
      <c r="F50" s="11"/>
      <c r="G50" s="11"/>
      <c r="H50" s="11"/>
      <c r="I50" s="11"/>
      <c r="J50" s="11"/>
      <c r="K50" s="11"/>
      <c r="L50" s="11"/>
      <c r="M50" s="11"/>
      <c r="N50" s="8"/>
    </row>
    <row r="51" spans="2:14" ht="15" customHeight="1">
      <c r="B51" s="90"/>
      <c r="C51" s="11"/>
      <c r="D51" s="11"/>
      <c r="E51" s="11"/>
      <c r="F51" s="11"/>
      <c r="G51" s="11"/>
      <c r="H51" s="11"/>
      <c r="I51" s="11"/>
      <c r="J51" s="11"/>
      <c r="K51" s="11"/>
      <c r="L51" s="11"/>
      <c r="M51" s="11"/>
      <c r="N51" s="8"/>
    </row>
    <row r="52" spans="2:14" s="11" customFormat="1" ht="15" customHeight="1">
      <c r="B52" s="90"/>
      <c r="N52" s="8"/>
    </row>
    <row r="53" spans="2:14" s="11" customFormat="1" ht="15" customHeight="1">
      <c r="B53" s="90"/>
      <c r="N53" s="8"/>
    </row>
    <row r="54" spans="2:14" s="11" customFormat="1" ht="15" customHeight="1">
      <c r="B54" s="90"/>
      <c r="N54" s="8"/>
    </row>
    <row r="55" spans="2:14" s="11" customFormat="1" ht="15" customHeight="1">
      <c r="B55" s="91"/>
      <c r="C55" s="84"/>
      <c r="D55" s="84"/>
      <c r="E55" s="84"/>
      <c r="F55" s="84"/>
      <c r="G55" s="84"/>
      <c r="H55" s="84"/>
      <c r="I55" s="84"/>
      <c r="J55" s="84"/>
      <c r="K55" s="84"/>
      <c r="L55" s="84"/>
      <c r="M55" s="84"/>
      <c r="N55" s="174"/>
    </row>
    <row r="56" spans="2:14" ht="7.5" customHeight="1">
      <c r="B56" s="11"/>
      <c r="C56" s="11"/>
      <c r="D56" s="11"/>
      <c r="E56" s="11"/>
      <c r="F56" s="11"/>
      <c r="G56" s="11"/>
      <c r="H56" s="11"/>
      <c r="I56" s="11"/>
      <c r="J56" s="11"/>
      <c r="K56" s="11"/>
      <c r="L56" s="11"/>
      <c r="M56" s="11"/>
      <c r="N56" s="11"/>
    </row>
    <row r="57" spans="2:14" s="11" customFormat="1" ht="15" customHeight="1">
      <c r="B57" s="1004" t="s">
        <v>484</v>
      </c>
      <c r="C57" s="1005"/>
      <c r="D57" s="1005"/>
      <c r="E57" s="1005"/>
      <c r="F57" s="1005"/>
      <c r="G57" s="1005"/>
      <c r="H57" s="1005"/>
      <c r="I57" s="1005"/>
      <c r="J57" s="1005"/>
      <c r="K57" s="1005"/>
      <c r="L57" s="1005"/>
      <c r="M57" s="1005"/>
      <c r="N57" s="1006"/>
    </row>
    <row r="58" spans="2:14" s="11" customFormat="1" ht="15" customHeight="1">
      <c r="B58" s="1007"/>
      <c r="C58" s="1008"/>
      <c r="D58" s="1008"/>
      <c r="E58" s="1008"/>
      <c r="F58" s="1008"/>
      <c r="G58" s="1008"/>
      <c r="H58" s="1008"/>
      <c r="I58" s="1008"/>
      <c r="J58" s="1008"/>
      <c r="K58" s="1008"/>
      <c r="L58" s="1008"/>
      <c r="M58" s="1008"/>
      <c r="N58" s="1009"/>
    </row>
    <row r="59" spans="2:14" ht="15" customHeight="1">
      <c r="B59" s="1010"/>
      <c r="C59" s="1011"/>
      <c r="D59" s="1011"/>
      <c r="E59" s="1011"/>
      <c r="F59" s="1011"/>
      <c r="G59" s="1011"/>
      <c r="H59" s="1011"/>
      <c r="I59" s="1011"/>
      <c r="J59" s="1011"/>
      <c r="K59" s="1011"/>
      <c r="L59" s="1011"/>
      <c r="M59" s="1011"/>
      <c r="N59" s="1012"/>
    </row>
  </sheetData>
  <mergeCells count="12">
    <mergeCell ref="F4:H4"/>
    <mergeCell ref="I4:K4"/>
    <mergeCell ref="L4:N4"/>
    <mergeCell ref="B57:N59"/>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2019-02-05T02:22:18Z</cp:lastPrinted>
  <dcterms:created xsi:type="dcterms:W3CDTF">2005-04-15T04:59:05Z</dcterms:created>
  <dcterms:modified xsi:type="dcterms:W3CDTF">2019-02-05T02:22:44Z</dcterms:modified>
</cp:coreProperties>
</file>