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201"/>
  <workbookPr codeName="ThisWorkbook"/>
  <mc:AlternateContent xmlns:mc="http://schemas.openxmlformats.org/markup-compatibility/2006">
    <mc:Choice Requires="x15">
      <x15ac:absPath xmlns:x15ac="http://schemas.microsoft.com/office/spreadsheetml/2010/11/ac" url="C:\Users\0177426\Desktop\"/>
    </mc:Choice>
  </mc:AlternateContent>
  <bookViews>
    <workbookView xWindow="10905" yWindow="-15" windowWidth="10710" windowHeight="9000" tabRatio="937"/>
  </bookViews>
  <sheets>
    <sheet name="目次" sheetId="33" r:id="rId1"/>
    <sheet name="目次 (記者)" sheetId="42" state="hidden" r:id="rId2"/>
    <sheet name="目次 (閲覧)" sheetId="41" state="hidden" r:id="rId3"/>
    <sheet name="県の動向" sheetId="2" r:id="rId4"/>
    <sheet name="国の動向" sheetId="3" r:id="rId5"/>
    <sheet name="九州の動向" sheetId="26" r:id="rId6"/>
    <sheet name="百貨店" sheetId="5" r:id="rId7"/>
    <sheet name="乗用車" sheetId="25" r:id="rId8"/>
    <sheet name="住宅建設" sheetId="7" r:id="rId9"/>
    <sheet name="公共工事" sheetId="8" r:id="rId10"/>
    <sheet name="鉱工業１" sheetId="28" r:id="rId11"/>
    <sheet name="鉱工業２" sheetId="10" r:id="rId12"/>
    <sheet name="残業" sheetId="29" r:id="rId13"/>
    <sheet name="求人（受理地別）" sheetId="12" r:id="rId14"/>
    <sheet name="求人 (就業地別)" sheetId="43" r:id="rId15"/>
    <sheet name="企業倒産" sheetId="13" r:id="rId16"/>
    <sheet name="物価" sheetId="14" r:id="rId17"/>
    <sheet name="金融" sheetId="15" r:id="rId18"/>
    <sheet name="人口" sheetId="30" r:id="rId19"/>
    <sheet name="景気動向指数" sheetId="38" r:id="rId20"/>
    <sheet name="Sheet2" sheetId="40" r:id="rId21"/>
  </sheets>
  <externalReferences>
    <externalReference r:id="rId22"/>
    <externalReference r:id="rId23"/>
  </externalReferences>
  <definedNames>
    <definedName name="hyouhon">[1]変化方向表!$A$6:$E$40</definedName>
    <definedName name="list" localSheetId="19">[2]Sheet1!$F$2:$J$13</definedName>
    <definedName name="list">#REF!</definedName>
    <definedName name="_xlnm.Print_Area" localSheetId="15">企業倒産!$B$1:$O$59</definedName>
    <definedName name="_xlnm.Print_Area" localSheetId="14">'求人 (就業地別)'!$B$1:$S$54</definedName>
    <definedName name="_xlnm.Print_Area" localSheetId="13">'求人（受理地別）'!$B$1:$S$62</definedName>
    <definedName name="_xlnm.Print_Area" localSheetId="17">金融!$B$1:$P$61</definedName>
    <definedName name="_xlnm.Print_Area" localSheetId="5">九州の動向!$A$1:$M$29</definedName>
    <definedName name="_xlnm.Print_Area" localSheetId="19">景気動向指数!$A$1:$W$58</definedName>
    <definedName name="_xlnm.Print_Area" localSheetId="3">県の動向!$A$1:$M$38</definedName>
    <definedName name="_xlnm.Print_Area" localSheetId="9">公共工事!$B$1:$N$58</definedName>
    <definedName name="_xlnm.Print_Area" localSheetId="10">鉱工業１!$B$1:$W$60</definedName>
    <definedName name="_xlnm.Print_Area" localSheetId="11">鉱工業２!$B$1:$N$54</definedName>
    <definedName name="_xlnm.Print_Area" localSheetId="4">国の動向!$A$1:$K$35</definedName>
    <definedName name="_xlnm.Print_Area" localSheetId="12">残業!$B$1:$K$55</definedName>
    <definedName name="_xlnm.Print_Area" localSheetId="8">住宅建設!$B$1:$N$59</definedName>
    <definedName name="_xlnm.Print_Area" localSheetId="7">乗用車!$B$1:$O$59</definedName>
    <definedName name="_xlnm.Print_Area" localSheetId="18">人口!$B$1:$K$61</definedName>
    <definedName name="_xlnm.Print_Area" localSheetId="6">百貨店!$B$1:$Q$58</definedName>
    <definedName name="_xlnm.Print_Area" localSheetId="16">物価!$B$1:$N$60</definedName>
    <definedName name="_xlnm.Print_Area" localSheetId="0">目次!$A$1:$J$36</definedName>
    <definedName name="_xlnm.Print_Area" localSheetId="2">'目次 (閲覧)'!$A$1:$J$36</definedName>
    <definedName name="_xlnm.Print_Area" localSheetId="1">'目次 (記者)'!$A$1:$J$36</definedName>
  </definedNames>
  <calcPr calcId="171027"/>
</workbook>
</file>

<file path=xl/calcChain.xml><?xml version="1.0" encoding="utf-8"?>
<calcChain xmlns="http://schemas.openxmlformats.org/spreadsheetml/2006/main">
  <c r="J9" i="13" l="1"/>
  <c r="J10" i="13"/>
  <c r="J11" i="13"/>
  <c r="J12" i="13"/>
  <c r="F7" i="25"/>
  <c r="A3" i="41"/>
  <c r="C35" i="41"/>
  <c r="A3" i="42"/>
  <c r="C35" i="42"/>
</calcChain>
</file>

<file path=xl/sharedStrings.xml><?xml version="1.0" encoding="utf-8"?>
<sst xmlns="http://schemas.openxmlformats.org/spreadsheetml/2006/main" count="909" uniqueCount="518">
  <si>
    <t>-</t>
    <phoneticPr fontId="3"/>
  </si>
  <si>
    <t>年  月</t>
    <phoneticPr fontId="4"/>
  </si>
  <si>
    <t>九　州</t>
    <phoneticPr fontId="4"/>
  </si>
  <si>
    <t>全　国</t>
    <phoneticPr fontId="4"/>
  </si>
  <si>
    <t>　年  月</t>
    <phoneticPr fontId="4"/>
  </si>
  <si>
    <t>全 　国</t>
    <phoneticPr fontId="4"/>
  </si>
  <si>
    <t>全　 国</t>
    <phoneticPr fontId="4"/>
  </si>
  <si>
    <t>佐 賀</t>
    <phoneticPr fontId="4"/>
  </si>
  <si>
    <t>九 州</t>
    <phoneticPr fontId="4"/>
  </si>
  <si>
    <t>全 国</t>
    <phoneticPr fontId="4"/>
  </si>
  <si>
    <t>唐 津</t>
    <phoneticPr fontId="4"/>
  </si>
  <si>
    <t>武 雄</t>
    <phoneticPr fontId="4"/>
  </si>
  <si>
    <t>鳥 栖</t>
    <phoneticPr fontId="4"/>
  </si>
  <si>
    <t>鹿 島</t>
    <phoneticPr fontId="4"/>
  </si>
  <si>
    <t>指　 　　　数</t>
    <phoneticPr fontId="4"/>
  </si>
  <si>
    <t>　　</t>
    <phoneticPr fontId="4"/>
  </si>
  <si>
    <t>（２）住宅建設</t>
    <rPh sb="3" eb="5">
      <t>ジュウタク</t>
    </rPh>
    <rPh sb="5" eb="7">
      <t>ケンセツ</t>
    </rPh>
    <phoneticPr fontId="4"/>
  </si>
  <si>
    <t>年　月</t>
    <rPh sb="0" eb="1">
      <t>ネン</t>
    </rPh>
    <rPh sb="2" eb="3">
      <t>ツキ</t>
    </rPh>
    <phoneticPr fontId="4"/>
  </si>
  <si>
    <t>８頁</t>
    <rPh sb="1" eb="2">
      <t>ページ</t>
    </rPh>
    <phoneticPr fontId="3"/>
  </si>
  <si>
    <t>１０頁</t>
    <rPh sb="2" eb="3">
      <t>ページ</t>
    </rPh>
    <phoneticPr fontId="3"/>
  </si>
  <si>
    <t>１２頁</t>
    <rPh sb="2" eb="3">
      <t>ページ</t>
    </rPh>
    <phoneticPr fontId="3"/>
  </si>
  <si>
    <t>１３頁</t>
    <rPh sb="2" eb="3">
      <t>ページ</t>
    </rPh>
    <phoneticPr fontId="3"/>
  </si>
  <si>
    <t>１４頁</t>
    <rPh sb="2" eb="3">
      <t>ページ</t>
    </rPh>
    <phoneticPr fontId="3"/>
  </si>
  <si>
    <t>１５頁</t>
    <rPh sb="2" eb="3">
      <t>ページ</t>
    </rPh>
    <phoneticPr fontId="3"/>
  </si>
  <si>
    <t>　　　（注） 表中のｐは速報値、ｒは確報値を表す。</t>
    <rPh sb="18" eb="20">
      <t>カクホウ</t>
    </rPh>
    <phoneticPr fontId="3"/>
  </si>
  <si>
    <t>佐賀県の動向</t>
  </si>
  <si>
    <t>項　　　　目</t>
    <rPh sb="0" eb="1">
      <t>コウ</t>
    </rPh>
    <rPh sb="5" eb="6">
      <t>メ</t>
    </rPh>
    <phoneticPr fontId="3"/>
  </si>
  <si>
    <t>対象月</t>
    <rPh sb="0" eb="2">
      <t>タイショウ</t>
    </rPh>
    <rPh sb="2" eb="3">
      <t>ツキ</t>
    </rPh>
    <phoneticPr fontId="3"/>
  </si>
  <si>
    <t>数　　値</t>
    <rPh sb="0" eb="1">
      <t>カズ</t>
    </rPh>
    <rPh sb="3" eb="4">
      <t>アタイ</t>
    </rPh>
    <phoneticPr fontId="3"/>
  </si>
  <si>
    <t>単位</t>
    <rPh sb="0" eb="2">
      <t>タンイ</t>
    </rPh>
    <phoneticPr fontId="3"/>
  </si>
  <si>
    <t>県内需要</t>
    <rPh sb="0" eb="2">
      <t>ケンナイ</t>
    </rPh>
    <rPh sb="2" eb="4">
      <t>ジュヨウ</t>
    </rPh>
    <phoneticPr fontId="3"/>
  </si>
  <si>
    <t>個人消費</t>
    <rPh sb="0" eb="2">
      <t>コジン</t>
    </rPh>
    <rPh sb="2" eb="4">
      <t>ショウヒ</t>
    </rPh>
    <phoneticPr fontId="3"/>
  </si>
  <si>
    <t>円</t>
    <rPh sb="0" eb="1">
      <t>エン</t>
    </rPh>
    <phoneticPr fontId="3"/>
  </si>
  <si>
    <t>台</t>
    <rPh sb="0" eb="1">
      <t>ダイ</t>
    </rPh>
    <phoneticPr fontId="3"/>
  </si>
  <si>
    <t>住宅建設</t>
    <rPh sb="0" eb="2">
      <t>ジュウタク</t>
    </rPh>
    <rPh sb="2" eb="4">
      <t>ケンセツ</t>
    </rPh>
    <phoneticPr fontId="3"/>
  </si>
  <si>
    <t>戸</t>
    <rPh sb="0" eb="1">
      <t>コ</t>
    </rPh>
    <phoneticPr fontId="3"/>
  </si>
  <si>
    <t>公共工事</t>
    <rPh sb="0" eb="2">
      <t>コウキョウ</t>
    </rPh>
    <rPh sb="2" eb="4">
      <t>コウジ</t>
    </rPh>
    <phoneticPr fontId="3"/>
  </si>
  <si>
    <t>生産</t>
    <rPh sb="0" eb="2">
      <t>セイサン</t>
    </rPh>
    <phoneticPr fontId="3"/>
  </si>
  <si>
    <t>雇用</t>
    <rPh sb="0" eb="2">
      <t>コヨウ</t>
    </rPh>
    <phoneticPr fontId="3"/>
  </si>
  <si>
    <t>倍</t>
    <rPh sb="0" eb="1">
      <t>バイ</t>
    </rPh>
    <phoneticPr fontId="3"/>
  </si>
  <si>
    <t>企業倒産</t>
    <rPh sb="0" eb="2">
      <t>キギョウ</t>
    </rPh>
    <rPh sb="2" eb="4">
      <t>トウサン</t>
    </rPh>
    <phoneticPr fontId="3"/>
  </si>
  <si>
    <t>倒産件数（当月）</t>
    <rPh sb="0" eb="2">
      <t>トウサン</t>
    </rPh>
    <rPh sb="2" eb="4">
      <t>ケンスウ</t>
    </rPh>
    <rPh sb="5" eb="7">
      <t>トウゲツ</t>
    </rPh>
    <phoneticPr fontId="3"/>
  </si>
  <si>
    <t>件</t>
    <rPh sb="0" eb="1">
      <t>ケン</t>
    </rPh>
    <phoneticPr fontId="3"/>
  </si>
  <si>
    <t>負債金額（当月）</t>
    <rPh sb="0" eb="2">
      <t>フサイ</t>
    </rPh>
    <rPh sb="2" eb="4">
      <t>キンガク</t>
    </rPh>
    <rPh sb="5" eb="7">
      <t>トウゲツ</t>
    </rPh>
    <phoneticPr fontId="3"/>
  </si>
  <si>
    <t>物価</t>
    <rPh sb="0" eb="2">
      <t>ブッカ</t>
    </rPh>
    <phoneticPr fontId="3"/>
  </si>
  <si>
    <t>金融</t>
    <rPh sb="0" eb="2">
      <t>キンユウ</t>
    </rPh>
    <phoneticPr fontId="3"/>
  </si>
  <si>
    <t>景気動向指数</t>
    <rPh sb="0" eb="2">
      <t>ケイキ</t>
    </rPh>
    <rPh sb="2" eb="4">
      <t>ドウコウ</t>
    </rPh>
    <rPh sb="4" eb="6">
      <t>シスウ</t>
    </rPh>
    <phoneticPr fontId="3"/>
  </si>
  <si>
    <t>先行指数</t>
    <rPh sb="0" eb="2">
      <t>センコウ</t>
    </rPh>
    <rPh sb="2" eb="4">
      <t>シスウ</t>
    </rPh>
    <phoneticPr fontId="3"/>
  </si>
  <si>
    <t>一致指数</t>
    <rPh sb="0" eb="2">
      <t>イッチ</t>
    </rPh>
    <rPh sb="2" eb="4">
      <t>シスウ</t>
    </rPh>
    <phoneticPr fontId="3"/>
  </si>
  <si>
    <t>遅行指数</t>
    <rPh sb="0" eb="1">
      <t>チ</t>
    </rPh>
    <rPh sb="1" eb="2">
      <t>コウ</t>
    </rPh>
    <rPh sb="2" eb="4">
      <t>シスウ</t>
    </rPh>
    <phoneticPr fontId="3"/>
  </si>
  <si>
    <t>全国の動向</t>
  </si>
  <si>
    <t>大型小売店販売額</t>
  </si>
  <si>
    <t>前月比</t>
  </si>
  <si>
    <t xml:space="preserve"> </t>
  </si>
  <si>
    <t>普通車</t>
  </si>
  <si>
    <t>軽自動車</t>
  </si>
  <si>
    <t>有効求人倍率</t>
  </si>
  <si>
    <t>消費者物価指数</t>
  </si>
  <si>
    <t>既存店比較(店舗調整後)</t>
    <rPh sb="0" eb="2">
      <t>キゾン</t>
    </rPh>
    <rPh sb="2" eb="3">
      <t>テン</t>
    </rPh>
    <phoneticPr fontId="4"/>
  </si>
  <si>
    <t>年</t>
    <rPh sb="0" eb="1">
      <t>ネン</t>
    </rPh>
    <phoneticPr fontId="4"/>
  </si>
  <si>
    <t>月</t>
    <rPh sb="0" eb="1">
      <t>ガツ</t>
    </rPh>
    <phoneticPr fontId="4"/>
  </si>
  <si>
    <t>月</t>
    <rPh sb="0" eb="1">
      <t>ツキ</t>
    </rPh>
    <phoneticPr fontId="4"/>
  </si>
  <si>
    <t>（１）個人消費</t>
    <rPh sb="3" eb="5">
      <t>コジン</t>
    </rPh>
    <rPh sb="5" eb="7">
      <t>ショウヒ</t>
    </rPh>
    <phoneticPr fontId="4"/>
  </si>
  <si>
    <t>対前年同月増減率</t>
  </si>
  <si>
    <t>年  月</t>
  </si>
  <si>
    <t>新設住宅着工戸数</t>
  </si>
  <si>
    <t>佐  賀  県</t>
  </si>
  <si>
    <t>戸数対前年同月増減率</t>
  </si>
  <si>
    <t>累計戸数対前年同月増減率</t>
  </si>
  <si>
    <t>累計戸数</t>
  </si>
  <si>
    <t>（３）公共工事</t>
  </si>
  <si>
    <t>公共工事前払保証請負金額</t>
  </si>
  <si>
    <t>佐   賀   県</t>
  </si>
  <si>
    <t>請負金額対前年同月増減率</t>
  </si>
  <si>
    <t>累計金額対前年同月増減率</t>
  </si>
  <si>
    <t>累計金額</t>
  </si>
  <si>
    <t>（４）鉱工業生産</t>
  </si>
  <si>
    <t>鉱工業生産指数（季節調整済）</t>
  </si>
  <si>
    <t>指　　　数</t>
  </si>
  <si>
    <t xml:space="preserve">  対  前  月  増  減  率</t>
  </si>
  <si>
    <t xml:space="preserve">  対 前 年 同 月 増 減 率</t>
  </si>
  <si>
    <t>出      荷</t>
  </si>
  <si>
    <t>生  産</t>
  </si>
  <si>
    <t>出　荷</t>
  </si>
  <si>
    <t>対前年同</t>
  </si>
  <si>
    <t>指　数</t>
  </si>
  <si>
    <t>月増減率</t>
  </si>
  <si>
    <t>重  量</t>
  </si>
  <si>
    <t>金  額</t>
  </si>
  <si>
    <t>所定外労働時間数</t>
  </si>
  <si>
    <t>同　　指　　数</t>
  </si>
  <si>
    <t>伊万里</t>
  </si>
  <si>
    <t>累計件数対前年同月増減率</t>
  </si>
  <si>
    <t>累計件数</t>
  </si>
  <si>
    <t>銀行対前年</t>
  </si>
  <si>
    <t>同月増減率</t>
  </si>
  <si>
    <t>人  口</t>
  </si>
  <si>
    <t>対前月増減数</t>
  </si>
  <si>
    <t>対前年増減数</t>
  </si>
  <si>
    <t>年平均</t>
  </si>
  <si>
    <t>（１）個人消費（続き）</t>
  </si>
  <si>
    <t xml:space="preserve"> </t>
    <phoneticPr fontId="4"/>
  </si>
  <si>
    <t>乗用車新規登録台数</t>
  </si>
  <si>
    <t>公共工事前払
保証請負金額</t>
    <rPh sb="0" eb="2">
      <t>コウキョウ</t>
    </rPh>
    <rPh sb="2" eb="4">
      <t>コウジ</t>
    </rPh>
    <rPh sb="4" eb="5">
      <t>マエ</t>
    </rPh>
    <rPh sb="5" eb="6">
      <t>フツ</t>
    </rPh>
    <rPh sb="7" eb="9">
      <t>ホショウ</t>
    </rPh>
    <rPh sb="9" eb="11">
      <t>ウケオイ</t>
    </rPh>
    <rPh sb="11" eb="13">
      <t>キンガク</t>
    </rPh>
    <phoneticPr fontId="3"/>
  </si>
  <si>
    <t>新 設 住 宅 
着 工 戸 数</t>
    <rPh sb="0" eb="1">
      <t>シン</t>
    </rPh>
    <rPh sb="2" eb="3">
      <t>セツ</t>
    </rPh>
    <rPh sb="4" eb="5">
      <t>ジュウ</t>
    </rPh>
    <rPh sb="6" eb="7">
      <t>タク</t>
    </rPh>
    <rPh sb="9" eb="10">
      <t>キ</t>
    </rPh>
    <rPh sb="11" eb="12">
      <t>タクミ</t>
    </rPh>
    <rPh sb="13" eb="14">
      <t>ト</t>
    </rPh>
    <rPh sb="15" eb="16">
      <t>カズ</t>
    </rPh>
    <phoneticPr fontId="3"/>
  </si>
  <si>
    <t>既存店
販売額</t>
    <rPh sb="0" eb="3">
      <t>キゾンテン</t>
    </rPh>
    <rPh sb="4" eb="7">
      <t>ハンバイガク</t>
    </rPh>
    <phoneticPr fontId="3"/>
  </si>
  <si>
    <t>　 〃   (累計)</t>
    <rPh sb="7" eb="9">
      <t>ルイケイ</t>
    </rPh>
    <phoneticPr fontId="3"/>
  </si>
  <si>
    <t>２　主要統計の動き</t>
    <phoneticPr fontId="4"/>
  </si>
  <si>
    <t>年度</t>
    <rPh sb="0" eb="2">
      <t>ネンド</t>
    </rPh>
    <phoneticPr fontId="3"/>
  </si>
  <si>
    <t>（４）鉱工業生産（続き）</t>
    <phoneticPr fontId="4"/>
  </si>
  <si>
    <t>年</t>
    <rPh sb="0" eb="1">
      <t>ネン</t>
    </rPh>
    <phoneticPr fontId="3"/>
  </si>
  <si>
    <t>年平均</t>
    <rPh sb="0" eb="1">
      <t>ネン</t>
    </rPh>
    <rPh sb="1" eb="3">
      <t>ヘイキン</t>
    </rPh>
    <phoneticPr fontId="4"/>
  </si>
  <si>
    <t>(調整前)</t>
    <rPh sb="1" eb="3">
      <t>チョウセイ</t>
    </rPh>
    <rPh sb="3" eb="4">
      <t>マエ</t>
    </rPh>
    <phoneticPr fontId="4"/>
  </si>
  <si>
    <t>（件、百万円、％）</t>
    <phoneticPr fontId="3"/>
  </si>
  <si>
    <t>九  州</t>
    <phoneticPr fontId="4"/>
  </si>
  <si>
    <t>全  国</t>
    <phoneticPr fontId="4"/>
  </si>
  <si>
    <t xml:space="preserve">　総    数  </t>
    <phoneticPr fontId="3"/>
  </si>
  <si>
    <t>九  州</t>
    <phoneticPr fontId="4"/>
  </si>
  <si>
    <t>全  国</t>
    <phoneticPr fontId="4"/>
  </si>
  <si>
    <t>総  数</t>
    <phoneticPr fontId="3"/>
  </si>
  <si>
    <t>年  月</t>
    <phoneticPr fontId="4"/>
  </si>
  <si>
    <t xml:space="preserve">　戸    数  </t>
    <phoneticPr fontId="4"/>
  </si>
  <si>
    <t>九  州</t>
    <phoneticPr fontId="4"/>
  </si>
  <si>
    <t>全  国</t>
    <phoneticPr fontId="4"/>
  </si>
  <si>
    <t>前月比</t>
    <phoneticPr fontId="4"/>
  </si>
  <si>
    <t>　請負金額</t>
    <phoneticPr fontId="3"/>
  </si>
  <si>
    <t>前月比</t>
    <phoneticPr fontId="4"/>
  </si>
  <si>
    <t>※パートタイムを含む。</t>
    <phoneticPr fontId="4"/>
  </si>
  <si>
    <t>※年度の数値は原数値。</t>
    <phoneticPr fontId="4"/>
  </si>
  <si>
    <t>佐  賀  県</t>
    <phoneticPr fontId="4"/>
  </si>
  <si>
    <t>件 数</t>
    <phoneticPr fontId="4"/>
  </si>
  <si>
    <t>佐 賀 市</t>
    <phoneticPr fontId="4"/>
  </si>
  <si>
    <t xml:space="preserve"> 銀 行</t>
    <phoneticPr fontId="4"/>
  </si>
  <si>
    <t>信 用</t>
    <phoneticPr fontId="4"/>
  </si>
  <si>
    <t>金 庫</t>
    <phoneticPr fontId="4"/>
  </si>
  <si>
    <t>組 合</t>
    <phoneticPr fontId="4"/>
  </si>
  <si>
    <t>全 国</t>
    <phoneticPr fontId="4"/>
  </si>
  <si>
    <t>（百万円、％）</t>
    <phoneticPr fontId="3"/>
  </si>
  <si>
    <t>（台､％）</t>
    <phoneticPr fontId="3"/>
  </si>
  <si>
    <t>（戸､％）</t>
    <phoneticPr fontId="3"/>
  </si>
  <si>
    <t>（百万円､ ％）</t>
    <phoneticPr fontId="3"/>
  </si>
  <si>
    <t>（％）</t>
    <phoneticPr fontId="3"/>
  </si>
  <si>
    <t>（ｔ、百万円）</t>
    <phoneticPr fontId="3"/>
  </si>
  <si>
    <t>（％）</t>
    <phoneticPr fontId="4"/>
  </si>
  <si>
    <t>（時間、％）</t>
    <phoneticPr fontId="3"/>
  </si>
  <si>
    <t>（倍）</t>
    <phoneticPr fontId="3"/>
  </si>
  <si>
    <t>（億円、％）</t>
    <phoneticPr fontId="3"/>
  </si>
  <si>
    <t>合 計</t>
    <phoneticPr fontId="3"/>
  </si>
  <si>
    <t>乗   用   車
新規登録台数</t>
    <rPh sb="0" eb="1">
      <t>ジョウ</t>
    </rPh>
    <rPh sb="4" eb="5">
      <t>ヨウ</t>
    </rPh>
    <rPh sb="8" eb="9">
      <t>クルマ</t>
    </rPh>
    <rPh sb="10" eb="12">
      <t>シンキ</t>
    </rPh>
    <rPh sb="12" eb="14">
      <t>トウロク</t>
    </rPh>
    <rPh sb="14" eb="16">
      <t>ダイスウ</t>
    </rPh>
    <phoneticPr fontId="3"/>
  </si>
  <si>
    <t xml:space="preserve">全　店
販売額　　　   </t>
    <rPh sb="0" eb="1">
      <t>ゼン</t>
    </rPh>
    <rPh sb="2" eb="3">
      <t>テン</t>
    </rPh>
    <rPh sb="4" eb="7">
      <t>ハンバイガク</t>
    </rPh>
    <phoneticPr fontId="3"/>
  </si>
  <si>
    <t>年　月</t>
    <phoneticPr fontId="4"/>
  </si>
  <si>
    <t>対 前 年 同 月 増 減 率</t>
    <phoneticPr fontId="4"/>
  </si>
  <si>
    <t>内     訳</t>
    <phoneticPr fontId="3"/>
  </si>
  <si>
    <t>在      庫</t>
    <phoneticPr fontId="3"/>
  </si>
  <si>
    <t>金 額</t>
    <phoneticPr fontId="4"/>
  </si>
  <si>
    <t>年 月 末</t>
    <rPh sb="4" eb="5">
      <t>スエ</t>
    </rPh>
    <phoneticPr fontId="4"/>
  </si>
  <si>
    <t>厚生労働省『一般職業紹介状況』</t>
    <rPh sb="0" eb="2">
      <t>コウセイ</t>
    </rPh>
    <rPh sb="2" eb="5">
      <t>ロウドウショウ</t>
    </rPh>
    <phoneticPr fontId="4"/>
  </si>
  <si>
    <t>対　前　月　増　減　率</t>
    <phoneticPr fontId="3"/>
  </si>
  <si>
    <t>対 前 年 同 月 増 減 率</t>
    <phoneticPr fontId="3"/>
  </si>
  <si>
    <t>月</t>
    <rPh sb="0" eb="1">
      <t>ツキ</t>
    </rPh>
    <phoneticPr fontId="3"/>
  </si>
  <si>
    <t>佐賀県主要経済統計速報</t>
  </si>
  <si>
    <t>１頁</t>
  </si>
  <si>
    <t>４頁</t>
    <rPh sb="1" eb="2">
      <t>ページ</t>
    </rPh>
    <phoneticPr fontId="3"/>
  </si>
  <si>
    <t>６頁</t>
    <rPh sb="1" eb="2">
      <t>ページ</t>
    </rPh>
    <phoneticPr fontId="3"/>
  </si>
  <si>
    <t>７頁</t>
    <rPh sb="1" eb="2">
      <t>ページ</t>
    </rPh>
    <phoneticPr fontId="3"/>
  </si>
  <si>
    <t>（％）</t>
  </si>
  <si>
    <t>九　州</t>
  </si>
  <si>
    <t>全　国</t>
  </si>
  <si>
    <t>※増減率は指数をベ－スとする。</t>
  </si>
  <si>
    <t>（人）</t>
  </si>
  <si>
    <t>（世帯）</t>
  </si>
  <si>
    <t>世 帯 数</t>
  </si>
  <si>
    <t>陶磁器生産､出荷高　</t>
    <phoneticPr fontId="4"/>
  </si>
  <si>
    <t>（５）雇用労働</t>
    <phoneticPr fontId="4"/>
  </si>
  <si>
    <t xml:space="preserve">所定外労働時間数     </t>
    <phoneticPr fontId="4"/>
  </si>
  <si>
    <t>（５）雇用労働（続き）</t>
    <phoneticPr fontId="4"/>
  </si>
  <si>
    <t>（６）企業倒産</t>
    <phoneticPr fontId="4"/>
  </si>
  <si>
    <t>（７）物　価</t>
    <phoneticPr fontId="4"/>
  </si>
  <si>
    <t>消費者物価指数</t>
    <phoneticPr fontId="4"/>
  </si>
  <si>
    <t>（８）金　融</t>
    <phoneticPr fontId="4"/>
  </si>
  <si>
    <t>金融機関別貸出残高(佐賀県)</t>
    <phoneticPr fontId="4"/>
  </si>
  <si>
    <t>（９）人　口</t>
    <rPh sb="5" eb="6">
      <t>クチ</t>
    </rPh>
    <phoneticPr fontId="4"/>
  </si>
  <si>
    <t>２頁</t>
  </si>
  <si>
    <t>企業倒産件数、負債金額</t>
  </si>
  <si>
    <t>企業倒産件数、負債金額</t>
    <phoneticPr fontId="4"/>
  </si>
  <si>
    <t>鉱工業出荷、在庫指数（季節調整済）　　</t>
    <rPh sb="11" eb="13">
      <t>キセツ</t>
    </rPh>
    <rPh sb="13" eb="15">
      <t>チョウセイ</t>
    </rPh>
    <rPh sb="15" eb="16">
      <t>ズ</t>
    </rPh>
    <phoneticPr fontId="4"/>
  </si>
  <si>
    <t>人口、世帯</t>
  </si>
  <si>
    <t>人口、世帯</t>
    <phoneticPr fontId="4"/>
  </si>
  <si>
    <t>３頁</t>
  </si>
  <si>
    <t>５頁</t>
    <rPh sb="1" eb="2">
      <t>ページ</t>
    </rPh>
    <phoneticPr fontId="3"/>
  </si>
  <si>
    <t>９頁</t>
    <rPh sb="1" eb="2">
      <t>ページ</t>
    </rPh>
    <phoneticPr fontId="3"/>
  </si>
  <si>
    <t>１１頁</t>
    <rPh sb="2" eb="3">
      <t>ページ</t>
    </rPh>
    <phoneticPr fontId="3"/>
  </si>
  <si>
    <t>１ 概　　況　</t>
    <rPh sb="2" eb="3">
      <t>オオムネ</t>
    </rPh>
    <rPh sb="5" eb="6">
      <t>イワン</t>
    </rPh>
    <phoneticPr fontId="3"/>
  </si>
  <si>
    <t>鉱工業生産指数</t>
    <rPh sb="5" eb="7">
      <t>シスウ</t>
    </rPh>
    <phoneticPr fontId="3"/>
  </si>
  <si>
    <t>鉱工業出荷、在庫指数</t>
    <rPh sb="0" eb="3">
      <t>コウコウギョウ</t>
    </rPh>
    <phoneticPr fontId="3"/>
  </si>
  <si>
    <t>陶磁器生産、出荷高</t>
  </si>
  <si>
    <t>金融機関別貸出残高</t>
  </si>
  <si>
    <t>貸出約定平均金利</t>
  </si>
  <si>
    <t>九州の動向</t>
  </si>
  <si>
    <t>（参考）</t>
    <rPh sb="1" eb="3">
      <t>サンコウ</t>
    </rPh>
    <phoneticPr fontId="3"/>
  </si>
  <si>
    <t>〈 目  次 〉</t>
    <phoneticPr fontId="3"/>
  </si>
  <si>
    <t>・佐賀県の動向</t>
    <phoneticPr fontId="3"/>
  </si>
  <si>
    <t>２ 主要統計の動き</t>
    <phoneticPr fontId="3"/>
  </si>
  <si>
    <t>（１）個人消費</t>
    <phoneticPr fontId="3"/>
  </si>
  <si>
    <t>（２）住宅建設</t>
    <phoneticPr fontId="3"/>
  </si>
  <si>
    <t>（３）公共工事</t>
    <phoneticPr fontId="3"/>
  </si>
  <si>
    <t>（４）鉱工業生産</t>
    <phoneticPr fontId="3"/>
  </si>
  <si>
    <t>（５）雇用労働</t>
    <phoneticPr fontId="3"/>
  </si>
  <si>
    <t>（６）企業倒産</t>
    <phoneticPr fontId="3"/>
  </si>
  <si>
    <t>（７）物　　価</t>
    <phoneticPr fontId="3"/>
  </si>
  <si>
    <t>（８）金　　融</t>
    <phoneticPr fontId="3"/>
  </si>
  <si>
    <t>（９）人　　口</t>
    <phoneticPr fontId="3"/>
  </si>
  <si>
    <t>佐賀県経営支援本部統計調査課</t>
    <rPh sb="3" eb="5">
      <t>ケイエイ</t>
    </rPh>
    <rPh sb="5" eb="7">
      <t>シエン</t>
    </rPh>
    <rPh sb="7" eb="9">
      <t>ホンブ</t>
    </rPh>
    <phoneticPr fontId="3"/>
  </si>
  <si>
    <t>月</t>
    <rPh sb="0" eb="1">
      <t>ガツ</t>
    </rPh>
    <phoneticPr fontId="3"/>
  </si>
  <si>
    <t>※年値は各年10月1日現在、月値は各月1日現在。</t>
    <phoneticPr fontId="3"/>
  </si>
  <si>
    <t>佐賀県全店</t>
    <rPh sb="0" eb="3">
      <t>サガケン</t>
    </rPh>
    <rPh sb="3" eb="4">
      <t>ゼン</t>
    </rPh>
    <rPh sb="4" eb="5">
      <t>ミセ</t>
    </rPh>
    <phoneticPr fontId="4"/>
  </si>
  <si>
    <t xml:space="preserve">  全 店 販 売 額</t>
    <rPh sb="2" eb="3">
      <t>ゼン</t>
    </rPh>
    <rPh sb="4" eb="5">
      <t>テン</t>
    </rPh>
    <rPh sb="6" eb="7">
      <t>ハン</t>
    </rPh>
    <phoneticPr fontId="3"/>
  </si>
  <si>
    <r>
      <t xml:space="preserve">企業倒産　　　　　　　　状　　況
</t>
    </r>
    <r>
      <rPr>
        <sz val="7"/>
        <rFont val="ＭＳ ゴシック"/>
        <family val="3"/>
        <charset val="128"/>
      </rPr>
      <t>(累計は年間ベース)</t>
    </r>
    <r>
      <rPr>
        <sz val="6"/>
        <rFont val="ＭＳ ゴシック"/>
        <family val="3"/>
        <charset val="128"/>
      </rPr>
      <t xml:space="preserve">
　　　　　　</t>
    </r>
    <r>
      <rPr>
        <sz val="8"/>
        <rFont val="ＭＳ ゴシック"/>
        <family val="3"/>
        <charset val="128"/>
      </rPr>
      <t>（注）</t>
    </r>
    <rPh sb="0" eb="1">
      <t>クワダ</t>
    </rPh>
    <rPh sb="1" eb="2">
      <t>ギョウ</t>
    </rPh>
    <rPh sb="2" eb="3">
      <t>ダオレ</t>
    </rPh>
    <rPh sb="3" eb="4">
      <t>サン</t>
    </rPh>
    <rPh sb="12" eb="13">
      <t>ジョウ</t>
    </rPh>
    <rPh sb="15" eb="16">
      <t>キョウ</t>
    </rPh>
    <rPh sb="18" eb="20">
      <t>ルイケイ</t>
    </rPh>
    <rPh sb="21" eb="22">
      <t>トシ</t>
    </rPh>
    <rPh sb="22" eb="23">
      <t>アイダ</t>
    </rPh>
    <rPh sb="35" eb="36">
      <t>チュウ</t>
    </rPh>
    <phoneticPr fontId="3"/>
  </si>
  <si>
    <t>佐賀県</t>
    <rPh sb="2" eb="3">
      <t>ケン</t>
    </rPh>
    <phoneticPr fontId="4"/>
  </si>
  <si>
    <t>九州の動向</t>
    <rPh sb="0" eb="2">
      <t>キュウシュウ</t>
    </rPh>
    <rPh sb="3" eb="5">
      <t>ドウコウ</t>
    </rPh>
    <phoneticPr fontId="3"/>
  </si>
  <si>
    <t>佐賀県</t>
    <rPh sb="2" eb="3">
      <t>ケン</t>
    </rPh>
    <phoneticPr fontId="3"/>
  </si>
  <si>
    <t>佐　賀　県</t>
    <rPh sb="4" eb="5">
      <t>ケン</t>
    </rPh>
    <phoneticPr fontId="3"/>
  </si>
  <si>
    <t>※四捨五入の関係で累計額が内訳と一致しない場合がある。九州には沖縄を含む。</t>
    <rPh sb="27" eb="29">
      <t>キュウシュウ</t>
    </rPh>
    <rPh sb="31" eb="33">
      <t>オキナワ</t>
    </rPh>
    <rPh sb="34" eb="35">
      <t>フク</t>
    </rPh>
    <phoneticPr fontId="3"/>
  </si>
  <si>
    <t>佐賀労働局『一般職業紹介状況』</t>
    <rPh sb="0" eb="2">
      <t>サガ</t>
    </rPh>
    <rPh sb="2" eb="4">
      <t>ロウドウ</t>
    </rPh>
    <rPh sb="4" eb="5">
      <t>キョク</t>
    </rPh>
    <phoneticPr fontId="4"/>
  </si>
  <si>
    <t>※パートタイムを含む。九州には沖縄を含む。</t>
    <rPh sb="11" eb="13">
      <t>キュウシュウ</t>
    </rPh>
    <rPh sb="15" eb="17">
      <t>オキナワ</t>
    </rPh>
    <rPh sb="18" eb="19">
      <t>フク</t>
    </rPh>
    <phoneticPr fontId="4"/>
  </si>
  <si>
    <t>佐賀労働局『一般職業紹介状況』</t>
    <rPh sb="6" eb="8">
      <t>イッパン</t>
    </rPh>
    <rPh sb="8" eb="10">
      <t>ショクギョウ</t>
    </rPh>
    <rPh sb="10" eb="12">
      <t>ショウカイ</t>
    </rPh>
    <rPh sb="12" eb="14">
      <t>ジョウキョウ</t>
    </rPh>
    <phoneticPr fontId="4"/>
  </si>
  <si>
    <t>（株）東京商工リサーチ『全国企業倒産状況』</t>
    <rPh sb="1" eb="2">
      <t>カブ</t>
    </rPh>
    <rPh sb="12" eb="14">
      <t>ゼンコク</t>
    </rPh>
    <rPh sb="14" eb="16">
      <t>キギョウ</t>
    </rPh>
    <rPh sb="16" eb="18">
      <t>トウサン</t>
    </rPh>
    <rPh sb="18" eb="20">
      <t>ジョウキョウ</t>
    </rPh>
    <phoneticPr fontId="4"/>
  </si>
  <si>
    <t>※負債金額１千万円以上。九州には沖縄を含む。</t>
    <rPh sb="12" eb="14">
      <t>キュウシュウ</t>
    </rPh>
    <rPh sb="16" eb="18">
      <t>オキナワ</t>
    </rPh>
    <rPh sb="19" eb="20">
      <t>フク</t>
    </rPh>
    <phoneticPr fontId="4"/>
  </si>
  <si>
    <t>※九州には沖縄（那覇市）を含む。</t>
    <rPh sb="1" eb="3">
      <t>キュウシュウ</t>
    </rPh>
    <rPh sb="5" eb="7">
      <t>オキナワ</t>
    </rPh>
    <rPh sb="8" eb="11">
      <t>ナハシ</t>
    </rPh>
    <rPh sb="13" eb="14">
      <t>フク</t>
    </rPh>
    <phoneticPr fontId="3"/>
  </si>
  <si>
    <t>※暦年値は各年12月を採用。</t>
    <phoneticPr fontId="3"/>
  </si>
  <si>
    <t>西日本建設業保証(株)</t>
    <phoneticPr fontId="3"/>
  </si>
  <si>
    <t>消費者物価指数（佐賀市）</t>
    <rPh sb="0" eb="3">
      <t>ショウヒシャ</t>
    </rPh>
    <rPh sb="3" eb="5">
      <t>ブッカ</t>
    </rPh>
    <rPh sb="5" eb="7">
      <t>シスウ</t>
    </rPh>
    <rPh sb="8" eb="11">
      <t>サガシ</t>
    </rPh>
    <phoneticPr fontId="3"/>
  </si>
  <si>
    <t>(参考)　</t>
    <phoneticPr fontId="3"/>
  </si>
  <si>
    <r>
      <t>　本県経済の最近の動向</t>
    </r>
    <r>
      <rPr>
        <b/>
        <sz val="10.5"/>
        <rFont val="ＭＳ ゴシック"/>
        <family val="3"/>
        <charset val="128"/>
      </rPr>
      <t>（対前年同月比）</t>
    </r>
    <r>
      <rPr>
        <sz val="10.5"/>
        <rFont val="ＭＳ 明朝"/>
        <family val="1"/>
        <charset val="128"/>
      </rPr>
      <t>をみると、</t>
    </r>
    <phoneticPr fontId="3"/>
  </si>
  <si>
    <t>金融機関(銀行)の貸出残高</t>
    <phoneticPr fontId="3"/>
  </si>
  <si>
    <t>（１）総論</t>
    <phoneticPr fontId="3"/>
  </si>
  <si>
    <t>（３）企業活動と雇用情勢</t>
    <phoneticPr fontId="3"/>
  </si>
  <si>
    <t>（４）物価と金融情勢</t>
    <phoneticPr fontId="3"/>
  </si>
  <si>
    <t>全国：日本銀行『金融経済統計月報』</t>
    <phoneticPr fontId="3"/>
  </si>
  <si>
    <t>※年平均の指数及び対前年同月増減率は原指数</t>
    <rPh sb="2" eb="4">
      <t>ヘイキン</t>
    </rPh>
    <phoneticPr fontId="4"/>
  </si>
  <si>
    <t>（人口）</t>
    <rPh sb="1" eb="3">
      <t>ジンコウ</t>
    </rPh>
    <phoneticPr fontId="3"/>
  </si>
  <si>
    <t>（世帯）</t>
    <rPh sb="1" eb="3">
      <t>セタイ</t>
    </rPh>
    <phoneticPr fontId="3"/>
  </si>
  <si>
    <t>・</t>
    <phoneticPr fontId="3"/>
  </si>
  <si>
    <t>22</t>
    <phoneticPr fontId="3"/>
  </si>
  <si>
    <t>全国の動向</t>
    <phoneticPr fontId="4"/>
  </si>
  <si>
    <t>年平均</t>
    <rPh sb="0" eb="1">
      <t>ネン</t>
    </rPh>
    <rPh sb="1" eb="3">
      <t>ヘイキン</t>
    </rPh>
    <phoneticPr fontId="3"/>
  </si>
  <si>
    <t>年  月</t>
    <phoneticPr fontId="4"/>
  </si>
  <si>
    <t>全　 国</t>
    <phoneticPr fontId="4"/>
  </si>
  <si>
    <t>20年</t>
    <rPh sb="2" eb="3">
      <t>ネン</t>
    </rPh>
    <phoneticPr fontId="3"/>
  </si>
  <si>
    <t>１６頁</t>
    <rPh sb="2" eb="3">
      <t>ページ</t>
    </rPh>
    <phoneticPr fontId="3"/>
  </si>
  <si>
    <t xml:space="preserve">３ 佐賀県景気動向指数 </t>
    <phoneticPr fontId="3"/>
  </si>
  <si>
    <t>３ 佐賀県景気動向指数</t>
    <rPh sb="2" eb="5">
      <t>サガケン</t>
    </rPh>
    <rPh sb="5" eb="7">
      <t>ケイキ</t>
    </rPh>
    <rPh sb="7" eb="9">
      <t>ドウコウ</t>
    </rPh>
    <rPh sb="9" eb="11">
      <t>シスウ</t>
    </rPh>
    <phoneticPr fontId="3"/>
  </si>
  <si>
    <t>◆ 一致指数</t>
    <rPh sb="2" eb="4">
      <t>イッチ</t>
    </rPh>
    <rPh sb="4" eb="6">
      <t>シスウ</t>
    </rPh>
    <phoneticPr fontId="3"/>
  </si>
  <si>
    <t>◆ 遅行指数</t>
    <rPh sb="2" eb="4">
      <t>チコウ</t>
    </rPh>
    <rPh sb="4" eb="6">
      <t>シスウ</t>
    </rPh>
    <phoneticPr fontId="3"/>
  </si>
  <si>
    <t>〈個別指標の動向〉</t>
  </si>
  <si>
    <t>保ち合い（０）</t>
  </si>
  <si>
    <t xml:space="preserve">《先行系列》 </t>
    <rPh sb="1" eb="3">
      <t>センコウ</t>
    </rPh>
    <rPh sb="3" eb="5">
      <t>ケイレツ</t>
    </rPh>
    <phoneticPr fontId="3"/>
  </si>
  <si>
    <t>新規求人数</t>
  </si>
  <si>
    <t>鉱工業生産指数 (生産財)</t>
  </si>
  <si>
    <t>銀行貸出残高(☆)</t>
  </si>
  <si>
    <t>採用系列数</t>
  </si>
  <si>
    <t>拡張系列数</t>
  </si>
  <si>
    <t xml:space="preserve">《一致系列》 </t>
    <rPh sb="1" eb="3">
      <t>イッチ</t>
    </rPh>
    <rPh sb="3" eb="5">
      <t>ケイレツ</t>
    </rPh>
    <phoneticPr fontId="3"/>
  </si>
  <si>
    <t>鉱工業生産指数 (総合)</t>
  </si>
  <si>
    <t>鉱工業出荷指数 (総合)</t>
  </si>
  <si>
    <t>大型店売上高(☆)</t>
  </si>
  <si>
    <t>《遅行系列》</t>
    <rPh sb="1" eb="3">
      <t>チコウ</t>
    </rPh>
    <rPh sb="3" eb="5">
      <t>ケイレツ</t>
    </rPh>
    <phoneticPr fontId="3"/>
  </si>
  <si>
    <t>鉱工業在庫指数 (総合)</t>
  </si>
  <si>
    <t>消費者物価指数(☆)</t>
  </si>
  <si>
    <t xml:space="preserve"> 　 今月の累積ＤＩ＝先月の累積ＤＩ＋（今月のＤＩ－５０）</t>
    <rPh sb="6" eb="8">
      <t>ルイセキ</t>
    </rPh>
    <rPh sb="14" eb="16">
      <t>ルイセキ</t>
    </rPh>
    <phoneticPr fontId="3"/>
  </si>
  <si>
    <t>－</t>
  </si>
  <si>
    <t>-</t>
  </si>
  <si>
    <t>銀行預貸率</t>
  </si>
  <si>
    <t>１　概　況　</t>
    <phoneticPr fontId="3"/>
  </si>
  <si>
    <t>24</t>
  </si>
  <si>
    <t>19年度</t>
    <phoneticPr fontId="3"/>
  </si>
  <si>
    <t>佐賀県主要経済統計速報</t>
    <phoneticPr fontId="3"/>
  </si>
  <si>
    <t>〈 目  次 〉</t>
    <phoneticPr fontId="3"/>
  </si>
  <si>
    <t>・佐賀県の動向</t>
    <rPh sb="1" eb="4">
      <t>サガケン</t>
    </rPh>
    <rPh sb="5" eb="7">
      <t>ドウコウ</t>
    </rPh>
    <phoneticPr fontId="3"/>
  </si>
  <si>
    <t>（参考）全国の動向</t>
    <rPh sb="1" eb="3">
      <t>サンコウ</t>
    </rPh>
    <rPh sb="4" eb="6">
      <t>ゼンコク</t>
    </rPh>
    <rPh sb="7" eb="9">
      <t>ドウコウ</t>
    </rPh>
    <phoneticPr fontId="3"/>
  </si>
  <si>
    <t>　　　　九州の動向</t>
    <rPh sb="7" eb="9">
      <t>ドウコウ</t>
    </rPh>
    <phoneticPr fontId="3"/>
  </si>
  <si>
    <t>２ 主要統計の動き</t>
    <phoneticPr fontId="3"/>
  </si>
  <si>
    <t>（１）個人消費</t>
    <phoneticPr fontId="3"/>
  </si>
  <si>
    <t>（２）住宅建設</t>
    <phoneticPr fontId="3"/>
  </si>
  <si>
    <t>（３）公共工事</t>
    <phoneticPr fontId="3"/>
  </si>
  <si>
    <t>（４）鉱工業生産</t>
    <phoneticPr fontId="3"/>
  </si>
  <si>
    <t>（５）雇用労働</t>
    <phoneticPr fontId="3"/>
  </si>
  <si>
    <t>（６）企業倒産</t>
    <phoneticPr fontId="3"/>
  </si>
  <si>
    <t>（７）物　　価</t>
    <phoneticPr fontId="3"/>
  </si>
  <si>
    <t>（８）金　　融</t>
    <phoneticPr fontId="3"/>
  </si>
  <si>
    <t>（９）人　　口</t>
    <phoneticPr fontId="3"/>
  </si>
  <si>
    <t xml:space="preserve">３ 佐賀県景気動向指数 </t>
  </si>
  <si>
    <t>（９）人　　口</t>
    <phoneticPr fontId="3"/>
  </si>
  <si>
    <t>就職率</t>
  </si>
  <si>
    <t>※普通車には小型車を含む。</t>
    <phoneticPr fontId="3"/>
  </si>
  <si>
    <t>九州・全国：九州経済産業局『九州主要経済指標(速報)』　平成22年=100</t>
    <rPh sb="3" eb="5">
      <t>ゼンコク</t>
    </rPh>
    <rPh sb="8" eb="10">
      <t>ケイザイ</t>
    </rPh>
    <rPh sb="10" eb="12">
      <t>サンギョウ</t>
    </rPh>
    <rPh sb="16" eb="18">
      <t>シュヨウ</t>
    </rPh>
    <rPh sb="18" eb="20">
      <t>ケイザイ</t>
    </rPh>
    <rPh sb="20" eb="22">
      <t>シヒョウ</t>
    </rPh>
    <phoneticPr fontId="4"/>
  </si>
  <si>
    <t>九州・全国：九州経済産業局 『九州主要経済指標（速報）』</t>
    <rPh sb="7" eb="9">
      <t>ケイザイ</t>
    </rPh>
    <rPh sb="9" eb="11">
      <t>サンギョウ</t>
    </rPh>
    <rPh sb="23" eb="25">
      <t>ソクホウ</t>
    </rPh>
    <phoneticPr fontId="4"/>
  </si>
  <si>
    <t>前月比 ・増減分</t>
    <rPh sb="0" eb="3">
      <t>ゼンゲツヒ</t>
    </rPh>
    <rPh sb="5" eb="7">
      <t>ゾウゲン</t>
    </rPh>
    <rPh sb="7" eb="8">
      <t>ブン</t>
    </rPh>
    <phoneticPr fontId="3"/>
  </si>
  <si>
    <t>〈累積DIグラフ〉</t>
  </si>
  <si>
    <t>企業倒産件数(逆)</t>
  </si>
  <si>
    <t>21年</t>
    <rPh sb="2" eb="3">
      <t>ネン</t>
    </rPh>
    <phoneticPr fontId="3"/>
  </si>
  <si>
    <t>年平均</t>
    <phoneticPr fontId="3"/>
  </si>
  <si>
    <t>25</t>
    <phoneticPr fontId="3"/>
  </si>
  <si>
    <r>
      <t>(逆)</t>
    </r>
    <r>
      <rPr>
        <sz val="9"/>
        <rFont val="ＭＳ Ｐ明朝"/>
        <family val="1"/>
        <charset val="128"/>
      </rPr>
      <t>は逆サイクルを示す。</t>
    </r>
    <rPh sb="4" eb="5">
      <t>ギャク</t>
    </rPh>
    <rPh sb="10" eb="11">
      <t>シメ</t>
    </rPh>
    <phoneticPr fontId="3"/>
  </si>
  <si>
    <t>佐賀：日本自動車販売協会連合会福岡県自動車販売店協会、全国軽自動車協会連合会調</t>
    <rPh sb="15" eb="18">
      <t>フクオカケン</t>
    </rPh>
    <rPh sb="18" eb="21">
      <t>ジドウシャ</t>
    </rPh>
    <rPh sb="21" eb="24">
      <t>ハンバイテン</t>
    </rPh>
    <rPh sb="24" eb="26">
      <t>キョウカイ</t>
    </rPh>
    <phoneticPr fontId="3"/>
  </si>
  <si>
    <t>有効求人倍率(受理地別)(季節調整済)</t>
    <rPh sb="7" eb="9">
      <t>ジュリ</t>
    </rPh>
    <rPh sb="9" eb="10">
      <t>チ</t>
    </rPh>
    <rPh sb="10" eb="11">
      <t>ベツ</t>
    </rPh>
    <phoneticPr fontId="4"/>
  </si>
  <si>
    <t>地区別有効求人倍率(受理地別)（原数値）</t>
    <rPh sb="10" eb="12">
      <t>ジュリ</t>
    </rPh>
    <rPh sb="12" eb="13">
      <t>チ</t>
    </rPh>
    <rPh sb="13" eb="14">
      <t>ベツ</t>
    </rPh>
    <phoneticPr fontId="3"/>
  </si>
  <si>
    <t>有効求人倍率(就業地別)(季節調整済)</t>
    <rPh sb="7" eb="9">
      <t>シュウギョウ</t>
    </rPh>
    <rPh sb="9" eb="10">
      <t>チ</t>
    </rPh>
    <rPh sb="10" eb="11">
      <t>ベツ</t>
    </rPh>
    <phoneticPr fontId="4"/>
  </si>
  <si>
    <t>１１・１２頁</t>
    <rPh sb="5" eb="6">
      <t>ページ</t>
    </rPh>
    <phoneticPr fontId="3"/>
  </si>
  <si>
    <t>１７頁</t>
    <rPh sb="2" eb="3">
      <t>ページ</t>
    </rPh>
    <phoneticPr fontId="3"/>
  </si>
  <si>
    <t>有効求人倍率(就業地別）</t>
  </si>
  <si>
    <t>輸入総額(唐津港＋伊万里港)</t>
  </si>
  <si>
    <t>r</t>
  </si>
  <si>
    <t>月</t>
  </si>
  <si>
    <t xml:space="preserve">佐賀：統計分析課『佐賀県鉱工業指数月報』　平成22年=100  </t>
    <rPh sb="5" eb="7">
      <t>ブンセキ</t>
    </rPh>
    <rPh sb="7" eb="8">
      <t>カ</t>
    </rPh>
    <rPh sb="21" eb="23">
      <t>ヘイセイ</t>
    </rPh>
    <rPh sb="25" eb="26">
      <t>ネン</t>
    </rPh>
    <phoneticPr fontId="4"/>
  </si>
  <si>
    <t>統計分析課『消費者物価指数』</t>
    <rPh sb="2" eb="4">
      <t>ブンセキ</t>
    </rPh>
    <rPh sb="4" eb="5">
      <t>カ</t>
    </rPh>
    <phoneticPr fontId="4"/>
  </si>
  <si>
    <t xml:space="preserve">統計分析課『佐賀県の推計人口』 </t>
    <rPh sb="2" eb="4">
      <t>ブンセキ</t>
    </rPh>
    <rPh sb="4" eb="5">
      <t>カ</t>
    </rPh>
    <phoneticPr fontId="4"/>
  </si>
  <si>
    <t>20年度</t>
    <phoneticPr fontId="3"/>
  </si>
  <si>
    <t xml:space="preserve">      2</t>
  </si>
  <si>
    <t>（注）企業倒産状況の矢印は、数値と逆方向を示す。</t>
    <phoneticPr fontId="3"/>
  </si>
  <si>
    <t>対前年同月比・
 増　　減　　分</t>
    <rPh sb="0" eb="1">
      <t>タイ</t>
    </rPh>
    <rPh sb="1" eb="3">
      <t>ゼンネン</t>
    </rPh>
    <rPh sb="3" eb="6">
      <t>ドウゲツヒ</t>
    </rPh>
    <rPh sb="9" eb="10">
      <t>ゾウ</t>
    </rPh>
    <rPh sb="12" eb="13">
      <t>ゲン</t>
    </rPh>
    <rPh sb="15" eb="16">
      <t>ブン</t>
    </rPh>
    <phoneticPr fontId="3"/>
  </si>
  <si>
    <t>・・・・</t>
  </si>
  <si>
    <t>※ シャドー部分は景気後退期を示す。</t>
    <phoneticPr fontId="3"/>
  </si>
  <si>
    <t>統計分析課『佐賀県鉱工業指数月報』　平成22年=100</t>
    <rPh sb="2" eb="4">
      <t>ブンセキ</t>
    </rPh>
    <rPh sb="4" eb="5">
      <t>カ</t>
    </rPh>
    <phoneticPr fontId="4"/>
  </si>
  <si>
    <t>26</t>
    <phoneticPr fontId="3"/>
  </si>
  <si>
    <t>23年</t>
    <rPh sb="2" eb="3">
      <t>ネン</t>
    </rPh>
    <phoneticPr fontId="3"/>
  </si>
  <si>
    <t>年平均</t>
    <phoneticPr fontId="3"/>
  </si>
  <si>
    <t>21年度</t>
    <rPh sb="2" eb="4">
      <t>ネンド</t>
    </rPh>
    <phoneticPr fontId="3"/>
  </si>
  <si>
    <t>22年</t>
    <rPh sb="2" eb="3">
      <t>ネン</t>
    </rPh>
    <phoneticPr fontId="3"/>
  </si>
  <si>
    <t>※平成27年7月速報より、旧専門量販店調査の対象であった事業所（家電大型専門店、ドラッグストア、ホームセンター）が商業動態統計調査の対象に組み入れられ、統計の名称が「大型小売店販売動向」から「百貨店・スーパー販売動向」と変更された。また、スーパーの対象事業所が見直されたため、これらに関わる前年同月比較増減は、見直しに伴うギャップを調整するためのリンク係数(0.9445)で処理した数値で計算されている。</t>
    <rPh sb="1" eb="3">
      <t>ヘイセイ</t>
    </rPh>
    <rPh sb="5" eb="6">
      <t>ネン</t>
    </rPh>
    <rPh sb="7" eb="8">
      <t>ガツ</t>
    </rPh>
    <rPh sb="8" eb="10">
      <t>ソクホウ</t>
    </rPh>
    <rPh sb="13" eb="14">
      <t>キュウ</t>
    </rPh>
    <rPh sb="14" eb="16">
      <t>センモン</t>
    </rPh>
    <rPh sb="16" eb="19">
      <t>リョウハンテン</t>
    </rPh>
    <rPh sb="19" eb="21">
      <t>チョウサ</t>
    </rPh>
    <rPh sb="22" eb="24">
      <t>タイショウ</t>
    </rPh>
    <rPh sb="28" eb="31">
      <t>ジギョウショ</t>
    </rPh>
    <rPh sb="32" eb="34">
      <t>カデン</t>
    </rPh>
    <rPh sb="34" eb="36">
      <t>オオガタ</t>
    </rPh>
    <rPh sb="36" eb="39">
      <t>センモンテン</t>
    </rPh>
    <rPh sb="57" eb="59">
      <t>ショウギョウ</t>
    </rPh>
    <rPh sb="59" eb="61">
      <t>ドウタイ</t>
    </rPh>
    <rPh sb="61" eb="63">
      <t>トウケイ</t>
    </rPh>
    <rPh sb="63" eb="65">
      <t>チョウサ</t>
    </rPh>
    <rPh sb="66" eb="68">
      <t>タイショウ</t>
    </rPh>
    <rPh sb="69" eb="70">
      <t>ク</t>
    </rPh>
    <rPh sb="71" eb="72">
      <t>イ</t>
    </rPh>
    <rPh sb="76" eb="78">
      <t>トウケイ</t>
    </rPh>
    <rPh sb="79" eb="81">
      <t>メイショウ</t>
    </rPh>
    <rPh sb="83" eb="85">
      <t>オオガタ</t>
    </rPh>
    <rPh sb="85" eb="87">
      <t>コウリ</t>
    </rPh>
    <rPh sb="87" eb="88">
      <t>テン</t>
    </rPh>
    <rPh sb="88" eb="90">
      <t>ハンバイ</t>
    </rPh>
    <rPh sb="90" eb="92">
      <t>ドウコウ</t>
    </rPh>
    <rPh sb="96" eb="99">
      <t>ヒャッカテン</t>
    </rPh>
    <rPh sb="104" eb="106">
      <t>ハンバイ</t>
    </rPh>
    <rPh sb="106" eb="108">
      <t>ドウコウ</t>
    </rPh>
    <rPh sb="110" eb="112">
      <t>ヘンコウ</t>
    </rPh>
    <rPh sb="124" eb="126">
      <t>タイショウ</t>
    </rPh>
    <rPh sb="126" eb="129">
      <t>ジギョウショ</t>
    </rPh>
    <rPh sb="130" eb="132">
      <t>ミナオ</t>
    </rPh>
    <rPh sb="142" eb="143">
      <t>カカ</t>
    </rPh>
    <rPh sb="145" eb="147">
      <t>ゼンネン</t>
    </rPh>
    <rPh sb="147" eb="149">
      <t>ドウゲツ</t>
    </rPh>
    <rPh sb="149" eb="151">
      <t>ヒカク</t>
    </rPh>
    <rPh sb="151" eb="153">
      <t>ゾウゲン</t>
    </rPh>
    <rPh sb="155" eb="157">
      <t>ミナオ</t>
    </rPh>
    <rPh sb="159" eb="160">
      <t>トモナ</t>
    </rPh>
    <rPh sb="166" eb="168">
      <t>チョウセイ</t>
    </rPh>
    <rPh sb="176" eb="178">
      <t>ケイスウ</t>
    </rPh>
    <rPh sb="187" eb="189">
      <t>ショリ</t>
    </rPh>
    <rPh sb="191" eb="193">
      <t>スウチ</t>
    </rPh>
    <rPh sb="194" eb="196">
      <t>ケイサン</t>
    </rPh>
    <phoneticPr fontId="3"/>
  </si>
  <si>
    <t>百貨店・スーパー販売額</t>
    <rPh sb="0" eb="3">
      <t>ヒャッカテン</t>
    </rPh>
    <rPh sb="8" eb="10">
      <t>ハンバイ</t>
    </rPh>
    <phoneticPr fontId="3"/>
  </si>
  <si>
    <t>百貨店・スーパー販売額</t>
    <rPh sb="0" eb="3">
      <t>ヒャッカテン</t>
    </rPh>
    <phoneticPr fontId="3"/>
  </si>
  <si>
    <t>百貨店・スーパー販売額</t>
    <rPh sb="0" eb="3">
      <t>ヒャッカテン</t>
    </rPh>
    <rPh sb="8" eb="11">
      <t>ハンバイガク</t>
    </rPh>
    <phoneticPr fontId="3"/>
  </si>
  <si>
    <t>平成27年＝１００</t>
    <phoneticPr fontId="3"/>
  </si>
  <si>
    <t>※平成24年1月から生産のみの公表となった。</t>
    <phoneticPr fontId="3"/>
  </si>
  <si>
    <t>陶磁器生産重量</t>
  </si>
  <si>
    <t>平成27年平均=100</t>
    <rPh sb="0" eb="2">
      <t>ヘイセイ</t>
    </rPh>
    <rPh sb="4" eb="5">
      <t>ネン</t>
    </rPh>
    <rPh sb="5" eb="7">
      <t>ヘイキン</t>
    </rPh>
    <phoneticPr fontId="4"/>
  </si>
  <si>
    <t>22年度</t>
    <rPh sb="2" eb="4">
      <t>ネンド</t>
    </rPh>
    <phoneticPr fontId="3"/>
  </si>
  <si>
    <t>ハローワーク別有効求人倍率</t>
    <phoneticPr fontId="3"/>
  </si>
  <si>
    <t>（２）消費・投資等の需要動向</t>
    <rPh sb="8" eb="9">
      <t>ナド</t>
    </rPh>
    <phoneticPr fontId="3"/>
  </si>
  <si>
    <t>23年度</t>
    <rPh sb="2" eb="4">
      <t>ネンド</t>
    </rPh>
    <phoneticPr fontId="3"/>
  </si>
  <si>
    <t>着工建築物床面積(産業用)</t>
  </si>
  <si>
    <r>
      <t>②</t>
    </r>
    <r>
      <rPr>
        <b/>
        <sz val="10.5"/>
        <rFont val="ＭＳ ゴシック"/>
        <family val="3"/>
        <charset val="128"/>
      </rPr>
      <t>企業収益</t>
    </r>
    <r>
      <rPr>
        <sz val="10.5"/>
        <rFont val="ＭＳ 明朝"/>
        <family val="1"/>
        <charset val="128"/>
      </rPr>
      <t>は、改善している。</t>
    </r>
    <phoneticPr fontId="3"/>
  </si>
  <si>
    <r>
      <t>③</t>
    </r>
    <r>
      <rPr>
        <b/>
        <sz val="10.5"/>
        <rFont val="ＭＳ ゴシック"/>
        <family val="3"/>
        <charset val="128"/>
      </rPr>
      <t>倒産件数</t>
    </r>
    <r>
      <rPr>
        <sz val="10.5"/>
        <rFont val="ＭＳ 明朝"/>
        <family val="1"/>
        <charset val="128"/>
      </rPr>
      <t>は、おおむね横ばいとなっている。</t>
    </r>
    <rPh sb="11" eb="12">
      <t>ヨコ</t>
    </rPh>
    <phoneticPr fontId="3"/>
  </si>
  <si>
    <t>雇用保険受給実人員(逆)</t>
  </si>
  <si>
    <r>
      <t>①</t>
    </r>
    <r>
      <rPr>
        <b/>
        <sz val="10.5"/>
        <rFont val="ＭＳ ゴシック"/>
        <family val="3"/>
        <charset val="128"/>
      </rPr>
      <t>生産</t>
    </r>
    <r>
      <rPr>
        <sz val="10.5"/>
        <rFont val="ＭＳ 明朝"/>
        <family val="1"/>
        <charset val="128"/>
      </rPr>
      <t>は、緩やかに増加している。</t>
    </r>
    <phoneticPr fontId="3"/>
  </si>
  <si>
    <r>
      <t>④</t>
    </r>
    <r>
      <rPr>
        <b/>
        <sz val="10.5"/>
        <rFont val="ＭＳ ゴシック"/>
        <family val="3"/>
        <charset val="128"/>
      </rPr>
      <t>公共投資</t>
    </r>
    <r>
      <rPr>
        <sz val="10.5"/>
        <rFont val="ＭＳ 明朝"/>
        <family val="1"/>
        <charset val="128"/>
      </rPr>
      <t>は、底堅く推移している。</t>
    </r>
    <rPh sb="7" eb="9">
      <t>ソコガタ</t>
    </rPh>
    <rPh sb="10" eb="12">
      <t>スイイ</t>
    </rPh>
    <phoneticPr fontId="3"/>
  </si>
  <si>
    <t>1 総論</t>
    <rPh sb="2" eb="4">
      <t>ソウロン</t>
    </rPh>
    <phoneticPr fontId="3"/>
  </si>
  <si>
    <t>2 個人消費</t>
    <rPh sb="2" eb="4">
      <t>コジン</t>
    </rPh>
    <rPh sb="4" eb="6">
      <t>ショウヒ</t>
    </rPh>
    <phoneticPr fontId="3"/>
  </si>
  <si>
    <t>3 住宅投資</t>
    <rPh sb="2" eb="4">
      <t>ジュウタク</t>
    </rPh>
    <rPh sb="4" eb="6">
      <t>トウシ</t>
    </rPh>
    <phoneticPr fontId="3"/>
  </si>
  <si>
    <t>4 公共投資</t>
    <rPh sb="2" eb="4">
      <t>コウキョウ</t>
    </rPh>
    <rPh sb="4" eb="6">
      <t>トウシ</t>
    </rPh>
    <phoneticPr fontId="3"/>
  </si>
  <si>
    <t>5 設備投資</t>
    <rPh sb="2" eb="4">
      <t>セツビ</t>
    </rPh>
    <rPh sb="4" eb="6">
      <t>トウシ</t>
    </rPh>
    <phoneticPr fontId="3"/>
  </si>
  <si>
    <t>6 輸出</t>
    <rPh sb="2" eb="4">
      <t>ユシュツ</t>
    </rPh>
    <phoneticPr fontId="3"/>
  </si>
  <si>
    <t>7 生産</t>
    <rPh sb="2" eb="4">
      <t>セイサン</t>
    </rPh>
    <phoneticPr fontId="3"/>
  </si>
  <si>
    <t>8 雇用・所得</t>
    <rPh sb="2" eb="4">
      <t>コヨウ</t>
    </rPh>
    <rPh sb="5" eb="7">
      <t>ショトク</t>
    </rPh>
    <phoneticPr fontId="3"/>
  </si>
  <si>
    <t>9 物価</t>
    <rPh sb="2" eb="4">
      <t>ブッカ</t>
    </rPh>
    <phoneticPr fontId="3"/>
  </si>
  <si>
    <t>10 金融</t>
    <rPh sb="3" eb="5">
      <t>キンユウ</t>
    </rPh>
    <phoneticPr fontId="3"/>
  </si>
  <si>
    <r>
      <t>①</t>
    </r>
    <r>
      <rPr>
        <b/>
        <sz val="10.5"/>
        <rFont val="ＭＳ ゴシック"/>
        <family val="3"/>
        <charset val="128"/>
      </rPr>
      <t>個人消費</t>
    </r>
    <r>
      <rPr>
        <sz val="10.5"/>
        <rFont val="ＭＳ 明朝"/>
        <family val="1"/>
        <charset val="128"/>
      </rPr>
      <t>は、持ち直している。</t>
    </r>
    <rPh sb="7" eb="8">
      <t>モ</t>
    </rPh>
    <rPh sb="9" eb="10">
      <t>ナオ</t>
    </rPh>
    <phoneticPr fontId="3"/>
  </si>
  <si>
    <r>
      <t>④</t>
    </r>
    <r>
      <rPr>
        <b/>
        <sz val="10.5"/>
        <rFont val="ＭＳ ゴシック"/>
        <family val="3"/>
        <charset val="128"/>
      </rPr>
      <t>雇用情勢</t>
    </r>
    <r>
      <rPr>
        <sz val="10.5"/>
        <rFont val="ＭＳ 明朝"/>
        <family val="1"/>
        <charset val="128"/>
      </rPr>
      <t>は、着実に改善している。</t>
    </r>
    <rPh sb="7" eb="9">
      <t>チャクジツ</t>
    </rPh>
    <phoneticPr fontId="3"/>
  </si>
  <si>
    <t xml:space="preserve"> 30年 1月</t>
    <rPh sb="3" eb="4">
      <t>ネン</t>
    </rPh>
    <rPh sb="6" eb="7">
      <t>ガツ</t>
    </rPh>
    <phoneticPr fontId="3"/>
  </si>
  <si>
    <t>30年　1月</t>
    <rPh sb="2" eb="3">
      <t>ネン</t>
    </rPh>
    <rPh sb="5" eb="6">
      <t>ガツ</t>
    </rPh>
    <phoneticPr fontId="4"/>
  </si>
  <si>
    <t>30年  1 月</t>
    <rPh sb="2" eb="3">
      <t>ネン</t>
    </rPh>
    <rPh sb="7" eb="8">
      <t>ガツ</t>
    </rPh>
    <phoneticPr fontId="4"/>
  </si>
  <si>
    <r>
      <t>(☆)</t>
    </r>
    <r>
      <rPr>
        <sz val="9"/>
        <rFont val="ＭＳ Ｐ明朝"/>
        <family val="1"/>
        <charset val="128"/>
      </rPr>
      <t>は対前年同月比で、その他はセンサス局法により季節調整を行っている。</t>
    </r>
    <rPh sb="4" eb="5">
      <t>タイ</t>
    </rPh>
    <rPh sb="5" eb="7">
      <t>ゼンネン</t>
    </rPh>
    <rPh sb="7" eb="10">
      <t>ドウゲツヒ</t>
    </rPh>
    <rPh sb="14" eb="15">
      <t>ホカ</t>
    </rPh>
    <rPh sb="20" eb="21">
      <t>キョク</t>
    </rPh>
    <rPh sb="21" eb="22">
      <t>ホウ</t>
    </rPh>
    <rPh sb="25" eb="27">
      <t>キセツ</t>
    </rPh>
    <rPh sb="27" eb="29">
      <t>チョウセイ</t>
    </rPh>
    <rPh sb="30" eb="31">
      <t>オコナ</t>
    </rPh>
    <phoneticPr fontId="3"/>
  </si>
  <si>
    <t>鉱工業生産指数（注）</t>
    <rPh sb="8" eb="9">
      <t>チュウ</t>
    </rPh>
    <phoneticPr fontId="3"/>
  </si>
  <si>
    <t>有効求人倍率・就業地別(〃)</t>
    <rPh sb="0" eb="2">
      <t>ユウコウ</t>
    </rPh>
    <rPh sb="2" eb="4">
      <t>キュウジン</t>
    </rPh>
    <rPh sb="4" eb="6">
      <t>バイリツ</t>
    </rPh>
    <rPh sb="7" eb="9">
      <t>シュウギョウ</t>
    </rPh>
    <rPh sb="9" eb="10">
      <t>チ</t>
    </rPh>
    <rPh sb="10" eb="11">
      <t>ベツ</t>
    </rPh>
    <phoneticPr fontId="3"/>
  </si>
  <si>
    <t>有効求人倍率・受理地別
（季節調整済）</t>
    <rPh sb="0" eb="2">
      <t>ユウコウ</t>
    </rPh>
    <rPh sb="2" eb="4">
      <t>キュウジン</t>
    </rPh>
    <rPh sb="4" eb="6">
      <t>バイリツ</t>
    </rPh>
    <rPh sb="7" eb="9">
      <t>ジュリ</t>
    </rPh>
    <rPh sb="9" eb="10">
      <t>チ</t>
    </rPh>
    <rPh sb="10" eb="11">
      <t>ベツ</t>
    </rPh>
    <rPh sb="13" eb="15">
      <t>キセツ</t>
    </rPh>
    <rPh sb="15" eb="17">
      <t>チョウセイ</t>
    </rPh>
    <rPh sb="17" eb="18">
      <t>スミ</t>
    </rPh>
    <phoneticPr fontId="3"/>
  </si>
  <si>
    <t>人口</t>
    <rPh sb="0" eb="2">
      <t>ジンコウ</t>
    </rPh>
    <phoneticPr fontId="3"/>
  </si>
  <si>
    <t>推計人口</t>
    <rPh sb="0" eb="2">
      <t>スイケイ</t>
    </rPh>
    <rPh sb="2" eb="4">
      <t>ジンコウ</t>
    </rPh>
    <phoneticPr fontId="3"/>
  </si>
  <si>
    <t>推計世帯数</t>
    <rPh sb="0" eb="2">
      <t>スイケイ</t>
    </rPh>
    <rPh sb="2" eb="5">
      <t>セタイスウ</t>
    </rPh>
    <phoneticPr fontId="3"/>
  </si>
  <si>
    <t>人</t>
    <rPh sb="0" eb="1">
      <t>ニン</t>
    </rPh>
    <phoneticPr fontId="3"/>
  </si>
  <si>
    <t>世帯</t>
    <rPh sb="0" eb="2">
      <t>セタイ</t>
    </rPh>
    <phoneticPr fontId="3"/>
  </si>
  <si>
    <t>（注）鉱工業生産指数の前年同期比は原指数、前月比は季節調整済指数を比較したものである。</t>
    <rPh sb="1" eb="2">
      <t>チュウ</t>
    </rPh>
    <rPh sb="3" eb="6">
      <t>コウコウギョウ</t>
    </rPh>
    <rPh sb="6" eb="8">
      <t>セイサン</t>
    </rPh>
    <rPh sb="8" eb="10">
      <t>シスウ</t>
    </rPh>
    <rPh sb="11" eb="13">
      <t>ゼンネン</t>
    </rPh>
    <rPh sb="13" eb="16">
      <t>ドウキヒ</t>
    </rPh>
    <rPh sb="17" eb="18">
      <t>ゲン</t>
    </rPh>
    <rPh sb="18" eb="20">
      <t>シスウ</t>
    </rPh>
    <rPh sb="21" eb="24">
      <t>ゼンゲツヒ</t>
    </rPh>
    <rPh sb="25" eb="27">
      <t>キセツ</t>
    </rPh>
    <rPh sb="27" eb="29">
      <t>チョウセイ</t>
    </rPh>
    <rPh sb="29" eb="30">
      <t>スミ</t>
    </rPh>
    <rPh sb="30" eb="32">
      <t>シスウ</t>
    </rPh>
    <rPh sb="33" eb="35">
      <t>ヒカク</t>
    </rPh>
    <phoneticPr fontId="3"/>
  </si>
  <si>
    <t>九州経済産業局『九州百貨店・スーパー販売動向』、経済産業省『商業動態統計確報』九州には沖縄を含む。</t>
    <rPh sb="0" eb="2">
      <t>キュウシュウ</t>
    </rPh>
    <rPh sb="2" eb="4">
      <t>ケイザイ</t>
    </rPh>
    <rPh sb="4" eb="6">
      <t>サンギョウ</t>
    </rPh>
    <rPh sb="6" eb="7">
      <t>キョク</t>
    </rPh>
    <rPh sb="8" eb="10">
      <t>キュウシュウ</t>
    </rPh>
    <rPh sb="10" eb="13">
      <t>ヒャッカテン</t>
    </rPh>
    <rPh sb="18" eb="20">
      <t>ハンバイ</t>
    </rPh>
    <rPh sb="20" eb="22">
      <t>ドウコウ</t>
    </rPh>
    <rPh sb="24" eb="26">
      <t>ケイザイ</t>
    </rPh>
    <rPh sb="26" eb="29">
      <t>サンギョウショウ</t>
    </rPh>
    <rPh sb="30" eb="32">
      <t>ショウギョウ</t>
    </rPh>
    <rPh sb="32" eb="34">
      <t>ドウタイ</t>
    </rPh>
    <rPh sb="34" eb="36">
      <t>トウケイ</t>
    </rPh>
    <rPh sb="36" eb="38">
      <t>カクホウ</t>
    </rPh>
    <rPh sb="39" eb="41">
      <t>キュウシュウ</t>
    </rPh>
    <rPh sb="43" eb="45">
      <t>オキナワ</t>
    </rPh>
    <rPh sb="46" eb="47">
      <t>フク</t>
    </rPh>
    <phoneticPr fontId="4"/>
  </si>
  <si>
    <t>24</t>
    <phoneticPr fontId="3"/>
  </si>
  <si>
    <t>佐賀：統計分析課『毎月勤労統計調査（地方調査）』（事業所規模30人以上）</t>
    <rPh sb="5" eb="7">
      <t>ブンセキ</t>
    </rPh>
    <rPh sb="7" eb="8">
      <t>カ</t>
    </rPh>
    <rPh sb="15" eb="17">
      <t>チョウサ</t>
    </rPh>
    <rPh sb="18" eb="20">
      <t>チホウ</t>
    </rPh>
    <rPh sb="20" eb="22">
      <t>チョウサ</t>
    </rPh>
    <phoneticPr fontId="4"/>
  </si>
  <si>
    <t>全国：厚生労働省『　　 　〃 　  　（全国調査）』 (      　〃　  　　）</t>
    <rPh sb="3" eb="5">
      <t>コウセイ</t>
    </rPh>
    <rPh sb="20" eb="22">
      <t>ゼンコク</t>
    </rPh>
    <rPh sb="22" eb="24">
      <t>チョウサ</t>
    </rPh>
    <phoneticPr fontId="4"/>
  </si>
  <si>
    <t>地方銀行</t>
    <rPh sb="0" eb="2">
      <t>チホウ</t>
    </rPh>
    <rPh sb="2" eb="4">
      <t>ギンコウ</t>
    </rPh>
    <phoneticPr fontId="4"/>
  </si>
  <si>
    <t>貸出約定平均
金利　　　（年利％）</t>
    <rPh sb="13" eb="15">
      <t>ネンリ</t>
    </rPh>
    <phoneticPr fontId="4"/>
  </si>
  <si>
    <t>全 国</t>
    <rPh sb="0" eb="1">
      <t>ゼン</t>
    </rPh>
    <rPh sb="2" eb="3">
      <t>クニ</t>
    </rPh>
    <phoneticPr fontId="3"/>
  </si>
  <si>
    <t>全国：日本銀行『貸出約定</t>
    <rPh sb="0" eb="2">
      <t>ゼンコク</t>
    </rPh>
    <rPh sb="3" eb="5">
      <t>ニホン</t>
    </rPh>
    <rPh sb="5" eb="7">
      <t>ギンコウ</t>
    </rPh>
    <rPh sb="8" eb="10">
      <t>カシダシ</t>
    </rPh>
    <rPh sb="10" eb="11">
      <t>ヤク</t>
    </rPh>
    <rPh sb="11" eb="12">
      <t>ジョウ</t>
    </rPh>
    <phoneticPr fontId="4"/>
  </si>
  <si>
    <t>　　　平均金利の推移』</t>
    <phoneticPr fontId="3"/>
  </si>
  <si>
    <t>※貸出約定平均金利には</t>
    <phoneticPr fontId="3"/>
  </si>
  <si>
    <t>　当座貸越を含む。</t>
    <phoneticPr fontId="3"/>
  </si>
  <si>
    <t>調査』</t>
    <phoneticPr fontId="3"/>
  </si>
  <si>
    <t>佐賀：（一社）佐賀県銀行協会、佐賀県信用金庫協会、佐賀県信用組合協会提供</t>
    <rPh sb="4" eb="5">
      <t>１</t>
    </rPh>
    <rPh sb="9" eb="10">
      <t>ケン</t>
    </rPh>
    <rPh sb="17" eb="18">
      <t>ケン</t>
    </rPh>
    <rPh sb="22" eb="24">
      <t>キョウカイ</t>
    </rPh>
    <rPh sb="34" eb="36">
      <t>テイキョウ</t>
    </rPh>
    <phoneticPr fontId="4"/>
  </si>
  <si>
    <t>経済産業省・佐賀県統計分析課『生産動態統計</t>
    <rPh sb="0" eb="2">
      <t>ケイザイ</t>
    </rPh>
    <rPh sb="2" eb="4">
      <t>サンギョウ</t>
    </rPh>
    <rPh sb="4" eb="5">
      <t>ショウ</t>
    </rPh>
    <rPh sb="6" eb="9">
      <t>サガケン</t>
    </rPh>
    <rPh sb="11" eb="13">
      <t>ブンセキ</t>
    </rPh>
    <rPh sb="13" eb="14">
      <t>カ</t>
    </rPh>
    <phoneticPr fontId="4"/>
  </si>
  <si>
    <t>p</t>
  </si>
  <si>
    <t xml:space="preserve"> 27</t>
    <phoneticPr fontId="3"/>
  </si>
  <si>
    <t xml:space="preserve"> 28</t>
    <phoneticPr fontId="3"/>
  </si>
  <si>
    <t>＋ となった指標</t>
  </si>
  <si>
    <t>－ となった指標</t>
  </si>
  <si>
    <t>3か月連続</t>
    <rPh sb="2" eb="3">
      <t>ゲツ</t>
    </rPh>
    <rPh sb="3" eb="5">
      <t>レンゾク</t>
    </rPh>
    <phoneticPr fontId="3"/>
  </si>
  <si>
    <t>3か月振り</t>
    <rPh sb="2" eb="3">
      <t>ゲツ</t>
    </rPh>
    <rPh sb="3" eb="4">
      <t>ブ</t>
    </rPh>
    <phoneticPr fontId="3"/>
  </si>
  <si>
    <t>乗用車新車登録台数</t>
  </si>
  <si>
    <t>2か月連続</t>
    <rPh sb="2" eb="3">
      <t>ゲツ</t>
    </rPh>
    <rPh sb="3" eb="5">
      <t>レンゾク</t>
    </rPh>
    <phoneticPr fontId="3"/>
  </si>
  <si>
    <t>手形交換金額(☆)</t>
  </si>
  <si>
    <t>鉱工業在庫率 (生産財･逆)</t>
  </si>
  <si>
    <t>不渡手形金額 (逆)</t>
  </si>
  <si>
    <t>2か月振り</t>
    <rPh sb="3" eb="4">
      <t>ブ</t>
    </rPh>
    <phoneticPr fontId="3"/>
  </si>
  <si>
    <t>指　　数</t>
  </si>
  <si>
    <t>　</t>
  </si>
  <si>
    <t>常用雇用指数</t>
  </si>
  <si>
    <t>％</t>
  </si>
  <si>
    <t>※年平均の指数及び対前年同月増減率は原指数。九州には沖縄を含まない。　pは速報値、rは確報値を表す。</t>
    <rPh sb="1" eb="4">
      <t>ネンヘイキン</t>
    </rPh>
    <rPh sb="2" eb="4">
      <t>ヘイキン</t>
    </rPh>
    <rPh sb="5" eb="7">
      <t>シスウ</t>
    </rPh>
    <rPh sb="7" eb="8">
      <t>オヨ</t>
    </rPh>
    <rPh sb="9" eb="10">
      <t>タイ</t>
    </rPh>
    <rPh sb="10" eb="12">
      <t>ゼンネン</t>
    </rPh>
    <rPh sb="12" eb="14">
      <t>ドウゲツ</t>
    </rPh>
    <rPh sb="14" eb="16">
      <t>ゾウゲン</t>
    </rPh>
    <rPh sb="16" eb="17">
      <t>リツ</t>
    </rPh>
    <rPh sb="18" eb="19">
      <t>ハラ</t>
    </rPh>
    <rPh sb="19" eb="21">
      <t>シスウ</t>
    </rPh>
    <rPh sb="22" eb="24">
      <t>キュウシュウ</t>
    </rPh>
    <rPh sb="26" eb="28">
      <t>オキナワ</t>
    </rPh>
    <rPh sb="29" eb="30">
      <t>フク</t>
    </rPh>
    <rPh sb="37" eb="40">
      <t>ソクホウチ</t>
    </rPh>
    <rPh sb="43" eb="45">
      <t>カクホウ</t>
    </rPh>
    <rPh sb="45" eb="46">
      <t>チ</t>
    </rPh>
    <rPh sb="47" eb="48">
      <t>アラワ</t>
    </rPh>
    <phoneticPr fontId="3"/>
  </si>
  <si>
    <t>国土交通省『建築着工統計』　※九州には沖縄を含む。</t>
    <rPh sb="0" eb="2">
      <t>コクド</t>
    </rPh>
    <rPh sb="2" eb="4">
      <t>コウツウ</t>
    </rPh>
    <rPh sb="6" eb="8">
      <t>ケンチク</t>
    </rPh>
    <rPh sb="8" eb="10">
      <t>チャッコウ</t>
    </rPh>
    <rPh sb="10" eb="12">
      <t>トウケイ</t>
    </rPh>
    <rPh sb="15" eb="17">
      <t>キュウシュウ</t>
    </rPh>
    <rPh sb="19" eb="21">
      <t>オキナワ</t>
    </rPh>
    <rPh sb="22" eb="23">
      <t>フク</t>
    </rPh>
    <phoneticPr fontId="4"/>
  </si>
  <si>
    <t xml:space="preserve"> 24</t>
    <phoneticPr fontId="3"/>
  </si>
  <si>
    <t xml:space="preserve"> 25</t>
    <phoneticPr fontId="3"/>
  </si>
  <si>
    <t xml:space="preserve"> 26</t>
    <phoneticPr fontId="3"/>
  </si>
  <si>
    <t xml:space="preserve"> 26</t>
    <phoneticPr fontId="3"/>
  </si>
  <si>
    <t xml:space="preserve"> 27</t>
  </si>
  <si>
    <t xml:space="preserve"> 28</t>
  </si>
  <si>
    <t xml:space="preserve"> 29</t>
  </si>
  <si>
    <t>※27年の人口・世帯数は国勢調査の確定値。</t>
    <rPh sb="5" eb="7">
      <t>ジンコウ</t>
    </rPh>
    <rPh sb="8" eb="11">
      <t>セタイスウ</t>
    </rPh>
    <rPh sb="12" eb="14">
      <t>コクセイ</t>
    </rPh>
    <rPh sb="14" eb="16">
      <t>チョウサ</t>
    </rPh>
    <rPh sb="17" eb="20">
      <t>カクテイチ</t>
    </rPh>
    <phoneticPr fontId="4"/>
  </si>
  <si>
    <t xml:space="preserve"> 25年</t>
    <rPh sb="3" eb="4">
      <t>ネン</t>
    </rPh>
    <phoneticPr fontId="3"/>
  </si>
  <si>
    <t>－　</t>
    <phoneticPr fontId="4"/>
  </si>
  <si>
    <t>生産（鉱工業生産）は、旺盛な海外需要を背景に高水準で推移している。</t>
    <phoneticPr fontId="3"/>
  </si>
  <si>
    <t xml:space="preserve">      4</t>
  </si>
  <si>
    <t>　　　4</t>
  </si>
  <si>
    <t>　　　3</t>
  </si>
  <si>
    <t>◆ 先行指数</t>
  </si>
  <si>
    <t>5か月振り</t>
    <rPh sb="2" eb="3">
      <t>ゲツ</t>
    </rPh>
    <rPh sb="3" eb="4">
      <t>ブ</t>
    </rPh>
    <phoneticPr fontId="3"/>
  </si>
  <si>
    <t xml:space="preserve">      3 </t>
  </si>
  <si>
    <t xml:space="preserve">      4 </t>
  </si>
  <si>
    <t xml:space="preserve">      5 </t>
  </si>
  <si>
    <t xml:space="preserve">      6 </t>
  </si>
  <si>
    <t xml:space="preserve">      7 </t>
  </si>
  <si>
    <t xml:space="preserve">      8 </t>
  </si>
  <si>
    <t xml:space="preserve">      9 </t>
  </si>
  <si>
    <t xml:space="preserve">     10 </t>
  </si>
  <si>
    <t xml:space="preserve">     11</t>
  </si>
  <si>
    <t xml:space="preserve">     12</t>
  </si>
  <si>
    <t>　　　2</t>
  </si>
  <si>
    <t>　　　5</t>
  </si>
  <si>
    <t xml:space="preserve">      3</t>
  </si>
  <si>
    <t xml:space="preserve">      5</t>
  </si>
  <si>
    <t xml:space="preserve">      6</t>
  </si>
  <si>
    <t xml:space="preserve">      7</t>
  </si>
  <si>
    <t xml:space="preserve">      8</t>
  </si>
  <si>
    <t xml:space="preserve">      9</t>
  </si>
  <si>
    <t xml:space="preserve">     10</t>
  </si>
  <si>
    <t>4か月振り</t>
    <rPh sb="2" eb="3">
      <t>ゲツ</t>
    </rPh>
    <rPh sb="3" eb="4">
      <t>ブ</t>
    </rPh>
    <phoneticPr fontId="3"/>
  </si>
  <si>
    <t>所定外労働時間数指数
（事業所規模30人以上）</t>
    <rPh sb="0" eb="2">
      <t>ショテイ</t>
    </rPh>
    <rPh sb="2" eb="3">
      <t>ガイ</t>
    </rPh>
    <rPh sb="3" eb="5">
      <t>ロウドウ</t>
    </rPh>
    <rPh sb="5" eb="8">
      <t>ジカンスウ</t>
    </rPh>
    <rPh sb="8" eb="10">
      <t>シスウ</t>
    </rPh>
    <rPh sb="12" eb="15">
      <t>ジギョウショ</t>
    </rPh>
    <rPh sb="15" eb="17">
      <t>キボ</t>
    </rPh>
    <rPh sb="19" eb="22">
      <t>ニンイジョウ</t>
    </rPh>
    <phoneticPr fontId="3"/>
  </si>
  <si>
    <t>　　　6</t>
  </si>
  <si>
    <t>4か月連続</t>
    <rPh sb="2" eb="3">
      <t>ゲツ</t>
    </rPh>
    <rPh sb="3" eb="5">
      <t>レンゾク</t>
    </rPh>
    <phoneticPr fontId="3"/>
  </si>
  <si>
    <t>2か月振り</t>
    <rPh sb="2" eb="3">
      <t>ゲツ</t>
    </rPh>
    <rPh sb="3" eb="4">
      <t>ブ</t>
    </rPh>
    <phoneticPr fontId="3"/>
  </si>
  <si>
    <t>〈カレントDIグラフ〉</t>
    <phoneticPr fontId="3"/>
  </si>
  <si>
    <t>・先行指数</t>
  </si>
  <si>
    <t>・・・</t>
  </si>
  <si>
    <t>・一致指数</t>
  </si>
  <si>
    <t>・遅行指数</t>
  </si>
  <si>
    <t>29年  2 月</t>
    <rPh sb="2" eb="3">
      <t>ネン</t>
    </rPh>
    <rPh sb="7" eb="8">
      <t>ガツ</t>
    </rPh>
    <phoneticPr fontId="4"/>
  </si>
  <si>
    <t>月</t>
    <phoneticPr fontId="3"/>
  </si>
  <si>
    <t>　　　7</t>
  </si>
  <si>
    <t xml:space="preserve"> 29年 2月</t>
    <rPh sb="3" eb="4">
      <t>ネン</t>
    </rPh>
    <rPh sb="6" eb="7">
      <t>ガツ</t>
    </rPh>
    <phoneticPr fontId="3"/>
  </si>
  <si>
    <t>29年　3月</t>
    <rPh sb="2" eb="3">
      <t>ネン</t>
    </rPh>
    <rPh sb="5" eb="6">
      <t>ガツ</t>
    </rPh>
    <phoneticPr fontId="4"/>
  </si>
  <si>
    <r>
      <t>②</t>
    </r>
    <r>
      <rPr>
        <b/>
        <sz val="10.5"/>
        <rFont val="ＭＳ ゴシック"/>
        <family val="3"/>
        <charset val="128"/>
      </rPr>
      <t>設備投資</t>
    </r>
    <r>
      <rPr>
        <sz val="10.5"/>
        <rFont val="ＭＳ 明朝"/>
        <family val="1"/>
        <charset val="128"/>
      </rPr>
      <t>は、増加している。</t>
    </r>
    <rPh sb="1" eb="3">
      <t>セツビ</t>
    </rPh>
    <rPh sb="3" eb="5">
      <t>トウシ</t>
    </rPh>
    <phoneticPr fontId="3"/>
  </si>
  <si>
    <r>
      <t>①</t>
    </r>
    <r>
      <rPr>
        <b/>
        <sz val="10.5"/>
        <rFont val="ＭＳ ゴシック"/>
        <family val="3"/>
        <charset val="128"/>
      </rPr>
      <t>消費者物価</t>
    </r>
    <r>
      <rPr>
        <sz val="10.5"/>
        <rFont val="ＭＳ 明朝"/>
        <family val="1"/>
        <charset val="128"/>
      </rPr>
      <t>は、このところ上昇テンポが鈍化している。</t>
    </r>
    <rPh sb="1" eb="4">
      <t>ショウヒシャ</t>
    </rPh>
    <phoneticPr fontId="3"/>
  </si>
  <si>
    <t>（以上、日本銀行福岡支店｢九州・沖縄の金融経済概況（2018年9月）」平成３０年９月１２日）</t>
    <rPh sb="4" eb="6">
      <t>ニホン</t>
    </rPh>
    <rPh sb="6" eb="8">
      <t>ギンコウ</t>
    </rPh>
    <rPh sb="8" eb="10">
      <t>フクオカ</t>
    </rPh>
    <rPh sb="10" eb="12">
      <t>シテン</t>
    </rPh>
    <rPh sb="13" eb="15">
      <t>キュウシュウ</t>
    </rPh>
    <rPh sb="16" eb="18">
      <t>オキナワ</t>
    </rPh>
    <rPh sb="19" eb="21">
      <t>キンユウ</t>
    </rPh>
    <rPh sb="21" eb="23">
      <t>ケイザイ</t>
    </rPh>
    <rPh sb="23" eb="25">
      <t>ガイキョウ</t>
    </rPh>
    <rPh sb="30" eb="31">
      <t>ネン</t>
    </rPh>
    <rPh sb="32" eb="33">
      <t>ガツ</t>
    </rPh>
    <rPh sb="44" eb="45">
      <t>ニチ</t>
    </rPh>
    <phoneticPr fontId="3"/>
  </si>
  <si>
    <t>　
　九州・沖縄の景気は、しっかりとした足取りで、緩やかに拡大している。
　最終需要の動向をみると、個人消費は、雇用・所得環境の改善を背景に、緩やかに増加している。公共投資は、高水準で推移している。設備投資は、増加している。住宅投資は、低金利環境等を背景に、高水準で推移している。輸出は、自動車や半導体関連を中心に高水準で推移している。
　こうした中で、生産は、旺盛な海外需要を背景に高水準で推移している。雇用・所得情勢をみると、労働需給は着実な引き締まりを続けており、雇用者所得は緩やかな増加基調にある。
　先行きについては、国内外の需要に支えられて前向きな循環が続いていくことが期待されるが、人手不足が供給面に与える影響等に留意する必要がある。</t>
    <phoneticPr fontId="3"/>
  </si>
  <si>
    <t>住宅投資は、低金利環境等を背景に、高水準で推移している。
７月の新設住宅着工戸数は、貸家の減少を主因に前年を下回った。</t>
    <rPh sb="0" eb="2">
      <t>ジュウタク</t>
    </rPh>
    <rPh sb="2" eb="4">
      <t>トウシ</t>
    </rPh>
    <rPh sb="6" eb="9">
      <t>テイキンリ</t>
    </rPh>
    <rPh sb="9" eb="11">
      <t>カンキョウ</t>
    </rPh>
    <rPh sb="11" eb="12">
      <t>トウ</t>
    </rPh>
    <rPh sb="13" eb="15">
      <t>ハイケイ</t>
    </rPh>
    <rPh sb="17" eb="20">
      <t>コウスイジュン</t>
    </rPh>
    <rPh sb="21" eb="23">
      <t>スイイ</t>
    </rPh>
    <rPh sb="30" eb="31">
      <t>ガツ</t>
    </rPh>
    <rPh sb="32" eb="34">
      <t>シンセツ</t>
    </rPh>
    <rPh sb="34" eb="36">
      <t>ジュウタク</t>
    </rPh>
    <rPh sb="36" eb="38">
      <t>チャッコウ</t>
    </rPh>
    <rPh sb="38" eb="40">
      <t>コスウ</t>
    </rPh>
    <rPh sb="42" eb="44">
      <t>カシヤ</t>
    </rPh>
    <rPh sb="45" eb="47">
      <t>ゲンショウ</t>
    </rPh>
    <rPh sb="48" eb="50">
      <t>シュイン</t>
    </rPh>
    <rPh sb="51" eb="53">
      <t>ゼンネン</t>
    </rPh>
    <rPh sb="54" eb="56">
      <t>シタマワ</t>
    </rPh>
    <phoneticPr fontId="3"/>
  </si>
  <si>
    <t>公共投資は、高水準で推移している。
７月の公共工事請負金額は、国発注分の減少を主因に前年を下回った。</t>
    <phoneticPr fontId="3"/>
  </si>
  <si>
    <t>設備投資は、増加している。
６月短観（九州・沖縄地区）における2018年度の設備投資（除く電気・ガス）は、製造業・非製造業ともに前年を上回る計画となっている。
７月の建築物着工床面積（民間非居住用、後方３か月移動平均）は、７か月連続で前年を下回った。</t>
    <phoneticPr fontId="3"/>
  </si>
  <si>
    <t>輸出は、自動車や半導体関連を中心に高水準で推移している。
７月の輸出額（九州経済圏）は、前年を下回った。</t>
    <phoneticPr fontId="3"/>
  </si>
  <si>
    <t>雇用・所得情勢をみると、労働需給は着実な引き締まりを続けており、雇用者所得は緩やかな増加基調にある。
労働需給をみると、有効求人倍率は上昇基調をたどっており、７月は過去最高水準となった。
６月の雇用者所得総額は、常用労働者数の増加を主因に前年を上回った。</t>
    <phoneticPr fontId="3"/>
  </si>
  <si>
    <t>７月の消費者物価（九州地区、生鮮食品を除く総合）は、前年を上回った（７月：＋0.8％）。</t>
    <phoneticPr fontId="3"/>
  </si>
  <si>
    <t>７月の預金残高をみると、個人預金や法人預金を中心に前年を上回った。</t>
    <phoneticPr fontId="3"/>
  </si>
  <si>
    <t>７月の貸出残高をみると、法人向けや個人向けを中心に前年を上回った。</t>
    <phoneticPr fontId="3"/>
  </si>
  <si>
    <t>８月の企業倒産をみると、件数・負債総額ともに前年を上回った。</t>
    <phoneticPr fontId="3"/>
  </si>
  <si>
    <t>１  平成30年6月の動向</t>
  </si>
  <si>
    <t>2か月振りに50%を上回った。</t>
  </si>
  <si>
    <t>2か月振りに50%を下回った。</t>
  </si>
  <si>
    <t>5か月振りに50%を上回った。</t>
  </si>
  <si>
    <t>7か月振り</t>
    <rPh sb="2" eb="3">
      <t>ゲツ</t>
    </rPh>
    <rPh sb="3" eb="4">
      <t>ブ</t>
    </rPh>
    <phoneticPr fontId="3"/>
  </si>
  <si>
    <t>5か月連続</t>
    <rPh sb="2" eb="3">
      <t>ゲツ</t>
    </rPh>
    <rPh sb="3" eb="5">
      <t>レンゾク</t>
    </rPh>
    <phoneticPr fontId="3"/>
  </si>
  <si>
    <t>　8月は、2,137台で前年同月比2.6％増となり、4ヵ月振りに前年同月を上回った。また、前月比は13.2％減となった。</t>
    <phoneticPr fontId="3"/>
  </si>
  <si>
    <t>　7月は、574戸で前年同月比5.5％増となり、2ヵ月連続で前年同月を上回った。また、前月比は2.0％減となった。</t>
    <phoneticPr fontId="4"/>
  </si>
  <si>
    <t>　8月は、103億63百万円で対前年同月比45.9％増となり、3ヵ月振りに前年同月を上回った。また、前月比は52.3％増となった。</t>
    <phoneticPr fontId="3"/>
  </si>
  <si>
    <t>　7月は、95.8で前年同月比2.5％増となり、2ヵ月振りに前年同月を上回った。また、前月比は1.2％減となった。</t>
    <phoneticPr fontId="4"/>
  </si>
  <si>
    <t>　6月は、115.1で前年同月比18.1％増となり、9ヵ月連続で前年同月を上回った。</t>
    <phoneticPr fontId="4"/>
  </si>
  <si>
    <t>　7月は、1.35倍で前年同月を0.12ポイント上回った。また、前月比は0.03ポイント上回った。</t>
    <phoneticPr fontId="4"/>
  </si>
  <si>
    <t>　7月は、1.59倍で前年同月を0.12ポイント上回り、41ヵ月連続で前年同月を上回った。また、前月比は0.03ポイント上回った。</t>
    <phoneticPr fontId="4"/>
  </si>
  <si>
    <t>　8月は、倒産件数4件、負債金額18億25百万円で、前年同月と比べて件数は1件増で、金額は17億40百万円上回った。また、前月と比べて件数は1件増で、金額は16億35百万円上回った。</t>
    <phoneticPr fontId="4"/>
  </si>
  <si>
    <t>　7月は、101.5で前年同月比1.1％増となった。また、前月比は0.1％減となった。</t>
    <phoneticPr fontId="4"/>
  </si>
  <si>
    <t>　8月の銀行貸出残高は、1兆3,290億円で前年同月比1.1％増となり、5ヵ月連続で前年同月を上回った。また、前月比は、0.2％増となった。</t>
    <phoneticPr fontId="4"/>
  </si>
  <si>
    <t>　8月は、819,433人で、前年同月比4,558人の減少となり、平成9年5月以降連続して、前年同月を下回った。また、前月比7人増加した。</t>
    <phoneticPr fontId="3"/>
  </si>
  <si>
    <t>　8月は、309,957世帯で、前年同月比2,856世帯の増加となった。また、前月比308世帯増加した。</t>
    <phoneticPr fontId="3"/>
  </si>
  <si>
    <t>（２０１８年９月号）</t>
    <rPh sb="7" eb="8">
      <t>ガツ</t>
    </rPh>
    <phoneticPr fontId="3"/>
  </si>
  <si>
    <t>　　・需要面では、百貨店・スーパー販売額（7月）は、全店販売額が6ヵ月連続で下回った。</t>
    <rPh sb="9" eb="12">
      <t>ヒャッカテン</t>
    </rPh>
    <rPh sb="28" eb="30">
      <t>ハンバイ</t>
    </rPh>
    <rPh sb="30" eb="31">
      <t>ガク</t>
    </rPh>
    <rPh sb="34" eb="35">
      <t>ゲツ</t>
    </rPh>
    <rPh sb="35" eb="37">
      <t>レンゾク</t>
    </rPh>
    <rPh sb="38" eb="40">
      <t>シタマワ</t>
    </rPh>
    <phoneticPr fontId="3"/>
  </si>
  <si>
    <t>　　　　　　　　　乗用車新規登録台数（8月）は、4ヵ月振りに上回った。　　　　</t>
    <rPh sb="9" eb="12">
      <t>ジョウヨウシャ</t>
    </rPh>
    <rPh sb="12" eb="14">
      <t>シンキ</t>
    </rPh>
    <rPh sb="26" eb="27">
      <t>ゲツ</t>
    </rPh>
    <rPh sb="27" eb="28">
      <t>ブ</t>
    </rPh>
    <rPh sb="30" eb="31">
      <t>ウエ</t>
    </rPh>
    <phoneticPr fontId="3"/>
  </si>
  <si>
    <t>　　　　　　　　　新設住宅着工戸数（7月）は、2ヵ月連続で上回った。</t>
    <rPh sb="25" eb="26">
      <t>ゲツ</t>
    </rPh>
    <rPh sb="26" eb="28">
      <t>レンゾク</t>
    </rPh>
    <rPh sb="29" eb="30">
      <t>ウエ</t>
    </rPh>
    <rPh sb="30" eb="31">
      <t>マワ</t>
    </rPh>
    <rPh sb="31" eb="32">
      <t>シタマワ</t>
    </rPh>
    <phoneticPr fontId="3"/>
  </si>
  <si>
    <t>　　　　　　　　　公共工事前払保証請負金額（8月）は、3ヵ月振りに上回った。</t>
    <rPh sb="9" eb="11">
      <t>コウキョウ</t>
    </rPh>
    <rPh sb="11" eb="13">
      <t>コウジ</t>
    </rPh>
    <rPh sb="13" eb="15">
      <t>マエバラ</t>
    </rPh>
    <rPh sb="15" eb="17">
      <t>ホショウ</t>
    </rPh>
    <rPh sb="17" eb="19">
      <t>ウケオイ</t>
    </rPh>
    <rPh sb="19" eb="20">
      <t>キン</t>
    </rPh>
    <rPh sb="20" eb="21">
      <t>ガク</t>
    </rPh>
    <rPh sb="30" eb="31">
      <t>ブ</t>
    </rPh>
    <rPh sb="33" eb="34">
      <t>ウエ</t>
    </rPh>
    <phoneticPr fontId="3"/>
  </si>
  <si>
    <t>　　・生産面では、鉱工業生産指数（7月）は、2ヵ月振りに上回った。</t>
    <rPh sb="24" eb="25">
      <t>ゲツ</t>
    </rPh>
    <rPh sb="25" eb="26">
      <t>ブ</t>
    </rPh>
    <rPh sb="28" eb="29">
      <t>ウエ</t>
    </rPh>
    <phoneticPr fontId="3"/>
  </si>
  <si>
    <t>　　・雇用面では、有効求人倍率(就業地別)（7月）は、41ヵ月連続で上回った。</t>
    <rPh sb="16" eb="18">
      <t>シュウギョウ</t>
    </rPh>
    <rPh sb="18" eb="19">
      <t>チ</t>
    </rPh>
    <rPh sb="19" eb="20">
      <t>ベツ</t>
    </rPh>
    <rPh sb="31" eb="33">
      <t>レンゾク</t>
    </rPh>
    <phoneticPr fontId="3"/>
  </si>
  <si>
    <t>　　・金融機関（銀行）貸出金残高（8月）は、5ヵ月連続で上回った。</t>
    <rPh sb="3" eb="5">
      <t>キンユウ</t>
    </rPh>
    <rPh sb="5" eb="7">
      <t>キカン</t>
    </rPh>
    <rPh sb="8" eb="10">
      <t>ギンコウ</t>
    </rPh>
    <rPh sb="11" eb="13">
      <t>カシダシ</t>
    </rPh>
    <rPh sb="13" eb="14">
      <t>キン</t>
    </rPh>
    <rPh sb="14" eb="16">
      <t>ザンダカ</t>
    </rPh>
    <rPh sb="25" eb="27">
      <t>レンゾク</t>
    </rPh>
    <rPh sb="28" eb="29">
      <t>ウエ</t>
    </rPh>
    <phoneticPr fontId="3"/>
  </si>
  <si>
    <t>56億68百万</t>
    <rPh sb="2" eb="3">
      <t>オク</t>
    </rPh>
    <rPh sb="5" eb="7">
      <t>ヒャクマン</t>
    </rPh>
    <phoneticPr fontId="3"/>
  </si>
  <si>
    <t>103億63百万</t>
    <rPh sb="3" eb="4">
      <t>オク</t>
    </rPh>
    <rPh sb="6" eb="8">
      <t>ヒャクマン</t>
    </rPh>
    <phoneticPr fontId="3"/>
  </si>
  <si>
    <t>18億25百万</t>
    <rPh sb="2" eb="3">
      <t>オク</t>
    </rPh>
    <rPh sb="5" eb="7">
      <t>ヒャクマン</t>
    </rPh>
    <phoneticPr fontId="3"/>
  </si>
  <si>
    <t>17億40百万円</t>
    <rPh sb="2" eb="3">
      <t>オク</t>
    </rPh>
    <rPh sb="5" eb="7">
      <t>ヒャクマン</t>
    </rPh>
    <rPh sb="7" eb="8">
      <t>エン</t>
    </rPh>
    <phoneticPr fontId="3"/>
  </si>
  <si>
    <t>16億35百万円</t>
    <rPh sb="2" eb="3">
      <t>オク</t>
    </rPh>
    <rPh sb="5" eb="7">
      <t>ヒャクマン</t>
    </rPh>
    <rPh sb="7" eb="8">
      <t>エン</t>
    </rPh>
    <phoneticPr fontId="3"/>
  </si>
  <si>
    <t>34億51百万</t>
    <rPh sb="2" eb="3">
      <t>オク</t>
    </rPh>
    <rPh sb="5" eb="7">
      <t>ヒャクマン</t>
    </rPh>
    <phoneticPr fontId="3"/>
  </si>
  <si>
    <t>△17億91万円</t>
    <rPh sb="3" eb="4">
      <t>オク</t>
    </rPh>
    <rPh sb="7" eb="8">
      <t>エン</t>
    </rPh>
    <phoneticPr fontId="3"/>
  </si>
  <si>
    <t>1兆3,290億</t>
    <rPh sb="1" eb="2">
      <t>チョウ</t>
    </rPh>
    <rPh sb="7" eb="8">
      <t>オク</t>
    </rPh>
    <phoneticPr fontId="3"/>
  </si>
  <si>
    <t>（以上、内閣府経済社会総合研究所｢景気動向指数｣（改訂値）平成３０年９月２５日）</t>
    <rPh sb="4" eb="6">
      <t>ナイカク</t>
    </rPh>
    <rPh sb="6" eb="7">
      <t>フ</t>
    </rPh>
    <rPh sb="7" eb="9">
      <t>ケイザイ</t>
    </rPh>
    <rPh sb="9" eb="11">
      <t>シャカイ</t>
    </rPh>
    <rPh sb="11" eb="13">
      <t>ソウゴウ</t>
    </rPh>
    <rPh sb="13" eb="16">
      <t>ケンキュウショ</t>
    </rPh>
    <rPh sb="25" eb="27">
      <t>カイテイ</t>
    </rPh>
    <rPh sb="38" eb="39">
      <t>ニチ</t>
    </rPh>
    <phoneticPr fontId="3"/>
  </si>
  <si>
    <t>（５）国の景気動向指数（平成３０年７月分CI・平成２２年=100）</t>
    <rPh sb="18" eb="19">
      <t>ガツ</t>
    </rPh>
    <rPh sb="19" eb="20">
      <t>ブン</t>
    </rPh>
    <rPh sb="23" eb="25">
      <t>ヘイセイ</t>
    </rPh>
    <rPh sb="27" eb="28">
      <t>ネン</t>
    </rPh>
    <phoneticPr fontId="3"/>
  </si>
  <si>
    <t>前月と比較して0.7ポイント下落</t>
    <rPh sb="14" eb="16">
      <t>ゲラク</t>
    </rPh>
    <phoneticPr fontId="4"/>
  </si>
  <si>
    <t>前月と比較して0.8ポイント下落</t>
    <rPh sb="14" eb="16">
      <t>ゲラク</t>
    </rPh>
    <phoneticPr fontId="4"/>
  </si>
  <si>
    <t>前月と比較して0.6ポイント下落</t>
    <rPh sb="14" eb="16">
      <t>ゲラク</t>
    </rPh>
    <phoneticPr fontId="4"/>
  </si>
  <si>
    <t>平成３０年９月２８日 発行</t>
    <rPh sb="9" eb="10">
      <t>ヒ</t>
    </rPh>
    <phoneticPr fontId="3"/>
  </si>
  <si>
    <r>
      <t>③</t>
    </r>
    <r>
      <rPr>
        <b/>
        <sz val="10.5"/>
        <rFont val="ＭＳ ゴシック"/>
        <family val="3"/>
        <charset val="128"/>
      </rPr>
      <t>住宅建設</t>
    </r>
    <r>
      <rPr>
        <sz val="10.5"/>
        <rFont val="ＭＳ 明朝"/>
        <family val="1"/>
        <charset val="128"/>
      </rPr>
      <t>は、おおむね横ばいとなっている。</t>
    </r>
    <phoneticPr fontId="3"/>
  </si>
  <si>
    <t>（以上、内閣府｢月例経済報告 平成３０年９月｣ 平成３０年９月１４日）</t>
    <rPh sb="8" eb="10">
      <t>ゲツレイ</t>
    </rPh>
    <rPh sb="10" eb="12">
      <t>ケイザイ</t>
    </rPh>
    <rPh sb="12" eb="14">
      <t>ホウコク</t>
    </rPh>
    <rPh sb="15" eb="17">
      <t>ヘイセイ</t>
    </rPh>
    <rPh sb="19" eb="20">
      <t>ネン</t>
    </rPh>
    <rPh sb="21" eb="22">
      <t>ガツ</t>
    </rPh>
    <phoneticPr fontId="3"/>
  </si>
  <si>
    <t>個人消費は、雇用・所得環境の改善を背景に、緩やかに増加している。</t>
    <phoneticPr fontId="3"/>
  </si>
  <si>
    <t>　　・企業倒産（8月）の件数は1件増で、金額は2ヵ月連続で上回った。</t>
    <rPh sb="12" eb="14">
      <t>ケンスウ</t>
    </rPh>
    <rPh sb="16" eb="17">
      <t>ケン</t>
    </rPh>
    <rPh sb="17" eb="18">
      <t>ゾウ</t>
    </rPh>
    <rPh sb="20" eb="22">
      <t>キンガク</t>
    </rPh>
    <rPh sb="25" eb="26">
      <t>ゲツ</t>
    </rPh>
    <rPh sb="26" eb="28">
      <t>レンゾク</t>
    </rPh>
    <rPh sb="29" eb="30">
      <t>ウエ</t>
    </rPh>
    <phoneticPr fontId="3"/>
  </si>
  <si>
    <r>
      <t>⑤</t>
    </r>
    <r>
      <rPr>
        <b/>
        <sz val="10.5"/>
        <rFont val="ＭＳ ゴシック"/>
        <family val="3"/>
        <charset val="128"/>
      </rPr>
      <t>輸出</t>
    </r>
    <r>
      <rPr>
        <sz val="10.5"/>
        <rFont val="ＭＳ 明朝"/>
        <family val="1"/>
        <charset val="128"/>
      </rPr>
      <t>は、このところ持ち直しの動きに足踏みがみられる。</t>
    </r>
    <r>
      <rPr>
        <b/>
        <sz val="10.5"/>
        <rFont val="ＭＳ ゴシック"/>
        <family val="3"/>
        <charset val="128"/>
      </rPr>
      <t>輸入</t>
    </r>
    <r>
      <rPr>
        <sz val="10.5"/>
        <rFont val="ＭＳ 明朝"/>
        <family val="1"/>
        <charset val="128"/>
      </rPr>
      <t>は、このところ持ち直しの動きに足踏みが</t>
    </r>
    <rPh sb="1" eb="3">
      <t>ユシュツ</t>
    </rPh>
    <rPh sb="10" eb="11">
      <t>モ</t>
    </rPh>
    <rPh sb="12" eb="13">
      <t>ナオ</t>
    </rPh>
    <rPh sb="15" eb="16">
      <t>ウゴ</t>
    </rPh>
    <rPh sb="18" eb="19">
      <t>アシ</t>
    </rPh>
    <rPh sb="19" eb="20">
      <t>ブ</t>
    </rPh>
    <rPh sb="27" eb="29">
      <t>ユニュウ</t>
    </rPh>
    <rPh sb="36" eb="37">
      <t>モ</t>
    </rPh>
    <rPh sb="38" eb="39">
      <t>ナオ</t>
    </rPh>
    <rPh sb="41" eb="42">
      <t>ウゴ</t>
    </rPh>
    <rPh sb="44" eb="45">
      <t>アシ</t>
    </rPh>
    <rPh sb="45" eb="46">
      <t>ブ</t>
    </rPh>
    <phoneticPr fontId="3"/>
  </si>
  <si>
    <t>景気は、緩やかに回復している。
・個人消費は、持ち直している。
・設備投資は、増加している。
・輸出は、このところ持ち直しの動きに足踏みがみられる。
・生産は、緩やかに増加している。
・企業収益は、改善している。企業の業況判断は、おおむね横ばいとなっている。
・雇用情勢は、着実に改善している。
・消費者物価は、このところ上昇テンポが鈍化している。
　先行きについては、雇用・所得環境の改善が続くなかで、各種政策の効果もあって、緩やかな回復が続くことが期待される。ただし、通商問題の動向が世界経済に与える影響や、海外経済の不確実性、金融資本市場の変動の影響に留意する必要がある。また、相次いでいる自然災害の経済に与える影響に十分留意する必要がある。</t>
    <phoneticPr fontId="4"/>
  </si>
  <si>
    <r>
      <t>　みられる。</t>
    </r>
    <r>
      <rPr>
        <b/>
        <sz val="10.5"/>
        <rFont val="ＭＳ ゴシック"/>
        <family val="3"/>
        <charset val="128"/>
      </rPr>
      <t>貿易・サービス収支</t>
    </r>
    <r>
      <rPr>
        <sz val="10.5"/>
        <rFont val="ＭＳ 明朝"/>
        <family val="1"/>
        <charset val="128"/>
      </rPr>
      <t>の黒字は、減少傾向にある。</t>
    </r>
    <phoneticPr fontId="4"/>
  </si>
  <si>
    <r>
      <t>②</t>
    </r>
    <r>
      <rPr>
        <b/>
        <sz val="10.5"/>
        <rFont val="ＭＳ ゴシック"/>
        <family val="3"/>
        <charset val="128"/>
      </rPr>
      <t>株価（日経平均株価）</t>
    </r>
    <r>
      <rPr>
        <sz val="10.5"/>
        <rFont val="ＭＳ 明朝"/>
        <family val="1"/>
        <charset val="128"/>
      </rPr>
      <t>は、22,800円台から22,300円台まで下落した後、22,600円台まで上昇した。</t>
    </r>
    <r>
      <rPr>
        <b/>
        <sz val="10.5"/>
        <rFont val="ＭＳ ゴシック"/>
        <family val="3"/>
        <charset val="128"/>
      </rPr>
      <t>対米ドル円レート（インターバンク直物中心相場）</t>
    </r>
    <r>
      <rPr>
        <sz val="10.5"/>
        <rFont val="ＭＳ 明朝"/>
        <family val="1"/>
        <charset val="128"/>
      </rPr>
      <t>は、111円台から110円台まで円高方向に推移した後、111円台まで円安方向に推移した。</t>
    </r>
    <phoneticPr fontId="3"/>
  </si>
  <si>
    <t>　7月は、既存店（当年及び前年とも調査対象となった店舗）での比較は、前年同月比0.3%増となり、6ヵ月振りに前年同月を上回った。
  全店(調査対象が新設の店舗を含む)の販売額は56億68百万円で前年同月比2.5%減となり、6ヵ月連続で下回った。</t>
    <phoneticPr fontId="3"/>
  </si>
  <si>
    <t>※九州、全国の指数（対前年同月増減率）は普通車と軽自動車の合計。九州には沖縄を含まない。</t>
    <rPh sb="32" eb="34">
      <t>キュウシュウ</t>
    </rPh>
    <rPh sb="36" eb="38">
      <t>オキナワ</t>
    </rPh>
    <rPh sb="39" eb="40">
      <t>フク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</si>
</sst>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2">
    <numFmt numFmtId="6" formatCode="&quot;¥&quot;#,##0;[Red]&quot;¥&quot;\-#,##0"/>
    <numFmt numFmtId="176" formatCode="#,##0_);[Red]\(#,##0\)"/>
    <numFmt numFmtId="177" formatCode="#,##0.0_);[Red]\(#,##0.0\)"/>
    <numFmt numFmtId="178" formatCode="#,##0.00_);[Red]\(#,##0.00\)"/>
    <numFmt numFmtId="179" formatCode="0.0"/>
    <numFmt numFmtId="180" formatCode="#,##0.0;[Red]\-#,##0.0"/>
    <numFmt numFmtId="181" formatCode="#,##0.000;[Red]\-#,##0.000"/>
    <numFmt numFmtId="182" formatCode="#,##0.0"/>
    <numFmt numFmtId="184" formatCode="0.0_ "/>
    <numFmt numFmtId="185" formatCode="#,##0.0_ "/>
    <numFmt numFmtId="187" formatCode="#,##0.0_ ;[Red]\-#,##0.0\ "/>
    <numFmt numFmtId="189" formatCode="0.0%"/>
    <numFmt numFmtId="191" formatCode="0.0%;&quot;△&quot;0.0%"/>
    <numFmt numFmtId="192" formatCode="0.0;\-0.0"/>
    <numFmt numFmtId="193" formatCode="0.0&quot;%&quot;"/>
    <numFmt numFmtId="194" formatCode="0&quot;件&quot;;&quot;△&quot;0&quot;件&quot;"/>
    <numFmt numFmtId="196" formatCode="[$-411]ge\.m;@"/>
    <numFmt numFmtId="197" formatCode="0.00_ "/>
    <numFmt numFmtId="198" formatCode="_ * #,##0.0_ ;_ * \-#,##0.0_ ;_ * &quot;-&quot;?_ ;_ @_ "/>
    <numFmt numFmtId="201" formatCode="#,##0&quot;人&quot;;&quot;△&quot;#,##0&quot;人&quot;"/>
    <numFmt numFmtId="202" formatCode="#,##0&quot;世帯&quot;;&quot;△&quot;#,##0&quot;世帯&quot;"/>
    <numFmt numFmtId="203" formatCode="0&quot;月&quot;"/>
  </numFmts>
  <fonts count="100">
    <font>
      <sz val="11"/>
      <name val="ＭＳ Ｐゴシック"/>
      <family val="3"/>
      <charset val="128"/>
    </font>
    <font>
      <sz val="11"/>
      <name val="ＭＳ Ｐゴシック"/>
      <family val="3"/>
      <charset val="128"/>
    </font>
    <font>
      <sz val="11"/>
      <name val="ＭＳ 明朝"/>
      <family val="1"/>
      <charset val="128"/>
    </font>
    <font>
      <sz val="6"/>
      <name val="ＭＳ Ｐゴシック"/>
      <family val="3"/>
      <charset val="128"/>
    </font>
    <font>
      <sz val="6"/>
      <name val="明朝"/>
      <family val="1"/>
      <charset val="128"/>
    </font>
    <font>
      <sz val="10"/>
      <name val="ＭＳ 明朝"/>
      <family val="1"/>
      <charset val="128"/>
    </font>
    <font>
      <sz val="8"/>
      <name val="ＭＳ 明朝"/>
      <family val="1"/>
      <charset val="128"/>
    </font>
    <font>
      <b/>
      <sz val="12"/>
      <name val="ＭＳ 明朝"/>
      <family val="1"/>
      <charset val="128"/>
    </font>
    <font>
      <sz val="10.5"/>
      <name val="ＭＳ 明朝"/>
      <family val="1"/>
      <charset val="128"/>
    </font>
    <font>
      <b/>
      <sz val="16"/>
      <name val="ＭＳ 明朝"/>
      <family val="1"/>
      <charset val="128"/>
    </font>
    <font>
      <b/>
      <sz val="11"/>
      <name val="ＭＳ ゴシック"/>
      <family val="3"/>
      <charset val="128"/>
    </font>
    <font>
      <sz val="11"/>
      <name val="ＭＳ ゴシック"/>
      <family val="3"/>
      <charset val="128"/>
    </font>
    <font>
      <b/>
      <sz val="10.5"/>
      <name val="ＭＳ ゴシック"/>
      <family val="3"/>
      <charset val="128"/>
    </font>
    <font>
      <b/>
      <sz val="10.5"/>
      <name val="ＭＳ 明朝"/>
      <family val="1"/>
      <charset val="128"/>
    </font>
    <font>
      <u/>
      <sz val="8.25"/>
      <color indexed="12"/>
      <name val="ＭＳ Ｐゴシック"/>
      <family val="3"/>
      <charset val="128"/>
    </font>
    <font>
      <sz val="9"/>
      <name val="ＭＳ 明朝"/>
      <family val="1"/>
      <charset val="128"/>
    </font>
    <font>
      <sz val="12"/>
      <name val="ＭＳ 明朝"/>
      <family val="1"/>
      <charset val="128"/>
    </font>
    <font>
      <b/>
      <sz val="14"/>
      <name val="ＭＳ 明朝"/>
      <family val="1"/>
      <charset val="128"/>
    </font>
    <font>
      <sz val="10"/>
      <name val="標準明朝"/>
      <family val="1"/>
      <charset val="128"/>
    </font>
    <font>
      <sz val="8"/>
      <name val="ＭＳ 明朝"/>
      <family val="1"/>
      <charset val="128"/>
    </font>
    <font>
      <b/>
      <sz val="14"/>
      <color indexed="12"/>
      <name val="ＭＳ ゴシック"/>
      <family val="3"/>
      <charset val="128"/>
    </font>
    <font>
      <b/>
      <sz val="18"/>
      <color indexed="12"/>
      <name val="ＭＳ 明朝"/>
      <family val="1"/>
      <charset val="128"/>
    </font>
    <font>
      <b/>
      <u val="double"/>
      <sz val="18"/>
      <color indexed="12"/>
      <name val="ＭＳ 明朝"/>
      <family val="1"/>
      <charset val="128"/>
    </font>
    <font>
      <b/>
      <u val="double"/>
      <sz val="11"/>
      <color indexed="12"/>
      <name val="ＭＳ 明朝"/>
      <family val="1"/>
      <charset val="128"/>
    </font>
    <font>
      <b/>
      <sz val="11"/>
      <name val="ＭＳ 明朝"/>
      <family val="1"/>
      <charset val="128"/>
    </font>
    <font>
      <sz val="14"/>
      <name val="ＭＳ 明朝"/>
      <family val="1"/>
      <charset val="128"/>
    </font>
    <font>
      <sz val="14"/>
      <color indexed="12"/>
      <name val="ＭＳ ゴシック"/>
      <family val="3"/>
      <charset val="128"/>
    </font>
    <font>
      <b/>
      <sz val="10"/>
      <name val="ＭＳ ゴシック"/>
      <family val="3"/>
      <charset val="128"/>
    </font>
    <font>
      <sz val="10"/>
      <name val="ＭＳ ゴシック"/>
      <family val="3"/>
      <charset val="128"/>
    </font>
    <font>
      <sz val="6"/>
      <name val="ＭＳ ゴシック"/>
      <family val="3"/>
      <charset val="128"/>
    </font>
    <font>
      <sz val="8"/>
      <name val="ＭＳ ゴシック"/>
      <family val="3"/>
      <charset val="128"/>
    </font>
    <font>
      <b/>
      <sz val="9.5"/>
      <name val="ＭＳ ゴシック"/>
      <family val="3"/>
      <charset val="128"/>
    </font>
    <font>
      <b/>
      <u val="double"/>
      <sz val="16"/>
      <color indexed="12"/>
      <name val="ＭＳ ゴシック"/>
      <family val="3"/>
      <charset val="128"/>
    </font>
    <font>
      <b/>
      <u/>
      <sz val="16"/>
      <color indexed="17"/>
      <name val="ＭＳ ゴシック"/>
      <family val="3"/>
      <charset val="128"/>
    </font>
    <font>
      <sz val="10.5"/>
      <color indexed="12"/>
      <name val="ＭＳ 明朝"/>
      <family val="1"/>
      <charset val="128"/>
    </font>
    <font>
      <sz val="10.5"/>
      <color indexed="10"/>
      <name val="ＭＳ 明朝"/>
      <family val="1"/>
      <charset val="128"/>
    </font>
    <font>
      <b/>
      <sz val="12"/>
      <color indexed="17"/>
      <name val="ＭＳ 明朝"/>
      <family val="1"/>
      <charset val="128"/>
    </font>
    <font>
      <b/>
      <sz val="24"/>
      <color indexed="17"/>
      <name val="ＭＳ 明朝"/>
      <family val="1"/>
      <charset val="128"/>
    </font>
    <font>
      <b/>
      <sz val="18"/>
      <color indexed="17"/>
      <name val="ＭＳ 明朝"/>
      <family val="1"/>
      <charset val="128"/>
    </font>
    <font>
      <b/>
      <sz val="14"/>
      <color indexed="17"/>
      <name val="ＭＳ 明朝"/>
      <family val="1"/>
      <charset val="128"/>
    </font>
    <font>
      <b/>
      <sz val="12"/>
      <color indexed="58"/>
      <name val="ＭＳ 明朝"/>
      <family val="1"/>
      <charset val="128"/>
    </font>
    <font>
      <b/>
      <sz val="14"/>
      <color indexed="17"/>
      <name val="ＭＳ ゴシック"/>
      <family val="3"/>
      <charset val="128"/>
    </font>
    <font>
      <u/>
      <sz val="10.5"/>
      <color indexed="12"/>
      <name val="ＭＳ 明朝"/>
      <family val="1"/>
      <charset val="128"/>
    </font>
    <font>
      <b/>
      <u/>
      <sz val="10.5"/>
      <color indexed="12"/>
      <name val="ＭＳ 明朝"/>
      <family val="1"/>
      <charset val="128"/>
    </font>
    <font>
      <sz val="12"/>
      <name val="ＭＳ Ｐゴシック"/>
      <family val="3"/>
      <charset val="128"/>
    </font>
    <font>
      <sz val="9"/>
      <name val="ＭＳ ゴシック"/>
      <family val="3"/>
      <charset val="128"/>
    </font>
    <font>
      <sz val="7"/>
      <name val="ＭＳ ゴシック"/>
      <family val="3"/>
      <charset val="128"/>
    </font>
    <font>
      <sz val="10"/>
      <color indexed="10"/>
      <name val="ＭＳ 明朝"/>
      <family val="1"/>
      <charset val="128"/>
    </font>
    <font>
      <sz val="11"/>
      <color indexed="10"/>
      <name val="ＭＳ 明朝"/>
      <family val="1"/>
      <charset val="128"/>
    </font>
    <font>
      <sz val="12"/>
      <color indexed="10"/>
      <name val="ＭＳ 明朝"/>
      <family val="1"/>
      <charset val="128"/>
    </font>
    <font>
      <sz val="10.5"/>
      <name val="ＭＳ Ｐゴシック"/>
      <family val="3"/>
      <charset val="128"/>
    </font>
    <font>
      <b/>
      <sz val="12"/>
      <name val="ＭＳ ゴシック"/>
      <family val="3"/>
      <charset val="128"/>
    </font>
    <font>
      <b/>
      <u/>
      <sz val="10"/>
      <name val="ＭＳ ゴシック"/>
      <family val="3"/>
      <charset val="128"/>
    </font>
    <font>
      <b/>
      <sz val="14"/>
      <name val="ＭＳ Ｐゴシック"/>
      <family val="3"/>
      <charset val="128"/>
    </font>
    <font>
      <b/>
      <sz val="14"/>
      <color indexed="58"/>
      <name val="ＭＳ Ｐゴシック"/>
      <family val="3"/>
      <charset val="128"/>
    </font>
    <font>
      <sz val="14"/>
      <name val="ＭＳ Ｐゴシック"/>
      <family val="3"/>
      <charset val="128"/>
    </font>
    <font>
      <sz val="11"/>
      <name val="ＭＳ Ｐ明朝"/>
      <family val="1"/>
      <charset val="128"/>
    </font>
    <font>
      <sz val="11"/>
      <color indexed="61"/>
      <name val="ＭＳ Ｐ明朝"/>
      <family val="1"/>
      <charset val="128"/>
    </font>
    <font>
      <b/>
      <sz val="11"/>
      <color indexed="61"/>
      <name val="ＭＳ Ｐゴシック"/>
      <family val="3"/>
      <charset val="128"/>
    </font>
    <font>
      <sz val="11"/>
      <color indexed="8"/>
      <name val="ＭＳ Ｐ明朝"/>
      <family val="1"/>
      <charset val="128"/>
    </font>
    <font>
      <sz val="11"/>
      <color indexed="12"/>
      <name val="ＭＳ Ｐ明朝"/>
      <family val="1"/>
      <charset val="128"/>
    </font>
    <font>
      <b/>
      <sz val="11"/>
      <color indexed="12"/>
      <name val="ＭＳ Ｐゴシック"/>
      <family val="3"/>
      <charset val="128"/>
    </font>
    <font>
      <sz val="11"/>
      <color indexed="17"/>
      <name val="ＭＳ Ｐ明朝"/>
      <family val="1"/>
      <charset val="128"/>
    </font>
    <font>
      <b/>
      <sz val="11"/>
      <color indexed="17"/>
      <name val="ＭＳ Ｐゴシック"/>
      <family val="3"/>
      <charset val="128"/>
    </font>
    <font>
      <u/>
      <sz val="12"/>
      <name val="ＭＳ Ｐゴシック"/>
      <family val="3"/>
      <charset val="128"/>
    </font>
    <font>
      <sz val="10"/>
      <name val="ＭＳ Ｐゴシック"/>
      <family val="3"/>
      <charset val="128"/>
    </font>
    <font>
      <sz val="8"/>
      <name val="ＭＳ Ｐゴシック"/>
      <family val="3"/>
      <charset val="128"/>
    </font>
    <font>
      <b/>
      <sz val="11"/>
      <name val="ＭＳ Ｐゴシック"/>
      <family val="3"/>
      <charset val="128"/>
    </font>
    <font>
      <sz val="9"/>
      <name val="ＭＳ Ｐゴシック"/>
      <family val="3"/>
      <charset val="128"/>
    </font>
    <font>
      <b/>
      <sz val="10"/>
      <color indexed="61"/>
      <name val="ＭＳ Ｐゴシック"/>
      <family val="3"/>
      <charset val="128"/>
    </font>
    <font>
      <u/>
      <sz val="11"/>
      <name val="ＭＳ Ｐゴシック"/>
      <family val="3"/>
      <charset val="128"/>
    </font>
    <font>
      <b/>
      <sz val="10"/>
      <color indexed="12"/>
      <name val="ＭＳ Ｐゴシック"/>
      <family val="3"/>
      <charset val="128"/>
    </font>
    <font>
      <b/>
      <u/>
      <sz val="11"/>
      <name val="ＭＳ Ｐゴシック"/>
      <family val="3"/>
      <charset val="128"/>
    </font>
    <font>
      <b/>
      <sz val="10"/>
      <color indexed="17"/>
      <name val="ＭＳ Ｐゴシック"/>
      <family val="3"/>
      <charset val="128"/>
    </font>
    <font>
      <b/>
      <sz val="8"/>
      <name val="ＭＳ 明朝"/>
      <family val="1"/>
      <charset val="128"/>
    </font>
    <font>
      <sz val="11"/>
      <color indexed="9"/>
      <name val="ＭＳ 明朝"/>
      <family val="1"/>
      <charset val="128"/>
    </font>
    <font>
      <sz val="11"/>
      <color indexed="41"/>
      <name val="ＭＳ Ｐ明朝"/>
      <family val="1"/>
      <charset val="128"/>
    </font>
    <font>
      <b/>
      <sz val="24"/>
      <name val="ＭＳ 明朝"/>
      <family val="1"/>
      <charset val="128"/>
    </font>
    <font>
      <b/>
      <sz val="18"/>
      <color indexed="39"/>
      <name val="ＭＳ 明朝"/>
      <family val="1"/>
      <charset val="128"/>
    </font>
    <font>
      <b/>
      <sz val="12"/>
      <color indexed="39"/>
      <name val="ＭＳ 明朝"/>
      <family val="1"/>
      <charset val="128"/>
    </font>
    <font>
      <b/>
      <sz val="18"/>
      <name val="ＭＳ 明朝"/>
      <family val="1"/>
      <charset val="128"/>
    </font>
    <font>
      <b/>
      <sz val="16"/>
      <name val="ＭＳ Ｐゴシック"/>
      <family val="3"/>
      <charset val="128"/>
    </font>
    <font>
      <sz val="11"/>
      <color indexed="9"/>
      <name val="ＭＳ Ｐゴシック"/>
      <family val="3"/>
      <charset val="128"/>
    </font>
    <font>
      <i/>
      <sz val="9"/>
      <name val="ＭＳ 明朝"/>
      <family val="1"/>
      <charset val="128"/>
    </font>
    <font>
      <sz val="9"/>
      <color indexed="18"/>
      <name val="ＭＳ Ｐ明朝"/>
      <family val="1"/>
      <charset val="128"/>
    </font>
    <font>
      <sz val="9"/>
      <name val="ＭＳ Ｐ明朝"/>
      <family val="1"/>
      <charset val="128"/>
    </font>
    <font>
      <sz val="9"/>
      <color indexed="14"/>
      <name val="ＭＳ Ｐ明朝"/>
      <family val="1"/>
      <charset val="128"/>
    </font>
    <font>
      <b/>
      <sz val="11"/>
      <color indexed="9"/>
      <name val="ＭＳ Ｐゴシック"/>
      <family val="3"/>
      <charset val="128"/>
    </font>
    <font>
      <u/>
      <sz val="10.5"/>
      <name val="ＭＳ 明朝"/>
      <family val="1"/>
      <charset val="128"/>
    </font>
    <font>
      <sz val="10.5"/>
      <color rgb="FFFF0000"/>
      <name val="ＭＳ 明朝"/>
      <family val="1"/>
      <charset val="128"/>
    </font>
    <font>
      <sz val="9"/>
      <color rgb="FFFF0000"/>
      <name val="ＭＳ 明朝"/>
      <family val="1"/>
      <charset val="128"/>
    </font>
    <font>
      <sz val="11"/>
      <color rgb="FFFF0000"/>
      <name val="ＭＳ 明朝"/>
      <family val="1"/>
      <charset val="128"/>
    </font>
    <font>
      <sz val="11"/>
      <color rgb="FFFF0000"/>
      <name val="ＭＳ Ｐゴシック"/>
      <family val="3"/>
      <charset val="128"/>
    </font>
    <font>
      <b/>
      <sz val="10.5"/>
      <color rgb="FFFF0000"/>
      <name val="ＭＳ 明朝"/>
      <family val="1"/>
      <charset val="128"/>
    </font>
    <font>
      <sz val="10"/>
      <color rgb="FFFF0000"/>
      <name val="ＭＳ 明朝"/>
      <family val="1"/>
      <charset val="128"/>
    </font>
    <font>
      <i/>
      <sz val="10.5"/>
      <color rgb="FFFF0000"/>
      <name val="ＭＳ 明朝"/>
      <family val="1"/>
      <charset val="128"/>
    </font>
    <font>
      <sz val="11"/>
      <color rgb="FFFF0000"/>
      <name val="ＭＳ ゴシック"/>
      <family val="3"/>
      <charset val="128"/>
    </font>
    <font>
      <sz val="10"/>
      <color theme="1"/>
      <name val="ＭＳ 明朝"/>
      <family val="1"/>
      <charset val="128"/>
    </font>
    <font>
      <sz val="11"/>
      <color rgb="FFFF0000"/>
      <name val="ＭＳ Ｐ明朝"/>
      <family val="1"/>
      <charset val="128"/>
    </font>
    <font>
      <sz val="8"/>
      <color rgb="FFFF0000"/>
      <name val="ＭＳ Ｐゴシック"/>
      <family val="3"/>
      <charset val="128"/>
    </font>
  </fonts>
  <fills count="4">
    <fill>
      <patternFill patternType="none"/>
    </fill>
    <fill>
      <patternFill patternType="gray125"/>
    </fill>
    <fill>
      <patternFill patternType="solid">
        <fgColor indexed="24"/>
        <bgColor indexed="64"/>
      </patternFill>
    </fill>
    <fill>
      <patternFill patternType="solid">
        <fgColor theme="0"/>
        <bgColor indexed="64"/>
      </patternFill>
    </fill>
  </fills>
  <borders count="75">
    <border>
      <left/>
      <right/>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17"/>
      </left>
      <right/>
      <top style="thin">
        <color indexed="17"/>
      </top>
      <bottom/>
      <diagonal/>
    </border>
    <border>
      <left/>
      <right/>
      <top style="thin">
        <color indexed="17"/>
      </top>
      <bottom/>
      <diagonal/>
    </border>
    <border>
      <left/>
      <right style="thin">
        <color indexed="17"/>
      </right>
      <top style="thin">
        <color indexed="17"/>
      </top>
      <bottom/>
      <diagonal/>
    </border>
    <border>
      <left style="thin">
        <color indexed="17"/>
      </left>
      <right/>
      <top/>
      <bottom/>
      <diagonal/>
    </border>
    <border>
      <left/>
      <right style="thin">
        <color indexed="17"/>
      </right>
      <top/>
      <bottom/>
      <diagonal/>
    </border>
    <border>
      <left style="thin">
        <color indexed="17"/>
      </left>
      <right/>
      <top/>
      <bottom style="thin">
        <color indexed="17"/>
      </bottom>
      <diagonal/>
    </border>
    <border>
      <left/>
      <right/>
      <top/>
      <bottom style="thin">
        <color indexed="17"/>
      </bottom>
      <diagonal/>
    </border>
    <border>
      <left/>
      <right style="thin">
        <color indexed="17"/>
      </right>
      <top/>
      <bottom style="thin">
        <color indexed="17"/>
      </bottom>
      <diagonal/>
    </border>
    <border>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bottom style="thin">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hair">
        <color indexed="64"/>
      </bottom>
      <diagonal/>
    </border>
    <border>
      <left/>
      <right/>
      <top style="hair">
        <color indexed="64"/>
      </top>
      <bottom/>
      <diagonal/>
    </border>
    <border>
      <left style="thin">
        <color indexed="64"/>
      </left>
      <right style="hair">
        <color indexed="64"/>
      </right>
      <top style="hair">
        <color indexed="64"/>
      </top>
      <bottom style="thin">
        <color indexed="64"/>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style="thin">
        <color indexed="64"/>
      </left>
      <right style="hair">
        <color indexed="64"/>
      </right>
      <top/>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bottom style="thin">
        <color indexed="64"/>
      </bottom>
      <diagonal/>
    </border>
    <border>
      <left/>
      <right style="hair">
        <color indexed="64"/>
      </right>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bottom/>
      <diagonal/>
    </border>
    <border>
      <left style="hair">
        <color indexed="64"/>
      </left>
      <right style="thin">
        <color indexed="64"/>
      </right>
      <top style="thin">
        <color indexed="64"/>
      </top>
      <bottom/>
      <diagonal/>
    </border>
    <border>
      <left style="hair">
        <color indexed="64"/>
      </left>
      <right/>
      <top/>
      <bottom style="hair">
        <color indexed="64"/>
      </bottom>
      <diagonal/>
    </border>
    <border>
      <left/>
      <right style="hair">
        <color indexed="64"/>
      </right>
      <top/>
      <bottom style="hair">
        <color indexed="64"/>
      </bottom>
      <diagonal/>
    </border>
    <border>
      <left style="thin">
        <color indexed="64"/>
      </left>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right style="hair">
        <color indexed="64"/>
      </right>
      <top/>
      <bottom/>
      <diagonal/>
    </border>
    <border>
      <left style="hair">
        <color indexed="64"/>
      </left>
      <right/>
      <top/>
      <bottom/>
      <diagonal/>
    </border>
    <border>
      <left style="hair">
        <color indexed="64"/>
      </left>
      <right/>
      <top style="thin">
        <color indexed="64"/>
      </top>
      <bottom/>
      <diagonal/>
    </border>
    <border>
      <left/>
      <right style="hair">
        <color indexed="64"/>
      </right>
      <top style="thin">
        <color indexed="64"/>
      </top>
      <bottom/>
      <diagonal/>
    </border>
    <border>
      <left/>
      <right/>
      <top/>
      <bottom style="hair">
        <color indexed="64"/>
      </bottom>
      <diagonal/>
    </border>
    <border>
      <left style="thin">
        <color indexed="64"/>
      </left>
      <right style="thin">
        <color indexed="64"/>
      </right>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thin">
        <color indexed="64"/>
      </top>
      <bottom style="thin">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style="hair">
        <color indexed="64"/>
      </right>
      <top/>
      <bottom style="hair">
        <color indexed="64"/>
      </bottom>
      <diagonal/>
    </border>
    <border>
      <left/>
      <right style="hair">
        <color indexed="64"/>
      </right>
      <top style="hair">
        <color indexed="64"/>
      </top>
      <bottom style="thin">
        <color indexed="64"/>
      </bottom>
      <diagonal/>
    </border>
  </borders>
  <cellStyleXfs count="12">
    <xf numFmtId="0" fontId="0" fillId="0" borderId="0"/>
    <xf numFmtId="9" fontId="1" fillId="0" borderId="0" applyFont="0" applyFill="0" applyBorder="0" applyAlignment="0" applyProtection="0"/>
    <xf numFmtId="0" fontId="14" fillId="0" borderId="0" applyNumberFormat="0" applyFill="0" applyBorder="0" applyAlignment="0" applyProtection="0">
      <alignment vertical="top"/>
      <protection locked="0"/>
    </xf>
    <xf numFmtId="38" fontId="1" fillId="0" borderId="0" applyFont="0" applyFill="0" applyBorder="0" applyAlignment="0" applyProtection="0"/>
    <xf numFmtId="6" fontId="1" fillId="0" borderId="0" applyFont="0" applyFill="0" applyBorder="0" applyAlignment="0" applyProtection="0"/>
    <xf numFmtId="6" fontId="1" fillId="0" borderId="0" applyFont="0" applyFill="0" applyBorder="0" applyAlignment="0" applyProtection="0"/>
    <xf numFmtId="6" fontId="1" fillId="0" borderId="0" applyFont="0" applyFill="0" applyBorder="0" applyAlignment="0" applyProtection="0"/>
    <xf numFmtId="6" fontId="1" fillId="0" borderId="0" applyFont="0" applyFill="0" applyBorder="0" applyAlignment="0" applyProtection="0"/>
    <xf numFmtId="0" fontId="1" fillId="0" borderId="0"/>
    <xf numFmtId="0" fontId="16" fillId="0" borderId="0"/>
    <xf numFmtId="0" fontId="18" fillId="0" borderId="0"/>
    <xf numFmtId="0" fontId="6" fillId="0" borderId="0"/>
  </cellStyleXfs>
  <cellXfs count="1130">
    <xf numFmtId="0" fontId="0" fillId="0" borderId="0" xfId="0"/>
    <xf numFmtId="0" fontId="18" fillId="0" borderId="0" xfId="10" applyFill="1"/>
    <xf numFmtId="0" fontId="5" fillId="0" borderId="0" xfId="10" applyFont="1" applyFill="1"/>
    <xf numFmtId="0" fontId="0" fillId="0" borderId="0" xfId="0" applyFill="1"/>
    <xf numFmtId="0" fontId="5" fillId="0" borderId="1" xfId="10" applyFont="1" applyFill="1" applyBorder="1" applyAlignment="1">
      <alignment vertical="center"/>
    </xf>
    <xf numFmtId="0" fontId="5" fillId="0" borderId="2" xfId="10" applyFont="1" applyFill="1" applyBorder="1" applyAlignment="1">
      <alignment horizontal="centerContinuous" vertical="center"/>
    </xf>
    <xf numFmtId="49" fontId="5" fillId="0" borderId="3" xfId="10" applyNumberFormat="1" applyFont="1" applyFill="1" applyBorder="1" applyAlignment="1">
      <alignment horizontal="centerContinuous" vertical="center"/>
    </xf>
    <xf numFmtId="0" fontId="5" fillId="0" borderId="4" xfId="10" applyFont="1" applyFill="1" applyBorder="1" applyAlignment="1">
      <alignment horizontal="center" vertical="center"/>
    </xf>
    <xf numFmtId="0" fontId="5" fillId="0" borderId="5" xfId="10" applyFont="1" applyFill="1" applyBorder="1"/>
    <xf numFmtId="38" fontId="5" fillId="0" borderId="5" xfId="3" applyFont="1" applyFill="1" applyBorder="1"/>
    <xf numFmtId="0" fontId="18" fillId="0" borderId="0" xfId="10" applyFont="1" applyFill="1"/>
    <xf numFmtId="0" fontId="5" fillId="0" borderId="0" xfId="10" applyFont="1" applyFill="1" applyBorder="1"/>
    <xf numFmtId="38" fontId="5" fillId="0" borderId="0" xfId="3" applyFont="1" applyFill="1"/>
    <xf numFmtId="38" fontId="6" fillId="0" borderId="0" xfId="3" applyFont="1" applyFill="1" applyAlignment="1">
      <alignment horizontal="center"/>
    </xf>
    <xf numFmtId="38" fontId="6" fillId="0" borderId="0" xfId="3" applyFont="1" applyFill="1"/>
    <xf numFmtId="38" fontId="5" fillId="0" borderId="0" xfId="3" applyFont="1" applyFill="1" applyBorder="1"/>
    <xf numFmtId="38" fontId="5" fillId="0" borderId="6" xfId="3" applyFont="1" applyFill="1" applyBorder="1"/>
    <xf numFmtId="38" fontId="5" fillId="0" borderId="7" xfId="3" applyFont="1" applyFill="1" applyBorder="1"/>
    <xf numFmtId="38" fontId="5" fillId="0" borderId="8" xfId="3" applyFont="1" applyFill="1" applyBorder="1"/>
    <xf numFmtId="38" fontId="5" fillId="0" borderId="1" xfId="3" applyFont="1" applyFill="1" applyBorder="1"/>
    <xf numFmtId="38" fontId="6" fillId="0" borderId="8" xfId="3" applyFont="1" applyFill="1" applyBorder="1"/>
    <xf numFmtId="0" fontId="5" fillId="0" borderId="0" xfId="9" applyFont="1" applyFill="1"/>
    <xf numFmtId="0" fontId="15" fillId="0" borderId="0" xfId="9" applyFont="1" applyFill="1"/>
    <xf numFmtId="0" fontId="5" fillId="0" borderId="6" xfId="9" applyFont="1" applyFill="1" applyBorder="1"/>
    <xf numFmtId="0" fontId="5" fillId="0" borderId="7" xfId="9" applyFont="1" applyFill="1" applyBorder="1"/>
    <xf numFmtId="0" fontId="5" fillId="0" borderId="8" xfId="9" applyFont="1" applyFill="1" applyBorder="1"/>
    <xf numFmtId="0" fontId="5" fillId="0" borderId="0" xfId="9" applyFont="1" applyFill="1" applyBorder="1"/>
    <xf numFmtId="0" fontId="5" fillId="0" borderId="3" xfId="9" applyFont="1" applyFill="1" applyBorder="1"/>
    <xf numFmtId="0" fontId="5" fillId="0" borderId="9" xfId="9" applyFont="1" applyFill="1" applyBorder="1"/>
    <xf numFmtId="0" fontId="2" fillId="0" borderId="0" xfId="0" applyFont="1" applyFill="1"/>
    <xf numFmtId="49" fontId="15" fillId="0" borderId="0" xfId="9" applyNumberFormat="1" applyFont="1" applyFill="1"/>
    <xf numFmtId="0" fontId="15" fillId="0" borderId="0" xfId="9" applyFont="1" applyFill="1" applyBorder="1"/>
    <xf numFmtId="0" fontId="15" fillId="0" borderId="7" xfId="9" applyFont="1" applyFill="1" applyBorder="1"/>
    <xf numFmtId="0" fontId="15" fillId="0" borderId="1" xfId="9" applyFont="1" applyFill="1" applyBorder="1"/>
    <xf numFmtId="0" fontId="15" fillId="0" borderId="5" xfId="9" applyFont="1" applyFill="1" applyBorder="1"/>
    <xf numFmtId="0" fontId="15" fillId="0" borderId="9" xfId="9" applyFont="1" applyFill="1" applyBorder="1"/>
    <xf numFmtId="0" fontId="15" fillId="0" borderId="10" xfId="9" applyFont="1" applyFill="1" applyBorder="1"/>
    <xf numFmtId="49" fontId="5" fillId="0" borderId="0" xfId="0" applyNumberFormat="1" applyFont="1" applyFill="1"/>
    <xf numFmtId="0" fontId="5" fillId="0" borderId="0" xfId="0" applyFont="1" applyFill="1"/>
    <xf numFmtId="0" fontId="5" fillId="0" borderId="0" xfId="0" applyFont="1" applyFill="1" applyAlignment="1">
      <alignment horizontal="right"/>
    </xf>
    <xf numFmtId="0" fontId="5" fillId="0" borderId="2" xfId="0" applyFont="1" applyFill="1" applyBorder="1" applyAlignment="1">
      <alignment horizontal="centerContinuous" vertical="center"/>
    </xf>
    <xf numFmtId="0" fontId="5" fillId="0" borderId="2" xfId="0" applyFont="1" applyFill="1" applyBorder="1" applyAlignment="1">
      <alignment horizontal="center" vertical="center"/>
    </xf>
    <xf numFmtId="0" fontId="5" fillId="0" borderId="10" xfId="0" applyFont="1" applyFill="1" applyBorder="1" applyAlignment="1">
      <alignment horizontal="center" vertical="center"/>
    </xf>
    <xf numFmtId="0" fontId="5" fillId="0" borderId="11" xfId="0" applyFont="1" applyFill="1" applyBorder="1" applyAlignment="1">
      <alignment horizontal="center" vertical="center"/>
    </xf>
    <xf numFmtId="0" fontId="5" fillId="0" borderId="8" xfId="0" applyFont="1" applyFill="1" applyBorder="1"/>
    <xf numFmtId="0" fontId="5" fillId="0" borderId="7" xfId="0" applyFont="1" applyFill="1" applyBorder="1"/>
    <xf numFmtId="0" fontId="5" fillId="0" borderId="0" xfId="0" applyFont="1" applyFill="1" applyBorder="1"/>
    <xf numFmtId="0" fontId="5" fillId="0" borderId="7" xfId="0" applyFont="1" applyFill="1" applyBorder="1" applyAlignment="1">
      <alignment vertical="center"/>
    </xf>
    <xf numFmtId="0" fontId="5" fillId="0" borderId="1" xfId="0" applyFont="1" applyFill="1" applyBorder="1" applyAlignment="1">
      <alignment vertical="center"/>
    </xf>
    <xf numFmtId="0" fontId="5" fillId="0" borderId="0" xfId="0" applyFont="1" applyFill="1" applyBorder="1" applyAlignment="1">
      <alignment vertical="center"/>
    </xf>
    <xf numFmtId="0" fontId="5" fillId="0" borderId="5" xfId="0" applyFont="1" applyFill="1" applyBorder="1" applyAlignment="1">
      <alignment vertical="center"/>
    </xf>
    <xf numFmtId="0" fontId="5" fillId="0" borderId="9" xfId="0" applyFont="1" applyFill="1" applyBorder="1" applyAlignment="1">
      <alignment vertical="center"/>
    </xf>
    <xf numFmtId="0" fontId="5" fillId="0" borderId="10" xfId="0" applyFont="1" applyFill="1" applyBorder="1" applyAlignment="1">
      <alignment vertical="center"/>
    </xf>
    <xf numFmtId="0" fontId="5" fillId="0" borderId="3" xfId="0" applyFont="1" applyFill="1" applyBorder="1" applyAlignment="1">
      <alignment vertical="center"/>
    </xf>
    <xf numFmtId="0" fontId="15" fillId="0" borderId="9" xfId="0" applyFont="1" applyFill="1" applyBorder="1" applyAlignment="1">
      <alignment vertical="center"/>
    </xf>
    <xf numFmtId="0" fontId="5" fillId="0" borderId="6" xfId="0" applyFont="1" applyFill="1" applyBorder="1"/>
    <xf numFmtId="0" fontId="5" fillId="0" borderId="3" xfId="0" applyFont="1" applyFill="1" applyBorder="1"/>
    <xf numFmtId="0" fontId="5" fillId="0" borderId="9" xfId="0" applyFont="1" applyFill="1" applyBorder="1"/>
    <xf numFmtId="0" fontId="15" fillId="0" borderId="0" xfId="0" applyFont="1" applyFill="1"/>
    <xf numFmtId="0" fontId="15" fillId="0" borderId="0" xfId="0" applyFont="1" applyFill="1" applyBorder="1"/>
    <xf numFmtId="0" fontId="15" fillId="0" borderId="6" xfId="0" applyFont="1" applyFill="1" applyBorder="1"/>
    <xf numFmtId="0" fontId="15" fillId="0" borderId="7" xfId="0" applyFont="1" applyFill="1" applyBorder="1"/>
    <xf numFmtId="0" fontId="5" fillId="0" borderId="1" xfId="0" applyFont="1" applyFill="1" applyBorder="1"/>
    <xf numFmtId="0" fontId="5" fillId="0" borderId="12" xfId="0" applyFont="1" applyFill="1" applyBorder="1" applyAlignment="1">
      <alignment vertical="center"/>
    </xf>
    <xf numFmtId="0" fontId="15" fillId="0" borderId="8" xfId="0" applyFont="1" applyFill="1" applyBorder="1"/>
    <xf numFmtId="0" fontId="5" fillId="0" borderId="5" xfId="0" applyFont="1" applyFill="1" applyBorder="1"/>
    <xf numFmtId="0" fontId="5" fillId="0" borderId="13" xfId="0" applyFont="1" applyFill="1" applyBorder="1" applyAlignment="1">
      <alignment horizontal="center" vertical="center"/>
    </xf>
    <xf numFmtId="0" fontId="5" fillId="0" borderId="10" xfId="0" applyFont="1" applyFill="1" applyBorder="1"/>
    <xf numFmtId="0" fontId="5" fillId="0" borderId="0" xfId="0" applyFont="1" applyFill="1" applyAlignment="1">
      <alignment vertical="center"/>
    </xf>
    <xf numFmtId="0" fontId="5" fillId="0" borderId="13" xfId="0" applyFont="1" applyFill="1" applyBorder="1" applyAlignment="1">
      <alignment vertical="center"/>
    </xf>
    <xf numFmtId="49" fontId="15" fillId="0" borderId="8" xfId="0" applyNumberFormat="1" applyFont="1" applyFill="1" applyBorder="1" applyAlignment="1">
      <alignment vertical="center"/>
    </xf>
    <xf numFmtId="0" fontId="15" fillId="0" borderId="0" xfId="0" applyFont="1" applyFill="1" applyBorder="1" applyAlignment="1">
      <alignment vertical="center"/>
    </xf>
    <xf numFmtId="0" fontId="15" fillId="0" borderId="8" xfId="0" applyFont="1" applyFill="1" applyBorder="1" applyAlignment="1">
      <alignment vertical="center"/>
    </xf>
    <xf numFmtId="0" fontId="15" fillId="0" borderId="3" xfId="0" applyFont="1" applyFill="1" applyBorder="1" applyAlignment="1">
      <alignment vertical="center"/>
    </xf>
    <xf numFmtId="0" fontId="5" fillId="0" borderId="12" xfId="0" applyFont="1" applyFill="1" applyBorder="1"/>
    <xf numFmtId="0" fontId="5" fillId="0" borderId="7"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8" xfId="0" applyFont="1" applyFill="1" applyBorder="1" applyAlignment="1">
      <alignment vertical="center"/>
    </xf>
    <xf numFmtId="0" fontId="5" fillId="0" borderId="5" xfId="0" applyFont="1" applyFill="1" applyBorder="1" applyAlignment="1">
      <alignment horizontal="center" vertical="center"/>
    </xf>
    <xf numFmtId="49" fontId="5" fillId="0" borderId="13" xfId="0" applyNumberFormat="1" applyFont="1" applyFill="1" applyBorder="1" applyAlignment="1">
      <alignment horizontal="center" vertical="center"/>
    </xf>
    <xf numFmtId="49" fontId="5" fillId="0" borderId="14" xfId="0" applyNumberFormat="1" applyFont="1" applyFill="1" applyBorder="1" applyAlignment="1">
      <alignment vertical="center"/>
    </xf>
    <xf numFmtId="49" fontId="5" fillId="0" borderId="7" xfId="0" applyNumberFormat="1" applyFont="1" applyFill="1" applyBorder="1"/>
    <xf numFmtId="0" fontId="5" fillId="0" borderId="14" xfId="10" applyFont="1" applyFill="1" applyBorder="1" applyAlignment="1">
      <alignment horizontal="center" vertical="center"/>
    </xf>
    <xf numFmtId="0" fontId="5" fillId="0" borderId="3" xfId="10" applyFont="1" applyFill="1" applyBorder="1" applyAlignment="1">
      <alignment horizontal="center" vertical="center"/>
    </xf>
    <xf numFmtId="0" fontId="5" fillId="0" borderId="9" xfId="10" applyFont="1" applyFill="1" applyBorder="1"/>
    <xf numFmtId="0" fontId="5" fillId="0" borderId="9" xfId="10" applyFont="1" applyFill="1" applyBorder="1" applyAlignment="1">
      <alignment horizontal="right"/>
    </xf>
    <xf numFmtId="0" fontId="5" fillId="0" borderId="6" xfId="10" applyFont="1" applyFill="1" applyBorder="1" applyAlignment="1">
      <alignment horizontal="left" vertical="center"/>
    </xf>
    <xf numFmtId="0" fontId="5" fillId="0" borderId="0" xfId="10" applyFont="1" applyFill="1" applyBorder="1" applyAlignment="1">
      <alignment horizontal="left" vertical="center"/>
    </xf>
    <xf numFmtId="0" fontId="5" fillId="0" borderId="14" xfId="10" applyFont="1" applyFill="1" applyBorder="1" applyAlignment="1">
      <alignment horizontal="distributed" vertical="center"/>
    </xf>
    <xf numFmtId="0" fontId="5" fillId="0" borderId="11" xfId="10" applyFont="1" applyFill="1" applyBorder="1" applyAlignment="1">
      <alignment horizontal="center" vertical="center"/>
    </xf>
    <xf numFmtId="0" fontId="5" fillId="0" borderId="8" xfId="10" applyFont="1" applyFill="1" applyBorder="1"/>
    <xf numFmtId="0" fontId="5" fillId="0" borderId="3" xfId="10" applyFont="1" applyFill="1" applyBorder="1"/>
    <xf numFmtId="38" fontId="5" fillId="0" borderId="6" xfId="3" applyFont="1" applyFill="1" applyBorder="1" applyAlignment="1">
      <alignment vertical="center"/>
    </xf>
    <xf numFmtId="38" fontId="5" fillId="0" borderId="7" xfId="3" applyFont="1" applyFill="1" applyBorder="1" applyAlignment="1">
      <alignment vertical="center"/>
    </xf>
    <xf numFmtId="38" fontId="5" fillId="0" borderId="3" xfId="3" applyFont="1" applyFill="1" applyBorder="1" applyAlignment="1">
      <alignment vertical="center"/>
    </xf>
    <xf numFmtId="38" fontId="5" fillId="0" borderId="9" xfId="3" applyFont="1" applyFill="1" applyBorder="1" applyAlignment="1">
      <alignment vertical="center"/>
    </xf>
    <xf numFmtId="0" fontId="2" fillId="0" borderId="0" xfId="0" applyFont="1" applyFill="1" applyAlignment="1">
      <alignment vertical="center"/>
    </xf>
    <xf numFmtId="38" fontId="20" fillId="0" borderId="0" xfId="3" applyFont="1" applyFill="1"/>
    <xf numFmtId="38" fontId="26" fillId="0" borderId="0" xfId="3" applyFont="1" applyFill="1"/>
    <xf numFmtId="38" fontId="26" fillId="0" borderId="0" xfId="3" applyFont="1" applyFill="1" applyAlignment="1">
      <alignment horizontal="center"/>
    </xf>
    <xf numFmtId="0" fontId="2" fillId="0" borderId="0" xfId="0" applyFont="1" applyFill="1" applyAlignment="1">
      <alignment horizontal="center"/>
    </xf>
    <xf numFmtId="0" fontId="2" fillId="0" borderId="0" xfId="0" applyFont="1" applyFill="1" applyBorder="1"/>
    <xf numFmtId="49" fontId="5" fillId="0" borderId="3" xfId="0" applyNumberFormat="1" applyFont="1" applyFill="1" applyBorder="1" applyAlignment="1">
      <alignment horizontal="center" vertical="center"/>
    </xf>
    <xf numFmtId="38" fontId="5" fillId="0" borderId="8" xfId="3" applyFont="1" applyFill="1" applyBorder="1" applyAlignment="1">
      <alignment vertical="center"/>
    </xf>
    <xf numFmtId="38" fontId="5" fillId="0" borderId="0" xfId="3" applyFont="1" applyFill="1" applyBorder="1" applyAlignment="1">
      <alignment vertical="center"/>
    </xf>
    <xf numFmtId="38" fontId="5" fillId="0" borderId="0" xfId="3" applyFont="1" applyFill="1" applyBorder="1" applyAlignment="1">
      <alignment horizontal="right" vertical="center"/>
    </xf>
    <xf numFmtId="184" fontId="5" fillId="0" borderId="0" xfId="3" applyNumberFormat="1" applyFont="1" applyFill="1" applyBorder="1" applyAlignment="1">
      <alignment horizontal="right" vertical="center"/>
    </xf>
    <xf numFmtId="184" fontId="5" fillId="0" borderId="8" xfId="3" applyNumberFormat="1" applyFont="1" applyFill="1" applyBorder="1" applyAlignment="1">
      <alignment horizontal="right" vertical="center"/>
    </xf>
    <xf numFmtId="184" fontId="5" fillId="0" borderId="5" xfId="3" applyNumberFormat="1" applyFont="1" applyFill="1" applyBorder="1" applyAlignment="1">
      <alignment horizontal="right" vertical="center"/>
    </xf>
    <xf numFmtId="187" fontId="5" fillId="0" borderId="0" xfId="3" applyNumberFormat="1" applyFont="1" applyFill="1" applyBorder="1" applyAlignment="1">
      <alignment horizontal="right" vertical="center"/>
    </xf>
    <xf numFmtId="38" fontId="5" fillId="0" borderId="8" xfId="3" applyFont="1" applyFill="1" applyBorder="1" applyAlignment="1">
      <alignment horizontal="right" vertical="center"/>
    </xf>
    <xf numFmtId="38" fontId="5" fillId="0" borderId="3" xfId="3" applyFont="1" applyFill="1" applyBorder="1" applyAlignment="1">
      <alignment horizontal="right" vertical="center"/>
    </xf>
    <xf numFmtId="38" fontId="5" fillId="0" borderId="13" xfId="3" applyFont="1" applyFill="1" applyBorder="1" applyAlignment="1">
      <alignment vertical="center"/>
    </xf>
    <xf numFmtId="184" fontId="5" fillId="0" borderId="5" xfId="10" applyNumberFormat="1" applyFont="1" applyFill="1" applyBorder="1" applyAlignment="1">
      <alignment vertical="center"/>
    </xf>
    <xf numFmtId="3" fontId="5" fillId="0" borderId="13" xfId="10" applyNumberFormat="1" applyFont="1" applyFill="1" applyBorder="1" applyAlignment="1">
      <alignment vertical="center"/>
    </xf>
    <xf numFmtId="3" fontId="5" fillId="0" borderId="13" xfId="0" applyNumberFormat="1" applyFont="1" applyFill="1" applyBorder="1" applyAlignment="1">
      <alignment vertical="center"/>
    </xf>
    <xf numFmtId="179" fontId="5" fillId="0" borderId="13" xfId="0" applyNumberFormat="1" applyFont="1" applyFill="1" applyBorder="1" applyAlignment="1">
      <alignment vertical="center"/>
    </xf>
    <xf numFmtId="0" fontId="5" fillId="0" borderId="8" xfId="10" applyFont="1" applyFill="1" applyBorder="1" applyAlignment="1">
      <alignment vertical="center"/>
    </xf>
    <xf numFmtId="0" fontId="5" fillId="0" borderId="0" xfId="10" applyFont="1" applyFill="1" applyBorder="1" applyAlignment="1">
      <alignment vertical="center"/>
    </xf>
    <xf numFmtId="0" fontId="5" fillId="0" borderId="3" xfId="10" applyFont="1" applyFill="1" applyBorder="1" applyAlignment="1">
      <alignment vertical="center"/>
    </xf>
    <xf numFmtId="0" fontId="5" fillId="0" borderId="9" xfId="10" applyFont="1" applyFill="1" applyBorder="1" applyAlignment="1">
      <alignment vertical="center"/>
    </xf>
    <xf numFmtId="3" fontId="5" fillId="0" borderId="14" xfId="0" applyNumberFormat="1" applyFont="1" applyFill="1" applyBorder="1" applyAlignment="1">
      <alignment vertical="center"/>
    </xf>
    <xf numFmtId="179" fontId="5" fillId="0" borderId="14" xfId="0" applyNumberFormat="1" applyFont="1" applyFill="1" applyBorder="1" applyAlignment="1">
      <alignment vertical="center"/>
    </xf>
    <xf numFmtId="38" fontId="5" fillId="0" borderId="14" xfId="3" applyFont="1" applyFill="1" applyBorder="1" applyAlignment="1">
      <alignment vertical="center"/>
    </xf>
    <xf numFmtId="184" fontId="5" fillId="0" borderId="10" xfId="10" applyNumberFormat="1" applyFont="1" applyFill="1" applyBorder="1" applyAlignment="1">
      <alignment vertical="center"/>
    </xf>
    <xf numFmtId="184" fontId="5" fillId="0" borderId="14" xfId="11" quotePrefix="1" applyNumberFormat="1" applyFont="1" applyFill="1" applyBorder="1" applyAlignment="1">
      <alignment horizontal="right" vertical="center"/>
    </xf>
    <xf numFmtId="0" fontId="5" fillId="0" borderId="6" xfId="10" applyFont="1" applyFill="1" applyBorder="1" applyAlignment="1">
      <alignment vertical="center"/>
    </xf>
    <xf numFmtId="0" fontId="5" fillId="0" borderId="8" xfId="9" applyFont="1" applyFill="1" applyBorder="1" applyAlignment="1">
      <alignment vertical="center"/>
    </xf>
    <xf numFmtId="0" fontId="5" fillId="0" borderId="0" xfId="9" applyFont="1" applyFill="1" applyBorder="1" applyAlignment="1">
      <alignment vertical="center"/>
    </xf>
    <xf numFmtId="179" fontId="5" fillId="0" borderId="13" xfId="9" applyNumberFormat="1" applyFont="1" applyFill="1" applyBorder="1" applyAlignment="1">
      <alignment vertical="center"/>
    </xf>
    <xf numFmtId="49" fontId="5" fillId="0" borderId="5" xfId="0" applyNumberFormat="1" applyFont="1" applyFill="1" applyBorder="1" applyAlignment="1">
      <alignment horizontal="left" vertical="center"/>
    </xf>
    <xf numFmtId="179" fontId="5" fillId="0" borderId="5" xfId="0" applyNumberFormat="1" applyFont="1" applyFill="1" applyBorder="1" applyAlignment="1">
      <alignment horizontal="right" vertical="center"/>
    </xf>
    <xf numFmtId="179" fontId="5" fillId="0" borderId="8" xfId="0" applyNumberFormat="1" applyFont="1" applyFill="1" applyBorder="1" applyAlignment="1">
      <alignment horizontal="right" vertical="center"/>
    </xf>
    <xf numFmtId="179" fontId="5" fillId="0" borderId="0" xfId="0" applyNumberFormat="1" applyFont="1" applyFill="1" applyBorder="1" applyAlignment="1">
      <alignment horizontal="right" vertical="center"/>
    </xf>
    <xf numFmtId="0" fontId="15" fillId="0" borderId="6" xfId="0" applyFont="1" applyFill="1" applyBorder="1" applyAlignment="1">
      <alignment vertical="center"/>
    </xf>
    <xf numFmtId="0" fontId="15" fillId="0" borderId="7" xfId="0" applyFont="1" applyFill="1" applyBorder="1" applyAlignment="1">
      <alignment vertical="center"/>
    </xf>
    <xf numFmtId="0" fontId="15" fillId="0" borderId="0" xfId="0" applyFont="1" applyFill="1" applyAlignment="1">
      <alignment vertical="center"/>
    </xf>
    <xf numFmtId="0" fontId="15" fillId="0" borderId="10" xfId="0" applyFont="1" applyFill="1" applyBorder="1" applyAlignment="1">
      <alignment vertical="center"/>
    </xf>
    <xf numFmtId="0" fontId="5" fillId="0" borderId="6" xfId="0" applyFont="1" applyFill="1" applyBorder="1" applyAlignment="1">
      <alignment vertical="center"/>
    </xf>
    <xf numFmtId="49" fontId="5" fillId="0" borderId="13" xfId="0" applyNumberFormat="1" applyFont="1" applyFill="1" applyBorder="1" applyAlignment="1">
      <alignment horizontal="left" vertical="center"/>
    </xf>
    <xf numFmtId="3" fontId="5" fillId="0" borderId="13" xfId="0" applyNumberFormat="1" applyFont="1" applyFill="1" applyBorder="1" applyAlignment="1">
      <alignment horizontal="right" vertical="center"/>
    </xf>
    <xf numFmtId="3" fontId="5" fillId="0" borderId="5" xfId="0" applyNumberFormat="1" applyFont="1" applyFill="1" applyBorder="1" applyAlignment="1">
      <alignment horizontal="right" vertical="center"/>
    </xf>
    <xf numFmtId="49" fontId="5" fillId="0" borderId="8" xfId="0" applyNumberFormat="1" applyFont="1" applyFill="1" applyBorder="1" applyAlignment="1">
      <alignment horizontal="left" vertical="center"/>
    </xf>
    <xf numFmtId="38" fontId="15" fillId="0" borderId="0" xfId="0" applyNumberFormat="1" applyFont="1" applyFill="1" applyBorder="1" applyAlignment="1">
      <alignment vertical="center"/>
    </xf>
    <xf numFmtId="49" fontId="5" fillId="0" borderId="5" xfId="0" applyNumberFormat="1" applyFont="1" applyFill="1" applyBorder="1" applyAlignment="1">
      <alignment vertical="center"/>
    </xf>
    <xf numFmtId="38" fontId="5" fillId="0" borderId="13" xfId="3" applyFont="1" applyFill="1" applyBorder="1" applyAlignment="1">
      <alignment horizontal="right" vertical="center"/>
    </xf>
    <xf numFmtId="0" fontId="15" fillId="0" borderId="1" xfId="0" applyFont="1" applyFill="1" applyBorder="1" applyAlignment="1">
      <alignment vertical="center"/>
    </xf>
    <xf numFmtId="0" fontId="15" fillId="0" borderId="5" xfId="0" applyFont="1" applyFill="1" applyBorder="1" applyAlignment="1">
      <alignment vertical="center"/>
    </xf>
    <xf numFmtId="179" fontId="5" fillId="0" borderId="5" xfId="0" applyNumberFormat="1" applyFont="1" applyFill="1" applyBorder="1" applyAlignment="1">
      <alignment vertical="center"/>
    </xf>
    <xf numFmtId="2" fontId="5" fillId="0" borderId="5" xfId="0" applyNumberFormat="1" applyFont="1" applyFill="1" applyBorder="1" applyAlignment="1">
      <alignment horizontal="right" vertical="center"/>
    </xf>
    <xf numFmtId="2" fontId="5" fillId="0" borderId="8" xfId="0" applyNumberFormat="1" applyFont="1" applyFill="1" applyBorder="1" applyAlignment="1">
      <alignment horizontal="right" vertical="center"/>
    </xf>
    <xf numFmtId="2" fontId="5" fillId="0" borderId="0" xfId="0" applyNumberFormat="1" applyFont="1" applyFill="1" applyBorder="1" applyAlignment="1">
      <alignment horizontal="right" vertical="center"/>
    </xf>
    <xf numFmtId="0" fontId="5" fillId="0" borderId="0" xfId="0" applyFont="1" applyFill="1" applyBorder="1" applyAlignment="1">
      <alignment horizontal="right" vertical="center"/>
    </xf>
    <xf numFmtId="49" fontId="5" fillId="0" borderId="3" xfId="0" applyNumberFormat="1" applyFont="1" applyFill="1" applyBorder="1" applyAlignment="1">
      <alignment horizontal="left" vertical="center"/>
    </xf>
    <xf numFmtId="2" fontId="5" fillId="0" borderId="3" xfId="0" applyNumberFormat="1" applyFont="1" applyFill="1" applyBorder="1" applyAlignment="1">
      <alignment horizontal="right" vertical="center"/>
    </xf>
    <xf numFmtId="2" fontId="5" fillId="0" borderId="10" xfId="0" applyNumberFormat="1" applyFont="1" applyFill="1" applyBorder="1" applyAlignment="1">
      <alignment vertical="center"/>
    </xf>
    <xf numFmtId="2" fontId="5" fillId="0" borderId="3" xfId="0" applyNumberFormat="1" applyFont="1" applyFill="1" applyBorder="1" applyAlignment="1">
      <alignment vertical="center"/>
    </xf>
    <xf numFmtId="179" fontId="5" fillId="0" borderId="8" xfId="0" applyNumberFormat="1" applyFont="1" applyFill="1" applyBorder="1" applyAlignment="1">
      <alignment vertical="center"/>
    </xf>
    <xf numFmtId="49" fontId="5" fillId="0" borderId="3" xfId="0" applyNumberFormat="1" applyFont="1" applyFill="1" applyBorder="1" applyAlignment="1">
      <alignment vertical="center"/>
    </xf>
    <xf numFmtId="49" fontId="5" fillId="0" borderId="9" xfId="0" applyNumberFormat="1" applyFont="1" applyFill="1" applyBorder="1" applyAlignment="1">
      <alignment vertical="center"/>
    </xf>
    <xf numFmtId="0" fontId="5" fillId="0" borderId="15" xfId="0" applyFont="1" applyFill="1" applyBorder="1" applyAlignment="1">
      <alignment vertical="center"/>
    </xf>
    <xf numFmtId="3" fontId="5" fillId="0" borderId="0" xfId="0" applyNumberFormat="1" applyFont="1" applyFill="1" applyBorder="1" applyAlignment="1">
      <alignment horizontal="right" vertical="center"/>
    </xf>
    <xf numFmtId="0" fontId="15" fillId="0" borderId="11" xfId="0" applyFont="1" applyFill="1" applyBorder="1" applyAlignment="1">
      <alignment horizontal="center" vertical="center" shrinkToFit="1"/>
    </xf>
    <xf numFmtId="38" fontId="19" fillId="0" borderId="0" xfId="3" applyFont="1" applyFill="1"/>
    <xf numFmtId="187" fontId="6" fillId="0" borderId="0" xfId="3" applyNumberFormat="1" applyFont="1" applyFill="1" applyBorder="1" applyAlignment="1">
      <alignment horizontal="right"/>
    </xf>
    <xf numFmtId="38" fontId="6" fillId="0" borderId="0" xfId="3" applyFont="1" applyFill="1" applyBorder="1"/>
    <xf numFmtId="0" fontId="5" fillId="0" borderId="7" xfId="10" applyFont="1" applyFill="1" applyBorder="1" applyAlignment="1">
      <alignment vertical="center"/>
    </xf>
    <xf numFmtId="0" fontId="5" fillId="0" borderId="10" xfId="10" applyFont="1" applyFill="1" applyBorder="1" applyAlignment="1">
      <alignment vertical="center"/>
    </xf>
    <xf numFmtId="0" fontId="5" fillId="0" borderId="6" xfId="10" applyFont="1" applyFill="1" applyBorder="1"/>
    <xf numFmtId="0" fontId="5" fillId="0" borderId="7" xfId="10" applyFont="1" applyFill="1" applyBorder="1"/>
    <xf numFmtId="0" fontId="2" fillId="0" borderId="1" xfId="0" applyFont="1" applyFill="1" applyBorder="1"/>
    <xf numFmtId="0" fontId="2" fillId="0" borderId="5" xfId="0" applyFont="1" applyFill="1" applyBorder="1"/>
    <xf numFmtId="0" fontId="5" fillId="0" borderId="10" xfId="10" applyFont="1" applyFill="1" applyBorder="1"/>
    <xf numFmtId="0" fontId="5" fillId="0" borderId="1" xfId="10" applyFont="1" applyFill="1" applyBorder="1"/>
    <xf numFmtId="0" fontId="2" fillId="0" borderId="10" xfId="0" applyFont="1" applyFill="1" applyBorder="1"/>
    <xf numFmtId="0" fontId="16" fillId="0" borderId="0" xfId="9" applyFont="1" applyFill="1"/>
    <xf numFmtId="0" fontId="16" fillId="0" borderId="0" xfId="9" applyFont="1" applyFill="1" applyAlignment="1">
      <alignment vertical="center"/>
    </xf>
    <xf numFmtId="0" fontId="2" fillId="0" borderId="0" xfId="0" applyFont="1" applyFill="1" applyBorder="1" applyAlignment="1">
      <alignment vertical="center"/>
    </xf>
    <xf numFmtId="0" fontId="2" fillId="0" borderId="7" xfId="0" applyFont="1" applyFill="1" applyBorder="1"/>
    <xf numFmtId="0" fontId="2" fillId="0" borderId="9" xfId="0" applyFont="1" applyFill="1" applyBorder="1"/>
    <xf numFmtId="0" fontId="2" fillId="0" borderId="8" xfId="0" applyFont="1" applyFill="1" applyBorder="1"/>
    <xf numFmtId="0" fontId="2" fillId="0" borderId="3" xfId="0" applyFont="1" applyFill="1" applyBorder="1"/>
    <xf numFmtId="0" fontId="2" fillId="0" borderId="0" xfId="0" applyFont="1" applyFill="1" applyAlignment="1">
      <alignment horizontal="left" vertical="center"/>
    </xf>
    <xf numFmtId="0" fontId="2" fillId="0" borderId="12" xfId="0" applyFont="1" applyFill="1" applyBorder="1"/>
    <xf numFmtId="0" fontId="2" fillId="0" borderId="0" xfId="0" applyFont="1" applyFill="1" applyBorder="1" applyAlignment="1">
      <alignment horizontal="center" vertical="center"/>
    </xf>
    <xf numFmtId="0" fontId="2" fillId="0" borderId="10" xfId="0" applyFont="1" applyFill="1" applyBorder="1" applyAlignment="1">
      <alignment vertical="center"/>
    </xf>
    <xf numFmtId="3" fontId="2" fillId="0" borderId="0" xfId="0" applyNumberFormat="1" applyFont="1" applyFill="1" applyBorder="1" applyAlignment="1">
      <alignment vertical="center"/>
    </xf>
    <xf numFmtId="49" fontId="5" fillId="0" borderId="9" xfId="10" quotePrefix="1" applyNumberFormat="1" applyFont="1" applyFill="1" applyBorder="1" applyAlignment="1">
      <alignment horizontal="left"/>
    </xf>
    <xf numFmtId="38" fontId="5" fillId="0" borderId="0" xfId="3" applyFont="1" applyFill="1" applyAlignment="1">
      <alignment horizontal="right"/>
    </xf>
    <xf numFmtId="189" fontId="2" fillId="0" borderId="0" xfId="0" applyNumberFormat="1" applyFont="1" applyFill="1" applyAlignment="1">
      <alignment vertical="center"/>
    </xf>
    <xf numFmtId="180" fontId="6" fillId="0" borderId="0" xfId="3" applyNumberFormat="1" applyFont="1" applyFill="1"/>
    <xf numFmtId="38" fontId="15" fillId="0" borderId="0" xfId="3" applyFont="1" applyFill="1" applyAlignment="1">
      <alignment vertical="center"/>
    </xf>
    <xf numFmtId="49" fontId="15" fillId="0" borderId="6" xfId="10" quotePrefix="1" applyNumberFormat="1" applyFont="1" applyFill="1" applyBorder="1" applyAlignment="1">
      <alignment horizontal="left" vertical="center"/>
    </xf>
    <xf numFmtId="0" fontId="15" fillId="0" borderId="7" xfId="10" applyFont="1" applyFill="1" applyBorder="1" applyAlignment="1">
      <alignment vertical="center"/>
    </xf>
    <xf numFmtId="0" fontId="15" fillId="0" borderId="1" xfId="10" applyFont="1" applyFill="1" applyBorder="1" applyAlignment="1">
      <alignment vertical="center"/>
    </xf>
    <xf numFmtId="49" fontId="15" fillId="0" borderId="8" xfId="10" quotePrefix="1" applyNumberFormat="1" applyFont="1" applyFill="1" applyBorder="1" applyAlignment="1">
      <alignment horizontal="left" vertical="center"/>
    </xf>
    <xf numFmtId="0" fontId="15" fillId="0" borderId="0" xfId="10" applyFont="1" applyFill="1" applyBorder="1" applyAlignment="1">
      <alignment vertical="center"/>
    </xf>
    <xf numFmtId="0" fontId="15" fillId="0" borderId="5" xfId="10" applyFont="1" applyFill="1" applyBorder="1" applyAlignment="1">
      <alignment vertical="center"/>
    </xf>
    <xf numFmtId="0" fontId="15" fillId="0" borderId="8" xfId="10" applyFont="1" applyFill="1" applyBorder="1" applyAlignment="1">
      <alignment vertical="center"/>
    </xf>
    <xf numFmtId="49" fontId="15" fillId="0" borderId="8" xfId="10" applyNumberFormat="1" applyFont="1" applyFill="1" applyBorder="1" applyAlignment="1">
      <alignment horizontal="left" vertical="center"/>
    </xf>
    <xf numFmtId="49" fontId="15" fillId="0" borderId="4" xfId="10" quotePrefix="1" applyNumberFormat="1" applyFont="1" applyFill="1" applyBorder="1" applyAlignment="1">
      <alignment horizontal="left" vertical="center"/>
    </xf>
    <xf numFmtId="0" fontId="15" fillId="0" borderId="12" xfId="10" applyFont="1" applyFill="1" applyBorder="1" applyAlignment="1">
      <alignment vertical="center"/>
    </xf>
    <xf numFmtId="38" fontId="15" fillId="0" borderId="12" xfId="3" applyFont="1" applyFill="1" applyBorder="1" applyAlignment="1">
      <alignment vertical="center"/>
    </xf>
    <xf numFmtId="0" fontId="15" fillId="0" borderId="2" xfId="10" applyFont="1" applyFill="1" applyBorder="1" applyAlignment="1">
      <alignment vertical="center"/>
    </xf>
    <xf numFmtId="0" fontId="15" fillId="0" borderId="0" xfId="10" applyFont="1" applyFill="1" applyAlignment="1">
      <alignment vertical="center"/>
    </xf>
    <xf numFmtId="0" fontId="15" fillId="0" borderId="0" xfId="9" applyFont="1" applyFill="1" applyAlignment="1">
      <alignment vertical="center"/>
    </xf>
    <xf numFmtId="49" fontId="15" fillId="0" borderId="6" xfId="0" applyNumberFormat="1" applyFont="1" applyFill="1" applyBorder="1" applyAlignment="1">
      <alignment vertical="center"/>
    </xf>
    <xf numFmtId="49" fontId="15" fillId="0" borderId="3" xfId="0" applyNumberFormat="1" applyFont="1" applyFill="1" applyBorder="1" applyAlignment="1">
      <alignment vertical="center"/>
    </xf>
    <xf numFmtId="179" fontId="15" fillId="0" borderId="7" xfId="0" applyNumberFormat="1" applyFont="1" applyFill="1" applyBorder="1" applyAlignment="1">
      <alignment vertical="center"/>
    </xf>
    <xf numFmtId="179" fontId="15" fillId="0" borderId="1" xfId="0" applyNumberFormat="1" applyFont="1" applyFill="1" applyBorder="1" applyAlignment="1">
      <alignment vertical="center"/>
    </xf>
    <xf numFmtId="49" fontId="15" fillId="0" borderId="7" xfId="0" applyNumberFormat="1" applyFont="1" applyFill="1" applyBorder="1" applyAlignment="1">
      <alignment vertical="center"/>
    </xf>
    <xf numFmtId="0" fontId="15" fillId="0" borderId="13" xfId="0" applyFont="1" applyFill="1" applyBorder="1" applyAlignment="1">
      <alignment vertical="center"/>
    </xf>
    <xf numFmtId="0" fontId="8" fillId="0" borderId="0" xfId="0" applyFont="1" applyFill="1" applyAlignment="1">
      <alignment horizontal="left"/>
    </xf>
    <xf numFmtId="0" fontId="20" fillId="0" borderId="0" xfId="0" applyFont="1" applyFill="1" applyAlignment="1">
      <alignment horizontal="left"/>
    </xf>
    <xf numFmtId="0" fontId="25" fillId="0" borderId="0" xfId="0" applyFont="1" applyFill="1" applyAlignment="1"/>
    <xf numFmtId="0" fontId="2" fillId="0" borderId="0" xfId="0" applyFont="1" applyFill="1" applyAlignment="1"/>
    <xf numFmtId="49" fontId="10" fillId="0" borderId="0" xfId="0" applyNumberFormat="1" applyFont="1" applyFill="1" applyAlignment="1">
      <alignment horizontal="left"/>
    </xf>
    <xf numFmtId="0" fontId="8" fillId="0" borderId="0" xfId="0" applyFont="1" applyFill="1" applyAlignment="1"/>
    <xf numFmtId="49" fontId="8" fillId="0" borderId="0" xfId="0" applyNumberFormat="1" applyFont="1" applyFill="1" applyAlignment="1">
      <alignment horizontal="center"/>
    </xf>
    <xf numFmtId="49" fontId="8" fillId="0" borderId="0" xfId="0" applyNumberFormat="1" applyFont="1" applyFill="1" applyAlignment="1">
      <alignment horizontal="right" vertical="center"/>
    </xf>
    <xf numFmtId="49" fontId="2" fillId="0" borderId="0" xfId="0" applyNumberFormat="1" applyFont="1" applyFill="1" applyAlignment="1">
      <alignment horizontal="right" vertical="center"/>
    </xf>
    <xf numFmtId="0" fontId="2" fillId="0" borderId="0" xfId="0" applyFont="1" applyFill="1" applyAlignment="1">
      <alignment horizontal="left"/>
    </xf>
    <xf numFmtId="49" fontId="11" fillId="0" borderId="0" xfId="0" applyNumberFormat="1" applyFont="1" applyFill="1" applyAlignment="1">
      <alignment horizontal="left"/>
    </xf>
    <xf numFmtId="49" fontId="11" fillId="0" borderId="0" xfId="0" applyNumberFormat="1" applyFont="1" applyFill="1" applyAlignment="1">
      <alignment horizontal="left" vertical="center"/>
    </xf>
    <xf numFmtId="0" fontId="21" fillId="0" borderId="0" xfId="0" applyFont="1" applyFill="1" applyBorder="1" applyAlignment="1">
      <alignment horizontal="center" wrapText="1"/>
    </xf>
    <xf numFmtId="0" fontId="2" fillId="0" borderId="0" xfId="0" applyFont="1" applyFill="1" applyAlignment="1">
      <alignment horizontal="right" wrapText="1"/>
    </xf>
    <xf numFmtId="0" fontId="2" fillId="0" borderId="0" xfId="0" applyFont="1" applyFill="1" applyAlignment="1">
      <alignment horizontal="justify" wrapText="1"/>
    </xf>
    <xf numFmtId="49" fontId="22" fillId="0" borderId="0" xfId="0" applyNumberFormat="1" applyFont="1" applyFill="1" applyBorder="1" applyAlignment="1">
      <alignment horizontal="center" vertical="center" wrapText="1"/>
    </xf>
    <xf numFmtId="0" fontId="2" fillId="0" borderId="0" xfId="0" applyFont="1" applyFill="1" applyAlignment="1">
      <alignment horizontal="justify" vertical="center" wrapText="1"/>
    </xf>
    <xf numFmtId="49" fontId="23" fillId="0" borderId="0" xfId="0" applyNumberFormat="1" applyFont="1" applyFill="1" applyBorder="1" applyAlignment="1">
      <alignment horizontal="center" wrapText="1"/>
    </xf>
    <xf numFmtId="49" fontId="23" fillId="0" borderId="0" xfId="0" applyNumberFormat="1" applyFont="1" applyFill="1" applyBorder="1" applyAlignment="1">
      <alignment horizontal="center" vertical="center" wrapText="1"/>
    </xf>
    <xf numFmtId="0" fontId="2" fillId="0" borderId="0" xfId="0" applyFont="1" applyFill="1" applyBorder="1" applyAlignment="1">
      <alignment horizontal="justify" wrapText="1"/>
    </xf>
    <xf numFmtId="49" fontId="23" fillId="0" borderId="9" xfId="0" applyNumberFormat="1" applyFont="1" applyFill="1" applyBorder="1" applyAlignment="1">
      <alignment horizontal="center" vertical="center" wrapText="1"/>
    </xf>
    <xf numFmtId="49" fontId="23" fillId="0" borderId="9" xfId="0" applyNumberFormat="1" applyFont="1" applyFill="1" applyBorder="1" applyAlignment="1">
      <alignment horizontal="left" vertical="center" wrapText="1"/>
    </xf>
    <xf numFmtId="49" fontId="23" fillId="0" borderId="9" xfId="0" applyNumberFormat="1" applyFont="1" applyFill="1" applyBorder="1" applyAlignment="1">
      <alignment horizontal="justify" vertical="center" wrapText="1"/>
    </xf>
    <xf numFmtId="0" fontId="2" fillId="0" borderId="0" xfId="0" applyFont="1" applyFill="1" applyBorder="1" applyAlignment="1">
      <alignment horizontal="justify" vertical="center" wrapText="1"/>
    </xf>
    <xf numFmtId="176" fontId="15" fillId="0" borderId="4" xfId="0" applyNumberFormat="1" applyFont="1" applyFill="1" applyBorder="1" applyAlignment="1">
      <alignment horizontal="center" vertical="center" wrapText="1"/>
    </xf>
    <xf numFmtId="0" fontId="15" fillId="0" borderId="16" xfId="0" applyFont="1" applyFill="1" applyBorder="1" applyAlignment="1">
      <alignment horizontal="center" vertical="center" shrinkToFit="1"/>
    </xf>
    <xf numFmtId="0" fontId="27" fillId="0" borderId="17" xfId="0" applyFont="1" applyFill="1" applyBorder="1" applyAlignment="1">
      <alignment horizontal="center" vertical="center" wrapText="1"/>
    </xf>
    <xf numFmtId="0" fontId="2" fillId="0" borderId="0" xfId="0" applyFont="1" applyFill="1" applyAlignment="1">
      <alignment horizontal="center" vertical="center" wrapText="1"/>
    </xf>
    <xf numFmtId="0" fontId="24" fillId="0" borderId="0" xfId="0" applyFont="1" applyFill="1" applyAlignment="1">
      <alignment horizontal="center" vertical="center" wrapText="1"/>
    </xf>
    <xf numFmtId="176" fontId="2" fillId="0" borderId="0" xfId="0" applyNumberFormat="1" applyFont="1" applyFill="1" applyAlignment="1">
      <alignment horizontal="center" vertical="center" wrapText="1"/>
    </xf>
    <xf numFmtId="0" fontId="2" fillId="0" borderId="0" xfId="0" applyFont="1" applyFill="1" applyBorder="1" applyAlignment="1">
      <alignment horizontal="center" vertical="center" wrapText="1"/>
    </xf>
    <xf numFmtId="0" fontId="2" fillId="0" borderId="0" xfId="0" applyFont="1" applyFill="1" applyAlignment="1">
      <alignment horizontal="right" vertical="center" wrapText="1"/>
    </xf>
    <xf numFmtId="0" fontId="2" fillId="0" borderId="0" xfId="0" applyFont="1"/>
    <xf numFmtId="0" fontId="2" fillId="0" borderId="0" xfId="0" applyFont="1" applyBorder="1"/>
    <xf numFmtId="0" fontId="15" fillId="0" borderId="8" xfId="0" applyFont="1" applyBorder="1" applyAlignment="1">
      <alignment vertical="center"/>
    </xf>
    <xf numFmtId="0" fontId="15" fillId="0" borderId="3" xfId="0" applyFont="1" applyBorder="1" applyAlignment="1">
      <alignment vertical="center"/>
    </xf>
    <xf numFmtId="0" fontId="15" fillId="0" borderId="0" xfId="0" applyFont="1"/>
    <xf numFmtId="0" fontId="7" fillId="0" borderId="0" xfId="0" applyFont="1" applyAlignment="1"/>
    <xf numFmtId="0" fontId="2" fillId="0" borderId="0" xfId="0" applyFont="1" applyAlignment="1">
      <alignment vertical="center"/>
    </xf>
    <xf numFmtId="0" fontId="5" fillId="0" borderId="8" xfId="0" applyFont="1" applyBorder="1"/>
    <xf numFmtId="0" fontId="5" fillId="0" borderId="0" xfId="0" applyFont="1"/>
    <xf numFmtId="0" fontId="5" fillId="0" borderId="6" xfId="0" applyFont="1" applyBorder="1"/>
    <xf numFmtId="0" fontId="5" fillId="0" borderId="7" xfId="0" applyFont="1" applyBorder="1"/>
    <xf numFmtId="0" fontId="5" fillId="0" borderId="1" xfId="0" applyFont="1" applyBorder="1"/>
    <xf numFmtId="0" fontId="5" fillId="0" borderId="0" xfId="0" applyFont="1" applyBorder="1"/>
    <xf numFmtId="0" fontId="5" fillId="0" borderId="5" xfId="0" applyFont="1" applyBorder="1"/>
    <xf numFmtId="0" fontId="15" fillId="0" borderId="8" xfId="0" applyFont="1" applyBorder="1"/>
    <xf numFmtId="0" fontId="5" fillId="0" borderId="3" xfId="0" applyFont="1" applyBorder="1"/>
    <xf numFmtId="0" fontId="5" fillId="0" borderId="9" xfId="0" applyFont="1" applyBorder="1"/>
    <xf numFmtId="0" fontId="5" fillId="0" borderId="10" xfId="0" applyFont="1" applyBorder="1"/>
    <xf numFmtId="0" fontId="5" fillId="0" borderId="7" xfId="0" applyFont="1" applyBorder="1" applyAlignment="1">
      <alignment horizontal="center" vertical="center"/>
    </xf>
    <xf numFmtId="0" fontId="5" fillId="0" borderId="1" xfId="0" applyFont="1" applyBorder="1" applyAlignment="1">
      <alignment horizontal="center" vertical="center"/>
    </xf>
    <xf numFmtId="0" fontId="5" fillId="0" borderId="4" xfId="0" applyFont="1" applyBorder="1" applyAlignment="1">
      <alignment horizontal="center" vertical="center"/>
    </xf>
    <xf numFmtId="0" fontId="5" fillId="0" borderId="8" xfId="0" applyFont="1" applyBorder="1" applyAlignment="1">
      <alignment vertical="center"/>
    </xf>
    <xf numFmtId="0" fontId="5" fillId="0" borderId="0" xfId="0" applyFont="1" applyBorder="1" applyAlignment="1">
      <alignment vertical="center"/>
    </xf>
    <xf numFmtId="0" fontId="5" fillId="0" borderId="3" xfId="0" applyFont="1" applyBorder="1" applyAlignment="1">
      <alignment vertical="center"/>
    </xf>
    <xf numFmtId="0" fontId="5" fillId="0" borderId="9" xfId="0" applyFont="1" applyBorder="1" applyAlignment="1">
      <alignment vertical="center"/>
    </xf>
    <xf numFmtId="0" fontId="0" fillId="0" borderId="6" xfId="0" applyBorder="1"/>
    <xf numFmtId="0" fontId="0" fillId="0" borderId="7" xfId="0" applyBorder="1"/>
    <xf numFmtId="0" fontId="0" fillId="0" borderId="1" xfId="0" applyBorder="1"/>
    <xf numFmtId="0" fontId="0" fillId="0" borderId="8" xfId="0" applyBorder="1"/>
    <xf numFmtId="0" fontId="0" fillId="0" borderId="0" xfId="0" applyBorder="1"/>
    <xf numFmtId="0" fontId="0" fillId="0" borderId="5" xfId="0" applyBorder="1"/>
    <xf numFmtId="0" fontId="0" fillId="0" borderId="3" xfId="0" applyBorder="1"/>
    <xf numFmtId="0" fontId="0" fillId="0" borderId="9" xfId="0" applyBorder="1"/>
    <xf numFmtId="0" fontId="0" fillId="0" borderId="10" xfId="0" applyBorder="1"/>
    <xf numFmtId="0" fontId="5" fillId="0" borderId="11" xfId="0" applyFont="1" applyBorder="1" applyAlignment="1">
      <alignment horizontal="center" vertical="center"/>
    </xf>
    <xf numFmtId="0" fontId="5" fillId="0" borderId="0" xfId="0" applyFont="1" applyAlignment="1">
      <alignment horizontal="right"/>
    </xf>
    <xf numFmtId="0" fontId="15" fillId="0" borderId="0" xfId="0" applyFont="1" applyBorder="1" applyAlignment="1">
      <alignment vertical="center"/>
    </xf>
    <xf numFmtId="0" fontId="15" fillId="0" borderId="5" xfId="0" applyFont="1" applyBorder="1" applyAlignment="1">
      <alignment vertical="center"/>
    </xf>
    <xf numFmtId="0" fontId="15" fillId="0" borderId="9" xfId="0" applyFont="1" applyBorder="1" applyAlignment="1">
      <alignment vertical="center"/>
    </xf>
    <xf numFmtId="0" fontId="15" fillId="0" borderId="10" xfId="0" applyFont="1" applyBorder="1" applyAlignment="1">
      <alignment vertical="center"/>
    </xf>
    <xf numFmtId="0" fontId="17" fillId="0" borderId="0" xfId="0" applyFont="1" applyAlignment="1">
      <alignment horizontal="center"/>
    </xf>
    <xf numFmtId="38" fontId="34" fillId="0" borderId="0" xfId="3" applyFont="1" applyFill="1"/>
    <xf numFmtId="38" fontId="35" fillId="0" borderId="0" xfId="3" applyFont="1" applyFill="1" applyBorder="1"/>
    <xf numFmtId="49" fontId="34" fillId="0" borderId="0" xfId="10" applyNumberFormat="1" applyFont="1" applyFill="1"/>
    <xf numFmtId="49" fontId="35" fillId="0" borderId="0" xfId="10" applyNumberFormat="1" applyFont="1" applyFill="1"/>
    <xf numFmtId="49" fontId="34" fillId="0" borderId="0" xfId="9" applyNumberFormat="1" applyFont="1" applyFill="1"/>
    <xf numFmtId="49" fontId="35" fillId="0" borderId="0" xfId="9" applyNumberFormat="1" applyFont="1" applyFill="1"/>
    <xf numFmtId="0" fontId="35" fillId="0" borderId="0" xfId="0" applyFont="1" applyFill="1"/>
    <xf numFmtId="49" fontId="35" fillId="0" borderId="0" xfId="0" applyNumberFormat="1" applyFont="1" applyFill="1"/>
    <xf numFmtId="58" fontId="15" fillId="0" borderId="0" xfId="0" quotePrefix="1" applyNumberFormat="1" applyFont="1" applyBorder="1" applyAlignment="1">
      <alignment vertical="center"/>
    </xf>
    <xf numFmtId="0" fontId="39" fillId="0" borderId="0" xfId="0" applyFont="1" applyAlignment="1">
      <alignment horizontal="center"/>
    </xf>
    <xf numFmtId="0" fontId="41" fillId="0" borderId="0" xfId="0" applyFont="1" applyFill="1" applyAlignment="1">
      <alignment horizontal="left"/>
    </xf>
    <xf numFmtId="0" fontId="2" fillId="2" borderId="18" xfId="0" applyFont="1" applyFill="1" applyBorder="1"/>
    <xf numFmtId="0" fontId="2" fillId="2" borderId="19" xfId="0" applyFont="1" applyFill="1" applyBorder="1"/>
    <xf numFmtId="0" fontId="2" fillId="2" borderId="20" xfId="0" applyFont="1" applyFill="1" applyBorder="1"/>
    <xf numFmtId="0" fontId="2" fillId="2" borderId="21" xfId="0" applyFont="1" applyFill="1" applyBorder="1"/>
    <xf numFmtId="0" fontId="7" fillId="2" borderId="22" xfId="0" applyFont="1" applyFill="1" applyBorder="1" applyAlignment="1">
      <alignment horizontal="center"/>
    </xf>
    <xf numFmtId="0" fontId="2" fillId="2" borderId="0" xfId="0" applyFont="1" applyFill="1" applyBorder="1"/>
    <xf numFmtId="0" fontId="2" fillId="2" borderId="22" xfId="0" applyFont="1" applyFill="1" applyBorder="1"/>
    <xf numFmtId="0" fontId="2" fillId="2" borderId="21" xfId="0" applyFont="1" applyFill="1" applyBorder="1" applyAlignment="1">
      <alignment vertical="center"/>
    </xf>
    <xf numFmtId="0" fontId="2" fillId="2" borderId="0" xfId="0" applyFont="1" applyFill="1" applyBorder="1" applyAlignment="1">
      <alignment vertical="center"/>
    </xf>
    <xf numFmtId="0" fontId="8" fillId="2" borderId="0" xfId="0" applyFont="1" applyFill="1" applyBorder="1" applyAlignment="1">
      <alignment vertical="center"/>
    </xf>
    <xf numFmtId="0" fontId="2" fillId="2" borderId="22" xfId="0" applyFont="1" applyFill="1" applyBorder="1" applyAlignment="1">
      <alignment vertical="center"/>
    </xf>
    <xf numFmtId="0" fontId="8" fillId="2" borderId="21" xfId="0" applyFont="1" applyFill="1" applyBorder="1" applyAlignment="1">
      <alignment vertical="center"/>
    </xf>
    <xf numFmtId="0" fontId="8" fillId="2" borderId="0" xfId="0" applyFont="1" applyFill="1" applyBorder="1" applyAlignment="1">
      <alignment horizontal="right" vertical="center"/>
    </xf>
    <xf numFmtId="0" fontId="42" fillId="2" borderId="0" xfId="2" applyFont="1" applyFill="1" applyBorder="1" applyAlignment="1" applyProtection="1">
      <alignment vertical="center"/>
    </xf>
    <xf numFmtId="0" fontId="2" fillId="2" borderId="22" xfId="0" applyFont="1" applyFill="1" applyBorder="1" applyAlignment="1">
      <alignment horizontal="right" vertical="center"/>
    </xf>
    <xf numFmtId="0" fontId="5" fillId="2" borderId="0" xfId="0" applyFont="1" applyFill="1" applyBorder="1"/>
    <xf numFmtId="0" fontId="2" fillId="2" borderId="23" xfId="0" applyFont="1" applyFill="1" applyBorder="1"/>
    <xf numFmtId="0" fontId="2" fillId="2" borderId="24" xfId="0" applyFont="1" applyFill="1" applyBorder="1"/>
    <xf numFmtId="0" fontId="2" fillId="2" borderId="25" xfId="0" applyFont="1" applyFill="1" applyBorder="1"/>
    <xf numFmtId="0" fontId="13" fillId="2" borderId="0" xfId="0" applyFont="1" applyFill="1" applyBorder="1" applyAlignment="1">
      <alignment horizontal="left" vertical="center"/>
    </xf>
    <xf numFmtId="0" fontId="24" fillId="2" borderId="0" xfId="0" applyFont="1" applyFill="1" applyBorder="1" applyAlignment="1">
      <alignment vertical="center"/>
    </xf>
    <xf numFmtId="0" fontId="8" fillId="2" borderId="0" xfId="0" applyFont="1" applyFill="1" applyAlignment="1">
      <alignment horizontal="right" vertical="center"/>
    </xf>
    <xf numFmtId="0" fontId="13" fillId="2" borderId="0" xfId="0" applyFont="1" applyFill="1" applyBorder="1" applyAlignment="1">
      <alignment vertical="center"/>
    </xf>
    <xf numFmtId="0" fontId="25" fillId="0" borderId="0" xfId="0" applyFont="1" applyFill="1" applyAlignment="1">
      <alignment horizontal="left"/>
    </xf>
    <xf numFmtId="0" fontId="2" fillId="0" borderId="6" xfId="0" applyFont="1" applyFill="1" applyBorder="1"/>
    <xf numFmtId="0" fontId="5" fillId="0" borderId="8" xfId="0" applyNumberFormat="1" applyFont="1" applyFill="1" applyBorder="1" applyAlignment="1">
      <alignment vertical="center"/>
    </xf>
    <xf numFmtId="179" fontId="5" fillId="0" borderId="0" xfId="0" applyNumberFormat="1" applyFont="1" applyFill="1" applyBorder="1"/>
    <xf numFmtId="38" fontId="5" fillId="0" borderId="5" xfId="3" applyFont="1" applyFill="1" applyBorder="1" applyAlignment="1">
      <alignment horizontal="right" vertical="center"/>
    </xf>
    <xf numFmtId="38" fontId="5" fillId="0" borderId="14" xfId="3" applyFont="1" applyFill="1" applyBorder="1" applyAlignment="1">
      <alignment horizontal="right" vertical="center"/>
    </xf>
    <xf numFmtId="0" fontId="8" fillId="0" borderId="0" xfId="0" applyFont="1" applyFill="1" applyBorder="1" applyAlignment="1">
      <alignment vertical="center"/>
    </xf>
    <xf numFmtId="49" fontId="5" fillId="0" borderId="0" xfId="0" applyNumberFormat="1" applyFont="1" applyFill="1" applyBorder="1" applyAlignment="1">
      <alignment horizontal="left" vertical="center"/>
    </xf>
    <xf numFmtId="179" fontId="5" fillId="0" borderId="13" xfId="0" applyNumberFormat="1" applyFont="1" applyFill="1" applyBorder="1"/>
    <xf numFmtId="0" fontId="33" fillId="0" borderId="0" xfId="0" applyFont="1" applyFill="1" applyAlignment="1">
      <alignment horizontal="center"/>
    </xf>
    <xf numFmtId="49" fontId="2" fillId="0" borderId="7" xfId="0" applyNumberFormat="1" applyFont="1" applyFill="1" applyBorder="1"/>
    <xf numFmtId="0" fontId="36" fillId="0" borderId="0" xfId="0" applyFont="1" applyAlignment="1">
      <alignment horizontal="center"/>
    </xf>
    <xf numFmtId="49" fontId="32" fillId="0" borderId="0" xfId="0" applyNumberFormat="1" applyFont="1" applyFill="1" applyBorder="1" applyAlignment="1">
      <alignment horizontal="center" wrapText="1"/>
    </xf>
    <xf numFmtId="0" fontId="8" fillId="0" borderId="0" xfId="0" applyFont="1" applyFill="1" applyAlignment="1">
      <alignment horizontal="left" wrapText="1"/>
    </xf>
    <xf numFmtId="0" fontId="13" fillId="0" borderId="0" xfId="0" applyFont="1" applyFill="1" applyAlignment="1">
      <alignment wrapText="1"/>
    </xf>
    <xf numFmtId="49" fontId="23" fillId="0" borderId="0" xfId="0" applyNumberFormat="1" applyFont="1" applyFill="1" applyBorder="1" applyAlignment="1">
      <alignment horizontal="justify" vertical="center" wrapText="1"/>
    </xf>
    <xf numFmtId="0" fontId="15" fillId="0" borderId="0" xfId="0" applyFont="1" applyFill="1" applyBorder="1" applyAlignment="1">
      <alignment horizontal="center" vertical="center" wrapText="1"/>
    </xf>
    <xf numFmtId="0" fontId="6" fillId="0" borderId="0" xfId="0" applyFont="1" applyFill="1" applyBorder="1" applyAlignment="1">
      <alignment vertical="center" wrapText="1"/>
    </xf>
    <xf numFmtId="176" fontId="15" fillId="0" borderId="0" xfId="0" applyNumberFormat="1" applyFont="1" applyFill="1" applyBorder="1" applyAlignment="1">
      <alignment horizontal="left" vertical="center" wrapText="1"/>
    </xf>
    <xf numFmtId="0" fontId="0" fillId="0" borderId="0" xfId="0" applyFill="1" applyAlignment="1">
      <alignment wrapText="1"/>
    </xf>
    <xf numFmtId="179" fontId="5" fillId="0" borderId="0" xfId="0" applyNumberFormat="1" applyFont="1" applyFill="1" applyBorder="1" applyAlignment="1">
      <alignment vertical="center"/>
    </xf>
    <xf numFmtId="0" fontId="6" fillId="0" borderId="0" xfId="0" applyFont="1" applyFill="1" applyAlignment="1">
      <alignment vertical="center"/>
    </xf>
    <xf numFmtId="49" fontId="5" fillId="0" borderId="14" xfId="0" applyNumberFormat="1" applyFont="1" applyFill="1" applyBorder="1" applyAlignment="1">
      <alignment horizontal="left" vertical="center"/>
    </xf>
    <xf numFmtId="0" fontId="8" fillId="0" borderId="7" xfId="0" applyFont="1" applyFill="1" applyBorder="1"/>
    <xf numFmtId="0" fontId="8" fillId="0" borderId="0" xfId="0" applyFont="1" applyFill="1" applyBorder="1"/>
    <xf numFmtId="3" fontId="5" fillId="0" borderId="13" xfId="9" applyNumberFormat="1" applyFont="1" applyFill="1" applyBorder="1" applyAlignment="1">
      <alignment vertical="center"/>
    </xf>
    <xf numFmtId="0" fontId="15" fillId="0" borderId="9" xfId="9" applyFont="1" applyFill="1" applyBorder="1" applyAlignment="1">
      <alignment vertical="center"/>
    </xf>
    <xf numFmtId="0" fontId="15" fillId="0" borderId="10" xfId="9" applyFont="1" applyFill="1" applyBorder="1" applyAlignment="1">
      <alignment vertical="center"/>
    </xf>
    <xf numFmtId="49" fontId="15" fillId="0" borderId="3" xfId="9" applyNumberFormat="1" applyFont="1" applyFill="1" applyBorder="1" applyAlignment="1">
      <alignment vertical="center"/>
    </xf>
    <xf numFmtId="176" fontId="5" fillId="0" borderId="26" xfId="0" applyNumberFormat="1" applyFont="1" applyFill="1" applyBorder="1" applyAlignment="1">
      <alignment horizontal="right" vertical="center" wrapText="1"/>
    </xf>
    <xf numFmtId="0" fontId="5" fillId="0" borderId="27" xfId="0" applyFont="1" applyFill="1" applyBorder="1" applyAlignment="1">
      <alignment horizontal="center" vertical="center" wrapText="1"/>
    </xf>
    <xf numFmtId="0" fontId="45" fillId="0" borderId="28" xfId="0" applyFont="1" applyFill="1" applyBorder="1" applyAlignment="1">
      <alignment horizontal="center" vertical="center" wrapText="1"/>
    </xf>
    <xf numFmtId="0" fontId="5" fillId="0" borderId="11" xfId="0" applyFont="1" applyFill="1" applyBorder="1" applyAlignment="1">
      <alignment horizontal="center" vertical="center" shrinkToFit="1"/>
    </xf>
    <xf numFmtId="49" fontId="15" fillId="0" borderId="6" xfId="9" applyNumberFormat="1" applyFont="1" applyFill="1" applyBorder="1" applyAlignment="1">
      <alignment vertical="center"/>
    </xf>
    <xf numFmtId="0" fontId="15" fillId="0" borderId="7" xfId="9" applyFont="1" applyFill="1" applyBorder="1" applyAlignment="1">
      <alignment vertical="center"/>
    </xf>
    <xf numFmtId="0" fontId="15" fillId="0" borderId="1" xfId="9" applyFont="1" applyFill="1" applyBorder="1" applyAlignment="1">
      <alignment vertical="center"/>
    </xf>
    <xf numFmtId="0" fontId="6" fillId="0" borderId="0" xfId="0" applyFont="1" applyFill="1"/>
    <xf numFmtId="189" fontId="15" fillId="0" borderId="0" xfId="1" applyNumberFormat="1" applyFont="1" applyFill="1" applyBorder="1" applyAlignment="1">
      <alignment vertical="center"/>
    </xf>
    <xf numFmtId="10" fontId="15" fillId="0" borderId="0" xfId="1" applyNumberFormat="1" applyFont="1" applyFill="1" applyBorder="1" applyAlignment="1">
      <alignment vertical="center"/>
    </xf>
    <xf numFmtId="0" fontId="15" fillId="0" borderId="6" xfId="0" applyFont="1" applyBorder="1"/>
    <xf numFmtId="0" fontId="15" fillId="0" borderId="3" xfId="0" applyFont="1" applyBorder="1"/>
    <xf numFmtId="0" fontId="5" fillId="0" borderId="7" xfId="9" applyFont="1" applyFill="1" applyBorder="1" applyAlignment="1">
      <alignment vertical="center"/>
    </xf>
    <xf numFmtId="49" fontId="11" fillId="0" borderId="0" xfId="0" applyNumberFormat="1" applyFont="1" applyFill="1" applyAlignment="1">
      <alignment horizontal="left" wrapText="1"/>
    </xf>
    <xf numFmtId="0" fontId="8" fillId="0" borderId="0" xfId="0" applyFont="1" applyBorder="1"/>
    <xf numFmtId="0" fontId="8" fillId="0" borderId="0" xfId="9" applyFont="1" applyFill="1" applyBorder="1"/>
    <xf numFmtId="0" fontId="8" fillId="0" borderId="0" xfId="10" applyFont="1" applyFill="1" applyBorder="1"/>
    <xf numFmtId="0" fontId="8" fillId="0" borderId="0" xfId="10" applyFont="1" applyFill="1"/>
    <xf numFmtId="38" fontId="8" fillId="0" borderId="0" xfId="3" applyFont="1" applyFill="1" applyBorder="1"/>
    <xf numFmtId="0" fontId="8" fillId="0" borderId="0" xfId="0" applyFont="1" applyFill="1" applyAlignment="1">
      <alignment horizontal="center" vertical="center" wrapText="1"/>
    </xf>
    <xf numFmtId="0" fontId="8" fillId="0" borderId="0" xfId="0" applyFont="1"/>
    <xf numFmtId="0" fontId="8" fillId="0" borderId="0" xfId="0" applyFont="1" applyAlignment="1">
      <alignment vertical="center"/>
    </xf>
    <xf numFmtId="3" fontId="5" fillId="0" borderId="14" xfId="0" applyNumberFormat="1" applyFont="1" applyFill="1" applyBorder="1" applyAlignment="1">
      <alignment horizontal="right" vertical="center"/>
    </xf>
    <xf numFmtId="0" fontId="5" fillId="0" borderId="29" xfId="0" applyFont="1" applyFill="1" applyBorder="1" applyAlignment="1">
      <alignment horizontal="center" vertical="center" wrapText="1"/>
    </xf>
    <xf numFmtId="0" fontId="2" fillId="0" borderId="27" xfId="0" applyFont="1" applyFill="1" applyBorder="1" applyAlignment="1">
      <alignment horizontal="center" vertical="center" wrapText="1"/>
    </xf>
    <xf numFmtId="176" fontId="5" fillId="0" borderId="30" xfId="0" applyNumberFormat="1" applyFont="1" applyFill="1" applyBorder="1" applyAlignment="1">
      <alignment horizontal="center" vertical="center" wrapText="1"/>
    </xf>
    <xf numFmtId="0" fontId="49" fillId="0" borderId="0" xfId="9" applyFont="1" applyFill="1" applyAlignment="1">
      <alignment vertical="center"/>
    </xf>
    <xf numFmtId="0" fontId="47" fillId="0" borderId="0" xfId="0" applyFont="1" applyFill="1" applyBorder="1" applyAlignment="1">
      <alignment vertical="center"/>
    </xf>
    <xf numFmtId="179" fontId="5" fillId="0" borderId="10" xfId="0" applyNumberFormat="1" applyFont="1" applyFill="1" applyBorder="1" applyAlignment="1">
      <alignment vertical="center"/>
    </xf>
    <xf numFmtId="49" fontId="10" fillId="0" borderId="0" xfId="0" applyNumberFormat="1" applyFont="1" applyFill="1" applyAlignment="1">
      <alignment horizontal="left" vertical="center"/>
    </xf>
    <xf numFmtId="0" fontId="2" fillId="0" borderId="0" xfId="0" applyFont="1" applyFill="1" applyAlignment="1">
      <alignment vertical="top"/>
    </xf>
    <xf numFmtId="0" fontId="8" fillId="0" borderId="0" xfId="0" applyFont="1" applyFill="1" applyAlignment="1">
      <alignment horizontal="left" vertical="top"/>
    </xf>
    <xf numFmtId="0" fontId="8" fillId="0" borderId="0" xfId="0" applyFont="1" applyFill="1" applyAlignment="1">
      <alignment vertical="top"/>
    </xf>
    <xf numFmtId="49" fontId="10" fillId="0" borderId="0" xfId="0" applyNumberFormat="1" applyFont="1" applyFill="1" applyAlignment="1">
      <alignment horizontal="right" vertical="top"/>
    </xf>
    <xf numFmtId="0" fontId="8" fillId="0" borderId="0" xfId="8" applyFont="1" applyFill="1" applyAlignment="1">
      <alignment horizontal="left" vertical="top"/>
    </xf>
    <xf numFmtId="0" fontId="8" fillId="0" borderId="0" xfId="8" applyFont="1" applyFill="1" applyAlignment="1">
      <alignment vertical="top"/>
    </xf>
    <xf numFmtId="49" fontId="8" fillId="0" borderId="0" xfId="0" applyNumberFormat="1" applyFont="1" applyFill="1" applyAlignment="1">
      <alignment horizontal="center" vertical="top"/>
    </xf>
    <xf numFmtId="179" fontId="5" fillId="0" borderId="9" xfId="0" applyNumberFormat="1" applyFont="1" applyFill="1" applyBorder="1" applyAlignment="1">
      <alignment vertical="center"/>
    </xf>
    <xf numFmtId="179" fontId="5" fillId="0" borderId="3" xfId="0" applyNumberFormat="1" applyFont="1" applyFill="1" applyBorder="1" applyAlignment="1">
      <alignment vertical="center"/>
    </xf>
    <xf numFmtId="38" fontId="5" fillId="0" borderId="10" xfId="3" applyFont="1" applyFill="1" applyBorder="1" applyAlignment="1">
      <alignment horizontal="right" vertical="center"/>
    </xf>
    <xf numFmtId="191" fontId="5" fillId="0" borderId="31" xfId="0" applyNumberFormat="1" applyFont="1" applyFill="1" applyBorder="1" applyAlignment="1">
      <alignment horizontal="right" vertical="center" wrapText="1"/>
    </xf>
    <xf numFmtId="191" fontId="5" fillId="0" borderId="32" xfId="0" applyNumberFormat="1" applyFont="1" applyFill="1" applyBorder="1" applyAlignment="1">
      <alignment horizontal="right" vertical="center" wrapText="1"/>
    </xf>
    <xf numFmtId="0" fontId="27" fillId="0" borderId="33" xfId="0" applyFont="1" applyFill="1" applyBorder="1" applyAlignment="1">
      <alignment horizontal="center" vertical="center" wrapText="1"/>
    </xf>
    <xf numFmtId="49" fontId="5" fillId="0" borderId="34" xfId="0" applyNumberFormat="1" applyFont="1" applyFill="1" applyBorder="1" applyAlignment="1">
      <alignment horizontal="center" vertical="center" wrapText="1"/>
    </xf>
    <xf numFmtId="176" fontId="5" fillId="0" borderId="35" xfId="0" applyNumberFormat="1" applyFont="1" applyFill="1" applyBorder="1" applyAlignment="1">
      <alignment horizontal="center" vertical="center" wrapText="1"/>
    </xf>
    <xf numFmtId="49" fontId="10" fillId="3" borderId="0" xfId="0" applyNumberFormat="1" applyFont="1" applyFill="1" applyAlignment="1">
      <alignment horizontal="right" vertical="top"/>
    </xf>
    <xf numFmtId="179" fontId="5" fillId="0" borderId="14" xfId="0" applyNumberFormat="1" applyFont="1" applyFill="1" applyBorder="1"/>
    <xf numFmtId="179" fontId="5" fillId="0" borderId="9" xfId="0" applyNumberFormat="1" applyFont="1" applyFill="1" applyBorder="1"/>
    <xf numFmtId="0" fontId="89" fillId="0" borderId="0" xfId="0" applyFont="1" applyFill="1" applyAlignment="1">
      <alignment horizontal="left"/>
    </xf>
    <xf numFmtId="179" fontId="5" fillId="0" borderId="13" xfId="10" applyNumberFormat="1" applyFont="1" applyFill="1" applyBorder="1" applyAlignment="1">
      <alignment vertical="center"/>
    </xf>
    <xf numFmtId="0" fontId="0" fillId="0" borderId="0" xfId="0" applyFont="1"/>
    <xf numFmtId="0" fontId="48" fillId="0" borderId="35" xfId="0" applyFont="1" applyFill="1" applyBorder="1" applyAlignment="1">
      <alignment horizontal="center" vertical="center" wrapText="1"/>
    </xf>
    <xf numFmtId="0" fontId="2" fillId="0" borderId="28" xfId="0" applyFont="1" applyFill="1" applyBorder="1" applyAlignment="1">
      <alignment horizontal="center" vertical="center" wrapText="1"/>
    </xf>
    <xf numFmtId="0" fontId="20" fillId="0" borderId="0" xfId="0" applyFont="1" applyBorder="1"/>
    <xf numFmtId="0" fontId="10" fillId="0" borderId="0" xfId="0" applyFont="1" applyBorder="1"/>
    <xf numFmtId="0" fontId="11" fillId="0" borderId="0" xfId="0" applyFont="1" applyBorder="1"/>
    <xf numFmtId="0" fontId="11" fillId="0" borderId="0" xfId="0" applyFont="1"/>
    <xf numFmtId="0" fontId="28" fillId="0" borderId="0" xfId="0" applyFont="1" applyBorder="1"/>
    <xf numFmtId="0" fontId="52" fillId="0" borderId="0" xfId="0" applyFont="1"/>
    <xf numFmtId="0" fontId="53" fillId="0" borderId="0" xfId="0" applyFont="1"/>
    <xf numFmtId="0" fontId="55" fillId="0" borderId="0" xfId="0" applyFont="1"/>
    <xf numFmtId="0" fontId="17" fillId="0" borderId="0" xfId="0" applyFont="1" applyAlignment="1">
      <alignment horizontal="center" vertical="center"/>
    </xf>
    <xf numFmtId="0" fontId="44" fillId="0" borderId="0" xfId="0" applyFont="1"/>
    <xf numFmtId="0" fontId="44" fillId="0" borderId="0" xfId="0" applyFont="1" applyFill="1"/>
    <xf numFmtId="0" fontId="1" fillId="0" borderId="0" xfId="0" applyFont="1"/>
    <xf numFmtId="0" fontId="1" fillId="0" borderId="0" xfId="0" applyFont="1" applyFill="1"/>
    <xf numFmtId="0" fontId="65" fillId="0" borderId="0" xfId="0" applyFont="1"/>
    <xf numFmtId="0" fontId="65" fillId="0" borderId="0" xfId="0" applyFont="1" applyFill="1"/>
    <xf numFmtId="0" fontId="2" fillId="0" borderId="0" xfId="0" applyFont="1" applyFill="1" applyBorder="1" applyAlignment="1">
      <alignment horizontal="center"/>
    </xf>
    <xf numFmtId="0" fontId="74" fillId="0" borderId="0" xfId="0" applyFont="1"/>
    <xf numFmtId="0" fontId="2" fillId="0" borderId="36" xfId="0" applyFont="1" applyFill="1" applyBorder="1" applyAlignment="1">
      <alignment horizontal="center" vertical="center" wrapText="1"/>
    </xf>
    <xf numFmtId="182" fontId="5" fillId="0" borderId="0" xfId="0" applyNumberFormat="1" applyFont="1" applyFill="1" applyBorder="1" applyAlignment="1">
      <alignment horizontal="right" vertical="center"/>
    </xf>
    <xf numFmtId="179" fontId="5" fillId="0" borderId="14" xfId="9" applyNumberFormat="1" applyFont="1" applyFill="1" applyBorder="1" applyAlignment="1">
      <alignment vertical="center"/>
    </xf>
    <xf numFmtId="0" fontId="56" fillId="0" borderId="0" xfId="0" applyFont="1" applyAlignment="1"/>
    <xf numFmtId="0" fontId="56" fillId="0" borderId="0" xfId="0" applyFont="1" applyFill="1" applyAlignment="1"/>
    <xf numFmtId="0" fontId="5" fillId="0" borderId="0" xfId="0" applyFont="1" applyFill="1" applyBorder="1" applyAlignment="1">
      <alignment horizontal="center" vertical="center"/>
    </xf>
    <xf numFmtId="2" fontId="5" fillId="0" borderId="0" xfId="0" applyNumberFormat="1" applyFont="1" applyFill="1" applyBorder="1" applyAlignment="1">
      <alignment vertical="center"/>
    </xf>
    <xf numFmtId="0" fontId="8" fillId="0" borderId="0" xfId="0" applyFont="1" applyFill="1" applyBorder="1" applyAlignment="1">
      <alignment horizontal="left" vertical="center" wrapText="1"/>
    </xf>
    <xf numFmtId="0" fontId="0" fillId="0" borderId="0" xfId="0" applyFill="1" applyBorder="1" applyAlignment="1">
      <alignment wrapText="1"/>
    </xf>
    <xf numFmtId="0" fontId="45" fillId="0" borderId="35" xfId="0" applyFont="1" applyFill="1" applyBorder="1" applyAlignment="1">
      <alignment horizontal="center" vertical="center" wrapText="1"/>
    </xf>
    <xf numFmtId="38" fontId="5" fillId="0" borderId="1" xfId="3" applyFont="1" applyFill="1" applyBorder="1" applyAlignment="1">
      <alignment horizontal="right" vertical="center"/>
    </xf>
    <xf numFmtId="184" fontId="5" fillId="0" borderId="6" xfId="3" applyNumberFormat="1" applyFont="1" applyFill="1" applyBorder="1" applyAlignment="1">
      <alignment horizontal="right" vertical="center"/>
    </xf>
    <xf numFmtId="184" fontId="5" fillId="0" borderId="1" xfId="3" applyNumberFormat="1" applyFont="1" applyFill="1" applyBorder="1" applyAlignment="1">
      <alignment horizontal="right" vertical="center"/>
    </xf>
    <xf numFmtId="38" fontId="5" fillId="0" borderId="7" xfId="3" applyFont="1" applyFill="1" applyBorder="1" applyAlignment="1">
      <alignment horizontal="right" vertical="center"/>
    </xf>
    <xf numFmtId="184" fontId="5" fillId="0" borderId="7" xfId="3" applyNumberFormat="1" applyFont="1" applyFill="1" applyBorder="1" applyAlignment="1">
      <alignment horizontal="right" vertical="center"/>
    </xf>
    <xf numFmtId="38" fontId="15" fillId="0" borderId="8" xfId="3" applyFont="1" applyFill="1" applyBorder="1" applyAlignment="1">
      <alignment vertical="center"/>
    </xf>
    <xf numFmtId="38" fontId="15" fillId="0" borderId="0" xfId="3" applyFont="1" applyFill="1" applyBorder="1" applyAlignment="1">
      <alignment vertical="center"/>
    </xf>
    <xf numFmtId="38" fontId="15" fillId="0" borderId="5" xfId="3" applyFont="1" applyFill="1" applyBorder="1" applyAlignment="1">
      <alignment vertical="center"/>
    </xf>
    <xf numFmtId="49" fontId="5" fillId="0" borderId="0" xfId="10" applyNumberFormat="1" applyFont="1" applyFill="1" applyBorder="1" applyAlignment="1">
      <alignment vertical="center"/>
    </xf>
    <xf numFmtId="184" fontId="5" fillId="0" borderId="0" xfId="10" applyNumberFormat="1" applyFont="1" applyFill="1" applyBorder="1" applyAlignment="1">
      <alignment vertical="center"/>
    </xf>
    <xf numFmtId="184" fontId="5" fillId="0" borderId="0" xfId="3" applyNumberFormat="1" applyFont="1" applyFill="1" applyBorder="1" applyAlignment="1">
      <alignment vertical="center"/>
    </xf>
    <xf numFmtId="3" fontId="5" fillId="0" borderId="15" xfId="10" applyNumberFormat="1" applyFont="1" applyFill="1" applyBorder="1" applyAlignment="1">
      <alignment vertical="center"/>
    </xf>
    <xf numFmtId="184" fontId="5" fillId="0" borderId="1" xfId="10" applyNumberFormat="1" applyFont="1" applyFill="1" applyBorder="1" applyAlignment="1">
      <alignment vertical="center"/>
    </xf>
    <xf numFmtId="184" fontId="5" fillId="0" borderId="9" xfId="10" applyNumberFormat="1" applyFont="1" applyFill="1" applyBorder="1" applyAlignment="1">
      <alignment vertical="center"/>
    </xf>
    <xf numFmtId="184" fontId="5" fillId="0" borderId="9" xfId="3" applyNumberFormat="1" applyFont="1" applyFill="1" applyBorder="1" applyAlignment="1">
      <alignment vertical="center"/>
    </xf>
    <xf numFmtId="184" fontId="5" fillId="0" borderId="7" xfId="10" applyNumberFormat="1" applyFont="1" applyFill="1" applyBorder="1" applyAlignment="1">
      <alignment vertical="center"/>
    </xf>
    <xf numFmtId="184" fontId="5" fillId="0" borderId="15" xfId="10" applyNumberFormat="1" applyFont="1" applyFill="1" applyBorder="1" applyAlignment="1">
      <alignment vertical="center"/>
    </xf>
    <xf numFmtId="184" fontId="5" fillId="0" borderId="13" xfId="10" applyNumberFormat="1" applyFont="1" applyFill="1" applyBorder="1" applyAlignment="1">
      <alignment vertical="center"/>
    </xf>
    <xf numFmtId="184" fontId="5" fillId="0" borderId="14" xfId="10" applyNumberFormat="1" applyFont="1" applyFill="1" applyBorder="1" applyAlignment="1">
      <alignment vertical="center"/>
    </xf>
    <xf numFmtId="184" fontId="5" fillId="0" borderId="13" xfId="11" quotePrefix="1" applyNumberFormat="1" applyFont="1" applyFill="1" applyBorder="1" applyAlignment="1">
      <alignment horizontal="right" vertical="center"/>
    </xf>
    <xf numFmtId="38" fontId="5" fillId="0" borderId="15" xfId="3" applyFont="1" applyFill="1" applyBorder="1" applyAlignment="1">
      <alignment vertical="center"/>
    </xf>
    <xf numFmtId="3" fontId="5" fillId="0" borderId="0" xfId="10" applyNumberFormat="1" applyFont="1" applyFill="1" applyBorder="1" applyAlignment="1">
      <alignment vertical="center"/>
    </xf>
    <xf numFmtId="0" fontId="5" fillId="0" borderId="15" xfId="10" applyFont="1" applyFill="1" applyBorder="1" applyAlignment="1">
      <alignment vertical="center"/>
    </xf>
    <xf numFmtId="0" fontId="5" fillId="0" borderId="13" xfId="10" applyFont="1" applyFill="1" applyBorder="1" applyAlignment="1">
      <alignment vertical="center"/>
    </xf>
    <xf numFmtId="49" fontId="5" fillId="0" borderId="0" xfId="10" applyNumberFormat="1" applyFont="1" applyFill="1" applyBorder="1" applyAlignment="1">
      <alignment horizontal="left" vertical="center"/>
    </xf>
    <xf numFmtId="179" fontId="5" fillId="0" borderId="0" xfId="10" applyNumberFormat="1" applyFont="1" applyFill="1" applyBorder="1" applyAlignment="1">
      <alignment vertical="center"/>
    </xf>
    <xf numFmtId="49" fontId="5" fillId="0" borderId="9" xfId="10" applyNumberFormat="1" applyFont="1" applyFill="1" applyBorder="1" applyAlignment="1">
      <alignment horizontal="left" vertical="center"/>
    </xf>
    <xf numFmtId="179" fontId="5" fillId="0" borderId="9" xfId="10" applyNumberFormat="1" applyFont="1" applyFill="1" applyBorder="1" applyAlignment="1">
      <alignment vertical="center"/>
    </xf>
    <xf numFmtId="179" fontId="5" fillId="0" borderId="7" xfId="10" applyNumberFormat="1" applyFont="1" applyFill="1" applyBorder="1" applyAlignment="1">
      <alignment vertical="center"/>
    </xf>
    <xf numFmtId="179" fontId="5" fillId="0" borderId="15" xfId="10" applyNumberFormat="1" applyFont="1" applyFill="1" applyBorder="1" applyAlignment="1">
      <alignment vertical="center"/>
    </xf>
    <xf numFmtId="192" fontId="5" fillId="0" borderId="13" xfId="10" applyNumberFormat="1" applyFont="1" applyFill="1" applyBorder="1" applyAlignment="1">
      <alignment vertical="center"/>
    </xf>
    <xf numFmtId="179" fontId="5" fillId="0" borderId="14" xfId="10" applyNumberFormat="1" applyFont="1" applyFill="1" applyBorder="1" applyAlignment="1">
      <alignment vertical="center"/>
    </xf>
    <xf numFmtId="49" fontId="5" fillId="0" borderId="7" xfId="10" applyNumberFormat="1" applyFont="1" applyFill="1" applyBorder="1" applyAlignment="1">
      <alignment vertical="center"/>
    </xf>
    <xf numFmtId="0" fontId="5" fillId="0" borderId="14" xfId="10" applyFont="1" applyFill="1" applyBorder="1" applyAlignment="1">
      <alignment vertical="center"/>
    </xf>
    <xf numFmtId="179" fontId="5" fillId="0" borderId="0" xfId="9" applyNumberFormat="1" applyFont="1" applyFill="1" applyBorder="1" applyAlignment="1">
      <alignment vertical="center"/>
    </xf>
    <xf numFmtId="179" fontId="5" fillId="0" borderId="15" xfId="9" applyNumberFormat="1" applyFont="1" applyFill="1" applyBorder="1" applyAlignment="1">
      <alignment vertical="center"/>
    </xf>
    <xf numFmtId="3" fontId="5" fillId="0" borderId="15" xfId="9" applyNumberFormat="1" applyFont="1" applyFill="1" applyBorder="1" applyAlignment="1">
      <alignment vertical="center"/>
    </xf>
    <xf numFmtId="3" fontId="5" fillId="0" borderId="0" xfId="9" applyNumberFormat="1" applyFont="1" applyFill="1" applyBorder="1" applyAlignment="1">
      <alignment vertical="center"/>
    </xf>
    <xf numFmtId="0" fontId="5" fillId="0" borderId="6" xfId="9" applyFont="1" applyFill="1" applyBorder="1" applyAlignment="1">
      <alignment vertical="center"/>
    </xf>
    <xf numFmtId="0" fontId="5" fillId="0" borderId="3" xfId="9" applyFont="1" applyFill="1" applyBorder="1" applyAlignment="1">
      <alignment vertical="center"/>
    </xf>
    <xf numFmtId="0" fontId="5" fillId="0" borderId="9" xfId="9" applyFont="1" applyFill="1" applyBorder="1" applyAlignment="1">
      <alignment vertical="center"/>
    </xf>
    <xf numFmtId="179" fontId="5" fillId="0" borderId="15" xfId="0" applyNumberFormat="1" applyFont="1" applyFill="1" applyBorder="1"/>
    <xf numFmtId="179" fontId="5" fillId="0" borderId="7" xfId="0" applyNumberFormat="1" applyFont="1" applyFill="1" applyBorder="1"/>
    <xf numFmtId="179" fontId="5" fillId="0" borderId="7" xfId="0" applyNumberFormat="1" applyFont="1" applyFill="1" applyBorder="1" applyAlignment="1"/>
    <xf numFmtId="179" fontId="5" fillId="0" borderId="0" xfId="0" applyNumberFormat="1" applyFont="1" applyFill="1" applyBorder="1" applyAlignment="1"/>
    <xf numFmtId="2" fontId="5" fillId="0" borderId="8" xfId="0" applyNumberFormat="1" applyFont="1" applyFill="1" applyBorder="1" applyAlignment="1">
      <alignment vertical="center"/>
    </xf>
    <xf numFmtId="2" fontId="5" fillId="0" borderId="6" xfId="0" applyNumberFormat="1" applyFont="1" applyFill="1" applyBorder="1" applyAlignment="1">
      <alignment horizontal="right" vertical="center"/>
    </xf>
    <xf numFmtId="2" fontId="5" fillId="0" borderId="1" xfId="0" applyNumberFormat="1" applyFont="1" applyFill="1" applyBorder="1" applyAlignment="1">
      <alignment horizontal="right" vertical="center"/>
    </xf>
    <xf numFmtId="0" fontId="5" fillId="0" borderId="9" xfId="0" applyFont="1" applyFill="1" applyBorder="1" applyAlignment="1">
      <alignment horizontal="right" vertical="center"/>
    </xf>
    <xf numFmtId="49" fontId="5" fillId="0" borderId="9" xfId="0" applyNumberFormat="1" applyFont="1" applyFill="1" applyBorder="1" applyAlignment="1">
      <alignment horizontal="left" vertical="center"/>
    </xf>
    <xf numFmtId="2" fontId="5" fillId="0" borderId="9" xfId="0" applyNumberFormat="1" applyFont="1" applyFill="1" applyBorder="1" applyAlignment="1">
      <alignment vertical="center"/>
    </xf>
    <xf numFmtId="2" fontId="5" fillId="0" borderId="10" xfId="0" applyNumberFormat="1" applyFont="1" applyFill="1" applyBorder="1" applyAlignment="1">
      <alignment horizontal="right" vertical="center"/>
    </xf>
    <xf numFmtId="2" fontId="5" fillId="0" borderId="7" xfId="0" applyNumberFormat="1" applyFont="1" applyFill="1" applyBorder="1" applyAlignment="1">
      <alignment horizontal="right" vertical="center"/>
    </xf>
    <xf numFmtId="49" fontId="5" fillId="0" borderId="15" xfId="0" applyNumberFormat="1" applyFont="1" applyFill="1" applyBorder="1" applyAlignment="1">
      <alignment horizontal="left" vertical="center"/>
    </xf>
    <xf numFmtId="2" fontId="5" fillId="0" borderId="15" xfId="0" applyNumberFormat="1" applyFont="1" applyFill="1" applyBorder="1" applyAlignment="1">
      <alignment vertical="center"/>
    </xf>
    <xf numFmtId="2" fontId="5" fillId="0" borderId="13" xfId="0" applyNumberFormat="1" applyFont="1" applyFill="1" applyBorder="1" applyAlignment="1">
      <alignment vertical="center"/>
    </xf>
    <xf numFmtId="2" fontId="5" fillId="0" borderId="6" xfId="0" applyNumberFormat="1" applyFont="1" applyFill="1" applyBorder="1" applyAlignment="1">
      <alignment vertical="center"/>
    </xf>
    <xf numFmtId="2" fontId="5" fillId="0" borderId="7" xfId="0" applyNumberFormat="1" applyFont="1" applyFill="1" applyBorder="1" applyAlignment="1">
      <alignment vertical="center"/>
    </xf>
    <xf numFmtId="49" fontId="5" fillId="0" borderId="1" xfId="0" applyNumberFormat="1" applyFont="1" applyFill="1" applyBorder="1" applyAlignment="1">
      <alignment vertical="center"/>
    </xf>
    <xf numFmtId="179" fontId="5" fillId="0" borderId="15" xfId="0" applyNumberFormat="1" applyFont="1" applyFill="1" applyBorder="1" applyAlignment="1">
      <alignment vertical="center"/>
    </xf>
    <xf numFmtId="179" fontId="5" fillId="0" borderId="7" xfId="0" applyNumberFormat="1" applyFont="1" applyFill="1" applyBorder="1" applyAlignment="1">
      <alignment vertical="center"/>
    </xf>
    <xf numFmtId="179" fontId="5" fillId="0" borderId="1" xfId="0" applyNumberFormat="1" applyFont="1" applyFill="1" applyBorder="1" applyAlignment="1">
      <alignment vertical="center"/>
    </xf>
    <xf numFmtId="38" fontId="5" fillId="0" borderId="0" xfId="3" applyNumberFormat="1" applyFont="1" applyFill="1" applyBorder="1" applyAlignment="1">
      <alignment horizontal="right" vertical="center"/>
    </xf>
    <xf numFmtId="49" fontId="5" fillId="0" borderId="1" xfId="0" applyNumberFormat="1" applyFont="1" applyFill="1" applyBorder="1" applyAlignment="1">
      <alignment horizontal="left" vertical="center"/>
    </xf>
    <xf numFmtId="3" fontId="5" fillId="0" borderId="15" xfId="0" applyNumberFormat="1" applyFont="1" applyFill="1" applyBorder="1" applyAlignment="1">
      <alignment horizontal="right" vertical="center"/>
    </xf>
    <xf numFmtId="3" fontId="5" fillId="0" borderId="7" xfId="0" applyNumberFormat="1" applyFont="1" applyFill="1" applyBorder="1" applyAlignment="1">
      <alignment horizontal="right" vertical="center"/>
    </xf>
    <xf numFmtId="182" fontId="5" fillId="0" borderId="7" xfId="0" applyNumberFormat="1" applyFont="1" applyFill="1" applyBorder="1" applyAlignment="1">
      <alignment horizontal="right" vertical="center"/>
    </xf>
    <xf numFmtId="38" fontId="5" fillId="0" borderId="7" xfId="3" applyNumberFormat="1" applyFont="1" applyFill="1" applyBorder="1" applyAlignment="1">
      <alignment horizontal="right" vertical="center"/>
    </xf>
    <xf numFmtId="49" fontId="5" fillId="0" borderId="7" xfId="0" applyNumberFormat="1" applyFont="1" applyFill="1" applyBorder="1" applyAlignment="1">
      <alignment horizontal="left" vertical="center"/>
    </xf>
    <xf numFmtId="181" fontId="5" fillId="0" borderId="15" xfId="3" applyNumberFormat="1" applyFont="1" applyFill="1" applyBorder="1" applyAlignment="1">
      <alignment vertical="center"/>
    </xf>
    <xf numFmtId="181" fontId="5" fillId="0" borderId="13" xfId="3" applyNumberFormat="1" applyFont="1" applyFill="1" applyBorder="1" applyAlignment="1">
      <alignment vertical="center"/>
    </xf>
    <xf numFmtId="0" fontId="5" fillId="0" borderId="6" xfId="0" applyFont="1" applyBorder="1" applyAlignment="1">
      <alignment vertical="center"/>
    </xf>
    <xf numFmtId="3" fontId="5" fillId="0" borderId="1" xfId="0" applyNumberFormat="1" applyFont="1" applyFill="1" applyBorder="1" applyAlignment="1">
      <alignment horizontal="right" vertical="center"/>
    </xf>
    <xf numFmtId="187" fontId="5" fillId="0" borderId="7" xfId="3" applyNumberFormat="1" applyFont="1" applyFill="1" applyBorder="1" applyAlignment="1">
      <alignment horizontal="right" vertical="center"/>
    </xf>
    <xf numFmtId="49" fontId="5" fillId="0" borderId="1" xfId="9" applyNumberFormat="1" applyFont="1" applyFill="1" applyBorder="1" applyAlignment="1">
      <alignment vertical="center"/>
    </xf>
    <xf numFmtId="49" fontId="5" fillId="0" borderId="5" xfId="9" applyNumberFormat="1" applyFont="1" applyFill="1" applyBorder="1" applyAlignment="1">
      <alignment vertical="center"/>
    </xf>
    <xf numFmtId="49" fontId="5" fillId="0" borderId="5" xfId="11" applyNumberFormat="1" applyFont="1" applyFill="1" applyBorder="1" applyAlignment="1">
      <alignment vertical="center"/>
    </xf>
    <xf numFmtId="49" fontId="5" fillId="0" borderId="10" xfId="11" applyNumberFormat="1" applyFont="1" applyFill="1" applyBorder="1" applyAlignment="1">
      <alignment vertical="center"/>
    </xf>
    <xf numFmtId="182" fontId="5" fillId="0" borderId="13" xfId="9" quotePrefix="1" applyNumberFormat="1" applyFont="1" applyFill="1" applyBorder="1" applyAlignment="1">
      <alignment horizontal="right" vertical="center"/>
    </xf>
    <xf numFmtId="182" fontId="5" fillId="0" borderId="14" xfId="9" quotePrefix="1" applyNumberFormat="1" applyFont="1" applyFill="1" applyBorder="1" applyAlignment="1">
      <alignment horizontal="right" vertical="center"/>
    </xf>
    <xf numFmtId="3" fontId="5" fillId="0" borderId="7" xfId="9" applyNumberFormat="1" applyFont="1" applyFill="1" applyBorder="1" applyAlignment="1">
      <alignment vertical="center"/>
    </xf>
    <xf numFmtId="179" fontId="5" fillId="0" borderId="7" xfId="9" applyNumberFormat="1" applyFont="1" applyFill="1" applyBorder="1" applyAlignment="1">
      <alignment vertical="center"/>
    </xf>
    <xf numFmtId="179" fontId="5" fillId="0" borderId="9" xfId="9" applyNumberFormat="1" applyFont="1" applyFill="1" applyBorder="1" applyAlignment="1">
      <alignment vertical="center"/>
    </xf>
    <xf numFmtId="0" fontId="2" fillId="0" borderId="6" xfId="0" applyFont="1" applyBorder="1"/>
    <xf numFmtId="0" fontId="2" fillId="0" borderId="7" xfId="0" applyFont="1" applyBorder="1"/>
    <xf numFmtId="0" fontId="2" fillId="0" borderId="1" xfId="0" applyFont="1" applyBorder="1"/>
    <xf numFmtId="0" fontId="2" fillId="0" borderId="8" xfId="0" applyFont="1" applyBorder="1"/>
    <xf numFmtId="0" fontId="7" fillId="0" borderId="5" xfId="0" applyFont="1" applyBorder="1" applyAlignment="1">
      <alignment horizontal="center"/>
    </xf>
    <xf numFmtId="0" fontId="2" fillId="0" borderId="5" xfId="0" applyFont="1" applyBorder="1"/>
    <xf numFmtId="0" fontId="2" fillId="0" borderId="8" xfId="0" applyFont="1" applyBorder="1" applyAlignment="1">
      <alignment vertical="center"/>
    </xf>
    <xf numFmtId="0" fontId="13" fillId="0" borderId="0" xfId="0" applyFont="1" applyBorder="1" applyAlignment="1">
      <alignment vertical="center"/>
    </xf>
    <xf numFmtId="0" fontId="8" fillId="0" borderId="0" xfId="0" applyFont="1" applyBorder="1" applyAlignment="1">
      <alignment vertical="center"/>
    </xf>
    <xf numFmtId="0" fontId="2" fillId="0" borderId="0" xfId="0" applyFont="1" applyBorder="1" applyAlignment="1">
      <alignment vertical="center"/>
    </xf>
    <xf numFmtId="0" fontId="2" fillId="0" borderId="5" xfId="0" applyFont="1" applyBorder="1" applyAlignment="1">
      <alignment vertical="center"/>
    </xf>
    <xf numFmtId="0" fontId="8" fillId="0" borderId="0" xfId="0" applyFont="1" applyBorder="1" applyAlignment="1">
      <alignment horizontal="right" vertical="center"/>
    </xf>
    <xf numFmtId="0" fontId="2" fillId="0" borderId="5" xfId="0" applyFont="1" applyBorder="1" applyAlignment="1">
      <alignment horizontal="right" vertical="center"/>
    </xf>
    <xf numFmtId="0" fontId="2" fillId="0" borderId="3" xfId="0" applyFont="1" applyBorder="1"/>
    <xf numFmtId="0" fontId="2" fillId="0" borderId="9" xfId="0" applyFont="1" applyBorder="1"/>
    <xf numFmtId="0" fontId="2" fillId="0" borderId="10" xfId="0" applyFont="1" applyBorder="1"/>
    <xf numFmtId="0" fontId="79" fillId="0" borderId="0" xfId="0" applyFont="1" applyFill="1" applyAlignment="1">
      <alignment horizontal="center"/>
    </xf>
    <xf numFmtId="0" fontId="0" fillId="0" borderId="0" xfId="0" applyBorder="1" applyAlignment="1">
      <alignment vertical="center"/>
    </xf>
    <xf numFmtId="0" fontId="0" fillId="0" borderId="0" xfId="0" applyBorder="1" applyAlignment="1">
      <alignment horizontal="center" vertical="center"/>
    </xf>
    <xf numFmtId="55" fontId="0" fillId="0" borderId="0" xfId="0" applyNumberFormat="1" applyBorder="1" applyAlignment="1">
      <alignment horizontal="center" vertical="center"/>
    </xf>
    <xf numFmtId="0" fontId="79" fillId="0" borderId="0" xfId="0" applyFont="1" applyFill="1" applyBorder="1" applyAlignment="1">
      <alignment horizontal="center"/>
    </xf>
    <xf numFmtId="196" fontId="82" fillId="0" borderId="0" xfId="0" applyNumberFormat="1" applyFont="1"/>
    <xf numFmtId="0" fontId="75" fillId="0" borderId="0" xfId="0" applyFont="1"/>
    <xf numFmtId="176" fontId="5" fillId="0" borderId="27" xfId="0" applyNumberFormat="1" applyFont="1" applyFill="1" applyBorder="1" applyAlignment="1">
      <alignment horizontal="center" vertical="center" wrapText="1"/>
    </xf>
    <xf numFmtId="49" fontId="83" fillId="0" borderId="3" xfId="0" applyNumberFormat="1" applyFont="1" applyFill="1" applyBorder="1" applyAlignment="1">
      <alignment vertical="center"/>
    </xf>
    <xf numFmtId="38" fontId="5" fillId="0" borderId="10" xfId="3" applyFont="1" applyFill="1" applyBorder="1" applyAlignment="1">
      <alignment vertical="center"/>
    </xf>
    <xf numFmtId="38" fontId="5" fillId="0" borderId="3" xfId="3" applyFont="1" applyFill="1" applyBorder="1" applyAlignment="1">
      <alignment horizontal="centerContinuous" vertical="center"/>
    </xf>
    <xf numFmtId="38" fontId="5" fillId="0" borderId="9" xfId="3" applyFont="1" applyFill="1" applyBorder="1" applyAlignment="1">
      <alignment horizontal="center" vertical="center"/>
    </xf>
    <xf numFmtId="49" fontId="35" fillId="0" borderId="0" xfId="0" applyNumberFormat="1" applyFont="1" applyFill="1" applyBorder="1"/>
    <xf numFmtId="0" fontId="5" fillId="0" borderId="0" xfId="0" applyFont="1" applyFill="1" applyBorder="1" applyAlignment="1">
      <alignment horizontal="right"/>
    </xf>
    <xf numFmtId="49" fontId="15" fillId="0" borderId="0" xfId="0" applyNumberFormat="1" applyFont="1" applyFill="1" applyBorder="1" applyAlignment="1">
      <alignment vertical="center"/>
    </xf>
    <xf numFmtId="3" fontId="5" fillId="0" borderId="3" xfId="0" applyNumberFormat="1" applyFont="1" applyFill="1" applyBorder="1" applyAlignment="1">
      <alignment horizontal="right" vertical="center"/>
    </xf>
    <xf numFmtId="0" fontId="90" fillId="0" borderId="0" xfId="0" applyFont="1" applyBorder="1" applyAlignment="1">
      <alignment vertical="center"/>
    </xf>
    <xf numFmtId="0" fontId="8" fillId="0" borderId="0" xfId="0" applyFont="1" applyFill="1" applyAlignment="1">
      <alignment horizontal="justify" wrapText="1"/>
    </xf>
    <xf numFmtId="0" fontId="89" fillId="0" borderId="0" xfId="0" applyFont="1" applyFill="1" applyAlignment="1">
      <alignment horizontal="left" wrapText="1"/>
    </xf>
    <xf numFmtId="9" fontId="8" fillId="0" borderId="0" xfId="1" applyFont="1" applyFill="1" applyBorder="1" applyAlignment="1">
      <alignment vertical="center" wrapText="1"/>
    </xf>
    <xf numFmtId="9" fontId="8" fillId="0" borderId="0" xfId="1" applyFont="1" applyBorder="1" applyAlignment="1">
      <alignment wrapText="1"/>
    </xf>
    <xf numFmtId="9" fontId="0" fillId="0" borderId="0" xfId="1" applyFont="1" applyBorder="1" applyAlignment="1">
      <alignment wrapText="1"/>
    </xf>
    <xf numFmtId="0" fontId="91" fillId="0" borderId="0" xfId="0" applyFont="1" applyFill="1" applyAlignment="1">
      <alignment horizontal="left" wrapText="1"/>
    </xf>
    <xf numFmtId="0" fontId="89" fillId="0" borderId="0" xfId="0" applyFont="1" applyFill="1" applyAlignment="1"/>
    <xf numFmtId="0" fontId="91" fillId="0" borderId="0" xfId="0" applyFont="1" applyFill="1" applyAlignment="1"/>
    <xf numFmtId="0" fontId="89" fillId="0" borderId="0" xfId="0" applyFont="1" applyFill="1" applyAlignment="1">
      <alignment vertical="center"/>
    </xf>
    <xf numFmtId="0" fontId="91" fillId="0" borderId="0" xfId="0" applyFont="1" applyFill="1" applyAlignment="1">
      <alignment vertical="center"/>
    </xf>
    <xf numFmtId="0" fontId="89" fillId="0" borderId="0" xfId="0" applyFont="1" applyFill="1" applyAlignment="1">
      <alignment vertical="top"/>
    </xf>
    <xf numFmtId="0" fontId="89" fillId="0" borderId="0" xfId="0" applyFont="1" applyFill="1" applyAlignment="1">
      <alignment horizontal="left" vertical="top"/>
    </xf>
    <xf numFmtId="0" fontId="91" fillId="0" borderId="0" xfId="0" applyFont="1" applyFill="1" applyAlignment="1">
      <alignment vertical="top"/>
    </xf>
    <xf numFmtId="0" fontId="89" fillId="0" borderId="0" xfId="0" applyFont="1" applyFill="1" applyAlignment="1">
      <alignment horizontal="left" vertical="center"/>
    </xf>
    <xf numFmtId="0" fontId="2" fillId="0" borderId="27" xfId="0" applyFont="1" applyFill="1" applyBorder="1" applyAlignment="1">
      <alignment horizontal="center"/>
    </xf>
    <xf numFmtId="0" fontId="91" fillId="0" borderId="0" xfId="0" applyFont="1" applyFill="1" applyAlignment="1">
      <alignment horizontal="justify" wrapText="1"/>
    </xf>
    <xf numFmtId="0" fontId="89" fillId="0" borderId="0" xfId="0" applyFont="1" applyFill="1" applyAlignment="1">
      <alignment wrapText="1"/>
    </xf>
    <xf numFmtId="0" fontId="92" fillId="0" borderId="0" xfId="0" applyFont="1" applyFill="1" applyAlignment="1">
      <alignment wrapText="1"/>
    </xf>
    <xf numFmtId="0" fontId="93" fillId="0" borderId="0" xfId="0" applyFont="1" applyFill="1" applyAlignment="1">
      <alignment wrapText="1"/>
    </xf>
    <xf numFmtId="0" fontId="91" fillId="0" borderId="0" xfId="0" applyFont="1" applyFill="1" applyBorder="1" applyAlignment="1">
      <alignment horizontal="justify" wrapText="1"/>
    </xf>
    <xf numFmtId="0" fontId="5" fillId="0" borderId="28" xfId="0" applyFont="1" applyFill="1" applyBorder="1" applyAlignment="1">
      <alignment horizontal="center" vertical="center" wrapText="1"/>
    </xf>
    <xf numFmtId="191" fontId="5" fillId="0" borderId="37" xfId="0" applyNumberFormat="1" applyFont="1" applyFill="1" applyBorder="1" applyAlignment="1">
      <alignment horizontal="right" vertical="center" wrapText="1"/>
    </xf>
    <xf numFmtId="176" fontId="5" fillId="0" borderId="28" xfId="0" applyNumberFormat="1" applyFont="1" applyFill="1" applyBorder="1" applyAlignment="1">
      <alignment horizontal="center" vertical="center" wrapText="1"/>
    </xf>
    <xf numFmtId="176" fontId="5" fillId="0" borderId="38" xfId="0" applyNumberFormat="1" applyFont="1" applyFill="1" applyBorder="1" applyAlignment="1">
      <alignment horizontal="right" vertical="center" wrapText="1"/>
    </xf>
    <xf numFmtId="191" fontId="5" fillId="0" borderId="39" xfId="0" applyNumberFormat="1" applyFont="1" applyFill="1" applyBorder="1" applyAlignment="1">
      <alignment horizontal="right" vertical="center" wrapText="1"/>
    </xf>
    <xf numFmtId="0" fontId="5" fillId="0" borderId="8" xfId="0" applyFont="1" applyFill="1" applyBorder="1" applyAlignment="1">
      <alignment horizontal="left" vertical="center"/>
    </xf>
    <xf numFmtId="179" fontId="5" fillId="0" borderId="3" xfId="0" applyNumberFormat="1" applyFont="1" applyFill="1" applyBorder="1" applyAlignment="1">
      <alignment horizontal="right" vertical="center"/>
    </xf>
    <xf numFmtId="179" fontId="5" fillId="0" borderId="9" xfId="0" applyNumberFormat="1" applyFont="1" applyFill="1" applyBorder="1" applyAlignment="1">
      <alignment horizontal="right" vertical="center"/>
    </xf>
    <xf numFmtId="0" fontId="5" fillId="0" borderId="16" xfId="0" applyFont="1" applyFill="1" applyBorder="1" applyAlignment="1">
      <alignment horizontal="center" vertical="center" wrapText="1"/>
    </xf>
    <xf numFmtId="0" fontId="2" fillId="0" borderId="16" xfId="0" applyFont="1" applyFill="1" applyBorder="1" applyAlignment="1">
      <alignment horizontal="center" vertical="center" wrapText="1"/>
    </xf>
    <xf numFmtId="176" fontId="5" fillId="0" borderId="40" xfId="0" applyNumberFormat="1" applyFont="1" applyFill="1" applyBorder="1" applyAlignment="1">
      <alignment horizontal="right" vertical="center" wrapText="1"/>
    </xf>
    <xf numFmtId="0" fontId="5" fillId="0" borderId="35" xfId="0" applyFont="1" applyFill="1" applyBorder="1" applyAlignment="1">
      <alignment horizontal="center" vertical="center" wrapText="1"/>
    </xf>
    <xf numFmtId="194" fontId="5" fillId="0" borderId="37" xfId="0" applyNumberFormat="1" applyFont="1" applyFill="1" applyBorder="1" applyAlignment="1">
      <alignment horizontal="right" vertical="center" wrapText="1"/>
    </xf>
    <xf numFmtId="176" fontId="5" fillId="0" borderId="41" xfId="0" applyNumberFormat="1" applyFont="1" applyFill="1" applyBorder="1" applyAlignment="1">
      <alignment horizontal="right" vertical="center" wrapText="1"/>
    </xf>
    <xf numFmtId="194" fontId="5" fillId="0" borderId="34" xfId="0" applyNumberFormat="1" applyFont="1" applyFill="1" applyBorder="1" applyAlignment="1">
      <alignment horizontal="right" vertical="center" wrapText="1"/>
    </xf>
    <xf numFmtId="0" fontId="2" fillId="0" borderId="35" xfId="0" applyFont="1" applyFill="1" applyBorder="1" applyAlignment="1">
      <alignment horizontal="center" vertical="center" wrapText="1"/>
    </xf>
    <xf numFmtId="0" fontId="2" fillId="0" borderId="35" xfId="0" applyFont="1" applyFill="1" applyBorder="1" applyAlignment="1">
      <alignment horizontal="center"/>
    </xf>
    <xf numFmtId="0" fontId="91" fillId="0" borderId="2" xfId="0" applyFont="1" applyFill="1" applyBorder="1" applyAlignment="1">
      <alignment horizontal="center"/>
    </xf>
    <xf numFmtId="179" fontId="94" fillId="0" borderId="0" xfId="0" applyNumberFormat="1" applyFont="1" applyFill="1" applyBorder="1" applyAlignment="1">
      <alignment vertical="center"/>
    </xf>
    <xf numFmtId="179" fontId="94" fillId="0" borderId="8" xfId="0" applyNumberFormat="1" applyFont="1" applyFill="1" applyBorder="1" applyAlignment="1">
      <alignment vertical="center"/>
    </xf>
    <xf numFmtId="0" fontId="89" fillId="0" borderId="0" xfId="0" applyFont="1" applyFill="1" applyAlignment="1">
      <alignment horizontal="justify" wrapText="1"/>
    </xf>
    <xf numFmtId="0" fontId="95" fillId="0" borderId="0" xfId="0" applyFont="1" applyFill="1" applyAlignment="1">
      <alignment horizontal="justify" wrapText="1"/>
    </xf>
    <xf numFmtId="0" fontId="88" fillId="0" borderId="0" xfId="0" applyFont="1" applyFill="1" applyAlignment="1"/>
    <xf numFmtId="0" fontId="7" fillId="0" borderId="0" xfId="0" applyFont="1" applyFill="1" applyAlignment="1">
      <alignment horizontal="center"/>
    </xf>
    <xf numFmtId="0" fontId="94" fillId="0" borderId="0" xfId="10" applyFont="1" applyFill="1"/>
    <xf numFmtId="0" fontId="12" fillId="0" borderId="0" xfId="0" applyFont="1" applyFill="1" applyAlignment="1">
      <alignment horizontal="left"/>
    </xf>
    <xf numFmtId="6" fontId="2" fillId="0" borderId="0" xfId="4" applyFont="1" applyFill="1" applyAlignment="1">
      <alignment horizontal="left"/>
    </xf>
    <xf numFmtId="0" fontId="8" fillId="0" borderId="0" xfId="0" applyFont="1" applyFill="1" applyAlignment="1">
      <alignment horizontal="left" vertical="top" wrapText="1"/>
    </xf>
    <xf numFmtId="177" fontId="5" fillId="0" borderId="4" xfId="0" applyNumberFormat="1" applyFont="1" applyFill="1" applyBorder="1" applyAlignment="1">
      <alignment horizontal="right" vertical="center" wrapText="1"/>
    </xf>
    <xf numFmtId="191" fontId="5" fillId="0" borderId="17" xfId="0" applyNumberFormat="1" applyFont="1" applyFill="1" applyBorder="1" applyAlignment="1">
      <alignment horizontal="right" vertical="center" wrapText="1"/>
    </xf>
    <xf numFmtId="191" fontId="5" fillId="0" borderId="42" xfId="0" applyNumberFormat="1" applyFont="1" applyFill="1" applyBorder="1" applyAlignment="1">
      <alignment horizontal="right" vertical="center" wrapText="1"/>
    </xf>
    <xf numFmtId="177" fontId="5" fillId="0" borderId="41" xfId="0" applyNumberFormat="1" applyFont="1" applyFill="1" applyBorder="1" applyAlignment="1">
      <alignment horizontal="right" vertical="center" wrapText="1"/>
    </xf>
    <xf numFmtId="0" fontId="5" fillId="0" borderId="43" xfId="0" applyFont="1" applyFill="1" applyBorder="1" applyAlignment="1">
      <alignment horizontal="center" vertical="center" wrapText="1"/>
    </xf>
    <xf numFmtId="176" fontId="5" fillId="0" borderId="31" xfId="0" applyNumberFormat="1" applyFont="1" applyFill="1" applyBorder="1" applyAlignment="1">
      <alignment horizontal="center" vertical="center" wrapText="1"/>
    </xf>
    <xf numFmtId="176" fontId="5" fillId="0" borderId="44" xfId="0" applyNumberFormat="1" applyFont="1" applyFill="1" applyBorder="1" applyAlignment="1">
      <alignment horizontal="center" vertical="center" wrapText="1"/>
    </xf>
    <xf numFmtId="177" fontId="5" fillId="0" borderId="3" xfId="0" applyNumberFormat="1" applyFont="1" applyFill="1" applyBorder="1" applyAlignment="1">
      <alignment horizontal="right" vertical="center" wrapText="1"/>
    </xf>
    <xf numFmtId="0" fontId="5" fillId="0" borderId="45" xfId="0" applyFont="1" applyFill="1" applyBorder="1" applyAlignment="1">
      <alignment horizontal="center" vertical="center" wrapText="1"/>
    </xf>
    <xf numFmtId="176" fontId="5" fillId="0" borderId="33" xfId="0" applyNumberFormat="1" applyFont="1" applyFill="1" applyBorder="1" applyAlignment="1">
      <alignment horizontal="center" vertical="center" wrapText="1"/>
    </xf>
    <xf numFmtId="176" fontId="5" fillId="0" borderId="46" xfId="0" applyNumberFormat="1" applyFont="1" applyFill="1" applyBorder="1" applyAlignment="1">
      <alignment horizontal="center" vertical="center" wrapText="1"/>
    </xf>
    <xf numFmtId="176" fontId="5" fillId="0" borderId="39" xfId="0" applyNumberFormat="1" applyFont="1" applyFill="1" applyBorder="1" applyAlignment="1">
      <alignment horizontal="center" vertical="center" wrapText="1"/>
    </xf>
    <xf numFmtId="0" fontId="90" fillId="0" borderId="0" xfId="0" applyFont="1" applyFill="1" applyBorder="1" applyAlignment="1">
      <alignment vertical="center"/>
    </xf>
    <xf numFmtId="0" fontId="12" fillId="0" borderId="0" xfId="0" applyFont="1" applyFill="1" applyAlignment="1">
      <alignment horizontal="left" vertical="top" wrapText="1"/>
    </xf>
    <xf numFmtId="0" fontId="50" fillId="0" borderId="0" xfId="0" applyFont="1" applyAlignment="1">
      <alignment vertical="top" wrapText="1"/>
    </xf>
    <xf numFmtId="0" fontId="10" fillId="0" borderId="0" xfId="0" applyFont="1" applyFill="1" applyAlignment="1">
      <alignment vertical="top"/>
    </xf>
    <xf numFmtId="0" fontId="44" fillId="0" borderId="0" xfId="0" applyFont="1" applyFill="1" applyAlignment="1">
      <alignment wrapText="1"/>
    </xf>
    <xf numFmtId="0" fontId="91" fillId="0" borderId="0" xfId="0" applyFont="1" applyFill="1" applyAlignment="1">
      <alignment horizontal="left"/>
    </xf>
    <xf numFmtId="49" fontId="96" fillId="0" borderId="0" xfId="0" applyNumberFormat="1" applyFont="1" applyFill="1" applyAlignment="1">
      <alignment horizontal="left"/>
    </xf>
    <xf numFmtId="189" fontId="6" fillId="0" borderId="0" xfId="1" applyNumberFormat="1" applyFont="1" applyFill="1" applyBorder="1"/>
    <xf numFmtId="49" fontId="5" fillId="0" borderId="5" xfId="10" applyNumberFormat="1" applyFont="1" applyFill="1" applyBorder="1" applyAlignment="1">
      <alignment horizontal="center" vertical="center"/>
    </xf>
    <xf numFmtId="176" fontId="5" fillId="0" borderId="8" xfId="0" applyNumberFormat="1" applyFont="1" applyFill="1" applyBorder="1" applyAlignment="1">
      <alignment horizontal="right" vertical="center" wrapText="1"/>
    </xf>
    <xf numFmtId="191" fontId="5" fillId="0" borderId="47" xfId="0" applyNumberFormat="1" applyFont="1" applyFill="1" applyBorder="1" applyAlignment="1">
      <alignment horizontal="right" vertical="center" wrapText="1"/>
    </xf>
    <xf numFmtId="0" fontId="5" fillId="0" borderId="48" xfId="0" applyFont="1" applyFill="1" applyBorder="1" applyAlignment="1">
      <alignment horizontal="center" vertical="center" wrapText="1"/>
    </xf>
    <xf numFmtId="0" fontId="2" fillId="0" borderId="49" xfId="0" applyFont="1" applyFill="1" applyBorder="1" applyAlignment="1">
      <alignment horizontal="center" vertical="center" wrapText="1"/>
    </xf>
    <xf numFmtId="0" fontId="48" fillId="0" borderId="49" xfId="0" applyFont="1" applyFill="1" applyBorder="1" applyAlignment="1">
      <alignment horizontal="center" vertical="center" wrapText="1"/>
    </xf>
    <xf numFmtId="177" fontId="5" fillId="0" borderId="40" xfId="0" applyNumberFormat="1" applyFont="1" applyFill="1" applyBorder="1" applyAlignment="1">
      <alignment horizontal="right" vertical="center" wrapText="1"/>
    </xf>
    <xf numFmtId="0" fontId="5" fillId="0" borderId="50" xfId="0" applyFont="1" applyFill="1" applyBorder="1" applyAlignment="1">
      <alignment horizontal="center" vertical="center" wrapText="1"/>
    </xf>
    <xf numFmtId="176" fontId="5" fillId="0" borderId="34" xfId="0" applyNumberFormat="1" applyFont="1" applyFill="1" applyBorder="1" applyAlignment="1">
      <alignment horizontal="center" vertical="center" wrapText="1"/>
    </xf>
    <xf numFmtId="176" fontId="5" fillId="0" borderId="51" xfId="0" applyNumberFormat="1" applyFont="1" applyFill="1" applyBorder="1" applyAlignment="1">
      <alignment horizontal="center" vertical="center" wrapText="1"/>
    </xf>
    <xf numFmtId="176" fontId="5" fillId="0" borderId="48" xfId="0" applyNumberFormat="1" applyFont="1" applyFill="1" applyBorder="1" applyAlignment="1">
      <alignment horizontal="center" vertical="center" wrapText="1"/>
    </xf>
    <xf numFmtId="177" fontId="5" fillId="0" borderId="52" xfId="0" applyNumberFormat="1" applyFont="1" applyFill="1" applyBorder="1" applyAlignment="1">
      <alignment horizontal="right" vertical="center" wrapText="1"/>
    </xf>
    <xf numFmtId="49" fontId="5" fillId="0" borderId="37" xfId="0" applyNumberFormat="1" applyFont="1" applyFill="1" applyBorder="1" applyAlignment="1">
      <alignment horizontal="center" vertical="center" wrapText="1"/>
    </xf>
    <xf numFmtId="0" fontId="5" fillId="0" borderId="30" xfId="0" applyFont="1" applyFill="1" applyBorder="1" applyAlignment="1">
      <alignment horizontal="center" vertical="center" wrapText="1"/>
    </xf>
    <xf numFmtId="49" fontId="5" fillId="0" borderId="39" xfId="0" applyNumberFormat="1" applyFont="1" applyFill="1" applyBorder="1" applyAlignment="1">
      <alignment horizontal="right" vertical="center" wrapText="1"/>
    </xf>
    <xf numFmtId="0" fontId="2" fillId="0" borderId="30" xfId="0" applyFont="1" applyFill="1" applyBorder="1" applyAlignment="1">
      <alignment horizontal="center" vertical="center" wrapText="1"/>
    </xf>
    <xf numFmtId="0" fontId="91" fillId="0" borderId="53" xfId="0" applyFont="1" applyFill="1" applyBorder="1" applyAlignment="1">
      <alignment horizontal="center"/>
    </xf>
    <xf numFmtId="176" fontId="5" fillId="0" borderId="52" xfId="0" applyNumberFormat="1" applyFont="1" applyFill="1" applyBorder="1" applyAlignment="1">
      <alignment horizontal="right" vertical="center" wrapText="1"/>
    </xf>
    <xf numFmtId="176" fontId="5" fillId="0" borderId="54" xfId="0" applyNumberFormat="1" applyFont="1" applyFill="1" applyBorder="1" applyAlignment="1">
      <alignment horizontal="right" vertical="center" wrapText="1"/>
    </xf>
    <xf numFmtId="201" fontId="5" fillId="0" borderId="52" xfId="0" applyNumberFormat="1" applyFont="1" applyFill="1" applyBorder="1" applyAlignment="1">
      <alignment horizontal="right" vertical="center" wrapText="1"/>
    </xf>
    <xf numFmtId="202" fontId="5" fillId="0" borderId="54" xfId="0" applyNumberFormat="1" applyFont="1" applyFill="1" applyBorder="1" applyAlignment="1">
      <alignment horizontal="right" vertical="center" wrapText="1"/>
    </xf>
    <xf numFmtId="202" fontId="5" fillId="0" borderId="39" xfId="0" applyNumberFormat="1" applyFont="1" applyFill="1" applyBorder="1" applyAlignment="1">
      <alignment horizontal="right" vertical="center" wrapText="1"/>
    </xf>
    <xf numFmtId="178" fontId="5" fillId="0" borderId="54" xfId="0" applyNumberFormat="1" applyFont="1" applyFill="1" applyBorder="1" applyAlignment="1">
      <alignment horizontal="right" vertical="center" wrapText="1"/>
    </xf>
    <xf numFmtId="49" fontId="5" fillId="0" borderId="1" xfId="10" applyNumberFormat="1" applyFont="1" applyFill="1" applyBorder="1" applyAlignment="1">
      <alignment horizontal="center" vertical="center"/>
    </xf>
    <xf numFmtId="49" fontId="5" fillId="0" borderId="5" xfId="10" applyNumberFormat="1" applyFont="1" applyFill="1" applyBorder="1" applyAlignment="1">
      <alignment vertical="center"/>
    </xf>
    <xf numFmtId="0" fontId="2" fillId="0" borderId="8" xfId="0" applyFont="1" applyFill="1" applyBorder="1" applyAlignment="1">
      <alignment vertical="center"/>
    </xf>
    <xf numFmtId="49" fontId="5" fillId="0" borderId="10" xfId="10" applyNumberFormat="1" applyFont="1" applyFill="1" applyBorder="1" applyAlignment="1">
      <alignment vertical="center"/>
    </xf>
    <xf numFmtId="0" fontId="5" fillId="0" borderId="13" xfId="0" applyNumberFormat="1" applyFont="1" applyFill="1" applyBorder="1" applyAlignment="1">
      <alignment horizontal="left" vertical="center"/>
    </xf>
    <xf numFmtId="0" fontId="8" fillId="0" borderId="8" xfId="0" applyFont="1" applyFill="1" applyBorder="1" applyAlignment="1">
      <alignment vertical="center" wrapText="1"/>
    </xf>
    <xf numFmtId="0" fontId="5" fillId="0" borderId="14" xfId="0" applyFont="1" applyFill="1" applyBorder="1" applyAlignment="1">
      <alignment horizontal="center" vertical="center" wrapText="1"/>
    </xf>
    <xf numFmtId="178" fontId="5" fillId="0" borderId="41" xfId="0" applyNumberFormat="1" applyFont="1" applyFill="1" applyBorder="1" applyAlignment="1">
      <alignment horizontal="right" vertical="center" wrapText="1"/>
    </xf>
    <xf numFmtId="49" fontId="5" fillId="0" borderId="31" xfId="0" applyNumberFormat="1" applyFont="1" applyFill="1" applyBorder="1" applyAlignment="1">
      <alignment horizontal="right" vertical="center" wrapText="1"/>
    </xf>
    <xf numFmtId="0" fontId="91" fillId="0" borderId="55" xfId="0" applyFont="1" applyFill="1" applyBorder="1" applyAlignment="1">
      <alignment horizontal="center"/>
    </xf>
    <xf numFmtId="0" fontId="48" fillId="0" borderId="30" xfId="0" applyFont="1" applyFill="1" applyBorder="1" applyAlignment="1">
      <alignment horizontal="center" vertical="center" wrapText="1"/>
    </xf>
    <xf numFmtId="0" fontId="5" fillId="0" borderId="4" xfId="0" applyFont="1" applyFill="1" applyBorder="1" applyAlignment="1">
      <alignment horizontal="center" vertical="center"/>
    </xf>
    <xf numFmtId="0" fontId="5" fillId="0" borderId="15" xfId="0" applyFont="1" applyFill="1" applyBorder="1" applyAlignment="1">
      <alignment horizontal="center" vertical="center"/>
    </xf>
    <xf numFmtId="0" fontId="5" fillId="0" borderId="3" xfId="9" applyFont="1" applyFill="1" applyBorder="1" applyAlignment="1">
      <alignment horizontal="center" vertical="center"/>
    </xf>
    <xf numFmtId="0" fontId="5" fillId="0" borderId="14" xfId="0" applyFont="1" applyFill="1" applyBorder="1" applyAlignment="1">
      <alignment horizontal="center" vertical="center"/>
    </xf>
    <xf numFmtId="0" fontId="5" fillId="0" borderId="6" xfId="0" applyFont="1" applyFill="1" applyBorder="1" applyAlignment="1">
      <alignment horizontal="center" vertical="center"/>
    </xf>
    <xf numFmtId="49" fontId="5" fillId="0" borderId="0" xfId="0" applyNumberFormat="1" applyFont="1" applyFill="1" applyBorder="1" applyAlignment="1">
      <alignment vertical="center"/>
    </xf>
    <xf numFmtId="194" fontId="5" fillId="0" borderId="34" xfId="0" applyNumberFormat="1" applyFont="1" applyFill="1" applyBorder="1" applyAlignment="1">
      <alignment horizontal="center" vertical="center" wrapText="1"/>
    </xf>
    <xf numFmtId="0" fontId="5" fillId="0" borderId="9" xfId="0" applyFont="1" applyFill="1" applyBorder="1" applyAlignment="1">
      <alignment horizontal="right"/>
    </xf>
    <xf numFmtId="2" fontId="5" fillId="0" borderId="14" xfId="0" applyNumberFormat="1" applyFont="1" applyFill="1" applyBorder="1" applyAlignment="1">
      <alignment horizontal="right" vertical="center"/>
    </xf>
    <xf numFmtId="179" fontId="5" fillId="0" borderId="13" xfId="0" quotePrefix="1" applyNumberFormat="1" applyFont="1" applyFill="1" applyBorder="1" applyAlignment="1">
      <alignment horizontal="right"/>
    </xf>
    <xf numFmtId="184" fontId="5" fillId="0" borderId="13" xfId="0" applyNumberFormat="1" applyFont="1" applyFill="1" applyBorder="1" applyAlignment="1"/>
    <xf numFmtId="197" fontId="5" fillId="0" borderId="1" xfId="0" applyNumberFormat="1" applyFont="1" applyFill="1" applyBorder="1" applyAlignment="1"/>
    <xf numFmtId="197" fontId="5" fillId="0" borderId="15" xfId="0" applyNumberFormat="1" applyFont="1" applyFill="1" applyBorder="1" applyAlignment="1"/>
    <xf numFmtId="197" fontId="5" fillId="0" borderId="5" xfId="0" applyNumberFormat="1" applyFont="1" applyFill="1" applyBorder="1" applyAlignment="1"/>
    <xf numFmtId="197" fontId="5" fillId="0" borderId="13" xfId="0" applyNumberFormat="1" applyFont="1" applyFill="1" applyBorder="1" applyAlignment="1"/>
    <xf numFmtId="0" fontId="5" fillId="0" borderId="8" xfId="0" applyFont="1" applyFill="1" applyBorder="1" applyAlignment="1"/>
    <xf numFmtId="197" fontId="5" fillId="0" borderId="0" xfId="0" applyNumberFormat="1" applyFont="1" applyFill="1" applyAlignment="1"/>
    <xf numFmtId="2" fontId="5" fillId="0" borderId="8" xfId="0" applyNumberFormat="1" applyFont="1" applyFill="1" applyBorder="1" applyAlignment="1">
      <alignment horizontal="right"/>
    </xf>
    <xf numFmtId="2" fontId="5" fillId="0" borderId="6" xfId="0" applyNumberFormat="1" applyFont="1" applyFill="1" applyBorder="1" applyAlignment="1">
      <alignment horizontal="right"/>
    </xf>
    <xf numFmtId="49" fontId="5" fillId="0" borderId="8" xfId="0" applyNumberFormat="1" applyFont="1" applyFill="1" applyBorder="1" applyAlignment="1">
      <alignment horizontal="left"/>
    </xf>
    <xf numFmtId="2" fontId="5" fillId="0" borderId="8" xfId="0" applyNumberFormat="1" applyFont="1" applyFill="1" applyBorder="1" applyAlignment="1"/>
    <xf numFmtId="49" fontId="94" fillId="0" borderId="8" xfId="0" applyNumberFormat="1" applyFont="1" applyFill="1" applyBorder="1" applyAlignment="1">
      <alignment horizontal="left"/>
    </xf>
    <xf numFmtId="38" fontId="5" fillId="0" borderId="13" xfId="3" applyFont="1" applyFill="1" applyBorder="1" applyAlignment="1"/>
    <xf numFmtId="184" fontId="5" fillId="0" borderId="5" xfId="0" applyNumberFormat="1" applyFont="1" applyFill="1" applyBorder="1" applyAlignment="1"/>
    <xf numFmtId="179" fontId="5" fillId="0" borderId="6" xfId="0" applyNumberFormat="1" applyFont="1" applyFill="1" applyBorder="1" applyAlignment="1">
      <alignment horizontal="right" vertical="center"/>
    </xf>
    <xf numFmtId="38" fontId="5" fillId="0" borderId="8" xfId="3" applyFont="1" applyFill="1" applyBorder="1" applyAlignment="1"/>
    <xf numFmtId="187" fontId="5" fillId="0" borderId="0" xfId="3" applyNumberFormat="1" applyFont="1" applyFill="1" applyBorder="1" applyAlignment="1">
      <alignment horizontal="right"/>
    </xf>
    <xf numFmtId="38" fontId="5" fillId="0" borderId="0" xfId="3" applyFont="1" applyFill="1" applyBorder="1" applyAlignment="1">
      <alignment horizontal="right"/>
    </xf>
    <xf numFmtId="184" fontId="5" fillId="0" borderId="8" xfId="3" applyNumberFormat="1" applyFont="1" applyFill="1" applyBorder="1" applyAlignment="1">
      <alignment horizontal="right"/>
    </xf>
    <xf numFmtId="38" fontId="5" fillId="0" borderId="5" xfId="3" applyFont="1" applyFill="1" applyBorder="1" applyAlignment="1">
      <alignment horizontal="right"/>
    </xf>
    <xf numFmtId="184" fontId="5" fillId="0" borderId="0" xfId="3" applyNumberFormat="1" applyFont="1" applyFill="1" applyBorder="1" applyAlignment="1">
      <alignment horizontal="right"/>
    </xf>
    <xf numFmtId="184" fontId="5" fillId="0" borderId="5" xfId="3" applyNumberFormat="1" applyFont="1" applyFill="1" applyBorder="1" applyAlignment="1">
      <alignment horizontal="right"/>
    </xf>
    <xf numFmtId="38" fontId="5" fillId="0" borderId="0" xfId="3" applyFont="1" applyFill="1" applyBorder="1" applyAlignment="1"/>
    <xf numFmtId="38" fontId="5" fillId="0" borderId="8" xfId="3" applyFont="1" applyFill="1" applyBorder="1" applyAlignment="1">
      <alignment horizontal="right"/>
    </xf>
    <xf numFmtId="198" fontId="5" fillId="0" borderId="5" xfId="3" applyNumberFormat="1" applyFont="1" applyFill="1" applyBorder="1" applyAlignment="1">
      <alignment horizontal="right"/>
    </xf>
    <xf numFmtId="38" fontId="94" fillId="0" borderId="0" xfId="3" applyFont="1" applyFill="1" applyBorder="1" applyAlignment="1">
      <alignment horizontal="right"/>
    </xf>
    <xf numFmtId="184" fontId="94" fillId="0" borderId="0" xfId="3" applyNumberFormat="1" applyFont="1" applyFill="1" applyBorder="1" applyAlignment="1">
      <alignment horizontal="right"/>
    </xf>
    <xf numFmtId="184" fontId="94" fillId="0" borderId="8" xfId="3" applyNumberFormat="1" applyFont="1" applyFill="1" applyBorder="1" applyAlignment="1">
      <alignment horizontal="right"/>
    </xf>
    <xf numFmtId="184" fontId="97" fillId="0" borderId="0" xfId="3" applyNumberFormat="1" applyFont="1" applyFill="1" applyBorder="1" applyAlignment="1">
      <alignment horizontal="right"/>
    </xf>
    <xf numFmtId="38" fontId="5" fillId="0" borderId="3" xfId="3" applyFont="1" applyFill="1" applyBorder="1" applyAlignment="1"/>
    <xf numFmtId="38" fontId="5" fillId="0" borderId="9" xfId="3" applyFont="1" applyFill="1" applyBorder="1" applyAlignment="1"/>
    <xf numFmtId="38" fontId="5" fillId="0" borderId="3" xfId="3" applyFont="1" applyFill="1" applyBorder="1" applyAlignment="1">
      <alignment horizontal="right"/>
    </xf>
    <xf numFmtId="38" fontId="5" fillId="0" borderId="10" xfId="3" applyFont="1" applyFill="1" applyBorder="1" applyAlignment="1">
      <alignment horizontal="right"/>
    </xf>
    <xf numFmtId="38" fontId="5" fillId="0" borderId="9" xfId="3" applyFont="1" applyFill="1" applyBorder="1" applyAlignment="1">
      <alignment horizontal="right"/>
    </xf>
    <xf numFmtId="184" fontId="5" fillId="0" borderId="9" xfId="3" applyNumberFormat="1" applyFont="1" applyFill="1" applyBorder="1" applyAlignment="1">
      <alignment horizontal="right"/>
    </xf>
    <xf numFmtId="184" fontId="5" fillId="0" borderId="3" xfId="3" applyNumberFormat="1" applyFont="1" applyFill="1" applyBorder="1" applyAlignment="1">
      <alignment horizontal="right"/>
    </xf>
    <xf numFmtId="184" fontId="5" fillId="0" borderId="10" xfId="3" applyNumberFormat="1" applyFont="1" applyFill="1" applyBorder="1" applyAlignment="1">
      <alignment horizontal="right"/>
    </xf>
    <xf numFmtId="0" fontId="5" fillId="0" borderId="0" xfId="0" applyFont="1" applyFill="1" applyBorder="1" applyAlignment="1"/>
    <xf numFmtId="49" fontId="5" fillId="0" borderId="0" xfId="0" applyNumberFormat="1" applyFont="1" applyFill="1" applyBorder="1" applyAlignment="1">
      <alignment horizontal="left"/>
    </xf>
    <xf numFmtId="0" fontId="5" fillId="0" borderId="3" xfId="0" applyFont="1" applyFill="1" applyBorder="1" applyAlignment="1"/>
    <xf numFmtId="0" fontId="5" fillId="0" borderId="9" xfId="0" applyFont="1" applyFill="1" applyBorder="1" applyAlignment="1"/>
    <xf numFmtId="49" fontId="5" fillId="0" borderId="9" xfId="0" applyNumberFormat="1" applyFont="1" applyFill="1" applyBorder="1" applyAlignment="1">
      <alignment horizontal="left"/>
    </xf>
    <xf numFmtId="49" fontId="5" fillId="0" borderId="5" xfId="0" applyNumberFormat="1" applyFont="1" applyFill="1" applyBorder="1" applyAlignment="1"/>
    <xf numFmtId="0" fontId="5" fillId="0" borderId="13" xfId="0" applyFont="1" applyFill="1" applyBorder="1" applyAlignment="1"/>
    <xf numFmtId="179" fontId="5" fillId="0" borderId="0" xfId="10" applyNumberFormat="1" applyFont="1" applyFill="1" applyBorder="1" applyAlignment="1"/>
    <xf numFmtId="179" fontId="5" fillId="0" borderId="13" xfId="0" applyNumberFormat="1" applyFont="1" applyFill="1" applyBorder="1" applyAlignment="1"/>
    <xf numFmtId="179" fontId="5" fillId="0" borderId="13" xfId="10" applyNumberFormat="1" applyFont="1" applyFill="1" applyBorder="1" applyAlignment="1"/>
    <xf numFmtId="49" fontId="5" fillId="0" borderId="10" xfId="0" applyNumberFormat="1" applyFont="1" applyFill="1" applyBorder="1" applyAlignment="1"/>
    <xf numFmtId="0" fontId="5" fillId="0" borderId="14" xfId="0" applyFont="1" applyFill="1" applyBorder="1" applyAlignment="1"/>
    <xf numFmtId="38" fontId="5" fillId="0" borderId="14" xfId="3" applyFont="1" applyFill="1" applyBorder="1" applyAlignment="1"/>
    <xf numFmtId="179" fontId="5" fillId="0" borderId="9" xfId="0" applyNumberFormat="1" applyFont="1" applyFill="1" applyBorder="1" applyAlignment="1"/>
    <xf numFmtId="179" fontId="5" fillId="0" borderId="14" xfId="0" applyNumberFormat="1" applyFont="1" applyFill="1" applyBorder="1" applyAlignment="1"/>
    <xf numFmtId="49" fontId="5" fillId="0" borderId="5" xfId="0" applyNumberFormat="1" applyFont="1" applyFill="1" applyBorder="1" applyAlignment="1">
      <alignment horizontal="left"/>
    </xf>
    <xf numFmtId="38" fontId="5" fillId="0" borderId="0" xfId="3" applyNumberFormat="1" applyFont="1" applyFill="1" applyBorder="1" applyAlignment="1">
      <alignment horizontal="right"/>
    </xf>
    <xf numFmtId="3" fontId="5" fillId="0" borderId="13" xfId="0" applyNumberFormat="1" applyFont="1" applyFill="1" applyBorder="1" applyAlignment="1">
      <alignment horizontal="right"/>
    </xf>
    <xf numFmtId="182" fontId="5" fillId="0" borderId="0" xfId="0" applyNumberFormat="1" applyFont="1" applyFill="1" applyBorder="1" applyAlignment="1">
      <alignment horizontal="right"/>
    </xf>
    <xf numFmtId="3" fontId="5" fillId="0" borderId="0" xfId="0" applyNumberFormat="1" applyFont="1" applyFill="1" applyBorder="1" applyAlignment="1">
      <alignment horizontal="right"/>
    </xf>
    <xf numFmtId="179" fontId="5" fillId="0" borderId="5" xfId="0" applyNumberFormat="1" applyFont="1" applyFill="1" applyBorder="1" applyAlignment="1"/>
    <xf numFmtId="181" fontId="5" fillId="0" borderId="13" xfId="3" applyNumberFormat="1" applyFont="1" applyFill="1" applyBorder="1" applyAlignment="1"/>
    <xf numFmtId="38" fontId="5" fillId="0" borderId="13" xfId="3" applyNumberFormat="1" applyFont="1" applyFill="1" applyBorder="1" applyAlignment="1"/>
    <xf numFmtId="49" fontId="5" fillId="0" borderId="10" xfId="0" applyNumberFormat="1" applyFont="1" applyFill="1" applyBorder="1" applyAlignment="1">
      <alignment horizontal="left"/>
    </xf>
    <xf numFmtId="38" fontId="5" fillId="0" borderId="9" xfId="3" applyNumberFormat="1" applyFont="1" applyFill="1" applyBorder="1" applyAlignment="1">
      <alignment horizontal="right"/>
    </xf>
    <xf numFmtId="3" fontId="5" fillId="0" borderId="14" xfId="0" applyNumberFormat="1" applyFont="1" applyFill="1" applyBorder="1" applyAlignment="1">
      <alignment horizontal="right"/>
    </xf>
    <xf numFmtId="182" fontId="5" fillId="0" borderId="9" xfId="0" applyNumberFormat="1" applyFont="1" applyFill="1" applyBorder="1" applyAlignment="1">
      <alignment horizontal="right"/>
    </xf>
    <xf numFmtId="3" fontId="5" fillId="0" borderId="9" xfId="0" applyNumberFormat="1" applyFont="1" applyFill="1" applyBorder="1" applyAlignment="1">
      <alignment horizontal="right"/>
    </xf>
    <xf numFmtId="179" fontId="5" fillId="0" borderId="10" xfId="0" applyNumberFormat="1" applyFont="1" applyFill="1" applyBorder="1" applyAlignment="1"/>
    <xf numFmtId="181" fontId="5" fillId="0" borderId="14" xfId="3" applyNumberFormat="1" applyFont="1" applyFill="1" applyBorder="1" applyAlignment="1"/>
    <xf numFmtId="203" fontId="2" fillId="0" borderId="56" xfId="0" applyNumberFormat="1" applyFont="1" applyFill="1" applyBorder="1" applyAlignment="1">
      <alignment horizontal="center" vertical="center" wrapText="1"/>
    </xf>
    <xf numFmtId="203" fontId="2" fillId="0" borderId="57" xfId="0" applyNumberFormat="1" applyFont="1" applyFill="1" applyBorder="1" applyAlignment="1">
      <alignment horizontal="center" vertical="center" wrapText="1"/>
    </xf>
    <xf numFmtId="203" fontId="2" fillId="0" borderId="11" xfId="0" applyNumberFormat="1" applyFont="1" applyFill="1" applyBorder="1" applyAlignment="1">
      <alignment horizontal="center" vertical="center" shrinkToFit="1"/>
    </xf>
    <xf numFmtId="203" fontId="2" fillId="0" borderId="58" xfId="0" applyNumberFormat="1" applyFont="1" applyFill="1" applyBorder="1" applyAlignment="1">
      <alignment horizontal="center" vertical="center" shrinkToFit="1"/>
    </xf>
    <xf numFmtId="203" fontId="2" fillId="0" borderId="56" xfId="0" applyNumberFormat="1" applyFont="1" applyFill="1" applyBorder="1" applyAlignment="1">
      <alignment horizontal="center" vertical="center" shrinkToFit="1"/>
    </xf>
    <xf numFmtId="203" fontId="2" fillId="0" borderId="57" xfId="0" applyNumberFormat="1" applyFont="1" applyFill="1" applyBorder="1" applyAlignment="1">
      <alignment horizontal="center" vertical="center" shrinkToFit="1"/>
    </xf>
    <xf numFmtId="203" fontId="2" fillId="0" borderId="14" xfId="0" applyNumberFormat="1" applyFont="1" applyFill="1" applyBorder="1" applyAlignment="1">
      <alignment horizontal="center" vertical="center" shrinkToFit="1"/>
    </xf>
    <xf numFmtId="49" fontId="1" fillId="0" borderId="0" xfId="0" applyNumberFormat="1" applyFont="1" applyFill="1"/>
    <xf numFmtId="0" fontId="1" fillId="0" borderId="0" xfId="0" applyFont="1" applyFill="1" applyAlignment="1">
      <alignment horizontal="center"/>
    </xf>
    <xf numFmtId="0" fontId="76" fillId="0" borderId="0" xfId="0" applyFont="1" applyFill="1" applyAlignment="1"/>
    <xf numFmtId="0" fontId="84" fillId="0" borderId="0" xfId="0" applyFont="1" applyFill="1"/>
    <xf numFmtId="0" fontId="85" fillId="0" borderId="0" xfId="0" applyFont="1" applyFill="1" applyAlignment="1"/>
    <xf numFmtId="49" fontId="85" fillId="0" borderId="0" xfId="0" applyNumberFormat="1" applyFont="1" applyFill="1" applyAlignment="1"/>
    <xf numFmtId="0" fontId="86" fillId="0" borderId="0" xfId="0" applyFont="1" applyFill="1"/>
    <xf numFmtId="0" fontId="65" fillId="0" borderId="0" xfId="0" applyFont="1" applyFill="1" applyAlignment="1"/>
    <xf numFmtId="0" fontId="1" fillId="0" borderId="0" xfId="0" applyFont="1" applyFill="1" applyAlignment="1"/>
    <xf numFmtId="196" fontId="82" fillId="0" borderId="0" xfId="0" applyNumberFormat="1" applyFont="1" applyFill="1"/>
    <xf numFmtId="196" fontId="87" fillId="0" borderId="0" xfId="0" applyNumberFormat="1" applyFont="1" applyFill="1"/>
    <xf numFmtId="0" fontId="2" fillId="0" borderId="0" xfId="8" applyFont="1" applyFill="1" applyAlignment="1">
      <alignment horizontal="left"/>
    </xf>
    <xf numFmtId="0" fontId="8" fillId="0" borderId="0" xfId="8" applyFont="1" applyFill="1" applyAlignment="1">
      <alignment horizontal="left"/>
    </xf>
    <xf numFmtId="0" fontId="12" fillId="0" borderId="0" xfId="8" applyFont="1" applyFill="1" applyAlignment="1">
      <alignment horizontal="left"/>
    </xf>
    <xf numFmtId="184" fontId="13" fillId="0" borderId="0" xfId="8" applyNumberFormat="1" applyFont="1" applyFill="1" applyAlignment="1"/>
    <xf numFmtId="0" fontId="65" fillId="0" borderId="12" xfId="0" applyFont="1" applyFill="1" applyBorder="1" applyAlignment="1">
      <alignment horizontal="center" vertical="center"/>
    </xf>
    <xf numFmtId="0" fontId="56" fillId="0" borderId="0" xfId="0" applyFont="1" applyAlignment="1">
      <alignment horizontal="center"/>
    </xf>
    <xf numFmtId="49" fontId="56" fillId="0" borderId="0" xfId="0" applyNumberFormat="1" applyFont="1"/>
    <xf numFmtId="0" fontId="56" fillId="0" borderId="0" xfId="0" applyFont="1"/>
    <xf numFmtId="0" fontId="54" fillId="0" borderId="0" xfId="0" applyFont="1"/>
    <xf numFmtId="0" fontId="55" fillId="0" borderId="0" xfId="0" applyFont="1" applyAlignment="1">
      <alignment horizontal="center"/>
    </xf>
    <xf numFmtId="49" fontId="55" fillId="0" borderId="0" xfId="0" applyNumberFormat="1" applyFont="1"/>
    <xf numFmtId="0" fontId="57" fillId="0" borderId="0" xfId="0" applyFont="1" applyAlignment="1">
      <alignment horizontal="left" vertical="center" indent="2"/>
    </xf>
    <xf numFmtId="0" fontId="57" fillId="0" borderId="0" xfId="0" applyFont="1" applyAlignment="1">
      <alignment vertical="center"/>
    </xf>
    <xf numFmtId="193" fontId="58" fillId="0" borderId="0" xfId="0" applyNumberFormat="1" applyFont="1" applyAlignment="1">
      <alignment horizontal="left" vertical="center" indent="2"/>
    </xf>
    <xf numFmtId="0" fontId="59" fillId="0" borderId="0" xfId="0" applyFont="1" applyAlignment="1">
      <alignment horizontal="right" vertical="center"/>
    </xf>
    <xf numFmtId="49" fontId="56" fillId="0" borderId="0" xfId="0" applyNumberFormat="1" applyFont="1" applyAlignment="1">
      <alignment vertical="center"/>
    </xf>
    <xf numFmtId="0" fontId="92" fillId="0" borderId="0" xfId="0" applyFont="1"/>
    <xf numFmtId="49" fontId="98" fillId="0" borderId="0" xfId="0" applyNumberFormat="1" applyFont="1"/>
    <xf numFmtId="0" fontId="98" fillId="0" borderId="0" xfId="0" applyFont="1"/>
    <xf numFmtId="0" fontId="60" fillId="0" borderId="0" xfId="0" applyFont="1" applyAlignment="1">
      <alignment horizontal="left" vertical="center" indent="2"/>
    </xf>
    <xf numFmtId="0" fontId="60" fillId="0" borderId="0" xfId="0" applyFont="1" applyAlignment="1">
      <alignment vertical="center"/>
    </xf>
    <xf numFmtId="193" fontId="61" fillId="0" borderId="0" xfId="0" applyNumberFormat="1" applyFont="1" applyAlignment="1">
      <alignment horizontal="left" vertical="center" indent="2"/>
    </xf>
    <xf numFmtId="0" fontId="62" fillId="0" borderId="0" xfId="0" applyFont="1" applyAlignment="1">
      <alignment horizontal="left" vertical="center" indent="2"/>
    </xf>
    <xf numFmtId="0" fontId="62" fillId="0" borderId="0" xfId="0" applyFont="1" applyAlignment="1">
      <alignment vertical="center"/>
    </xf>
    <xf numFmtId="193" fontId="63" fillId="0" borderId="0" xfId="0" applyNumberFormat="1" applyFont="1" applyAlignment="1">
      <alignment horizontal="left" vertical="center" indent="2"/>
    </xf>
    <xf numFmtId="0" fontId="56" fillId="0" borderId="0" xfId="0" applyFont="1" applyFill="1"/>
    <xf numFmtId="49" fontId="56" fillId="0" borderId="0" xfId="0" applyNumberFormat="1" applyFont="1" applyFill="1"/>
    <xf numFmtId="49" fontId="2" fillId="0" borderId="0" xfId="0" applyNumberFormat="1" applyFont="1" applyFill="1"/>
    <xf numFmtId="0" fontId="17" fillId="0" borderId="0" xfId="0" applyFont="1" applyFill="1" applyAlignment="1">
      <alignment horizontal="center" vertical="center"/>
    </xf>
    <xf numFmtId="49" fontId="17" fillId="0" borderId="0" xfId="0" applyNumberFormat="1" applyFont="1" applyFill="1" applyAlignment="1">
      <alignment horizontal="center" vertical="center"/>
    </xf>
    <xf numFmtId="0" fontId="64" fillId="0" borderId="0" xfId="0" applyFont="1" applyFill="1" applyAlignment="1">
      <alignment horizontal="left" vertical="center"/>
    </xf>
    <xf numFmtId="0" fontId="44" fillId="0" borderId="0" xfId="0" applyFont="1" applyFill="1" applyAlignment="1">
      <alignment horizontal="center"/>
    </xf>
    <xf numFmtId="49" fontId="44" fillId="0" borderId="0" xfId="0" applyNumberFormat="1" applyFont="1" applyFill="1" applyAlignment="1">
      <alignment horizontal="center"/>
    </xf>
    <xf numFmtId="0" fontId="1" fillId="0" borderId="0" xfId="0" applyFont="1" applyFill="1" applyAlignment="1">
      <alignment vertical="center"/>
    </xf>
    <xf numFmtId="0" fontId="1" fillId="0" borderId="0" xfId="0" applyFont="1" applyFill="1" applyAlignment="1">
      <alignment horizontal="center" vertical="center"/>
    </xf>
    <xf numFmtId="49" fontId="1" fillId="0" borderId="0" xfId="0" applyNumberFormat="1" applyFont="1" applyFill="1" applyAlignment="1">
      <alignment vertical="center"/>
    </xf>
    <xf numFmtId="0" fontId="65" fillId="0" borderId="7" xfId="0" applyFont="1" applyFill="1" applyBorder="1" applyAlignment="1">
      <alignment vertical="center"/>
    </xf>
    <xf numFmtId="0" fontId="65" fillId="0" borderId="12" xfId="0" applyFont="1" applyFill="1" applyBorder="1" applyAlignment="1">
      <alignment vertical="center"/>
    </xf>
    <xf numFmtId="0" fontId="1" fillId="0" borderId="0" xfId="0" applyFont="1" applyFill="1" applyBorder="1" applyAlignment="1">
      <alignment horizontal="center" vertical="center"/>
    </xf>
    <xf numFmtId="0" fontId="1" fillId="0" borderId="7" xfId="0" applyFont="1" applyFill="1" applyBorder="1" applyAlignment="1">
      <alignment vertical="center"/>
    </xf>
    <xf numFmtId="0" fontId="1" fillId="0" borderId="7" xfId="0" applyFont="1" applyFill="1" applyBorder="1" applyAlignment="1">
      <alignment horizontal="center" vertical="center"/>
    </xf>
    <xf numFmtId="0" fontId="1" fillId="0" borderId="8" xfId="0" applyFont="1" applyFill="1" applyBorder="1" applyAlignment="1">
      <alignment vertical="center"/>
    </xf>
    <xf numFmtId="0" fontId="1" fillId="0" borderId="0" xfId="0" applyFont="1" applyFill="1" applyBorder="1"/>
    <xf numFmtId="49" fontId="1" fillId="0" borderId="48" xfId="0" applyNumberFormat="1" applyFont="1" applyFill="1" applyBorder="1" applyAlignment="1">
      <alignment horizontal="center" vertical="center"/>
    </xf>
    <xf numFmtId="0" fontId="1" fillId="0" borderId="0" xfId="0" applyFont="1" applyFill="1" applyBorder="1" applyAlignment="1"/>
    <xf numFmtId="0" fontId="1" fillId="0" borderId="59" xfId="0" applyFont="1" applyFill="1" applyBorder="1" applyAlignment="1"/>
    <xf numFmtId="49" fontId="1" fillId="0" borderId="48" xfId="0" applyNumberFormat="1" applyFont="1" applyFill="1" applyBorder="1" applyAlignment="1">
      <alignment vertical="center"/>
    </xf>
    <xf numFmtId="49" fontId="1" fillId="0" borderId="60" xfId="0" applyNumberFormat="1" applyFont="1" applyFill="1" applyBorder="1"/>
    <xf numFmtId="0" fontId="66" fillId="0" borderId="8" xfId="0" applyFont="1" applyFill="1" applyBorder="1" applyAlignment="1">
      <alignment vertical="center"/>
    </xf>
    <xf numFmtId="49" fontId="66" fillId="0" borderId="48" xfId="0" applyNumberFormat="1" applyFont="1" applyFill="1" applyBorder="1" applyAlignment="1">
      <alignment horizontal="center" vertical="center" shrinkToFit="1"/>
    </xf>
    <xf numFmtId="0" fontId="66" fillId="0" borderId="0" xfId="0" applyFont="1" applyFill="1" applyBorder="1" applyAlignment="1">
      <alignment vertical="center"/>
    </xf>
    <xf numFmtId="0" fontId="99" fillId="0" borderId="59" xfId="0" applyFont="1" applyFill="1" applyBorder="1" applyAlignment="1">
      <alignment horizontal="left" vertical="center"/>
    </xf>
    <xf numFmtId="0" fontId="66" fillId="0" borderId="60" xfId="0" quotePrefix="1" applyFont="1" applyFill="1" applyBorder="1" applyAlignment="1">
      <alignment horizontal="center" vertical="center" shrinkToFit="1"/>
    </xf>
    <xf numFmtId="0" fontId="66" fillId="0" borderId="8" xfId="0" quotePrefix="1" applyFont="1" applyFill="1" applyBorder="1" applyAlignment="1">
      <alignment vertical="center"/>
    </xf>
    <xf numFmtId="0" fontId="92" fillId="0" borderId="59" xfId="0" applyFont="1" applyFill="1" applyBorder="1" applyAlignment="1">
      <alignment vertical="center"/>
    </xf>
    <xf numFmtId="49" fontId="66" fillId="0" borderId="60" xfId="0" quotePrefix="1" applyNumberFormat="1" applyFont="1" applyFill="1" applyBorder="1" applyAlignment="1">
      <alignment horizontal="center" vertical="center" shrinkToFit="1"/>
    </xf>
    <xf numFmtId="0" fontId="67" fillId="0" borderId="0" xfId="0" applyFont="1" applyFill="1" applyBorder="1" applyAlignment="1">
      <alignment horizontal="center" vertical="distributed"/>
    </xf>
    <xf numFmtId="0" fontId="68" fillId="0" borderId="0" xfId="0" applyFont="1" applyFill="1" applyBorder="1" applyAlignment="1">
      <alignment horizontal="left" vertical="center" shrinkToFit="1"/>
    </xf>
    <xf numFmtId="3" fontId="68" fillId="0" borderId="0" xfId="0" applyNumberFormat="1" applyFont="1" applyFill="1" applyBorder="1" applyAlignment="1">
      <alignment horizontal="center" vertical="center"/>
    </xf>
    <xf numFmtId="0" fontId="99" fillId="0" borderId="0" xfId="0" applyFont="1" applyFill="1" applyBorder="1" applyAlignment="1">
      <alignment vertical="center"/>
    </xf>
    <xf numFmtId="0" fontId="99" fillId="0" borderId="59" xfId="0" applyFont="1" applyFill="1" applyBorder="1" applyAlignment="1">
      <alignment vertical="center"/>
    </xf>
    <xf numFmtId="49" fontId="66" fillId="0" borderId="60" xfId="0" applyNumberFormat="1" applyFont="1" applyFill="1" applyBorder="1" applyAlignment="1">
      <alignment horizontal="center" vertical="center" shrinkToFit="1"/>
    </xf>
    <xf numFmtId="0" fontId="1" fillId="0" borderId="0" xfId="0" applyFont="1" applyFill="1" applyBorder="1" applyAlignment="1">
      <alignment horizontal="left" vertical="center" shrinkToFit="1"/>
    </xf>
    <xf numFmtId="185" fontId="68" fillId="0" borderId="0" xfId="0" applyNumberFormat="1" applyFont="1" applyFill="1" applyBorder="1" applyAlignment="1">
      <alignment horizontal="center" vertical="center"/>
    </xf>
    <xf numFmtId="0" fontId="69" fillId="0" borderId="0" xfId="0" applyFont="1" applyFill="1" applyBorder="1" applyAlignment="1">
      <alignment horizontal="left" vertical="center" shrinkToFit="1"/>
    </xf>
    <xf numFmtId="185" fontId="69" fillId="0" borderId="0" xfId="0" applyNumberFormat="1" applyFont="1" applyFill="1" applyBorder="1" applyAlignment="1">
      <alignment horizontal="center" vertical="center" shrinkToFit="1"/>
    </xf>
    <xf numFmtId="0" fontId="1" fillId="0" borderId="0" xfId="0" applyFont="1" applyFill="1" applyBorder="1" applyAlignment="1">
      <alignment horizontal="left"/>
    </xf>
    <xf numFmtId="0" fontId="1" fillId="0" borderId="0" xfId="0" applyFont="1" applyFill="1" applyBorder="1" applyAlignment="1">
      <alignment horizontal="center"/>
    </xf>
    <xf numFmtId="49" fontId="99" fillId="0" borderId="48" xfId="0" quotePrefix="1" applyNumberFormat="1" applyFont="1" applyFill="1" applyBorder="1" applyAlignment="1">
      <alignment horizontal="center" vertical="center" shrinkToFit="1"/>
    </xf>
    <xf numFmtId="0" fontId="70" fillId="0" borderId="9" xfId="0" applyFont="1" applyFill="1" applyBorder="1" applyAlignment="1">
      <alignment horizontal="center"/>
    </xf>
    <xf numFmtId="0" fontId="1" fillId="0" borderId="9" xfId="0" applyFont="1" applyFill="1" applyBorder="1" applyAlignment="1">
      <alignment horizontal="left" vertical="center" shrinkToFit="1"/>
    </xf>
    <xf numFmtId="0" fontId="1" fillId="0" borderId="9" xfId="0" applyFont="1" applyFill="1" applyBorder="1" applyAlignment="1">
      <alignment horizontal="center" vertical="center"/>
    </xf>
    <xf numFmtId="49" fontId="99" fillId="0" borderId="36" xfId="0" applyNumberFormat="1" applyFont="1" applyFill="1" applyBorder="1" applyAlignment="1">
      <alignment horizontal="center" vertical="center" shrinkToFit="1"/>
    </xf>
    <xf numFmtId="0" fontId="92" fillId="0" borderId="9" xfId="0" applyFont="1" applyFill="1" applyBorder="1" applyAlignment="1">
      <alignment vertical="center"/>
    </xf>
    <xf numFmtId="49" fontId="66" fillId="0" borderId="45" xfId="0" applyNumberFormat="1" applyFont="1" applyFill="1" applyBorder="1" applyAlignment="1">
      <alignment horizontal="center" vertical="center" shrinkToFit="1"/>
    </xf>
    <xf numFmtId="0" fontId="70" fillId="0" borderId="0" xfId="0" applyFont="1" applyFill="1" applyBorder="1" applyAlignment="1">
      <alignment horizontal="center"/>
    </xf>
    <xf numFmtId="0" fontId="1" fillId="0" borderId="7" xfId="0" applyFont="1" applyFill="1" applyBorder="1" applyAlignment="1">
      <alignment horizontal="left" vertical="center" shrinkToFit="1"/>
    </xf>
    <xf numFmtId="49" fontId="99" fillId="0" borderId="49" xfId="0" applyNumberFormat="1" applyFont="1" applyFill="1" applyBorder="1" applyAlignment="1">
      <alignment horizontal="center" vertical="center" shrinkToFit="1"/>
    </xf>
    <xf numFmtId="0" fontId="92" fillId="0" borderId="7" xfId="0" applyFont="1" applyFill="1" applyBorder="1" applyAlignment="1">
      <alignment vertical="center"/>
    </xf>
    <xf numFmtId="49" fontId="66" fillId="0" borderId="61" xfId="0" applyNumberFormat="1" applyFont="1" applyFill="1" applyBorder="1" applyAlignment="1">
      <alignment horizontal="center" vertical="center" shrinkToFit="1"/>
    </xf>
    <xf numFmtId="0" fontId="66" fillId="0" borderId="60" xfId="0" applyFont="1" applyFill="1" applyBorder="1" applyAlignment="1">
      <alignment horizontal="left" vertical="center"/>
    </xf>
    <xf numFmtId="0" fontId="66" fillId="0" borderId="0" xfId="0" applyFont="1" applyFill="1" applyBorder="1" applyAlignment="1">
      <alignment vertical="center" shrinkToFit="1"/>
    </xf>
    <xf numFmtId="0" fontId="71" fillId="0" borderId="0" xfId="0" applyFont="1" applyFill="1" applyBorder="1" applyAlignment="1">
      <alignment horizontal="left" vertical="center" shrinkToFit="1"/>
    </xf>
    <xf numFmtId="184" fontId="71" fillId="0" borderId="0" xfId="0" applyNumberFormat="1" applyFont="1" applyFill="1" applyBorder="1" applyAlignment="1">
      <alignment horizontal="center" vertical="center" shrinkToFit="1"/>
    </xf>
    <xf numFmtId="0" fontId="92" fillId="0" borderId="0" xfId="0" applyFont="1" applyFill="1" applyBorder="1" applyAlignment="1">
      <alignment vertical="center"/>
    </xf>
    <xf numFmtId="0" fontId="72" fillId="0" borderId="9" xfId="0" applyFont="1" applyFill="1" applyBorder="1" applyAlignment="1">
      <alignment horizontal="center"/>
    </xf>
    <xf numFmtId="49" fontId="99" fillId="0" borderId="36" xfId="0" quotePrefix="1" applyNumberFormat="1" applyFont="1" applyFill="1" applyBorder="1" applyAlignment="1">
      <alignment horizontal="center" vertical="center" shrinkToFit="1"/>
    </xf>
    <xf numFmtId="0" fontId="72" fillId="0" borderId="7" xfId="0" applyFont="1" applyFill="1" applyBorder="1" applyAlignment="1">
      <alignment horizontal="center"/>
    </xf>
    <xf numFmtId="0" fontId="66" fillId="0" borderId="59" xfId="0" applyFont="1" applyFill="1" applyBorder="1" applyAlignment="1">
      <alignment vertical="center"/>
    </xf>
    <xf numFmtId="0" fontId="73" fillId="0" borderId="0" xfId="0" applyFont="1" applyFill="1" applyBorder="1" applyAlignment="1">
      <alignment horizontal="left" vertical="center" shrinkToFit="1"/>
    </xf>
    <xf numFmtId="185" fontId="73" fillId="0" borderId="0" xfId="0" applyNumberFormat="1" applyFont="1" applyFill="1" applyBorder="1" applyAlignment="1">
      <alignment horizontal="center" vertical="center"/>
    </xf>
    <xf numFmtId="0" fontId="1" fillId="0" borderId="59" xfId="0" applyFont="1" applyFill="1" applyBorder="1" applyAlignment="1">
      <alignment vertical="center"/>
    </xf>
    <xf numFmtId="49" fontId="66" fillId="0" borderId="48" xfId="0" quotePrefix="1" applyNumberFormat="1" applyFont="1" applyFill="1" applyBorder="1" applyAlignment="1">
      <alignment horizontal="center" vertical="center" shrinkToFit="1"/>
    </xf>
    <xf numFmtId="0" fontId="1" fillId="0" borderId="9" xfId="0" applyFont="1" applyFill="1" applyBorder="1" applyAlignment="1">
      <alignment vertical="center"/>
    </xf>
    <xf numFmtId="0" fontId="65" fillId="0" borderId="3" xfId="0" applyFont="1" applyFill="1" applyBorder="1" applyAlignment="1">
      <alignment vertical="center"/>
    </xf>
    <xf numFmtId="0" fontId="1" fillId="0" borderId="9" xfId="0" applyFont="1" applyFill="1" applyBorder="1"/>
    <xf numFmtId="49" fontId="65" fillId="0" borderId="36" xfId="0" applyNumberFormat="1" applyFont="1" applyFill="1" applyBorder="1" applyAlignment="1">
      <alignment vertical="center"/>
    </xf>
    <xf numFmtId="0" fontId="1" fillId="0" borderId="9" xfId="0" applyFont="1" applyFill="1" applyBorder="1" applyAlignment="1"/>
    <xf numFmtId="0" fontId="1" fillId="0" borderId="46" xfId="0" applyFont="1" applyFill="1" applyBorder="1" applyAlignment="1"/>
    <xf numFmtId="49" fontId="1" fillId="0" borderId="36" xfId="0" applyNumberFormat="1" applyFont="1" applyFill="1" applyBorder="1" applyAlignment="1">
      <alignment horizontal="center" vertical="center"/>
    </xf>
    <xf numFmtId="0" fontId="1" fillId="0" borderId="46" xfId="0" applyFont="1" applyFill="1" applyBorder="1"/>
    <xf numFmtId="49" fontId="1" fillId="0" borderId="45" xfId="0" applyNumberFormat="1" applyFont="1" applyFill="1" applyBorder="1"/>
    <xf numFmtId="0" fontId="0" fillId="0" borderId="59" xfId="0" applyFont="1" applyFill="1" applyBorder="1" applyAlignment="1">
      <alignment vertical="center"/>
    </xf>
    <xf numFmtId="0" fontId="99" fillId="0" borderId="6" xfId="0" applyFont="1" applyFill="1" applyBorder="1" applyAlignment="1">
      <alignment vertical="center"/>
    </xf>
    <xf numFmtId="0" fontId="66" fillId="0" borderId="59" xfId="0" applyFont="1" applyFill="1" applyBorder="1" applyAlignment="1">
      <alignment horizontal="left" vertical="center"/>
    </xf>
    <xf numFmtId="0" fontId="92" fillId="0" borderId="46" xfId="0" applyFont="1" applyFill="1" applyBorder="1" applyAlignment="1">
      <alignment vertical="center"/>
    </xf>
    <xf numFmtId="0" fontId="66" fillId="0" borderId="59" xfId="0" quotePrefix="1" applyFont="1" applyFill="1" applyBorder="1" applyAlignment="1">
      <alignment vertical="center"/>
    </xf>
    <xf numFmtId="0" fontId="92" fillId="0" borderId="62" xfId="0" applyFont="1" applyFill="1" applyBorder="1" applyAlignment="1">
      <alignment vertical="center"/>
    </xf>
    <xf numFmtId="0" fontId="99" fillId="0" borderId="0" xfId="0" applyFont="1" applyFill="1" applyBorder="1" applyAlignment="1">
      <alignment horizontal="left" vertical="center"/>
    </xf>
    <xf numFmtId="0" fontId="0" fillId="0" borderId="0" xfId="0" applyFont="1" applyFill="1" applyBorder="1" applyAlignment="1">
      <alignment vertical="center"/>
    </xf>
    <xf numFmtId="0" fontId="66" fillId="0" borderId="0" xfId="0" quotePrefix="1" applyFont="1" applyFill="1" applyBorder="1" applyAlignment="1">
      <alignment vertical="center"/>
    </xf>
    <xf numFmtId="0" fontId="0" fillId="0" borderId="0" xfId="0" applyFont="1" applyFill="1" applyBorder="1" applyAlignment="1">
      <alignment horizontal="center" vertical="center"/>
    </xf>
    <xf numFmtId="0" fontId="0" fillId="0" borderId="59" xfId="0" applyFont="1" applyFill="1" applyBorder="1" applyAlignment="1">
      <alignment horizontal="center" vertical="center"/>
    </xf>
    <xf numFmtId="49" fontId="44" fillId="0" borderId="0" xfId="0" applyNumberFormat="1" applyFont="1" applyFill="1" applyAlignment="1">
      <alignment horizontal="center" vertical="center"/>
    </xf>
    <xf numFmtId="0" fontId="99" fillId="0" borderId="3" xfId="0" applyFont="1" applyFill="1" applyBorder="1" applyAlignment="1">
      <alignment vertical="center"/>
    </xf>
    <xf numFmtId="0" fontId="9" fillId="0" borderId="0" xfId="0" applyFont="1" applyAlignment="1">
      <alignment horizontal="center"/>
    </xf>
    <xf numFmtId="0" fontId="40" fillId="2" borderId="0" xfId="0" applyFont="1" applyFill="1" applyBorder="1" applyAlignment="1">
      <alignment horizontal="center"/>
    </xf>
    <xf numFmtId="0" fontId="37" fillId="0" borderId="0" xfId="0" applyFont="1" applyAlignment="1">
      <alignment horizontal="center"/>
    </xf>
    <xf numFmtId="0" fontId="38" fillId="0" borderId="0" xfId="0" applyFont="1" applyAlignment="1">
      <alignment horizontal="center"/>
    </xf>
    <xf numFmtId="0" fontId="43" fillId="2" borderId="0" xfId="2" applyFont="1" applyFill="1" applyBorder="1" applyAlignment="1" applyProtection="1">
      <alignment vertical="center"/>
    </xf>
    <xf numFmtId="0" fontId="36" fillId="0" borderId="0" xfId="0" applyFont="1" applyAlignment="1">
      <alignment horizontal="center"/>
    </xf>
    <xf numFmtId="0" fontId="8" fillId="0" borderId="0" xfId="0" applyFont="1" applyAlignment="1">
      <alignment horizontal="center"/>
    </xf>
    <xf numFmtId="0" fontId="77" fillId="0" borderId="0" xfId="0" applyFont="1" applyAlignment="1">
      <alignment horizontal="center"/>
    </xf>
    <xf numFmtId="0" fontId="78" fillId="0" borderId="0" xfId="0" applyFont="1" applyAlignment="1">
      <alignment horizontal="center"/>
    </xf>
    <xf numFmtId="0" fontId="7" fillId="0" borderId="0" xfId="0" applyFont="1" applyBorder="1" applyAlignment="1">
      <alignment horizontal="center"/>
    </xf>
    <xf numFmtId="0" fontId="79" fillId="0" borderId="0" xfId="0" applyFont="1" applyFill="1" applyAlignment="1">
      <alignment horizontal="center"/>
    </xf>
    <xf numFmtId="0" fontId="80" fillId="0" borderId="0" xfId="0" applyFont="1" applyAlignment="1">
      <alignment horizontal="center"/>
    </xf>
    <xf numFmtId="0" fontId="81" fillId="0" borderId="0" xfId="0" applyFont="1" applyBorder="1" applyAlignment="1">
      <alignment horizontal="center" vertical="center"/>
    </xf>
    <xf numFmtId="0" fontId="79" fillId="0" borderId="0" xfId="0" applyFont="1" applyFill="1" applyBorder="1" applyAlignment="1">
      <alignment horizontal="center"/>
    </xf>
    <xf numFmtId="0" fontId="15" fillId="0" borderId="4" xfId="0" applyFont="1" applyFill="1" applyBorder="1" applyAlignment="1">
      <alignment horizontal="center" vertical="center" shrinkToFit="1"/>
    </xf>
    <xf numFmtId="0" fontId="15" fillId="0" borderId="2" xfId="0" applyFont="1" applyFill="1" applyBorder="1" applyAlignment="1">
      <alignment horizontal="center" vertical="center" shrinkToFit="1"/>
    </xf>
    <xf numFmtId="0" fontId="20" fillId="0" borderId="0" xfId="0" applyFont="1" applyFill="1" applyAlignment="1">
      <alignment horizontal="justify" wrapText="1"/>
    </xf>
    <xf numFmtId="0" fontId="91" fillId="0" borderId="0" xfId="0" applyFont="1" applyFill="1" applyAlignment="1">
      <alignment horizontal="center"/>
    </xf>
    <xf numFmtId="49" fontId="32" fillId="0" borderId="0" xfId="0" applyNumberFormat="1" applyFont="1" applyFill="1" applyBorder="1" applyAlignment="1">
      <alignment horizontal="center" wrapText="1"/>
    </xf>
    <xf numFmtId="0" fontId="15" fillId="0" borderId="4" xfId="0" applyFont="1" applyFill="1" applyBorder="1" applyAlignment="1">
      <alignment horizontal="center" vertical="center" wrapText="1"/>
    </xf>
    <xf numFmtId="0" fontId="15" fillId="0" borderId="12"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27" fillId="0" borderId="65" xfId="0" applyFont="1" applyFill="1" applyBorder="1" applyAlignment="1">
      <alignment horizontal="center" vertical="center" wrapText="1"/>
    </xf>
    <xf numFmtId="0" fontId="28" fillId="0" borderId="66" xfId="0" applyFont="1" applyFill="1" applyBorder="1" applyAlignment="1">
      <alignment horizontal="center"/>
    </xf>
    <xf numFmtId="0" fontId="28" fillId="0" borderId="53" xfId="0" applyFont="1" applyFill="1" applyBorder="1" applyAlignment="1">
      <alignment horizontal="center"/>
    </xf>
    <xf numFmtId="0" fontId="27" fillId="0" borderId="66" xfId="0" applyFont="1" applyFill="1" applyBorder="1" applyAlignment="1">
      <alignment horizontal="center" vertical="center" wrapText="1"/>
    </xf>
    <xf numFmtId="0" fontId="27" fillId="0" borderId="74" xfId="0" applyFont="1" applyFill="1" applyBorder="1" applyAlignment="1">
      <alignment horizontal="center" vertical="center" wrapText="1"/>
    </xf>
    <xf numFmtId="203" fontId="2" fillId="0" borderId="15" xfId="0" applyNumberFormat="1" applyFont="1" applyFill="1" applyBorder="1" applyAlignment="1">
      <alignment horizontal="center" vertical="center" shrinkToFit="1"/>
    </xf>
    <xf numFmtId="203" fontId="2" fillId="0" borderId="13" xfId="0" applyNumberFormat="1" applyFont="1" applyFill="1" applyBorder="1" applyAlignment="1">
      <alignment horizontal="center" vertical="center" shrinkToFit="1"/>
    </xf>
    <xf numFmtId="203" fontId="2" fillId="0" borderId="14" xfId="0" applyNumberFormat="1" applyFont="1" applyFill="1" applyBorder="1" applyAlignment="1">
      <alignment horizontal="center" vertical="center" shrinkToFit="1"/>
    </xf>
    <xf numFmtId="0" fontId="27" fillId="0" borderId="12" xfId="0" applyFont="1" applyFill="1" applyBorder="1" applyAlignment="1">
      <alignment horizontal="center" vertical="center" shrinkToFit="1"/>
    </xf>
    <xf numFmtId="0" fontId="28" fillId="0" borderId="12" xfId="0" applyFont="1" applyFill="1" applyBorder="1" applyAlignment="1">
      <alignment horizontal="center"/>
    </xf>
    <xf numFmtId="0" fontId="28" fillId="0" borderId="2" xfId="0" applyFont="1" applyFill="1" applyBorder="1" applyAlignment="1">
      <alignment horizontal="center"/>
    </xf>
    <xf numFmtId="0" fontId="27" fillId="0" borderId="45" xfId="0" applyFont="1" applyFill="1" applyBorder="1" applyAlignment="1">
      <alignment horizontal="center" vertical="center" wrapText="1" shrinkToFit="1"/>
    </xf>
    <xf numFmtId="0" fontId="27" fillId="0" borderId="9" xfId="0" applyFont="1" applyFill="1" applyBorder="1" applyAlignment="1">
      <alignment horizontal="center" vertical="center" wrapText="1" shrinkToFit="1"/>
    </xf>
    <xf numFmtId="0" fontId="27" fillId="0" borderId="10" xfId="0" applyFont="1" applyFill="1" applyBorder="1" applyAlignment="1">
      <alignment horizontal="center" vertical="center" wrapText="1" shrinkToFit="1"/>
    </xf>
    <xf numFmtId="0" fontId="45" fillId="0" borderId="68" xfId="0" applyFont="1" applyFill="1" applyBorder="1" applyAlignment="1">
      <alignment horizontal="center" vertical="center" wrapText="1" shrinkToFit="1"/>
    </xf>
    <xf numFmtId="0" fontId="45" fillId="0" borderId="27" xfId="0" applyFont="1" applyFill="1" applyBorder="1" applyAlignment="1">
      <alignment horizontal="center" vertical="center" wrapText="1" shrinkToFit="1"/>
    </xf>
    <xf numFmtId="0" fontId="45" fillId="0" borderId="68" xfId="0" applyFont="1" applyFill="1" applyBorder="1" applyAlignment="1">
      <alignment horizontal="center" vertical="center" shrinkToFit="1"/>
    </xf>
    <xf numFmtId="0" fontId="45" fillId="0" borderId="27" xfId="0" applyFont="1" applyFill="1" applyBorder="1" applyAlignment="1">
      <alignment horizontal="center" vertical="center" shrinkToFit="1"/>
    </xf>
    <xf numFmtId="0" fontId="27" fillId="0" borderId="70" xfId="0" applyFont="1" applyFill="1" applyBorder="1" applyAlignment="1">
      <alignment horizontal="center" vertical="center" wrapText="1"/>
    </xf>
    <xf numFmtId="0" fontId="28" fillId="0" borderId="71" xfId="0" applyFont="1" applyFill="1" applyBorder="1" applyAlignment="1">
      <alignment horizontal="center"/>
    </xf>
    <xf numFmtId="0" fontId="28" fillId="0" borderId="72" xfId="0" applyFont="1" applyFill="1" applyBorder="1" applyAlignment="1">
      <alignment horizontal="center"/>
    </xf>
    <xf numFmtId="0" fontId="45" fillId="0" borderId="73" xfId="0" applyFont="1" applyFill="1" applyBorder="1" applyAlignment="1">
      <alignment horizontal="center" vertical="center" shrinkToFit="1"/>
    </xf>
    <xf numFmtId="0" fontId="45" fillId="0" borderId="35" xfId="0" applyFont="1" applyFill="1" applyBorder="1" applyAlignment="1">
      <alignment horizontal="center" vertical="center" shrinkToFit="1"/>
    </xf>
    <xf numFmtId="0" fontId="31" fillId="0" borderId="60" xfId="0" applyFont="1" applyFill="1" applyBorder="1" applyAlignment="1">
      <alignment horizontal="center" vertical="center" wrapText="1" shrinkToFit="1"/>
    </xf>
    <xf numFmtId="0" fontId="28" fillId="0" borderId="59" xfId="0" applyFont="1" applyFill="1" applyBorder="1" applyAlignment="1">
      <alignment horizontal="center" wrapText="1"/>
    </xf>
    <xf numFmtId="0" fontId="27" fillId="0" borderId="60" xfId="0" applyFont="1" applyFill="1" applyBorder="1" applyAlignment="1">
      <alignment horizontal="center" vertical="center" wrapText="1" shrinkToFit="1"/>
    </xf>
    <xf numFmtId="0" fontId="28" fillId="0" borderId="60" xfId="0" applyFont="1" applyFill="1" applyBorder="1" applyAlignment="1">
      <alignment horizontal="center" wrapText="1"/>
    </xf>
    <xf numFmtId="0" fontId="28" fillId="0" borderId="45" xfId="0" applyFont="1" applyFill="1" applyBorder="1" applyAlignment="1">
      <alignment horizontal="center" wrapText="1"/>
    </xf>
    <xf numFmtId="0" fontId="28" fillId="0" borderId="46" xfId="0" applyFont="1" applyFill="1" applyBorder="1" applyAlignment="1">
      <alignment horizontal="center" wrapText="1"/>
    </xf>
    <xf numFmtId="0" fontId="27" fillId="0" borderId="43" xfId="0" applyFont="1" applyFill="1" applyBorder="1" applyAlignment="1">
      <alignment horizontal="center" vertical="center" shrinkToFit="1"/>
    </xf>
    <xf numFmtId="0" fontId="27" fillId="0" borderId="26" xfId="0" applyFont="1" applyFill="1" applyBorder="1" applyAlignment="1">
      <alignment horizontal="center" vertical="center" shrinkToFit="1"/>
    </xf>
    <xf numFmtId="0" fontId="27" fillId="0" borderId="55" xfId="0" applyFont="1" applyFill="1" applyBorder="1" applyAlignment="1">
      <alignment horizontal="center" vertical="center" shrinkToFit="1"/>
    </xf>
    <xf numFmtId="0" fontId="27" fillId="0" borderId="47" xfId="0" applyFont="1" applyFill="1" applyBorder="1" applyAlignment="1">
      <alignment horizontal="center" vertical="center" wrapText="1"/>
    </xf>
    <xf numFmtId="0" fontId="27" fillId="0" borderId="33" xfId="0" applyFont="1" applyFill="1" applyBorder="1" applyAlignment="1">
      <alignment horizontal="center" vertical="center" wrapText="1"/>
    </xf>
    <xf numFmtId="0" fontId="27" fillId="0" borderId="65" xfId="0" applyFont="1" applyFill="1" applyBorder="1" applyAlignment="1">
      <alignment horizontal="center" vertical="center" wrapText="1" shrinkToFit="1"/>
    </xf>
    <xf numFmtId="0" fontId="27" fillId="0" borderId="66" xfId="0" applyFont="1" applyFill="1" applyBorder="1" applyAlignment="1">
      <alignment horizontal="center" vertical="center" wrapText="1" shrinkToFit="1"/>
    </xf>
    <xf numFmtId="0" fontId="27" fillId="0" borderId="53" xfId="0" applyFont="1" applyFill="1" applyBorder="1" applyAlignment="1">
      <alignment horizontal="center" vertical="center" wrapText="1" shrinkToFit="1"/>
    </xf>
    <xf numFmtId="0" fontId="27" fillId="0" borderId="42" xfId="0" applyFont="1" applyFill="1" applyBorder="1" applyAlignment="1">
      <alignment horizontal="center" vertical="center" wrapText="1"/>
    </xf>
    <xf numFmtId="0" fontId="27" fillId="0" borderId="70" xfId="0" applyFont="1" applyFill="1" applyBorder="1" applyAlignment="1">
      <alignment horizontal="center" vertical="center" shrinkToFit="1"/>
    </xf>
    <xf numFmtId="0" fontId="27" fillId="0" borderId="71" xfId="0" applyFont="1" applyFill="1" applyBorder="1" applyAlignment="1">
      <alignment horizontal="center" vertical="center" shrinkToFit="1"/>
    </xf>
    <xf numFmtId="0" fontId="27" fillId="0" borderId="72" xfId="0" applyFont="1" applyFill="1" applyBorder="1" applyAlignment="1">
      <alignment horizontal="center" vertical="center" shrinkToFit="1"/>
    </xf>
    <xf numFmtId="0" fontId="8" fillId="0" borderId="42" xfId="0" applyFont="1" applyFill="1" applyBorder="1" applyAlignment="1">
      <alignment horizontal="center" vertical="center" wrapText="1"/>
    </xf>
    <xf numFmtId="0" fontId="45" fillId="0" borderId="65" xfId="0" applyFont="1" applyFill="1" applyBorder="1" applyAlignment="1">
      <alignment horizontal="center" vertical="center" wrapText="1"/>
    </xf>
    <xf numFmtId="0" fontId="45" fillId="0" borderId="53" xfId="0" applyFont="1" applyFill="1" applyBorder="1" applyAlignment="1">
      <alignment horizontal="center"/>
    </xf>
    <xf numFmtId="0" fontId="27" fillId="0" borderId="65" xfId="0" applyFont="1" applyFill="1" applyBorder="1" applyAlignment="1">
      <alignment horizontal="center" vertical="center" shrinkToFit="1"/>
    </xf>
    <xf numFmtId="0" fontId="28" fillId="0" borderId="66" xfId="0" applyFont="1" applyFill="1" applyBorder="1" applyAlignment="1">
      <alignment horizontal="center" shrinkToFit="1"/>
    </xf>
    <xf numFmtId="0" fontId="28" fillId="0" borderId="53" xfId="0" applyFont="1" applyFill="1" applyBorder="1" applyAlignment="1">
      <alignment horizontal="center" shrinkToFit="1"/>
    </xf>
    <xf numFmtId="0" fontId="45" fillId="0" borderId="67" xfId="0" applyFont="1" applyFill="1" applyBorder="1" applyAlignment="1">
      <alignment horizontal="center" vertical="center" wrapText="1"/>
    </xf>
    <xf numFmtId="0" fontId="45" fillId="0" borderId="68" xfId="0" applyFont="1" applyFill="1" applyBorder="1" applyAlignment="1">
      <alignment horizontal="center"/>
    </xf>
    <xf numFmtId="0" fontId="15" fillId="0" borderId="0" xfId="0" applyFont="1" applyFill="1" applyAlignment="1">
      <alignment horizontal="left" vertical="center" wrapText="1"/>
    </xf>
    <xf numFmtId="176" fontId="15" fillId="0" borderId="7" xfId="0" applyNumberFormat="1" applyFont="1" applyFill="1" applyBorder="1" applyAlignment="1">
      <alignment horizontal="left" vertical="center" wrapText="1"/>
    </xf>
    <xf numFmtId="0" fontId="27" fillId="0" borderId="69" xfId="0" applyFont="1" applyFill="1" applyBorder="1" applyAlignment="1">
      <alignment horizontal="center" vertical="center" shrinkToFit="1"/>
    </xf>
    <xf numFmtId="0" fontId="27" fillId="0" borderId="43" xfId="0" applyFont="1" applyFill="1" applyBorder="1" applyAlignment="1">
      <alignment horizontal="center" vertical="center" wrapText="1"/>
    </xf>
    <xf numFmtId="0" fontId="28" fillId="0" borderId="26" xfId="0" applyFont="1" applyFill="1" applyBorder="1" applyAlignment="1">
      <alignment horizontal="center"/>
    </xf>
    <xf numFmtId="0" fontId="28" fillId="0" borderId="55" xfId="0" applyFont="1" applyFill="1" applyBorder="1" applyAlignment="1">
      <alignment horizontal="center"/>
    </xf>
    <xf numFmtId="0" fontId="27" fillId="0" borderId="7" xfId="0" applyFont="1" applyFill="1" applyBorder="1" applyAlignment="1">
      <alignment horizontal="center" vertical="center" wrapText="1"/>
    </xf>
    <xf numFmtId="0" fontId="27" fillId="0" borderId="62"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27" fillId="0" borderId="59" xfId="0" applyFont="1" applyFill="1" applyBorder="1" applyAlignment="1">
      <alignment horizontal="center" vertical="center" wrapText="1"/>
    </xf>
    <xf numFmtId="0" fontId="27" fillId="0" borderId="63" xfId="0" applyFont="1" applyFill="1" applyBorder="1" applyAlignment="1">
      <alignment horizontal="center" vertical="center" wrapText="1"/>
    </xf>
    <xf numFmtId="0" fontId="27" fillId="0" borderId="51" xfId="0" applyFont="1" applyFill="1" applyBorder="1" applyAlignment="1">
      <alignment horizontal="center" vertical="center" wrapText="1"/>
    </xf>
    <xf numFmtId="203" fontId="2" fillId="0" borderId="15" xfId="0" applyNumberFormat="1" applyFont="1" applyFill="1" applyBorder="1" applyAlignment="1">
      <alignment horizontal="center" vertical="center" wrapText="1"/>
    </xf>
    <xf numFmtId="203" fontId="2" fillId="0" borderId="64" xfId="0" applyNumberFormat="1" applyFont="1" applyFill="1" applyBorder="1" applyAlignment="1">
      <alignment horizontal="center" vertical="center" wrapText="1"/>
    </xf>
    <xf numFmtId="0" fontId="45" fillId="0" borderId="43" xfId="0" applyFont="1" applyFill="1" applyBorder="1" applyAlignment="1">
      <alignment horizontal="center" vertical="center" wrapText="1"/>
    </xf>
    <xf numFmtId="0" fontId="45" fillId="0" borderId="55" xfId="0" applyFont="1" applyFill="1" applyBorder="1" applyAlignment="1">
      <alignment horizontal="center"/>
    </xf>
    <xf numFmtId="0" fontId="27" fillId="0" borderId="37" xfId="0" applyFont="1" applyFill="1" applyBorder="1" applyAlignment="1">
      <alignment horizontal="center" vertical="center" wrapText="1"/>
    </xf>
    <xf numFmtId="0" fontId="28" fillId="0" borderId="31" xfId="0" applyFont="1" applyFill="1" applyBorder="1" applyAlignment="1">
      <alignment horizontal="center"/>
    </xf>
    <xf numFmtId="0" fontId="28" fillId="0" borderId="39" xfId="0" applyFont="1" applyFill="1" applyBorder="1" applyAlignment="1">
      <alignment horizontal="center"/>
    </xf>
    <xf numFmtId="0" fontId="27" fillId="0" borderId="26" xfId="0" applyFont="1" applyFill="1" applyBorder="1" applyAlignment="1">
      <alignment horizontal="center" vertical="center" wrapText="1"/>
    </xf>
    <xf numFmtId="0" fontId="27" fillId="0" borderId="44" xfId="0" applyFont="1" applyFill="1" applyBorder="1" applyAlignment="1">
      <alignment horizontal="center" vertical="center" wrapText="1"/>
    </xf>
    <xf numFmtId="0" fontId="33" fillId="0" borderId="0" xfId="0" applyFont="1" applyFill="1" applyAlignment="1">
      <alignment horizontal="center"/>
    </xf>
    <xf numFmtId="0" fontId="8" fillId="0" borderId="0" xfId="0" applyFont="1" applyFill="1" applyAlignment="1">
      <alignment horizontal="left" vertical="top" wrapText="1"/>
    </xf>
    <xf numFmtId="0" fontId="0" fillId="0" borderId="0" xfId="0" applyFont="1" applyFill="1" applyAlignment="1">
      <alignment horizontal="left" vertical="top" wrapText="1"/>
    </xf>
    <xf numFmtId="0" fontId="8" fillId="0" borderId="0" xfId="0" applyFont="1" applyFill="1" applyAlignment="1">
      <alignment horizontal="left" vertical="center" wrapText="1"/>
    </xf>
    <xf numFmtId="0" fontId="0" fillId="0" borderId="0" xfId="0" applyFont="1" applyFill="1" applyAlignment="1">
      <alignment horizontal="left" vertical="center" wrapText="1"/>
    </xf>
    <xf numFmtId="0" fontId="8" fillId="0" borderId="0" xfId="0" applyFont="1" applyFill="1" applyAlignment="1">
      <alignment horizontal="left" wrapText="1"/>
    </xf>
    <xf numFmtId="0" fontId="0" fillId="0" borderId="0" xfId="0" applyFont="1" applyFill="1" applyAlignment="1">
      <alignment horizontal="left" wrapText="1"/>
    </xf>
    <xf numFmtId="49" fontId="10" fillId="0" borderId="0" xfId="0" applyNumberFormat="1" applyFont="1" applyFill="1" applyAlignment="1">
      <alignment horizontal="left"/>
    </xf>
    <xf numFmtId="0" fontId="2" fillId="0" borderId="0" xfId="8" applyFont="1" applyFill="1" applyAlignment="1">
      <alignment horizontal="left"/>
    </xf>
    <xf numFmtId="0" fontId="8" fillId="0" borderId="0" xfId="0" applyFont="1" applyFill="1" applyAlignment="1">
      <alignment horizontal="left"/>
    </xf>
    <xf numFmtId="49" fontId="11" fillId="0" borderId="0" xfId="0" applyNumberFormat="1" applyFont="1" applyFill="1" applyAlignment="1">
      <alignment horizontal="left" wrapText="1"/>
    </xf>
    <xf numFmtId="0" fontId="91" fillId="0" borderId="0" xfId="0" applyFont="1" applyAlignment="1">
      <alignment vertical="top" wrapText="1"/>
    </xf>
    <xf numFmtId="0" fontId="2" fillId="0" borderId="0" xfId="0" applyFont="1" applyAlignment="1">
      <alignment vertical="top" wrapText="1"/>
    </xf>
    <xf numFmtId="0" fontId="8" fillId="0" borderId="0" xfId="8" applyFont="1" applyFill="1" applyAlignment="1">
      <alignment vertical="top" wrapText="1"/>
    </xf>
    <xf numFmtId="0" fontId="8" fillId="0" borderId="0" xfId="0" applyFont="1" applyAlignment="1">
      <alignment vertical="top" wrapText="1"/>
    </xf>
    <xf numFmtId="0" fontId="89" fillId="0" borderId="0" xfId="0" applyFont="1" applyFill="1" applyAlignment="1">
      <alignment vertical="top" wrapText="1"/>
    </xf>
    <xf numFmtId="0" fontId="89" fillId="0" borderId="0" xfId="0" applyFont="1" applyAlignment="1">
      <alignment vertical="top" wrapText="1"/>
    </xf>
    <xf numFmtId="0" fontId="7" fillId="0" borderId="0" xfId="0" applyFont="1" applyFill="1" applyAlignment="1">
      <alignment horizontal="center"/>
    </xf>
    <xf numFmtId="38" fontId="5" fillId="0" borderId="6" xfId="3" applyFont="1" applyFill="1" applyBorder="1" applyAlignment="1">
      <alignment vertical="center" wrapText="1"/>
    </xf>
    <xf numFmtId="0" fontId="1" fillId="0" borderId="7" xfId="0" applyFont="1" applyBorder="1" applyAlignment="1">
      <alignment vertical="center" wrapText="1"/>
    </xf>
    <xf numFmtId="0" fontId="1" fillId="0" borderId="1" xfId="0" applyFont="1" applyBorder="1" applyAlignment="1">
      <alignment vertical="center" wrapText="1"/>
    </xf>
    <xf numFmtId="0" fontId="1" fillId="0" borderId="8" xfId="0" applyFont="1" applyBorder="1" applyAlignment="1">
      <alignment vertical="center" wrapText="1"/>
    </xf>
    <xf numFmtId="0" fontId="1" fillId="0" borderId="0" xfId="0" applyFont="1" applyBorder="1" applyAlignment="1">
      <alignment vertical="center" wrapText="1"/>
    </xf>
    <xf numFmtId="0" fontId="1" fillId="0" borderId="5" xfId="0" applyFont="1" applyBorder="1" applyAlignment="1">
      <alignment vertical="center" wrapText="1"/>
    </xf>
    <xf numFmtId="0" fontId="1" fillId="0" borderId="3" xfId="0" applyFont="1" applyBorder="1" applyAlignment="1">
      <alignment vertical="center" wrapText="1"/>
    </xf>
    <xf numFmtId="0" fontId="1" fillId="0" borderId="9" xfId="0" applyFont="1" applyBorder="1" applyAlignment="1">
      <alignment vertical="center" wrapText="1"/>
    </xf>
    <xf numFmtId="0" fontId="1" fillId="0" borderId="10" xfId="0" applyFont="1" applyBorder="1" applyAlignment="1">
      <alignment vertical="center" wrapText="1"/>
    </xf>
    <xf numFmtId="38" fontId="15" fillId="0" borderId="3" xfId="3" applyFont="1" applyFill="1" applyBorder="1" applyAlignment="1">
      <alignment horizontal="left" vertical="center" wrapText="1"/>
    </xf>
    <xf numFmtId="38" fontId="15" fillId="0" borderId="9" xfId="3" applyFont="1" applyFill="1" applyBorder="1" applyAlignment="1">
      <alignment horizontal="left" vertical="center" wrapText="1"/>
    </xf>
    <xf numFmtId="38" fontId="15" fillId="0" borderId="10" xfId="3" applyFont="1" applyFill="1" applyBorder="1" applyAlignment="1">
      <alignment horizontal="left" vertical="center" wrapText="1"/>
    </xf>
    <xf numFmtId="38" fontId="5" fillId="0" borderId="8" xfId="3" applyFont="1" applyFill="1" applyBorder="1" applyAlignment="1">
      <alignment horizontal="center" vertical="center"/>
    </xf>
    <xf numFmtId="38" fontId="5" fillId="0" borderId="0" xfId="3" applyFont="1" applyFill="1" applyBorder="1" applyAlignment="1">
      <alignment horizontal="center" vertical="center"/>
    </xf>
    <xf numFmtId="38" fontId="5" fillId="0" borderId="5" xfId="3" applyFont="1" applyFill="1" applyBorder="1" applyAlignment="1">
      <alignment horizontal="center" vertical="center"/>
    </xf>
    <xf numFmtId="38" fontId="5" fillId="0" borderId="4" xfId="3" applyFont="1" applyFill="1" applyBorder="1" applyAlignment="1">
      <alignment horizontal="center" vertical="center"/>
    </xf>
    <xf numFmtId="38" fontId="5" fillId="0" borderId="2" xfId="3" applyFont="1" applyFill="1" applyBorder="1" applyAlignment="1">
      <alignment horizontal="center" vertical="center"/>
    </xf>
    <xf numFmtId="38" fontId="5" fillId="0" borderId="12" xfId="3" applyFont="1" applyFill="1" applyBorder="1" applyAlignment="1">
      <alignment horizontal="center" vertical="center"/>
    </xf>
    <xf numFmtId="38" fontId="5" fillId="0" borderId="3" xfId="3" applyFont="1" applyFill="1" applyBorder="1" applyAlignment="1">
      <alignment horizontal="center" vertical="center"/>
    </xf>
    <xf numFmtId="38" fontId="5" fillId="0" borderId="10" xfId="3" applyFont="1" applyFill="1" applyBorder="1" applyAlignment="1">
      <alignment horizontal="center" vertical="center"/>
    </xf>
    <xf numFmtId="38" fontId="5" fillId="0" borderId="6" xfId="3" applyFont="1" applyFill="1" applyBorder="1" applyAlignment="1">
      <alignment horizontal="left" vertical="center"/>
    </xf>
    <xf numFmtId="38" fontId="5" fillId="0" borderId="7" xfId="3" applyFont="1" applyFill="1" applyBorder="1" applyAlignment="1">
      <alignment horizontal="left" vertical="center"/>
    </xf>
    <xf numFmtId="38" fontId="5" fillId="0" borderId="1" xfId="3" applyFont="1" applyFill="1" applyBorder="1" applyAlignment="1">
      <alignment horizontal="left" vertical="center"/>
    </xf>
    <xf numFmtId="38" fontId="5" fillId="0" borderId="6" xfId="3" applyFont="1" applyFill="1" applyBorder="1" applyAlignment="1">
      <alignment horizontal="center" vertical="center"/>
    </xf>
    <xf numFmtId="38" fontId="5" fillId="0" borderId="1" xfId="3" applyFont="1" applyFill="1" applyBorder="1" applyAlignment="1">
      <alignment horizontal="center" vertical="center"/>
    </xf>
    <xf numFmtId="38" fontId="15" fillId="0" borderId="4" xfId="3" applyFont="1" applyFill="1" applyBorder="1" applyAlignment="1">
      <alignment horizontal="center" vertical="center"/>
    </xf>
    <xf numFmtId="38" fontId="15" fillId="0" borderId="12" xfId="3" applyFont="1" applyFill="1" applyBorder="1" applyAlignment="1">
      <alignment horizontal="center" vertical="center"/>
    </xf>
    <xf numFmtId="38" fontId="15" fillId="0" borderId="2" xfId="3" applyFont="1" applyFill="1" applyBorder="1" applyAlignment="1">
      <alignment horizontal="center" vertical="center"/>
    </xf>
    <xf numFmtId="0" fontId="5" fillId="0" borderId="15" xfId="10" applyFont="1" applyFill="1" applyBorder="1" applyAlignment="1">
      <alignment horizontal="center" vertical="center"/>
    </xf>
    <xf numFmtId="0" fontId="5" fillId="0" borderId="14" xfId="10" applyFont="1" applyFill="1" applyBorder="1" applyAlignment="1">
      <alignment horizontal="center" vertical="center"/>
    </xf>
    <xf numFmtId="49" fontId="15" fillId="0" borderId="3" xfId="10" applyNumberFormat="1" applyFont="1" applyFill="1" applyBorder="1" applyAlignment="1">
      <alignment horizontal="left" vertical="center" wrapText="1"/>
    </xf>
    <xf numFmtId="49" fontId="15" fillId="0" borderId="9" xfId="10" applyNumberFormat="1" applyFont="1" applyFill="1" applyBorder="1" applyAlignment="1">
      <alignment horizontal="left" vertical="center" wrapText="1"/>
    </xf>
    <xf numFmtId="49" fontId="15" fillId="0" borderId="10" xfId="10" applyNumberFormat="1" applyFont="1" applyFill="1" applyBorder="1" applyAlignment="1">
      <alignment horizontal="left" vertical="center" wrapText="1"/>
    </xf>
    <xf numFmtId="0" fontId="5" fillId="0" borderId="4" xfId="10" applyFont="1" applyFill="1" applyBorder="1" applyAlignment="1">
      <alignment horizontal="center" vertical="center"/>
    </xf>
    <xf numFmtId="0" fontId="5" fillId="0" borderId="12" xfId="10" applyFont="1" applyFill="1" applyBorder="1" applyAlignment="1">
      <alignment horizontal="center" vertical="center"/>
    </xf>
    <xf numFmtId="0" fontId="5" fillId="0" borderId="2" xfId="10" applyFont="1" applyFill="1" applyBorder="1" applyAlignment="1">
      <alignment horizontal="center" vertical="center"/>
    </xf>
    <xf numFmtId="0" fontId="8" fillId="0" borderId="6" xfId="0" applyFont="1" applyFill="1" applyBorder="1" applyAlignment="1">
      <alignment horizontal="justify" vertical="center" wrapText="1"/>
    </xf>
    <xf numFmtId="0" fontId="8" fillId="0" borderId="7" xfId="0" applyFont="1" applyFill="1" applyBorder="1" applyAlignment="1">
      <alignment horizontal="justify" vertical="center" wrapText="1"/>
    </xf>
    <xf numFmtId="0" fontId="8" fillId="0" borderId="1" xfId="0" applyFont="1" applyFill="1" applyBorder="1" applyAlignment="1">
      <alignment horizontal="justify" vertical="center" wrapText="1"/>
    </xf>
    <xf numFmtId="0" fontId="8" fillId="0" borderId="8" xfId="0" applyFont="1" applyFill="1" applyBorder="1" applyAlignment="1">
      <alignment horizontal="justify" vertical="center" wrapText="1"/>
    </xf>
    <xf numFmtId="0" fontId="8" fillId="0" borderId="0" xfId="0" applyFont="1" applyFill="1" applyBorder="1" applyAlignment="1">
      <alignment horizontal="justify" vertical="center" wrapText="1"/>
    </xf>
    <xf numFmtId="0" fontId="8" fillId="0" borderId="5" xfId="0" applyFont="1" applyFill="1" applyBorder="1" applyAlignment="1">
      <alignment horizontal="justify" vertical="center" wrapText="1"/>
    </xf>
    <xf numFmtId="0" fontId="8" fillId="0" borderId="3" xfId="0" applyFont="1" applyFill="1" applyBorder="1" applyAlignment="1">
      <alignment horizontal="justify" vertical="center" wrapText="1"/>
    </xf>
    <xf numFmtId="0" fontId="8" fillId="0" borderId="9" xfId="0" applyFont="1" applyFill="1" applyBorder="1" applyAlignment="1">
      <alignment horizontal="justify" vertical="center" wrapText="1"/>
    </xf>
    <xf numFmtId="0" fontId="8" fillId="0" borderId="10" xfId="0" applyFont="1" applyFill="1" applyBorder="1" applyAlignment="1">
      <alignment horizontal="justify" vertical="center" wrapText="1"/>
    </xf>
    <xf numFmtId="49" fontId="5" fillId="0" borderId="8" xfId="10" applyNumberFormat="1" applyFont="1" applyFill="1" applyBorder="1" applyAlignment="1">
      <alignment horizontal="center" vertical="center"/>
    </xf>
    <xf numFmtId="49" fontId="5" fillId="0" borderId="0" xfId="10" applyNumberFormat="1" applyFont="1" applyFill="1" applyBorder="1" applyAlignment="1">
      <alignment horizontal="center" vertical="center"/>
    </xf>
    <xf numFmtId="49" fontId="5" fillId="0" borderId="5" xfId="10" applyNumberFormat="1" applyFont="1" applyFill="1" applyBorder="1" applyAlignment="1">
      <alignment horizontal="center" vertical="center"/>
    </xf>
    <xf numFmtId="0" fontId="5" fillId="0" borderId="9" xfId="9" applyFont="1" applyFill="1" applyBorder="1" applyAlignment="1">
      <alignment horizontal="right"/>
    </xf>
    <xf numFmtId="0" fontId="5" fillId="0" borderId="15" xfId="9" applyFont="1" applyFill="1" applyBorder="1" applyAlignment="1">
      <alignment horizontal="center" vertical="center"/>
    </xf>
    <xf numFmtId="0" fontId="5" fillId="0" borderId="14" xfId="9" applyFont="1" applyFill="1" applyBorder="1" applyAlignment="1">
      <alignment horizontal="center" vertical="center"/>
    </xf>
    <xf numFmtId="0" fontId="5" fillId="0" borderId="4" xfId="9" applyFont="1" applyFill="1" applyBorder="1" applyAlignment="1">
      <alignment horizontal="center" vertical="center"/>
    </xf>
    <xf numFmtId="0" fontId="5" fillId="0" borderId="12" xfId="9" applyFont="1" applyFill="1" applyBorder="1" applyAlignment="1">
      <alignment horizontal="center" vertical="center"/>
    </xf>
    <xf numFmtId="0" fontId="5" fillId="0" borderId="2" xfId="9" applyFont="1" applyFill="1" applyBorder="1" applyAlignment="1">
      <alignment horizontal="center" vertical="center"/>
    </xf>
    <xf numFmtId="0" fontId="5" fillId="0" borderId="6" xfId="9" applyFont="1" applyFill="1" applyBorder="1" applyAlignment="1">
      <alignment horizontal="left" vertical="center"/>
    </xf>
    <xf numFmtId="0" fontId="5" fillId="0" borderId="1" xfId="9" applyFont="1" applyFill="1" applyBorder="1" applyAlignment="1">
      <alignment horizontal="left" vertical="center"/>
    </xf>
    <xf numFmtId="0" fontId="5" fillId="0" borderId="9" xfId="0" applyFont="1" applyBorder="1" applyAlignment="1">
      <alignment horizontal="right"/>
    </xf>
    <xf numFmtId="0" fontId="5" fillId="0" borderId="12" xfId="0" applyFont="1" applyBorder="1" applyAlignment="1">
      <alignment horizontal="center" vertical="center"/>
    </xf>
    <xf numFmtId="0" fontId="5" fillId="0" borderId="2" xfId="0" applyFont="1" applyBorder="1" applyAlignment="1">
      <alignment horizontal="center" vertical="center"/>
    </xf>
    <xf numFmtId="0" fontId="5" fillId="0" borderId="4" xfId="0" applyFont="1" applyBorder="1" applyAlignment="1">
      <alignment horizontal="center" vertical="center"/>
    </xf>
    <xf numFmtId="0" fontId="5" fillId="0" borderId="12" xfId="0" applyFont="1" applyBorder="1" applyAlignment="1">
      <alignment vertical="top" wrapText="1"/>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1" xfId="0" applyFont="1" applyBorder="1" applyAlignment="1">
      <alignment horizontal="center" vertical="center"/>
    </xf>
    <xf numFmtId="0" fontId="5" fillId="0" borderId="3" xfId="0" applyFont="1" applyBorder="1" applyAlignment="1">
      <alignment horizontal="center" vertical="center"/>
    </xf>
    <xf numFmtId="0" fontId="5" fillId="0" borderId="9" xfId="0" applyFont="1" applyBorder="1" applyAlignment="1">
      <alignment horizontal="center" vertical="center"/>
    </xf>
    <xf numFmtId="0" fontId="5" fillId="0" borderId="15" xfId="0" applyFont="1" applyFill="1" applyBorder="1" applyAlignment="1">
      <alignment horizontal="center" vertical="center"/>
    </xf>
    <xf numFmtId="0" fontId="5" fillId="0" borderId="14"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2" xfId="0" applyFont="1" applyFill="1" applyBorder="1" applyAlignment="1">
      <alignment horizontal="center" vertical="center"/>
    </xf>
    <xf numFmtId="0" fontId="15" fillId="0" borderId="3" xfId="0" applyFont="1" applyFill="1" applyBorder="1" applyAlignment="1">
      <alignment horizontal="left" vertical="center" wrapText="1"/>
    </xf>
    <xf numFmtId="0" fontId="15" fillId="0" borderId="9" xfId="0" applyFont="1" applyFill="1" applyBorder="1" applyAlignment="1">
      <alignment horizontal="left" vertical="center" wrapText="1"/>
    </xf>
    <xf numFmtId="0" fontId="15" fillId="0" borderId="10" xfId="0" applyFont="1" applyFill="1" applyBorder="1" applyAlignment="1">
      <alignment horizontal="left" vertical="center" wrapText="1"/>
    </xf>
    <xf numFmtId="0" fontId="15" fillId="0" borderId="8" xfId="0" applyFont="1" applyFill="1" applyBorder="1" applyAlignment="1">
      <alignment horizontal="left" vertical="center"/>
    </xf>
    <xf numFmtId="0" fontId="15" fillId="0" borderId="0" xfId="0" applyFont="1" applyFill="1" applyBorder="1" applyAlignment="1">
      <alignment horizontal="left" vertical="center"/>
    </xf>
    <xf numFmtId="0" fontId="15" fillId="0" borderId="5" xfId="0" applyFont="1" applyFill="1" applyBorder="1" applyAlignment="1">
      <alignment horizontal="left" vertical="center"/>
    </xf>
    <xf numFmtId="0" fontId="5" fillId="0" borderId="13" xfId="0" applyFont="1" applyFill="1" applyBorder="1" applyAlignment="1">
      <alignment horizontal="center" vertical="center"/>
    </xf>
    <xf numFmtId="49" fontId="5" fillId="0" borderId="6" xfId="0" applyNumberFormat="1" applyFont="1" applyFill="1" applyBorder="1" applyAlignment="1">
      <alignment horizontal="center" vertical="center"/>
    </xf>
    <xf numFmtId="49" fontId="5" fillId="0" borderId="7" xfId="0" applyNumberFormat="1" applyFont="1" applyFill="1" applyBorder="1" applyAlignment="1">
      <alignment horizontal="center" vertical="center"/>
    </xf>
    <xf numFmtId="49" fontId="5" fillId="0" borderId="1" xfId="0" applyNumberFormat="1" applyFont="1" applyFill="1" applyBorder="1" applyAlignment="1">
      <alignment horizontal="center" vertical="center"/>
    </xf>
    <xf numFmtId="49" fontId="5" fillId="0" borderId="3" xfId="0" applyNumberFormat="1" applyFont="1" applyFill="1" applyBorder="1" applyAlignment="1">
      <alignment horizontal="center" vertical="center"/>
    </xf>
    <xf numFmtId="49" fontId="5" fillId="0" borderId="9" xfId="0" applyNumberFormat="1" applyFont="1" applyFill="1" applyBorder="1" applyAlignment="1">
      <alignment horizontal="center" vertical="center"/>
    </xf>
    <xf numFmtId="49" fontId="5" fillId="0" borderId="10" xfId="0" applyNumberFormat="1" applyFont="1" applyFill="1" applyBorder="1" applyAlignment="1">
      <alignment horizontal="center" vertical="center"/>
    </xf>
    <xf numFmtId="0" fontId="8" fillId="0" borderId="6" xfId="0" applyFont="1" applyFill="1" applyBorder="1" applyAlignment="1">
      <alignment horizontal="left" vertical="center" wrapText="1"/>
    </xf>
    <xf numFmtId="0" fontId="8" fillId="0" borderId="7" xfId="0" applyFont="1" applyFill="1" applyBorder="1" applyAlignment="1">
      <alignment horizontal="left" vertical="center" wrapText="1"/>
    </xf>
    <xf numFmtId="0" fontId="8" fillId="0" borderId="1" xfId="0" applyFont="1" applyFill="1" applyBorder="1" applyAlignment="1">
      <alignment horizontal="left" vertical="center" wrapText="1"/>
    </xf>
    <xf numFmtId="0" fontId="8" fillId="0" borderId="3" xfId="0" applyFont="1" applyFill="1" applyBorder="1" applyAlignment="1">
      <alignment horizontal="left" vertical="center" wrapText="1"/>
    </xf>
    <xf numFmtId="0" fontId="8" fillId="0" borderId="9" xfId="0" applyFont="1" applyFill="1" applyBorder="1" applyAlignment="1">
      <alignment horizontal="left" vertical="center" wrapText="1"/>
    </xf>
    <xf numFmtId="0" fontId="8" fillId="0" borderId="10" xfId="0" applyFont="1" applyFill="1" applyBorder="1" applyAlignment="1">
      <alignment horizontal="left" vertical="center" wrapText="1"/>
    </xf>
    <xf numFmtId="49" fontId="15" fillId="0" borderId="8" xfId="0" applyNumberFormat="1" applyFont="1" applyFill="1" applyBorder="1" applyAlignment="1">
      <alignment vertical="center" shrinkToFit="1"/>
    </xf>
    <xf numFmtId="0" fontId="0" fillId="0" borderId="0" xfId="0" applyAlignment="1">
      <alignment vertical="center" shrinkToFit="1"/>
    </xf>
    <xf numFmtId="0" fontId="0" fillId="0" borderId="5" xfId="0" applyBorder="1" applyAlignment="1">
      <alignment vertical="center" shrinkToFit="1"/>
    </xf>
    <xf numFmtId="0" fontId="0" fillId="0" borderId="3" xfId="0" applyFill="1" applyBorder="1" applyAlignment="1">
      <alignment wrapText="1"/>
    </xf>
    <xf numFmtId="0" fontId="0" fillId="0" borderId="9" xfId="0" applyFill="1" applyBorder="1" applyAlignment="1">
      <alignment wrapText="1"/>
    </xf>
    <xf numFmtId="0" fontId="0" fillId="0" borderId="10" xfId="0" applyFill="1" applyBorder="1" applyAlignment="1">
      <alignment wrapText="1"/>
    </xf>
    <xf numFmtId="49" fontId="15" fillId="0" borderId="6" xfId="0" applyNumberFormat="1" applyFont="1" applyFill="1" applyBorder="1" applyAlignment="1">
      <alignment horizontal="left" vertical="center"/>
    </xf>
    <xf numFmtId="0" fontId="15" fillId="0" borderId="7" xfId="0" applyFont="1" applyFill="1" applyBorder="1" applyAlignment="1">
      <alignment vertical="center"/>
    </xf>
    <xf numFmtId="0" fontId="15" fillId="0" borderId="1" xfId="0" applyFont="1" applyFill="1" applyBorder="1" applyAlignment="1">
      <alignment vertical="center"/>
    </xf>
    <xf numFmtId="0" fontId="5" fillId="0" borderId="12" xfId="0" applyFont="1" applyFill="1" applyBorder="1" applyAlignment="1">
      <alignment horizontal="center" vertical="center"/>
    </xf>
    <xf numFmtId="49" fontId="5" fillId="0" borderId="15" xfId="0" applyNumberFormat="1" applyFont="1" applyFill="1" applyBorder="1" applyAlignment="1">
      <alignment horizontal="center" vertical="center"/>
    </xf>
    <xf numFmtId="49" fontId="5" fillId="0" borderId="14" xfId="0" applyNumberFormat="1" applyFont="1" applyFill="1" applyBorder="1" applyAlignment="1">
      <alignment horizontal="center" vertical="center"/>
    </xf>
    <xf numFmtId="0" fontId="8" fillId="0" borderId="8" xfId="0" applyFont="1" applyFill="1" applyBorder="1" applyAlignment="1">
      <alignment horizontal="left" vertical="center" wrapText="1"/>
    </xf>
    <xf numFmtId="0" fontId="8" fillId="0" borderId="0" xfId="0" applyFont="1" applyFill="1" applyBorder="1" applyAlignment="1">
      <alignment horizontal="left" vertical="center" wrapText="1"/>
    </xf>
    <xf numFmtId="0" fontId="8" fillId="0" borderId="5" xfId="0" applyFont="1" applyFill="1" applyBorder="1" applyAlignment="1">
      <alignment horizontal="left" vertical="center" wrapText="1"/>
    </xf>
    <xf numFmtId="0" fontId="5" fillId="0" borderId="9" xfId="0" applyFont="1" applyFill="1" applyBorder="1" applyAlignment="1">
      <alignment horizontal="right"/>
    </xf>
    <xf numFmtId="9" fontId="8" fillId="0" borderId="6" xfId="1" applyFont="1" applyFill="1" applyBorder="1" applyAlignment="1">
      <alignment horizontal="left" vertical="center" wrapText="1"/>
    </xf>
    <xf numFmtId="9" fontId="8" fillId="0" borderId="7" xfId="1" applyFont="1" applyFill="1" applyBorder="1" applyAlignment="1">
      <alignment horizontal="left" vertical="center" wrapText="1"/>
    </xf>
    <xf numFmtId="9" fontId="8" fillId="0" borderId="1" xfId="1" applyFont="1" applyFill="1" applyBorder="1" applyAlignment="1">
      <alignment horizontal="left" vertical="center" wrapText="1"/>
    </xf>
    <xf numFmtId="9" fontId="8" fillId="0" borderId="3" xfId="1" applyFont="1" applyBorder="1" applyAlignment="1">
      <alignment wrapText="1"/>
    </xf>
    <xf numFmtId="9" fontId="0" fillId="0" borderId="9" xfId="1" applyFont="1" applyBorder="1" applyAlignment="1">
      <alignment wrapText="1"/>
    </xf>
    <xf numFmtId="9" fontId="0" fillId="0" borderId="10" xfId="1" applyFont="1" applyBorder="1" applyAlignment="1">
      <alignment wrapText="1"/>
    </xf>
    <xf numFmtId="0" fontId="5" fillId="0" borderId="6"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10" xfId="0" applyFont="1" applyFill="1" applyBorder="1" applyAlignment="1">
      <alignment horizontal="center" vertical="center"/>
    </xf>
    <xf numFmtId="0" fontId="5" fillId="0" borderId="15" xfId="0" applyFont="1" applyFill="1" applyBorder="1" applyAlignment="1">
      <alignment horizontal="center" vertical="center" wrapText="1"/>
    </xf>
    <xf numFmtId="0" fontId="5" fillId="0" borderId="14" xfId="0" applyFont="1" applyFill="1" applyBorder="1" applyAlignment="1">
      <alignment horizontal="center" vertical="center" wrapText="1"/>
    </xf>
    <xf numFmtId="49" fontId="5" fillId="0" borderId="8" xfId="0" applyNumberFormat="1" applyFont="1" applyFill="1" applyBorder="1" applyAlignment="1">
      <alignment horizontal="center" vertical="center"/>
    </xf>
    <xf numFmtId="49" fontId="5" fillId="0" borderId="0" xfId="0" applyNumberFormat="1" applyFont="1" applyFill="1" applyBorder="1" applyAlignment="1">
      <alignment horizontal="center" vertical="center"/>
    </xf>
    <xf numFmtId="49" fontId="5" fillId="0" borderId="5" xfId="0" applyNumberFormat="1" applyFont="1" applyFill="1" applyBorder="1" applyAlignment="1">
      <alignment horizontal="center" vertical="center"/>
    </xf>
    <xf numFmtId="0" fontId="15" fillId="0" borderId="6" xfId="0" applyFont="1" applyFill="1" applyBorder="1" applyAlignment="1">
      <alignment vertical="center"/>
    </xf>
    <xf numFmtId="0" fontId="68" fillId="0" borderId="1" xfId="0" applyFont="1" applyFill="1" applyBorder="1" applyAlignment="1">
      <alignment vertical="center"/>
    </xf>
    <xf numFmtId="0" fontId="15" fillId="0" borderId="8" xfId="0" applyFont="1" applyFill="1" applyBorder="1" applyAlignment="1">
      <alignment vertical="center" shrinkToFit="1"/>
    </xf>
    <xf numFmtId="0" fontId="15" fillId="0" borderId="5" xfId="0" applyFont="1" applyFill="1" applyBorder="1" applyAlignment="1">
      <alignment vertical="center" shrinkToFit="1"/>
    </xf>
    <xf numFmtId="0" fontId="15" fillId="0" borderId="3" xfId="0" applyFont="1" applyFill="1" applyBorder="1" applyAlignment="1">
      <alignment vertical="center" shrinkToFit="1"/>
    </xf>
    <xf numFmtId="0" fontId="15" fillId="0" borderId="10" xfId="0" applyFont="1" applyFill="1" applyBorder="1" applyAlignment="1">
      <alignment vertical="center" shrinkToFit="1"/>
    </xf>
    <xf numFmtId="0" fontId="35" fillId="0" borderId="0" xfId="0" applyFont="1" applyFill="1" applyAlignment="1">
      <alignment horizontal="left" wrapText="1"/>
    </xf>
    <xf numFmtId="0" fontId="35" fillId="0" borderId="9" xfId="0" applyFont="1" applyFill="1" applyBorder="1" applyAlignment="1">
      <alignment horizontal="left" wrapText="1"/>
    </xf>
    <xf numFmtId="0" fontId="15" fillId="0" borderId="8" xfId="0" applyFont="1" applyFill="1" applyBorder="1" applyAlignment="1">
      <alignment horizontal="left" vertical="center" wrapText="1"/>
    </xf>
    <xf numFmtId="0" fontId="15" fillId="0" borderId="5" xfId="0" applyFont="1" applyFill="1" applyBorder="1" applyAlignment="1">
      <alignment horizontal="left" vertical="center" wrapText="1"/>
    </xf>
    <xf numFmtId="0" fontId="8" fillId="0" borderId="0" xfId="0" applyFont="1" applyFill="1" applyBorder="1" applyAlignment="1">
      <alignment vertical="center" wrapText="1"/>
    </xf>
    <xf numFmtId="0" fontId="0" fillId="0" borderId="0" xfId="0" applyFont="1" applyAlignment="1">
      <alignment vertical="center" wrapText="1"/>
    </xf>
    <xf numFmtId="0" fontId="0" fillId="0" borderId="5" xfId="0" applyFont="1" applyBorder="1" applyAlignment="1">
      <alignment vertical="center" wrapText="1"/>
    </xf>
    <xf numFmtId="0" fontId="0" fillId="0" borderId="9" xfId="0" applyFont="1" applyBorder="1" applyAlignment="1">
      <alignment vertical="center" wrapText="1"/>
    </xf>
    <xf numFmtId="0" fontId="0" fillId="0" borderId="10" xfId="0" applyFont="1" applyBorder="1" applyAlignment="1">
      <alignment vertical="center" wrapText="1"/>
    </xf>
    <xf numFmtId="0" fontId="5" fillId="0" borderId="10" xfId="0" applyFont="1" applyBorder="1" applyAlignment="1">
      <alignment horizontal="center" vertical="center"/>
    </xf>
    <xf numFmtId="0" fontId="8" fillId="0" borderId="7" xfId="0" applyFont="1" applyFill="1" applyBorder="1" applyAlignment="1">
      <alignment vertical="center" wrapText="1"/>
    </xf>
    <xf numFmtId="0" fontId="0" fillId="0" borderId="7" xfId="0" applyFont="1" applyBorder="1" applyAlignment="1">
      <alignment vertical="center" wrapText="1"/>
    </xf>
    <xf numFmtId="0" fontId="0" fillId="0" borderId="1" xfId="0" applyFont="1" applyBorder="1" applyAlignment="1">
      <alignment vertical="center" wrapText="1"/>
    </xf>
    <xf numFmtId="0" fontId="0" fillId="0" borderId="0" xfId="0" applyFont="1" applyBorder="1" applyAlignment="1">
      <alignment vertical="center" wrapText="1"/>
    </xf>
    <xf numFmtId="0" fontId="8" fillId="0" borderId="6" xfId="0" applyFont="1" applyFill="1" applyBorder="1" applyAlignment="1">
      <alignment horizontal="center" vertical="center"/>
    </xf>
    <xf numFmtId="0" fontId="8" fillId="0" borderId="7" xfId="0" applyFont="1" applyFill="1" applyBorder="1" applyAlignment="1">
      <alignment horizontal="center" vertical="center"/>
    </xf>
    <xf numFmtId="0" fontId="8" fillId="0" borderId="8"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3" xfId="0" applyFont="1" applyFill="1" applyBorder="1" applyAlignment="1">
      <alignment horizontal="center" vertical="center"/>
    </xf>
    <xf numFmtId="0" fontId="8" fillId="0" borderId="9" xfId="0" applyFont="1" applyFill="1" applyBorder="1" applyAlignment="1">
      <alignment horizontal="center" vertical="center"/>
    </xf>
    <xf numFmtId="0" fontId="51" fillId="0" borderId="0" xfId="0" applyFont="1" applyAlignment="1">
      <alignment horizontal="center"/>
    </xf>
    <xf numFmtId="0" fontId="66" fillId="0" borderId="8" xfId="0" applyFont="1" applyFill="1" applyBorder="1" applyAlignment="1">
      <alignment horizontal="left" vertical="center" shrinkToFit="1"/>
    </xf>
    <xf numFmtId="0" fontId="66" fillId="0" borderId="59" xfId="0" applyFont="1" applyFill="1" applyBorder="1" applyAlignment="1">
      <alignment horizontal="left" vertical="center" shrinkToFit="1"/>
    </xf>
    <xf numFmtId="0" fontId="65" fillId="0" borderId="4" xfId="0" quotePrefix="1" applyFont="1" applyFill="1" applyBorder="1" applyAlignment="1">
      <alignment horizontal="center" vertical="center"/>
    </xf>
    <xf numFmtId="0" fontId="65" fillId="0" borderId="12" xfId="0" quotePrefix="1" applyFont="1" applyFill="1" applyBorder="1" applyAlignment="1">
      <alignment horizontal="center" vertical="center"/>
    </xf>
    <xf numFmtId="0" fontId="65" fillId="0" borderId="2" xfId="0" quotePrefix="1" applyFont="1" applyFill="1" applyBorder="1" applyAlignment="1">
      <alignment horizontal="center" vertical="center"/>
    </xf>
    <xf numFmtId="0" fontId="65" fillId="0" borderId="4" xfId="0" applyFont="1" applyFill="1" applyBorder="1" applyAlignment="1">
      <alignment horizontal="center" vertical="center"/>
    </xf>
    <xf numFmtId="0" fontId="65" fillId="0" borderId="12" xfId="0" applyFont="1" applyFill="1" applyBorder="1" applyAlignment="1">
      <alignment horizontal="center" vertical="center"/>
    </xf>
    <xf numFmtId="0" fontId="58" fillId="0" borderId="0" xfId="0" applyFont="1" applyFill="1" applyBorder="1" applyAlignment="1">
      <alignment horizontal="center" vertical="center"/>
    </xf>
    <xf numFmtId="0" fontId="58" fillId="0" borderId="5" xfId="0" applyFont="1" applyFill="1" applyBorder="1" applyAlignment="1">
      <alignment horizontal="center" vertical="center"/>
    </xf>
    <xf numFmtId="0" fontId="61" fillId="0" borderId="0" xfId="0" applyFont="1" applyFill="1" applyBorder="1" applyAlignment="1">
      <alignment horizontal="center" vertical="center"/>
    </xf>
    <xf numFmtId="0" fontId="61" fillId="0" borderId="5" xfId="0" applyFont="1" applyFill="1" applyBorder="1" applyAlignment="1">
      <alignment horizontal="center" vertical="center"/>
    </xf>
    <xf numFmtId="0" fontId="63" fillId="0" borderId="0" xfId="0" applyFont="1" applyFill="1" applyBorder="1" applyAlignment="1">
      <alignment horizontal="center" vertical="center"/>
    </xf>
    <xf numFmtId="0" fontId="63" fillId="0" borderId="5" xfId="0" applyFont="1" applyFill="1" applyBorder="1" applyAlignment="1">
      <alignment horizontal="center" vertical="center"/>
    </xf>
    <xf numFmtId="0" fontId="99" fillId="0" borderId="3" xfId="0" applyFont="1" applyFill="1" applyBorder="1" applyAlignment="1">
      <alignment vertical="center"/>
    </xf>
    <xf numFmtId="0" fontId="99" fillId="0" borderId="46" xfId="0" applyFont="1" applyFill="1" applyBorder="1" applyAlignment="1">
      <alignment vertical="center"/>
    </xf>
  </cellXfs>
  <cellStyles count="12">
    <cellStyle name="パーセント" xfId="1" builtinId="5"/>
    <cellStyle name="ハイパーリンク" xfId="2" builtinId="8"/>
    <cellStyle name="桁区切り" xfId="3" builtinId="6"/>
    <cellStyle name="通貨" xfId="4" builtinId="7"/>
    <cellStyle name="通貨 2" xfId="5"/>
    <cellStyle name="通貨 2 2" xfId="6"/>
    <cellStyle name="通貨 3" xfId="7"/>
    <cellStyle name="標準" xfId="0" builtinId="0"/>
    <cellStyle name="標準_9主要経済統計（九・国ＤＩ）" xfId="8"/>
    <cellStyle name="標準_公共工事" xfId="9"/>
    <cellStyle name="標準_新設住宅" xfId="10"/>
    <cellStyle name="標準_大型小売" xfId="1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E1FFE1"/>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 Id="rId27" Type="http://schemas.openxmlformats.org/officeDocument/2006/relationships/calcChain" Target="calcChain.xml"/></Relationships>
</file>

<file path=xl/drawings/_rels/drawing10.xml.rels><?xml version="1.0" encoding="UTF-8" standalone="yes"?>
<Relationships xmlns="http://schemas.openxmlformats.org/package/2006/relationships"><Relationship Id="rId1" Type="http://schemas.openxmlformats.org/officeDocument/2006/relationships/image" Target="../media/image6.emf"/></Relationships>
</file>

<file path=xl/drawings/_rels/drawing11.xml.rels><?xml version="1.0" encoding="UTF-8" standalone="yes"?>
<Relationships xmlns="http://schemas.openxmlformats.org/package/2006/relationships"><Relationship Id="rId1" Type="http://schemas.openxmlformats.org/officeDocument/2006/relationships/image" Target="../media/image7.emf"/></Relationships>
</file>

<file path=xl/drawings/_rels/drawing12.xml.rels><?xml version="1.0" encoding="UTF-8" standalone="yes"?>
<Relationships xmlns="http://schemas.openxmlformats.org/package/2006/relationships"><Relationship Id="rId1" Type="http://schemas.openxmlformats.org/officeDocument/2006/relationships/image" Target="../media/image8.emf"/></Relationships>
</file>

<file path=xl/drawings/_rels/drawing13.xml.rels><?xml version="1.0" encoding="UTF-8" standalone="yes"?>
<Relationships xmlns="http://schemas.openxmlformats.org/package/2006/relationships"><Relationship Id="rId1" Type="http://schemas.openxmlformats.org/officeDocument/2006/relationships/image" Target="../media/image9.emf"/></Relationships>
</file>

<file path=xl/drawings/_rels/drawing14.xml.rels><?xml version="1.0" encoding="UTF-8" standalone="yes"?>
<Relationships xmlns="http://schemas.openxmlformats.org/package/2006/relationships"><Relationship Id="rId1" Type="http://schemas.openxmlformats.org/officeDocument/2006/relationships/image" Target="../media/image10.emf"/></Relationships>
</file>

<file path=xl/drawings/_rels/drawing15.xml.rels><?xml version="1.0" encoding="UTF-8" standalone="yes"?>
<Relationships xmlns="http://schemas.openxmlformats.org/package/2006/relationships"><Relationship Id="rId1" Type="http://schemas.openxmlformats.org/officeDocument/2006/relationships/image" Target="../media/image11.emf"/></Relationships>
</file>

<file path=xl/drawings/_rels/drawing16.xml.rels><?xml version="1.0" encoding="UTF-8" standalone="yes"?>
<Relationships xmlns="http://schemas.openxmlformats.org/package/2006/relationships"><Relationship Id="rId1" Type="http://schemas.openxmlformats.org/officeDocument/2006/relationships/image" Target="../media/image12.emf"/></Relationships>
</file>

<file path=xl/drawings/_rels/drawing17.xml.rels><?xml version="1.0" encoding="UTF-8" standalone="yes"?>
<Relationships xmlns="http://schemas.openxmlformats.org/package/2006/relationships"><Relationship Id="rId1" Type="http://schemas.openxmlformats.org/officeDocument/2006/relationships/image" Target="../media/image13.emf"/></Relationships>
</file>

<file path=xl/drawings/_rels/drawing18.xml.rels><?xml version="1.0" encoding="UTF-8" standalone="yes"?>
<Relationships xmlns="http://schemas.openxmlformats.org/package/2006/relationships"><Relationship Id="rId2" Type="http://schemas.openxmlformats.org/officeDocument/2006/relationships/image" Target="../media/image15.png"/><Relationship Id="rId1" Type="http://schemas.openxmlformats.org/officeDocument/2006/relationships/image" Target="../media/image14.png"/></Relationships>
</file>

<file path=xl/drawings/_rels/drawing5.xml.rels><?xml version="1.0" encoding="UTF-8" standalone="yes"?>
<Relationships xmlns="http://schemas.openxmlformats.org/package/2006/relationships"><Relationship Id="rId1" Type="http://schemas.openxmlformats.org/officeDocument/2006/relationships/image" Target="../media/image1.emf"/></Relationships>
</file>

<file path=xl/drawings/_rels/drawing6.xml.rels><?xml version="1.0" encoding="UTF-8" standalone="yes"?>
<Relationships xmlns="http://schemas.openxmlformats.org/package/2006/relationships"><Relationship Id="rId1" Type="http://schemas.openxmlformats.org/officeDocument/2006/relationships/image" Target="../media/image2.emf"/></Relationships>
</file>

<file path=xl/drawings/_rels/drawing7.xml.rels><?xml version="1.0" encoding="UTF-8" standalone="yes"?>
<Relationships xmlns="http://schemas.openxmlformats.org/package/2006/relationships"><Relationship Id="rId1" Type="http://schemas.openxmlformats.org/officeDocument/2006/relationships/image" Target="../media/image3.emf"/></Relationships>
</file>

<file path=xl/drawings/_rels/drawing8.xml.rels><?xml version="1.0" encoding="UTF-8" standalone="yes"?>
<Relationships xmlns="http://schemas.openxmlformats.org/package/2006/relationships"><Relationship Id="rId1" Type="http://schemas.openxmlformats.org/officeDocument/2006/relationships/image" Target="../media/image4.emf"/></Relationships>
</file>

<file path=xl/drawings/_rels/drawing9.xml.rels><?xml version="1.0" encoding="UTF-8" standalone="yes"?>
<Relationships xmlns="http://schemas.openxmlformats.org/package/2006/relationships"><Relationship Id="rId1"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xdr:twoCellAnchor>
    <xdr:from>
      <xdr:col>4</xdr:col>
      <xdr:colOff>657225</xdr:colOff>
      <xdr:row>8</xdr:row>
      <xdr:rowOff>114300</xdr:rowOff>
    </xdr:from>
    <xdr:to>
      <xdr:col>7</xdr:col>
      <xdr:colOff>0</xdr:colOff>
      <xdr:row>8</xdr:row>
      <xdr:rowOff>114300</xdr:rowOff>
    </xdr:to>
    <xdr:sp macro="" textlink="">
      <xdr:nvSpPr>
        <xdr:cNvPr id="55566295" name="Line 1">
          <a:extLst>
            <a:ext uri="{FF2B5EF4-FFF2-40B4-BE49-F238E27FC236}">
              <a16:creationId xmlns:a16="http://schemas.microsoft.com/office/drawing/2014/main" id="{201450F6-E445-4DA1-BDB6-3FF3479A3174}"/>
            </a:ext>
          </a:extLst>
        </xdr:cNvPr>
        <xdr:cNvSpPr>
          <a:spLocks noChangeShapeType="1"/>
        </xdr:cNvSpPr>
      </xdr:nvSpPr>
      <xdr:spPr bwMode="auto">
        <a:xfrm>
          <a:off x="2047875" y="2724150"/>
          <a:ext cx="30765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9</xdr:row>
      <xdr:rowOff>114300</xdr:rowOff>
    </xdr:from>
    <xdr:to>
      <xdr:col>7</xdr:col>
      <xdr:colOff>0</xdr:colOff>
      <xdr:row>9</xdr:row>
      <xdr:rowOff>114300</xdr:rowOff>
    </xdr:to>
    <xdr:sp macro="" textlink="">
      <xdr:nvSpPr>
        <xdr:cNvPr id="55566296" name="Line 2">
          <a:extLst>
            <a:ext uri="{FF2B5EF4-FFF2-40B4-BE49-F238E27FC236}">
              <a16:creationId xmlns:a16="http://schemas.microsoft.com/office/drawing/2014/main" id="{1856666B-0F0B-4DD1-B5A5-0343C88F54BC}"/>
            </a:ext>
          </a:extLst>
        </xdr:cNvPr>
        <xdr:cNvSpPr>
          <a:spLocks noChangeShapeType="1"/>
        </xdr:cNvSpPr>
      </xdr:nvSpPr>
      <xdr:spPr bwMode="auto">
        <a:xfrm>
          <a:off x="2343150" y="2971800"/>
          <a:ext cx="27813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57</xdr:col>
      <xdr:colOff>47625</xdr:colOff>
      <xdr:row>48</xdr:row>
      <xdr:rowOff>9525</xdr:rowOff>
    </xdr:from>
    <xdr:to>
      <xdr:col>59</xdr:col>
      <xdr:colOff>257175</xdr:colOff>
      <xdr:row>48</xdr:row>
      <xdr:rowOff>9525</xdr:rowOff>
    </xdr:to>
    <xdr:sp macro="" textlink="">
      <xdr:nvSpPr>
        <xdr:cNvPr id="55566297" name="Line 3">
          <a:extLst>
            <a:ext uri="{FF2B5EF4-FFF2-40B4-BE49-F238E27FC236}">
              <a16:creationId xmlns:a16="http://schemas.microsoft.com/office/drawing/2014/main" id="{8ECA3F1B-520B-4A12-9BF5-1390A8012DB4}"/>
            </a:ext>
          </a:extLst>
        </xdr:cNvPr>
        <xdr:cNvSpPr>
          <a:spLocks noChangeShapeType="1"/>
        </xdr:cNvSpPr>
      </xdr:nvSpPr>
      <xdr:spPr bwMode="auto">
        <a:xfrm>
          <a:off x="37328475" y="11172825"/>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1085850</xdr:colOff>
      <xdr:row>21</xdr:row>
      <xdr:rowOff>114300</xdr:rowOff>
    </xdr:from>
    <xdr:to>
      <xdr:col>6</xdr:col>
      <xdr:colOff>704850</xdr:colOff>
      <xdr:row>21</xdr:row>
      <xdr:rowOff>114300</xdr:rowOff>
    </xdr:to>
    <xdr:sp macro="" textlink="">
      <xdr:nvSpPr>
        <xdr:cNvPr id="55566298" name="Line 4">
          <a:extLst>
            <a:ext uri="{FF2B5EF4-FFF2-40B4-BE49-F238E27FC236}">
              <a16:creationId xmlns:a16="http://schemas.microsoft.com/office/drawing/2014/main" id="{CE3E258E-D15D-44EC-B2E6-79B93599CBDC}"/>
            </a:ext>
          </a:extLst>
        </xdr:cNvPr>
        <xdr:cNvSpPr>
          <a:spLocks noChangeShapeType="1"/>
        </xdr:cNvSpPr>
      </xdr:nvSpPr>
      <xdr:spPr bwMode="auto">
        <a:xfrm>
          <a:off x="3276600" y="5848350"/>
          <a:ext cx="14954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1619250</xdr:colOff>
      <xdr:row>18</xdr:row>
      <xdr:rowOff>104775</xdr:rowOff>
    </xdr:from>
    <xdr:to>
      <xdr:col>7</xdr:col>
      <xdr:colOff>0</xdr:colOff>
      <xdr:row>18</xdr:row>
      <xdr:rowOff>104775</xdr:rowOff>
    </xdr:to>
    <xdr:sp macro="" textlink="">
      <xdr:nvSpPr>
        <xdr:cNvPr id="55566299" name="Line 5">
          <a:extLst>
            <a:ext uri="{FF2B5EF4-FFF2-40B4-BE49-F238E27FC236}">
              <a16:creationId xmlns:a16="http://schemas.microsoft.com/office/drawing/2014/main" id="{0D8363B5-9BD8-4475-8687-AD5CD0D4AABE}"/>
            </a:ext>
          </a:extLst>
        </xdr:cNvPr>
        <xdr:cNvSpPr>
          <a:spLocks noChangeShapeType="1"/>
        </xdr:cNvSpPr>
      </xdr:nvSpPr>
      <xdr:spPr bwMode="auto">
        <a:xfrm>
          <a:off x="3810000" y="5095875"/>
          <a:ext cx="13144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1304925</xdr:colOff>
      <xdr:row>15</xdr:row>
      <xdr:rowOff>152400</xdr:rowOff>
    </xdr:from>
    <xdr:to>
      <xdr:col>6</xdr:col>
      <xdr:colOff>1028700</xdr:colOff>
      <xdr:row>15</xdr:row>
      <xdr:rowOff>152400</xdr:rowOff>
    </xdr:to>
    <xdr:sp macro="" textlink="">
      <xdr:nvSpPr>
        <xdr:cNvPr id="55566300" name="Line 6">
          <a:extLst>
            <a:ext uri="{FF2B5EF4-FFF2-40B4-BE49-F238E27FC236}">
              <a16:creationId xmlns:a16="http://schemas.microsoft.com/office/drawing/2014/main" id="{F041B40E-DF64-48B5-9466-38AFA10D7EF6}"/>
            </a:ext>
          </a:extLst>
        </xdr:cNvPr>
        <xdr:cNvSpPr>
          <a:spLocks noChangeShapeType="1"/>
        </xdr:cNvSpPr>
      </xdr:nvSpPr>
      <xdr:spPr bwMode="auto">
        <a:xfrm>
          <a:off x="3495675" y="4400550"/>
          <a:ext cx="16002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1724025</xdr:colOff>
      <xdr:row>13</xdr:row>
      <xdr:rowOff>142875</xdr:rowOff>
    </xdr:from>
    <xdr:to>
      <xdr:col>7</xdr:col>
      <xdr:colOff>28575</xdr:colOff>
      <xdr:row>13</xdr:row>
      <xdr:rowOff>142875</xdr:rowOff>
    </xdr:to>
    <xdr:sp macro="" textlink="">
      <xdr:nvSpPr>
        <xdr:cNvPr id="55566301" name="Line 7">
          <a:extLst>
            <a:ext uri="{FF2B5EF4-FFF2-40B4-BE49-F238E27FC236}">
              <a16:creationId xmlns:a16="http://schemas.microsoft.com/office/drawing/2014/main" id="{B9181F4A-CE70-4C3D-A561-76871913876B}"/>
            </a:ext>
          </a:extLst>
        </xdr:cNvPr>
        <xdr:cNvSpPr>
          <a:spLocks noChangeShapeType="1"/>
        </xdr:cNvSpPr>
      </xdr:nvSpPr>
      <xdr:spPr bwMode="auto">
        <a:xfrm flipV="1">
          <a:off x="3914775" y="3895725"/>
          <a:ext cx="12382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1190625</xdr:colOff>
      <xdr:row>17</xdr:row>
      <xdr:rowOff>123825</xdr:rowOff>
    </xdr:from>
    <xdr:to>
      <xdr:col>7</xdr:col>
      <xdr:colOff>0</xdr:colOff>
      <xdr:row>17</xdr:row>
      <xdr:rowOff>123825</xdr:rowOff>
    </xdr:to>
    <xdr:sp macro="" textlink="">
      <xdr:nvSpPr>
        <xdr:cNvPr id="55566302" name="Line 8">
          <a:extLst>
            <a:ext uri="{FF2B5EF4-FFF2-40B4-BE49-F238E27FC236}">
              <a16:creationId xmlns:a16="http://schemas.microsoft.com/office/drawing/2014/main" id="{55BE0802-1D29-4ACD-8BCF-47A2D0FDDD46}"/>
            </a:ext>
          </a:extLst>
        </xdr:cNvPr>
        <xdr:cNvSpPr>
          <a:spLocks noChangeShapeType="1"/>
        </xdr:cNvSpPr>
      </xdr:nvSpPr>
      <xdr:spPr bwMode="auto">
        <a:xfrm>
          <a:off x="3381375" y="4867275"/>
          <a:ext cx="17430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1304925</xdr:colOff>
      <xdr:row>23</xdr:row>
      <xdr:rowOff>123825</xdr:rowOff>
    </xdr:from>
    <xdr:to>
      <xdr:col>7</xdr:col>
      <xdr:colOff>0</xdr:colOff>
      <xdr:row>23</xdr:row>
      <xdr:rowOff>123825</xdr:rowOff>
    </xdr:to>
    <xdr:sp macro="" textlink="">
      <xdr:nvSpPr>
        <xdr:cNvPr id="55566303" name="Line 10">
          <a:extLst>
            <a:ext uri="{FF2B5EF4-FFF2-40B4-BE49-F238E27FC236}">
              <a16:creationId xmlns:a16="http://schemas.microsoft.com/office/drawing/2014/main" id="{630E098D-851B-4C91-AA1B-6A24F6B67916}"/>
            </a:ext>
          </a:extLst>
        </xdr:cNvPr>
        <xdr:cNvSpPr>
          <a:spLocks noChangeShapeType="1"/>
        </xdr:cNvSpPr>
      </xdr:nvSpPr>
      <xdr:spPr bwMode="auto">
        <a:xfrm>
          <a:off x="3495675" y="6353175"/>
          <a:ext cx="16287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20</xdr:row>
      <xdr:rowOff>114300</xdr:rowOff>
    </xdr:from>
    <xdr:to>
      <xdr:col>7</xdr:col>
      <xdr:colOff>0</xdr:colOff>
      <xdr:row>20</xdr:row>
      <xdr:rowOff>114300</xdr:rowOff>
    </xdr:to>
    <xdr:sp macro="" textlink="">
      <xdr:nvSpPr>
        <xdr:cNvPr id="55566304" name="Line 11">
          <a:extLst>
            <a:ext uri="{FF2B5EF4-FFF2-40B4-BE49-F238E27FC236}">
              <a16:creationId xmlns:a16="http://schemas.microsoft.com/office/drawing/2014/main" id="{591A9715-E46B-4697-8192-992C0E2A1135}"/>
            </a:ext>
          </a:extLst>
        </xdr:cNvPr>
        <xdr:cNvSpPr>
          <a:spLocks noChangeShapeType="1"/>
        </xdr:cNvSpPr>
      </xdr:nvSpPr>
      <xdr:spPr bwMode="auto">
        <a:xfrm>
          <a:off x="3543300" y="5600700"/>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10</xdr:row>
      <xdr:rowOff>114300</xdr:rowOff>
    </xdr:from>
    <xdr:to>
      <xdr:col>7</xdr:col>
      <xdr:colOff>0</xdr:colOff>
      <xdr:row>10</xdr:row>
      <xdr:rowOff>114300</xdr:rowOff>
    </xdr:to>
    <xdr:sp macro="" textlink="">
      <xdr:nvSpPr>
        <xdr:cNvPr id="55566305" name="Line 15">
          <a:extLst>
            <a:ext uri="{FF2B5EF4-FFF2-40B4-BE49-F238E27FC236}">
              <a16:creationId xmlns:a16="http://schemas.microsoft.com/office/drawing/2014/main" id="{D267CB9B-2785-49C8-A1A3-A43A4A261BE0}"/>
            </a:ext>
          </a:extLst>
        </xdr:cNvPr>
        <xdr:cNvSpPr>
          <a:spLocks noChangeShapeType="1"/>
        </xdr:cNvSpPr>
      </xdr:nvSpPr>
      <xdr:spPr bwMode="auto">
        <a:xfrm>
          <a:off x="2343150" y="3219450"/>
          <a:ext cx="27813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1552575</xdr:colOff>
      <xdr:row>24</xdr:row>
      <xdr:rowOff>123825</xdr:rowOff>
    </xdr:from>
    <xdr:to>
      <xdr:col>7</xdr:col>
      <xdr:colOff>0</xdr:colOff>
      <xdr:row>24</xdr:row>
      <xdr:rowOff>123825</xdr:rowOff>
    </xdr:to>
    <xdr:sp macro="" textlink="">
      <xdr:nvSpPr>
        <xdr:cNvPr id="55566306" name="Line 16">
          <a:extLst>
            <a:ext uri="{FF2B5EF4-FFF2-40B4-BE49-F238E27FC236}">
              <a16:creationId xmlns:a16="http://schemas.microsoft.com/office/drawing/2014/main" id="{6407CC6D-B078-4805-8D8C-EF8B0911598E}"/>
            </a:ext>
          </a:extLst>
        </xdr:cNvPr>
        <xdr:cNvSpPr>
          <a:spLocks noChangeShapeType="1"/>
        </xdr:cNvSpPr>
      </xdr:nvSpPr>
      <xdr:spPr bwMode="auto">
        <a:xfrm>
          <a:off x="3743325" y="6600825"/>
          <a:ext cx="13811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1066800</xdr:colOff>
      <xdr:row>26</xdr:row>
      <xdr:rowOff>114300</xdr:rowOff>
    </xdr:from>
    <xdr:to>
      <xdr:col>7</xdr:col>
      <xdr:colOff>0</xdr:colOff>
      <xdr:row>26</xdr:row>
      <xdr:rowOff>114300</xdr:rowOff>
    </xdr:to>
    <xdr:sp macro="" textlink="">
      <xdr:nvSpPr>
        <xdr:cNvPr id="55566307" name="Line 17">
          <a:extLst>
            <a:ext uri="{FF2B5EF4-FFF2-40B4-BE49-F238E27FC236}">
              <a16:creationId xmlns:a16="http://schemas.microsoft.com/office/drawing/2014/main" id="{5B9F3CC0-C415-48E0-9517-B30494241D36}"/>
            </a:ext>
          </a:extLst>
        </xdr:cNvPr>
        <xdr:cNvSpPr>
          <a:spLocks noChangeShapeType="1"/>
        </xdr:cNvSpPr>
      </xdr:nvSpPr>
      <xdr:spPr bwMode="auto">
        <a:xfrm>
          <a:off x="3257550" y="7086600"/>
          <a:ext cx="18669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22</xdr:row>
      <xdr:rowOff>114300</xdr:rowOff>
    </xdr:from>
    <xdr:to>
      <xdr:col>7</xdr:col>
      <xdr:colOff>0</xdr:colOff>
      <xdr:row>22</xdr:row>
      <xdr:rowOff>114300</xdr:rowOff>
    </xdr:to>
    <xdr:sp macro="" textlink="">
      <xdr:nvSpPr>
        <xdr:cNvPr id="55566308" name="Line 18">
          <a:extLst>
            <a:ext uri="{FF2B5EF4-FFF2-40B4-BE49-F238E27FC236}">
              <a16:creationId xmlns:a16="http://schemas.microsoft.com/office/drawing/2014/main" id="{276FE3DE-E977-492F-85F4-2EC0C48598FC}"/>
            </a:ext>
          </a:extLst>
        </xdr:cNvPr>
        <xdr:cNvSpPr>
          <a:spLocks noChangeShapeType="1"/>
        </xdr:cNvSpPr>
      </xdr:nvSpPr>
      <xdr:spPr bwMode="auto">
        <a:xfrm>
          <a:off x="4067175" y="6096000"/>
          <a:ext cx="10572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333375</xdr:colOff>
      <xdr:row>28</xdr:row>
      <xdr:rowOff>114300</xdr:rowOff>
    </xdr:from>
    <xdr:to>
      <xdr:col>7</xdr:col>
      <xdr:colOff>0</xdr:colOff>
      <xdr:row>28</xdr:row>
      <xdr:rowOff>114300</xdr:rowOff>
    </xdr:to>
    <xdr:sp macro="" textlink="">
      <xdr:nvSpPr>
        <xdr:cNvPr id="55566309" name="Line 19">
          <a:extLst>
            <a:ext uri="{FF2B5EF4-FFF2-40B4-BE49-F238E27FC236}">
              <a16:creationId xmlns:a16="http://schemas.microsoft.com/office/drawing/2014/main" id="{E5C6D014-0F37-4E62-8885-5B5079CE6B62}"/>
            </a:ext>
          </a:extLst>
        </xdr:cNvPr>
        <xdr:cNvSpPr>
          <a:spLocks noChangeShapeType="1"/>
        </xdr:cNvSpPr>
      </xdr:nvSpPr>
      <xdr:spPr bwMode="auto">
        <a:xfrm>
          <a:off x="2524125" y="7486650"/>
          <a:ext cx="26003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1428750</xdr:colOff>
      <xdr:row>14</xdr:row>
      <xdr:rowOff>142875</xdr:rowOff>
    </xdr:from>
    <xdr:to>
      <xdr:col>7</xdr:col>
      <xdr:colOff>9525</xdr:colOff>
      <xdr:row>14</xdr:row>
      <xdr:rowOff>142875</xdr:rowOff>
    </xdr:to>
    <xdr:sp macro="" textlink="">
      <xdr:nvSpPr>
        <xdr:cNvPr id="55566310" name="Line 7">
          <a:extLst>
            <a:ext uri="{FF2B5EF4-FFF2-40B4-BE49-F238E27FC236}">
              <a16:creationId xmlns:a16="http://schemas.microsoft.com/office/drawing/2014/main" id="{E31608EA-2250-416A-B03C-7EB9B200FD59}"/>
            </a:ext>
          </a:extLst>
        </xdr:cNvPr>
        <xdr:cNvSpPr>
          <a:spLocks noChangeShapeType="1"/>
        </xdr:cNvSpPr>
      </xdr:nvSpPr>
      <xdr:spPr bwMode="auto">
        <a:xfrm flipV="1">
          <a:off x="3619500" y="4143375"/>
          <a:ext cx="15144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1866900</xdr:colOff>
      <xdr:row>16</xdr:row>
      <xdr:rowOff>133350</xdr:rowOff>
    </xdr:from>
    <xdr:to>
      <xdr:col>6</xdr:col>
      <xdr:colOff>1047750</xdr:colOff>
      <xdr:row>16</xdr:row>
      <xdr:rowOff>133350</xdr:rowOff>
    </xdr:to>
    <xdr:sp macro="" textlink="">
      <xdr:nvSpPr>
        <xdr:cNvPr id="55566311" name="Line 7">
          <a:extLst>
            <a:ext uri="{FF2B5EF4-FFF2-40B4-BE49-F238E27FC236}">
              <a16:creationId xmlns:a16="http://schemas.microsoft.com/office/drawing/2014/main" id="{03C003AB-AEE6-48EC-B43A-B23A5598D131}"/>
            </a:ext>
          </a:extLst>
        </xdr:cNvPr>
        <xdr:cNvSpPr>
          <a:spLocks noChangeShapeType="1"/>
        </xdr:cNvSpPr>
      </xdr:nvSpPr>
      <xdr:spPr bwMode="auto">
        <a:xfrm flipV="1">
          <a:off x="4057650" y="4629150"/>
          <a:ext cx="10572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142875</xdr:colOff>
      <xdr:row>38</xdr:row>
      <xdr:rowOff>161925</xdr:rowOff>
    </xdr:from>
    <xdr:to>
      <xdr:col>13</xdr:col>
      <xdr:colOff>571500</xdr:colOff>
      <xdr:row>53</xdr:row>
      <xdr:rowOff>19050</xdr:rowOff>
    </xdr:to>
    <xdr:pic>
      <xdr:nvPicPr>
        <xdr:cNvPr id="52497144" name="図 4">
          <a:extLst>
            <a:ext uri="{FF2B5EF4-FFF2-40B4-BE49-F238E27FC236}">
              <a16:creationId xmlns:a16="http://schemas.microsoft.com/office/drawing/2014/main" id="{7057E1E9-8B72-4C8A-8AAE-4B959F2444A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448425"/>
          <a:ext cx="6353175" cy="2714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5</xdr:col>
      <xdr:colOff>352425</xdr:colOff>
      <xdr:row>36</xdr:row>
      <xdr:rowOff>114300</xdr:rowOff>
    </xdr:from>
    <xdr:to>
      <xdr:col>9</xdr:col>
      <xdr:colOff>647700</xdr:colOff>
      <xdr:row>51</xdr:row>
      <xdr:rowOff>104775</xdr:rowOff>
    </xdr:to>
    <xdr:pic>
      <xdr:nvPicPr>
        <xdr:cNvPr id="51216143" name="図 2">
          <a:extLst>
            <a:ext uri="{FF2B5EF4-FFF2-40B4-BE49-F238E27FC236}">
              <a16:creationId xmlns:a16="http://schemas.microsoft.com/office/drawing/2014/main" id="{A1FFE68C-C8C5-4184-AD78-F5434D56006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04925" y="6067425"/>
          <a:ext cx="4143375" cy="2847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104775</xdr:colOff>
      <xdr:row>40</xdr:row>
      <xdr:rowOff>180975</xdr:rowOff>
    </xdr:from>
    <xdr:to>
      <xdr:col>18</xdr:col>
      <xdr:colOff>352425</xdr:colOff>
      <xdr:row>57</xdr:row>
      <xdr:rowOff>114300</xdr:rowOff>
    </xdr:to>
    <xdr:pic>
      <xdr:nvPicPr>
        <xdr:cNvPr id="54542731" name="図 4">
          <a:extLst>
            <a:ext uri="{FF2B5EF4-FFF2-40B4-BE49-F238E27FC236}">
              <a16:creationId xmlns:a16="http://schemas.microsoft.com/office/drawing/2014/main" id="{628F4DE2-55E1-4E50-961E-651AED369F1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0025" y="6553200"/>
          <a:ext cx="6257925" cy="3171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123825</xdr:colOff>
      <xdr:row>30</xdr:row>
      <xdr:rowOff>0</xdr:rowOff>
    </xdr:from>
    <xdr:to>
      <xdr:col>18</xdr:col>
      <xdr:colOff>466725</xdr:colOff>
      <xdr:row>48</xdr:row>
      <xdr:rowOff>28575</xdr:rowOff>
    </xdr:to>
    <xdr:pic>
      <xdr:nvPicPr>
        <xdr:cNvPr id="54598016" name="図 4">
          <a:extLst>
            <a:ext uri="{FF2B5EF4-FFF2-40B4-BE49-F238E27FC236}">
              <a16:creationId xmlns:a16="http://schemas.microsoft.com/office/drawing/2014/main" id="{BDA8F8AE-8CA7-4AA9-988A-0C303338643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9075" y="5410200"/>
          <a:ext cx="6696075" cy="3457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171450</xdr:colOff>
      <xdr:row>38</xdr:row>
      <xdr:rowOff>66675</xdr:rowOff>
    </xdr:from>
    <xdr:to>
      <xdr:col>14</xdr:col>
      <xdr:colOff>485775</xdr:colOff>
      <xdr:row>54</xdr:row>
      <xdr:rowOff>95250</xdr:rowOff>
    </xdr:to>
    <xdr:pic>
      <xdr:nvPicPr>
        <xdr:cNvPr id="50782736" name="図 2">
          <a:extLst>
            <a:ext uri="{FF2B5EF4-FFF2-40B4-BE49-F238E27FC236}">
              <a16:creationId xmlns:a16="http://schemas.microsoft.com/office/drawing/2014/main" id="{3452D990-B60D-4633-8394-BB6B6BABB18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6700" y="6010275"/>
          <a:ext cx="6372225" cy="3076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1</xdr:col>
      <xdr:colOff>152400</xdr:colOff>
      <xdr:row>38</xdr:row>
      <xdr:rowOff>133350</xdr:rowOff>
    </xdr:from>
    <xdr:to>
      <xdr:col>13</xdr:col>
      <xdr:colOff>533400</xdr:colOff>
      <xdr:row>55</xdr:row>
      <xdr:rowOff>19050</xdr:rowOff>
    </xdr:to>
    <xdr:pic>
      <xdr:nvPicPr>
        <xdr:cNvPr id="52174213" name="図 2">
          <a:extLst>
            <a:ext uri="{FF2B5EF4-FFF2-40B4-BE49-F238E27FC236}">
              <a16:creationId xmlns:a16="http://schemas.microsoft.com/office/drawing/2014/main" id="{02D8C13F-211F-4B0A-9FDE-223793F3F8D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7650" y="6029325"/>
          <a:ext cx="6315075" cy="3124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1</xdr:col>
      <xdr:colOff>133350</xdr:colOff>
      <xdr:row>42</xdr:row>
      <xdr:rowOff>104775</xdr:rowOff>
    </xdr:from>
    <xdr:to>
      <xdr:col>15</xdr:col>
      <xdr:colOff>723900</xdr:colOff>
      <xdr:row>56</xdr:row>
      <xdr:rowOff>66675</xdr:rowOff>
    </xdr:to>
    <xdr:pic>
      <xdr:nvPicPr>
        <xdr:cNvPr id="53193963" name="図 2">
          <a:extLst>
            <a:ext uri="{FF2B5EF4-FFF2-40B4-BE49-F238E27FC236}">
              <a16:creationId xmlns:a16="http://schemas.microsoft.com/office/drawing/2014/main" id="{0FEF56EC-EB1E-4434-B1C3-F8EF4BF66C6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8600" y="6867525"/>
          <a:ext cx="6553200" cy="2628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1</xdr:col>
      <xdr:colOff>76200</xdr:colOff>
      <xdr:row>41</xdr:row>
      <xdr:rowOff>95250</xdr:rowOff>
    </xdr:from>
    <xdr:to>
      <xdr:col>10</xdr:col>
      <xdr:colOff>781050</xdr:colOff>
      <xdr:row>53</xdr:row>
      <xdr:rowOff>95250</xdr:rowOff>
    </xdr:to>
    <xdr:pic>
      <xdr:nvPicPr>
        <xdr:cNvPr id="51251972" name="図 2">
          <a:extLst>
            <a:ext uri="{FF2B5EF4-FFF2-40B4-BE49-F238E27FC236}">
              <a16:creationId xmlns:a16="http://schemas.microsoft.com/office/drawing/2014/main" id="{4538567D-7205-4B17-BDDD-2C649BFAA72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1450" y="6629400"/>
          <a:ext cx="6143625" cy="2286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9</xdr:col>
      <xdr:colOff>276225</xdr:colOff>
      <xdr:row>45</xdr:row>
      <xdr:rowOff>0</xdr:rowOff>
    </xdr:from>
    <xdr:to>
      <xdr:col>9</xdr:col>
      <xdr:colOff>352425</xdr:colOff>
      <xdr:row>45</xdr:row>
      <xdr:rowOff>209550</xdr:rowOff>
    </xdr:to>
    <xdr:sp macro="" textlink="">
      <xdr:nvSpPr>
        <xdr:cNvPr id="56107679" name="Text Box 1025">
          <a:extLst>
            <a:ext uri="{FF2B5EF4-FFF2-40B4-BE49-F238E27FC236}">
              <a16:creationId xmlns:a16="http://schemas.microsoft.com/office/drawing/2014/main" id="{05921765-4954-4EC7-A419-63BE2638D8ED}"/>
            </a:ext>
          </a:extLst>
        </xdr:cNvPr>
        <xdr:cNvSpPr txBox="1">
          <a:spLocks noChangeArrowheads="1"/>
        </xdr:cNvSpPr>
      </xdr:nvSpPr>
      <xdr:spPr bwMode="auto">
        <a:xfrm>
          <a:off x="3867150"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45</xdr:row>
      <xdr:rowOff>0</xdr:rowOff>
    </xdr:from>
    <xdr:to>
      <xdr:col>8</xdr:col>
      <xdr:colOff>76200</xdr:colOff>
      <xdr:row>45</xdr:row>
      <xdr:rowOff>209550</xdr:rowOff>
    </xdr:to>
    <xdr:sp macro="" textlink="">
      <xdr:nvSpPr>
        <xdr:cNvPr id="56107680" name="Text Box 1026">
          <a:extLst>
            <a:ext uri="{FF2B5EF4-FFF2-40B4-BE49-F238E27FC236}">
              <a16:creationId xmlns:a16="http://schemas.microsoft.com/office/drawing/2014/main" id="{00E9F7B6-D688-4686-9422-AF18A36511FF}"/>
            </a:ext>
          </a:extLst>
        </xdr:cNvPr>
        <xdr:cNvSpPr txBox="1">
          <a:spLocks noChangeArrowheads="1"/>
        </xdr:cNvSpPr>
      </xdr:nvSpPr>
      <xdr:spPr bwMode="auto">
        <a:xfrm>
          <a:off x="3505200"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276225</xdr:colOff>
      <xdr:row>45</xdr:row>
      <xdr:rowOff>0</xdr:rowOff>
    </xdr:from>
    <xdr:to>
      <xdr:col>9</xdr:col>
      <xdr:colOff>352425</xdr:colOff>
      <xdr:row>45</xdr:row>
      <xdr:rowOff>209550</xdr:rowOff>
    </xdr:to>
    <xdr:sp macro="" textlink="">
      <xdr:nvSpPr>
        <xdr:cNvPr id="56107681" name="Text Box 1051">
          <a:extLst>
            <a:ext uri="{FF2B5EF4-FFF2-40B4-BE49-F238E27FC236}">
              <a16:creationId xmlns:a16="http://schemas.microsoft.com/office/drawing/2014/main" id="{017D4A5F-0A89-4FE1-9651-C202E7D24EBB}"/>
            </a:ext>
          </a:extLst>
        </xdr:cNvPr>
        <xdr:cNvSpPr txBox="1">
          <a:spLocks noChangeArrowheads="1"/>
        </xdr:cNvSpPr>
      </xdr:nvSpPr>
      <xdr:spPr bwMode="auto">
        <a:xfrm>
          <a:off x="3867150"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45</xdr:row>
      <xdr:rowOff>0</xdr:rowOff>
    </xdr:from>
    <xdr:to>
      <xdr:col>8</xdr:col>
      <xdr:colOff>76200</xdr:colOff>
      <xdr:row>45</xdr:row>
      <xdr:rowOff>209550</xdr:rowOff>
    </xdr:to>
    <xdr:sp macro="" textlink="">
      <xdr:nvSpPr>
        <xdr:cNvPr id="56107682" name="Text Box 1052">
          <a:extLst>
            <a:ext uri="{FF2B5EF4-FFF2-40B4-BE49-F238E27FC236}">
              <a16:creationId xmlns:a16="http://schemas.microsoft.com/office/drawing/2014/main" id="{4FA63C5F-2A23-4454-A022-0BDBC2DB0B03}"/>
            </a:ext>
          </a:extLst>
        </xdr:cNvPr>
        <xdr:cNvSpPr txBox="1">
          <a:spLocks noChangeArrowheads="1"/>
        </xdr:cNvSpPr>
      </xdr:nvSpPr>
      <xdr:spPr bwMode="auto">
        <a:xfrm>
          <a:off x="3505200"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295275</xdr:colOff>
      <xdr:row>45</xdr:row>
      <xdr:rowOff>0</xdr:rowOff>
    </xdr:from>
    <xdr:to>
      <xdr:col>9</xdr:col>
      <xdr:colOff>371475</xdr:colOff>
      <xdr:row>45</xdr:row>
      <xdr:rowOff>209550</xdr:rowOff>
    </xdr:to>
    <xdr:sp macro="" textlink="">
      <xdr:nvSpPr>
        <xdr:cNvPr id="56107683" name="Text Box 1125">
          <a:extLst>
            <a:ext uri="{FF2B5EF4-FFF2-40B4-BE49-F238E27FC236}">
              <a16:creationId xmlns:a16="http://schemas.microsoft.com/office/drawing/2014/main" id="{4123179C-F13B-4AB6-A0D4-A1B546991C1F}"/>
            </a:ext>
          </a:extLst>
        </xdr:cNvPr>
        <xdr:cNvSpPr txBox="1">
          <a:spLocks noChangeArrowheads="1"/>
        </xdr:cNvSpPr>
      </xdr:nvSpPr>
      <xdr:spPr bwMode="auto">
        <a:xfrm>
          <a:off x="3886200"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45</xdr:row>
      <xdr:rowOff>0</xdr:rowOff>
    </xdr:from>
    <xdr:to>
      <xdr:col>8</xdr:col>
      <xdr:colOff>76200</xdr:colOff>
      <xdr:row>45</xdr:row>
      <xdr:rowOff>209550</xdr:rowOff>
    </xdr:to>
    <xdr:sp macro="" textlink="">
      <xdr:nvSpPr>
        <xdr:cNvPr id="56107684" name="Text Box 1126">
          <a:extLst>
            <a:ext uri="{FF2B5EF4-FFF2-40B4-BE49-F238E27FC236}">
              <a16:creationId xmlns:a16="http://schemas.microsoft.com/office/drawing/2014/main" id="{C4B71EF5-21A7-4EBA-A67E-08FBF11A9C70}"/>
            </a:ext>
          </a:extLst>
        </xdr:cNvPr>
        <xdr:cNvSpPr txBox="1">
          <a:spLocks noChangeArrowheads="1"/>
        </xdr:cNvSpPr>
      </xdr:nvSpPr>
      <xdr:spPr bwMode="auto">
        <a:xfrm>
          <a:off x="3505200"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295275</xdr:colOff>
      <xdr:row>45</xdr:row>
      <xdr:rowOff>0</xdr:rowOff>
    </xdr:from>
    <xdr:to>
      <xdr:col>9</xdr:col>
      <xdr:colOff>371475</xdr:colOff>
      <xdr:row>45</xdr:row>
      <xdr:rowOff>209550</xdr:rowOff>
    </xdr:to>
    <xdr:sp macro="" textlink="">
      <xdr:nvSpPr>
        <xdr:cNvPr id="56107685" name="Text Box 1127">
          <a:extLst>
            <a:ext uri="{FF2B5EF4-FFF2-40B4-BE49-F238E27FC236}">
              <a16:creationId xmlns:a16="http://schemas.microsoft.com/office/drawing/2014/main" id="{A8257B0D-EA1F-4C28-8399-6480B4D1272D}"/>
            </a:ext>
          </a:extLst>
        </xdr:cNvPr>
        <xdr:cNvSpPr txBox="1">
          <a:spLocks noChangeArrowheads="1"/>
        </xdr:cNvSpPr>
      </xdr:nvSpPr>
      <xdr:spPr bwMode="auto">
        <a:xfrm>
          <a:off x="3886200"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45</xdr:row>
      <xdr:rowOff>0</xdr:rowOff>
    </xdr:from>
    <xdr:to>
      <xdr:col>8</xdr:col>
      <xdr:colOff>76200</xdr:colOff>
      <xdr:row>45</xdr:row>
      <xdr:rowOff>209550</xdr:rowOff>
    </xdr:to>
    <xdr:sp macro="" textlink="">
      <xdr:nvSpPr>
        <xdr:cNvPr id="56107686" name="Text Box 1128">
          <a:extLst>
            <a:ext uri="{FF2B5EF4-FFF2-40B4-BE49-F238E27FC236}">
              <a16:creationId xmlns:a16="http://schemas.microsoft.com/office/drawing/2014/main" id="{0F1D4E0A-DE5F-4F35-84CD-49D85AF801ED}"/>
            </a:ext>
          </a:extLst>
        </xdr:cNvPr>
        <xdr:cNvSpPr txBox="1">
          <a:spLocks noChangeArrowheads="1"/>
        </xdr:cNvSpPr>
      </xdr:nvSpPr>
      <xdr:spPr bwMode="auto">
        <a:xfrm>
          <a:off x="3505200"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xdr:col>
      <xdr:colOff>17195</xdr:colOff>
      <xdr:row>44</xdr:row>
      <xdr:rowOff>150420</xdr:rowOff>
    </xdr:from>
    <xdr:to>
      <xdr:col>12</xdr:col>
      <xdr:colOff>655617</xdr:colOff>
      <xdr:row>57</xdr:row>
      <xdr:rowOff>123</xdr:rowOff>
    </xdr:to>
    <xdr:sp macro="" textlink="">
      <xdr:nvSpPr>
        <xdr:cNvPr id="10" name="Rectangle 1160">
          <a:extLst>
            <a:ext uri="{FF2B5EF4-FFF2-40B4-BE49-F238E27FC236}">
              <a16:creationId xmlns:a16="http://schemas.microsoft.com/office/drawing/2014/main" id="{3C623BA6-ADA3-4999-B4F2-4E4D4D0D4F76}"/>
            </a:ext>
          </a:extLst>
        </xdr:cNvPr>
        <xdr:cNvSpPr>
          <a:spLocks noChangeArrowheads="1"/>
        </xdr:cNvSpPr>
      </xdr:nvSpPr>
      <xdr:spPr bwMode="auto">
        <a:xfrm>
          <a:off x="239857" y="7411686"/>
          <a:ext cx="6068909" cy="2385580"/>
        </a:xfrm>
        <a:prstGeom prst="rect">
          <a:avLst/>
        </a:prstGeom>
        <a:noFill/>
        <a:ln w="76200">
          <a:pattFill prst="pct25">
            <a:fgClr>
              <a:srgbClr xmlns:mc="http://schemas.openxmlformats.org/markup-compatibility/2006" xmlns:a14="http://schemas.microsoft.com/office/drawing/2010/main" val="00FF00" mc:Ignorable="a14" a14:legacySpreadsheetColorIndex="11"/>
            </a:fgClr>
            <a:bgClr>
              <a:srgbClr val="FFFFFF"/>
            </a:bgClr>
          </a:pattFill>
          <a:miter lim="800000"/>
          <a:headEnd/>
          <a:tailEnd/>
        </a:ln>
        <a:extLst>
          <a:ext uri="{909E8E84-426E-40DD-AFC4-6F175D3DCCD1}">
            <a14:hiddenFill xmlns:a14="http://schemas.microsoft.com/office/drawing/2010/main">
              <a:solidFill>
                <a:srgbClr val="DDF2FF"/>
              </a:solidFill>
            </a14:hiddenFill>
          </a:ext>
        </a:extLst>
      </xdr:spPr>
      <xdr:txBody>
        <a:bodyPr vertOverflow="clip" wrap="square" lIns="82800" tIns="252000" rIns="82800" bIns="216000" anchor="ctr" upright="1"/>
        <a:lstStyle/>
        <a:p>
          <a:pPr algn="l" rtl="0">
            <a:lnSpc>
              <a:spcPts val="1200"/>
            </a:lnSpc>
            <a:defRPr sz="1000"/>
          </a:pPr>
          <a:r>
            <a:rPr lang="en-US" altLang="ja-JP" sz="1050" b="0" i="0" u="none" strike="noStrike" baseline="0">
              <a:solidFill>
                <a:srgbClr val="000000"/>
              </a:solidFill>
              <a:latin typeface="ＭＳ Ｐ明朝"/>
              <a:ea typeface="ＭＳ Ｐ明朝"/>
            </a:rPr>
            <a:t>★</a:t>
          </a:r>
          <a:r>
            <a:rPr lang="ja-JP" altLang="en-US" sz="1050" b="0" i="0" u="none" strike="noStrike" baseline="0">
              <a:solidFill>
                <a:srgbClr val="000000"/>
              </a:solidFill>
              <a:latin typeface="ＭＳ Ｐ明朝"/>
              <a:ea typeface="ＭＳ Ｐ明朝"/>
            </a:rPr>
            <a:t>　 </a:t>
          </a:r>
          <a:r>
            <a:rPr lang="en-US" altLang="ja-JP" sz="1050" b="0" i="0" u="none" strike="noStrike" baseline="0">
              <a:solidFill>
                <a:srgbClr val="000000"/>
              </a:solidFill>
              <a:latin typeface="ＭＳ Ｐ明朝"/>
              <a:ea typeface="ＭＳ Ｐ明朝"/>
            </a:rPr>
            <a:t>DI</a:t>
          </a:r>
          <a:r>
            <a:rPr lang="ja-JP" altLang="en-US" sz="1050" b="0" i="0" u="none" strike="noStrike" baseline="0">
              <a:solidFill>
                <a:srgbClr val="000000"/>
              </a:solidFill>
              <a:latin typeface="ＭＳ Ｐ明朝"/>
              <a:ea typeface="ＭＳ Ｐ明朝"/>
            </a:rPr>
            <a:t>は、景気の動きを各種の指標によって総合的にとらえようとするもので、各系列で採用指標</a:t>
          </a:r>
        </a:p>
        <a:p>
          <a:pPr algn="l" rtl="0">
            <a:lnSpc>
              <a:spcPts val="1200"/>
            </a:lnSpc>
            <a:defRPr sz="1000"/>
          </a:pPr>
          <a:r>
            <a:rPr lang="ja-JP" altLang="en-US" sz="1050" b="0" i="0" u="none" strike="noStrike" baseline="0">
              <a:solidFill>
                <a:srgbClr val="000000"/>
              </a:solidFill>
              <a:latin typeface="ＭＳ Ｐ明朝"/>
              <a:ea typeface="ＭＳ Ｐ明朝"/>
            </a:rPr>
            <a:t>　　のうち３ヵ月前と比較して増加している系列（＋）が何％を占めているかを表したものです。</a:t>
          </a:r>
        </a:p>
        <a:p>
          <a:pPr algn="l" rtl="0">
            <a:lnSpc>
              <a:spcPts val="1200"/>
            </a:lnSpc>
            <a:defRPr sz="1000"/>
          </a:pPr>
          <a:r>
            <a:rPr lang="ja-JP" altLang="en-US" sz="1050" b="0" i="0" u="none" strike="noStrike" baseline="0">
              <a:solidFill>
                <a:srgbClr val="000000"/>
              </a:solidFill>
              <a:latin typeface="ＭＳ Ｐ明朝"/>
              <a:ea typeface="ＭＳ Ｐ明朝"/>
            </a:rPr>
            <a:t>　　　各系列において、指数の計算方法は次式によります。</a:t>
          </a:r>
        </a:p>
        <a:p>
          <a:pPr algn="l" rtl="0">
            <a:lnSpc>
              <a:spcPts val="1100"/>
            </a:lnSpc>
            <a:defRPr sz="1000"/>
          </a:pPr>
          <a:r>
            <a:rPr lang="ja-JP" altLang="en-US" sz="1050" b="0" i="0" u="none" strike="noStrike" baseline="0">
              <a:solidFill>
                <a:srgbClr val="000000"/>
              </a:solidFill>
              <a:latin typeface="ＭＳ Ｐ明朝"/>
              <a:ea typeface="ＭＳ Ｐ明朝"/>
            </a:rPr>
            <a:t>　　　　　指数＝（</a:t>
          </a:r>
          <a:r>
            <a:rPr lang="en-US" altLang="ja-JP" sz="1050" b="0" i="0" u="none" strike="noStrike" baseline="0">
              <a:solidFill>
                <a:srgbClr val="000000"/>
              </a:solidFill>
              <a:latin typeface="ＭＳ Ｐ明朝"/>
              <a:ea typeface="ＭＳ Ｐ明朝"/>
            </a:rPr>
            <a:t>｢</a:t>
          </a:r>
          <a:r>
            <a:rPr lang="ja-JP" altLang="en-US" sz="1050" b="0" i="0" u="none" strike="noStrike" baseline="0">
              <a:solidFill>
                <a:srgbClr val="000000"/>
              </a:solidFill>
              <a:latin typeface="ＭＳ Ｐ明朝"/>
              <a:ea typeface="ＭＳ Ｐ明朝"/>
            </a:rPr>
            <a:t>＋</a:t>
          </a:r>
          <a:r>
            <a:rPr lang="en-US" altLang="ja-JP" sz="1050" b="0" i="0" u="none" strike="noStrike" baseline="0">
              <a:solidFill>
                <a:srgbClr val="000000"/>
              </a:solidFill>
              <a:latin typeface="ＭＳ Ｐ明朝"/>
              <a:ea typeface="ＭＳ Ｐ明朝"/>
            </a:rPr>
            <a:t>｣</a:t>
          </a:r>
          <a:r>
            <a:rPr lang="ja-JP" altLang="en-US" sz="1050" b="0" i="0" u="none" strike="noStrike" baseline="0">
              <a:solidFill>
                <a:srgbClr val="000000"/>
              </a:solidFill>
              <a:latin typeface="ＭＳ Ｐ明朝"/>
              <a:ea typeface="ＭＳ Ｐ明朝"/>
            </a:rPr>
            <a:t>の指標数＋</a:t>
          </a:r>
          <a:r>
            <a:rPr lang="en-US" altLang="ja-JP" sz="1050" b="0" i="0" u="none" strike="noStrike" baseline="0">
              <a:solidFill>
                <a:srgbClr val="000000"/>
              </a:solidFill>
              <a:latin typeface="ＭＳ Ｐ明朝"/>
              <a:ea typeface="ＭＳ Ｐ明朝"/>
            </a:rPr>
            <a:t>0.5×</a:t>
          </a:r>
          <a:r>
            <a:rPr lang="ja-JP" altLang="en-US" sz="1050" b="0" i="0" u="none" strike="noStrike" baseline="0">
              <a:solidFill>
                <a:srgbClr val="000000"/>
              </a:solidFill>
              <a:latin typeface="ＭＳ Ｐ明朝"/>
              <a:ea typeface="ＭＳ Ｐ明朝"/>
            </a:rPr>
            <a:t>保ち合い</a:t>
          </a:r>
          <a:r>
            <a:rPr lang="en-US" altLang="ja-JP" sz="1050" b="0" i="0" u="none" strike="noStrike" baseline="0">
              <a:solidFill>
                <a:srgbClr val="000000"/>
              </a:solidFill>
              <a:latin typeface="ＭＳ Ｐ明朝"/>
              <a:ea typeface="ＭＳ Ｐ明朝"/>
            </a:rPr>
            <a:t>｢0｣</a:t>
          </a:r>
          <a:r>
            <a:rPr lang="ja-JP" altLang="en-US" sz="1050" b="0" i="0" u="none" strike="noStrike" baseline="0">
              <a:solidFill>
                <a:srgbClr val="000000"/>
              </a:solidFill>
              <a:latin typeface="ＭＳ Ｐ明朝"/>
              <a:ea typeface="ＭＳ Ｐ明朝"/>
            </a:rPr>
            <a:t>の指標数）</a:t>
          </a:r>
          <a:r>
            <a:rPr lang="en-US" altLang="ja-JP" sz="1050" b="0" i="0" u="none" strike="noStrike" baseline="0">
              <a:solidFill>
                <a:srgbClr val="000000"/>
              </a:solidFill>
              <a:latin typeface="ＭＳ Ｐ明朝"/>
              <a:ea typeface="ＭＳ Ｐ明朝"/>
            </a:rPr>
            <a:t>÷</a:t>
          </a:r>
          <a:r>
            <a:rPr lang="ja-JP" altLang="en-US" sz="1050" b="0" i="0" u="none" strike="noStrike" baseline="0">
              <a:solidFill>
                <a:srgbClr val="000000"/>
              </a:solidFill>
              <a:latin typeface="ＭＳ Ｐ明朝"/>
              <a:ea typeface="ＭＳ Ｐ明朝"/>
            </a:rPr>
            <a:t>当該採用指標数</a:t>
          </a:r>
          <a:r>
            <a:rPr lang="en-US" altLang="ja-JP" sz="1050" b="0" i="0" u="none" strike="noStrike" baseline="0">
              <a:solidFill>
                <a:srgbClr val="000000"/>
              </a:solidFill>
              <a:latin typeface="ＭＳ Ｐ明朝"/>
              <a:ea typeface="ＭＳ Ｐ明朝"/>
            </a:rPr>
            <a:t>×100</a:t>
          </a:r>
        </a:p>
        <a:p>
          <a:pPr algn="l" rtl="0">
            <a:lnSpc>
              <a:spcPts val="1100"/>
            </a:lnSpc>
            <a:defRPr sz="1000"/>
          </a:pPr>
          <a:r>
            <a:rPr lang="en-US" altLang="ja-JP" sz="1050" b="0" i="0" u="none" strike="noStrike" baseline="0">
              <a:solidFill>
                <a:srgbClr val="000000"/>
              </a:solidFill>
              <a:latin typeface="ＭＳ Ｐ明朝"/>
              <a:ea typeface="ＭＳ Ｐ明朝"/>
            </a:rPr>
            <a:t>★ </a:t>
          </a:r>
          <a:r>
            <a:rPr lang="ja-JP" altLang="en-US" sz="1050" b="0" i="0" u="none" strike="noStrike" baseline="0">
              <a:solidFill>
                <a:srgbClr val="000000"/>
              </a:solidFill>
              <a:latin typeface="ＭＳ Ｐ明朝"/>
              <a:ea typeface="ＭＳ Ｐ明朝"/>
            </a:rPr>
            <a:t>　</a:t>
          </a:r>
          <a:r>
            <a:rPr lang="en-US" altLang="ja-JP" sz="1050" b="0" i="0" u="none" strike="noStrike" baseline="0">
              <a:solidFill>
                <a:srgbClr val="000000"/>
              </a:solidFill>
              <a:latin typeface="ＭＳ Ｐ明朝"/>
              <a:ea typeface="ＭＳ Ｐ明朝"/>
            </a:rPr>
            <a:t>DI</a:t>
          </a:r>
          <a:r>
            <a:rPr lang="ja-JP" altLang="en-US" sz="1050" b="0" i="0" u="none" strike="noStrike" baseline="0">
              <a:solidFill>
                <a:srgbClr val="000000"/>
              </a:solidFill>
              <a:latin typeface="ＭＳ Ｐ明朝"/>
              <a:ea typeface="ＭＳ Ｐ明朝"/>
            </a:rPr>
            <a:t>には３つの指標があり、それぞれ下記のような特徴があります。</a:t>
          </a:r>
        </a:p>
        <a:p>
          <a:pPr algn="l" rtl="0">
            <a:lnSpc>
              <a:spcPts val="1100"/>
            </a:lnSpc>
            <a:defRPr sz="1000"/>
          </a:pPr>
          <a:r>
            <a:rPr lang="ja-JP" altLang="en-US" sz="1050" b="0" i="0" u="none" strike="noStrike" baseline="0">
              <a:solidFill>
                <a:srgbClr val="000000"/>
              </a:solidFill>
              <a:latin typeface="ＭＳ Ｐ明朝"/>
              <a:ea typeface="ＭＳ Ｐ明朝"/>
            </a:rPr>
            <a:t>　　　　　　　</a:t>
          </a:r>
          <a:r>
            <a:rPr lang="ja-JP" altLang="en-US" sz="1050" b="0" i="0" u="none" strike="noStrike" baseline="0">
              <a:solidFill>
                <a:srgbClr val="993366"/>
              </a:solidFill>
              <a:latin typeface="ＭＳ Ｐ明朝"/>
              <a:ea typeface="ＭＳ Ｐ明朝"/>
            </a:rPr>
            <a:t>「先行指数」　・・・　景気に対し先行して動き、景気の先行きを予測する。</a:t>
          </a:r>
        </a:p>
        <a:p>
          <a:pPr algn="l" rtl="0">
            <a:lnSpc>
              <a:spcPts val="1100"/>
            </a:lnSpc>
            <a:defRPr sz="1000"/>
          </a:pPr>
          <a:r>
            <a:rPr lang="ja-JP" altLang="en-US" sz="1050" b="0" i="0" u="none" strike="noStrike" baseline="0">
              <a:solidFill>
                <a:srgbClr val="993366"/>
              </a:solidFill>
              <a:latin typeface="ＭＳ Ｐ明朝"/>
              <a:ea typeface="ＭＳ Ｐ明朝"/>
            </a:rPr>
            <a:t>　　　　　　　</a:t>
          </a:r>
          <a:r>
            <a:rPr lang="ja-JP" altLang="en-US" sz="1050" b="0" i="0" u="none" strike="noStrike" baseline="0">
              <a:solidFill>
                <a:srgbClr val="0000FF"/>
              </a:solidFill>
              <a:latin typeface="ＭＳ Ｐ明朝"/>
              <a:ea typeface="ＭＳ Ｐ明朝"/>
            </a:rPr>
            <a:t>「一致指数」　・・・　景気に対しほぼ一致して動き、景気の現状を示す。</a:t>
          </a:r>
        </a:p>
        <a:p>
          <a:pPr algn="l" rtl="0">
            <a:lnSpc>
              <a:spcPts val="1100"/>
            </a:lnSpc>
            <a:defRPr sz="1000"/>
          </a:pPr>
          <a:r>
            <a:rPr lang="ja-JP" altLang="en-US" sz="1050" b="0" i="0" u="none" strike="noStrike" baseline="0">
              <a:solidFill>
                <a:srgbClr val="0000FF"/>
              </a:solidFill>
              <a:latin typeface="ＭＳ Ｐ明朝"/>
              <a:ea typeface="ＭＳ Ｐ明朝"/>
            </a:rPr>
            <a:t>　　　　　　　</a:t>
          </a:r>
          <a:r>
            <a:rPr lang="ja-JP" altLang="en-US" sz="1050" b="0" i="0" u="none" strike="noStrike" baseline="0">
              <a:solidFill>
                <a:srgbClr val="008000"/>
              </a:solidFill>
              <a:latin typeface="ＭＳ Ｐ明朝"/>
              <a:ea typeface="ＭＳ Ｐ明朝"/>
            </a:rPr>
            <a:t>「遅行指数」　・・・　景気に対し遅れて動き、景気の動きを確認する。</a:t>
          </a:r>
        </a:p>
        <a:p>
          <a:pPr algn="l" rtl="0">
            <a:lnSpc>
              <a:spcPts val="1000"/>
            </a:lnSpc>
            <a:defRPr sz="1000"/>
          </a:pPr>
          <a:r>
            <a:rPr lang="ja-JP" altLang="en-US" sz="1050" b="0" i="0" u="none" strike="noStrike" baseline="0">
              <a:solidFill>
                <a:srgbClr val="000000"/>
              </a:solidFill>
              <a:latin typeface="ＭＳ Ｐ明朝"/>
              <a:ea typeface="ＭＳ Ｐ明朝"/>
            </a:rPr>
            <a:t>★  　一致指数が基調的に</a:t>
          </a:r>
          <a:r>
            <a:rPr lang="en-US" altLang="ja-JP" sz="1050" b="0" i="0" u="none" strike="noStrike" baseline="0">
              <a:solidFill>
                <a:srgbClr val="000000"/>
              </a:solidFill>
              <a:latin typeface="ＭＳ Ｐ明朝"/>
              <a:ea typeface="ＭＳ Ｐ明朝"/>
            </a:rPr>
            <a:t>50</a:t>
          </a:r>
          <a:r>
            <a:rPr lang="ja-JP" altLang="en-US" sz="1050" b="0" i="0" u="none" strike="noStrike" baseline="0">
              <a:solidFill>
                <a:srgbClr val="000000"/>
              </a:solidFill>
              <a:latin typeface="ＭＳ Ｐ明朝"/>
              <a:ea typeface="ＭＳ Ｐ明朝"/>
            </a:rPr>
            <a:t>％を上回って推移している時期は景気拡張期、</a:t>
          </a:r>
          <a:r>
            <a:rPr lang="en-US" altLang="ja-JP" sz="1050" b="0" i="0" u="none" strike="noStrike" baseline="0">
              <a:solidFill>
                <a:srgbClr val="000000"/>
              </a:solidFill>
              <a:latin typeface="ＭＳ Ｐ明朝"/>
              <a:ea typeface="ＭＳ Ｐ明朝"/>
            </a:rPr>
            <a:t>50</a:t>
          </a:r>
          <a:r>
            <a:rPr lang="ja-JP" altLang="en-US" sz="1050" b="0" i="0" u="none" strike="noStrike" baseline="0">
              <a:solidFill>
                <a:srgbClr val="000000"/>
              </a:solidFill>
              <a:latin typeface="ＭＳ Ｐ明朝"/>
              <a:ea typeface="ＭＳ Ｐ明朝"/>
            </a:rPr>
            <a:t>％を下回って</a:t>
          </a:r>
        </a:p>
        <a:p>
          <a:pPr algn="l" rtl="0">
            <a:lnSpc>
              <a:spcPts val="1200"/>
            </a:lnSpc>
            <a:defRPr sz="1000"/>
          </a:pPr>
          <a:r>
            <a:rPr lang="ja-JP" altLang="en-US" sz="1050" b="0" i="0" u="none" strike="noStrike" baseline="0">
              <a:solidFill>
                <a:srgbClr val="000000"/>
              </a:solidFill>
              <a:latin typeface="ＭＳ Ｐ明朝"/>
              <a:ea typeface="ＭＳ Ｐ明朝"/>
            </a:rPr>
            <a:t>    推移している時期は景気後退期と判断します。</a:t>
          </a:r>
        </a:p>
        <a:p>
          <a:pPr algn="l" rtl="0">
            <a:lnSpc>
              <a:spcPts val="1000"/>
            </a:lnSpc>
            <a:defRPr sz="1000"/>
          </a:pPr>
          <a:r>
            <a:rPr lang="ja-JP" altLang="en-US" sz="1050" b="0" i="0" u="none" strike="noStrike" baseline="0">
              <a:solidFill>
                <a:srgbClr val="000000"/>
              </a:solidFill>
              <a:latin typeface="ＭＳ Ｐ明朝"/>
              <a:ea typeface="ＭＳ Ｐ明朝"/>
            </a:rPr>
            <a:t>　　　なお、値そのものの大きさは景気変動の大きさないし振幅を示すものではありません。　　　　　　　　　　　　　　　　　　　　　　　　　</a:t>
          </a:r>
        </a:p>
        <a:p>
          <a:pPr algn="l" rtl="0">
            <a:lnSpc>
              <a:spcPts val="1100"/>
            </a:lnSpc>
            <a:defRPr sz="1000"/>
          </a:pPr>
          <a:r>
            <a:rPr lang="ja-JP" altLang="en-US" sz="1050" b="0" i="0" u="none" strike="noStrike" baseline="0">
              <a:solidFill>
                <a:srgbClr val="000000"/>
              </a:solidFill>
              <a:latin typeface="ＭＳ Ｐ明朝"/>
              <a:ea typeface="ＭＳ Ｐ明朝"/>
            </a:rPr>
            <a:t>★ 　</a:t>
          </a:r>
          <a:r>
            <a:rPr lang="en-US" altLang="ja-JP" sz="1050" b="0" i="0" u="none" strike="noStrike" baseline="0">
              <a:solidFill>
                <a:srgbClr val="000000"/>
              </a:solidFill>
              <a:latin typeface="ＭＳ Ｐ明朝"/>
              <a:ea typeface="ＭＳ Ｐ明朝"/>
            </a:rPr>
            <a:t>DI</a:t>
          </a:r>
          <a:r>
            <a:rPr lang="ja-JP" altLang="en-US" sz="1050" b="0" i="0" u="none" strike="noStrike" baseline="0">
              <a:solidFill>
                <a:srgbClr val="000000"/>
              </a:solidFill>
              <a:latin typeface="ＭＳ Ｐ明朝"/>
              <a:ea typeface="ＭＳ Ｐ明朝"/>
            </a:rPr>
            <a:t>は不規則な動きをすることが多いので、基調的な動きは累積</a:t>
          </a:r>
          <a:r>
            <a:rPr lang="en-US" altLang="ja-JP" sz="1050" b="0" i="0" u="none" strike="noStrike" baseline="0">
              <a:solidFill>
                <a:srgbClr val="000000"/>
              </a:solidFill>
              <a:latin typeface="ＭＳ Ｐ明朝"/>
              <a:ea typeface="ＭＳ Ｐ明朝"/>
            </a:rPr>
            <a:t>DI</a:t>
          </a:r>
          <a:r>
            <a:rPr lang="ja-JP" altLang="en-US" sz="1050" b="0" i="0" u="none" strike="noStrike" baseline="0">
              <a:solidFill>
                <a:srgbClr val="000000"/>
              </a:solidFill>
              <a:latin typeface="ＭＳ Ｐ明朝"/>
              <a:ea typeface="ＭＳ Ｐ明朝"/>
            </a:rPr>
            <a:t>のグラフでみると分かり</a:t>
          </a:r>
        </a:p>
        <a:p>
          <a:pPr algn="l" rtl="0">
            <a:lnSpc>
              <a:spcPts val="1100"/>
            </a:lnSpc>
            <a:defRPr sz="1000"/>
          </a:pPr>
          <a:r>
            <a:rPr lang="ja-JP" altLang="en-US" sz="1050" b="0" i="0" u="none" strike="noStrike" baseline="0">
              <a:solidFill>
                <a:srgbClr val="000000"/>
              </a:solidFill>
              <a:latin typeface="ＭＳ Ｐ明朝"/>
              <a:ea typeface="ＭＳ Ｐ明朝"/>
            </a:rPr>
            <a:t>   やすくなります。</a:t>
          </a:r>
        </a:p>
      </xdr:txBody>
    </xdr:sp>
    <xdr:clientData/>
  </xdr:twoCellAnchor>
  <xdr:twoCellAnchor>
    <xdr:from>
      <xdr:col>3</xdr:col>
      <xdr:colOff>342899</xdr:colOff>
      <xdr:row>44</xdr:row>
      <xdr:rowOff>123825</xdr:rowOff>
    </xdr:from>
    <xdr:to>
      <xdr:col>9</xdr:col>
      <xdr:colOff>571500</xdr:colOff>
      <xdr:row>45</xdr:row>
      <xdr:rowOff>104775</xdr:rowOff>
    </xdr:to>
    <xdr:sp macro="" textlink="">
      <xdr:nvSpPr>
        <xdr:cNvPr id="11" name="Text Box 1130">
          <a:extLst>
            <a:ext uri="{FF2B5EF4-FFF2-40B4-BE49-F238E27FC236}">
              <a16:creationId xmlns:a16="http://schemas.microsoft.com/office/drawing/2014/main" id="{3F46506E-8900-486D-BA66-AEFC2FE635E3}"/>
            </a:ext>
          </a:extLst>
        </xdr:cNvPr>
        <xdr:cNvSpPr txBox="1">
          <a:spLocks noChangeArrowheads="1"/>
        </xdr:cNvSpPr>
      </xdr:nvSpPr>
      <xdr:spPr bwMode="auto">
        <a:xfrm flipV="1">
          <a:off x="1095374" y="7381875"/>
          <a:ext cx="3943351" cy="1905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8000" mc:Ignorable="a14" a14:legacySpreadsheetColorIndex="17"/>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800000"/>
              </a:solidFill>
              <a:latin typeface="ＭＳ 明朝"/>
              <a:ea typeface="ＭＳ 明朝"/>
            </a:rPr>
            <a:t>景気</a:t>
          </a:r>
          <a:r>
            <a:rPr lang="ja-JP" altLang="en-US" sz="1200" b="0" i="0" u="none" strike="noStrike" baseline="0">
              <a:solidFill>
                <a:srgbClr val="800000"/>
              </a:solidFill>
              <a:latin typeface="ＭＳ 明朝"/>
              <a:ea typeface="ＭＳ 明朝"/>
            </a:rPr>
            <a:t>動向指数（</a:t>
          </a:r>
          <a:r>
            <a:rPr lang="en-US" altLang="ja-JP" sz="1200" b="0" i="0" u="none" strike="noStrike" baseline="0">
              <a:solidFill>
                <a:srgbClr val="800000"/>
              </a:solidFill>
              <a:latin typeface="ＭＳ 明朝"/>
              <a:ea typeface="ＭＳ 明朝"/>
            </a:rPr>
            <a:t>DI</a:t>
          </a:r>
          <a:r>
            <a:rPr lang="ja-JP" altLang="en-US" sz="1200" b="0" i="0" u="none" strike="noStrike" baseline="0">
              <a:solidFill>
                <a:srgbClr val="800000"/>
              </a:solidFill>
              <a:latin typeface="ＭＳ 明朝"/>
              <a:ea typeface="ＭＳ 明朝"/>
            </a:rPr>
            <a:t>：</a:t>
          </a:r>
          <a:r>
            <a:rPr lang="en-US" altLang="ja-JP" sz="1200" b="0" i="0" u="none" strike="noStrike" baseline="0">
              <a:solidFill>
                <a:srgbClr val="800000"/>
              </a:solidFill>
              <a:latin typeface="ＭＳ 明朝"/>
              <a:ea typeface="ＭＳ 明朝"/>
            </a:rPr>
            <a:t>Diffusion Index</a:t>
          </a:r>
          <a:r>
            <a:rPr lang="ja-JP" altLang="en-US" sz="1200" b="0" i="0" u="none" strike="noStrike" baseline="0">
              <a:solidFill>
                <a:srgbClr val="800000"/>
              </a:solidFill>
              <a:latin typeface="ＭＳ 明朝"/>
              <a:ea typeface="ＭＳ 明朝"/>
            </a:rPr>
            <a:t>）の見方</a:t>
          </a:r>
        </a:p>
      </xdr:txBody>
    </xdr:sp>
    <xdr:clientData/>
  </xdr:twoCellAnchor>
  <xdr:twoCellAnchor editAs="oneCell">
    <xdr:from>
      <xdr:col>9</xdr:col>
      <xdr:colOff>276225</xdr:colOff>
      <xdr:row>58</xdr:row>
      <xdr:rowOff>0</xdr:rowOff>
    </xdr:from>
    <xdr:to>
      <xdr:col>9</xdr:col>
      <xdr:colOff>352425</xdr:colOff>
      <xdr:row>60</xdr:row>
      <xdr:rowOff>95250</xdr:rowOff>
    </xdr:to>
    <xdr:sp macro="" textlink="">
      <xdr:nvSpPr>
        <xdr:cNvPr id="56107689" name="Text Box 1025">
          <a:extLst>
            <a:ext uri="{FF2B5EF4-FFF2-40B4-BE49-F238E27FC236}">
              <a16:creationId xmlns:a16="http://schemas.microsoft.com/office/drawing/2014/main" id="{0EC11DF6-B279-4C09-8807-B093F532C422}"/>
            </a:ext>
          </a:extLst>
        </xdr:cNvPr>
        <xdr:cNvSpPr txBox="1">
          <a:spLocks noChangeArrowheads="1"/>
        </xdr:cNvSpPr>
      </xdr:nvSpPr>
      <xdr:spPr bwMode="auto">
        <a:xfrm>
          <a:off x="3867150" y="1018222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58</xdr:row>
      <xdr:rowOff>0</xdr:rowOff>
    </xdr:from>
    <xdr:to>
      <xdr:col>8</xdr:col>
      <xdr:colOff>76200</xdr:colOff>
      <xdr:row>60</xdr:row>
      <xdr:rowOff>95250</xdr:rowOff>
    </xdr:to>
    <xdr:sp macro="" textlink="">
      <xdr:nvSpPr>
        <xdr:cNvPr id="56107690" name="Text Box 1026">
          <a:extLst>
            <a:ext uri="{FF2B5EF4-FFF2-40B4-BE49-F238E27FC236}">
              <a16:creationId xmlns:a16="http://schemas.microsoft.com/office/drawing/2014/main" id="{279063F8-2426-4854-A0ED-2C7A484F2B59}"/>
            </a:ext>
          </a:extLst>
        </xdr:cNvPr>
        <xdr:cNvSpPr txBox="1">
          <a:spLocks noChangeArrowheads="1"/>
        </xdr:cNvSpPr>
      </xdr:nvSpPr>
      <xdr:spPr bwMode="auto">
        <a:xfrm>
          <a:off x="3505200" y="1018222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276225</xdr:colOff>
      <xdr:row>58</xdr:row>
      <xdr:rowOff>0</xdr:rowOff>
    </xdr:from>
    <xdr:to>
      <xdr:col>9</xdr:col>
      <xdr:colOff>352425</xdr:colOff>
      <xdr:row>60</xdr:row>
      <xdr:rowOff>95250</xdr:rowOff>
    </xdr:to>
    <xdr:sp macro="" textlink="">
      <xdr:nvSpPr>
        <xdr:cNvPr id="56107691" name="Text Box 1051">
          <a:extLst>
            <a:ext uri="{FF2B5EF4-FFF2-40B4-BE49-F238E27FC236}">
              <a16:creationId xmlns:a16="http://schemas.microsoft.com/office/drawing/2014/main" id="{428D9B46-C01C-4AFB-A348-F01BC305A31C}"/>
            </a:ext>
          </a:extLst>
        </xdr:cNvPr>
        <xdr:cNvSpPr txBox="1">
          <a:spLocks noChangeArrowheads="1"/>
        </xdr:cNvSpPr>
      </xdr:nvSpPr>
      <xdr:spPr bwMode="auto">
        <a:xfrm>
          <a:off x="3867150" y="1018222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58</xdr:row>
      <xdr:rowOff>0</xdr:rowOff>
    </xdr:from>
    <xdr:to>
      <xdr:col>8</xdr:col>
      <xdr:colOff>76200</xdr:colOff>
      <xdr:row>60</xdr:row>
      <xdr:rowOff>95250</xdr:rowOff>
    </xdr:to>
    <xdr:sp macro="" textlink="">
      <xdr:nvSpPr>
        <xdr:cNvPr id="56107692" name="Text Box 1052">
          <a:extLst>
            <a:ext uri="{FF2B5EF4-FFF2-40B4-BE49-F238E27FC236}">
              <a16:creationId xmlns:a16="http://schemas.microsoft.com/office/drawing/2014/main" id="{8C66C4DE-23B3-439E-919B-68D03BE5FE1E}"/>
            </a:ext>
          </a:extLst>
        </xdr:cNvPr>
        <xdr:cNvSpPr txBox="1">
          <a:spLocks noChangeArrowheads="1"/>
        </xdr:cNvSpPr>
      </xdr:nvSpPr>
      <xdr:spPr bwMode="auto">
        <a:xfrm>
          <a:off x="3505200" y="1018222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295275</xdr:colOff>
      <xdr:row>58</xdr:row>
      <xdr:rowOff>0</xdr:rowOff>
    </xdr:from>
    <xdr:to>
      <xdr:col>9</xdr:col>
      <xdr:colOff>371475</xdr:colOff>
      <xdr:row>60</xdr:row>
      <xdr:rowOff>95250</xdr:rowOff>
    </xdr:to>
    <xdr:sp macro="" textlink="">
      <xdr:nvSpPr>
        <xdr:cNvPr id="56107693" name="Text Box 1125">
          <a:extLst>
            <a:ext uri="{FF2B5EF4-FFF2-40B4-BE49-F238E27FC236}">
              <a16:creationId xmlns:a16="http://schemas.microsoft.com/office/drawing/2014/main" id="{9EC671E5-03F4-48F0-9A80-FE47EA53E287}"/>
            </a:ext>
          </a:extLst>
        </xdr:cNvPr>
        <xdr:cNvSpPr txBox="1">
          <a:spLocks noChangeArrowheads="1"/>
        </xdr:cNvSpPr>
      </xdr:nvSpPr>
      <xdr:spPr bwMode="auto">
        <a:xfrm>
          <a:off x="3886200" y="1018222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58</xdr:row>
      <xdr:rowOff>0</xdr:rowOff>
    </xdr:from>
    <xdr:to>
      <xdr:col>8</xdr:col>
      <xdr:colOff>76200</xdr:colOff>
      <xdr:row>60</xdr:row>
      <xdr:rowOff>95250</xdr:rowOff>
    </xdr:to>
    <xdr:sp macro="" textlink="">
      <xdr:nvSpPr>
        <xdr:cNvPr id="56107694" name="Text Box 1126">
          <a:extLst>
            <a:ext uri="{FF2B5EF4-FFF2-40B4-BE49-F238E27FC236}">
              <a16:creationId xmlns:a16="http://schemas.microsoft.com/office/drawing/2014/main" id="{E2EE367E-E11B-4E85-8D83-4A6C12F54780}"/>
            </a:ext>
          </a:extLst>
        </xdr:cNvPr>
        <xdr:cNvSpPr txBox="1">
          <a:spLocks noChangeArrowheads="1"/>
        </xdr:cNvSpPr>
      </xdr:nvSpPr>
      <xdr:spPr bwMode="auto">
        <a:xfrm>
          <a:off x="3505200" y="1018222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295275</xdr:colOff>
      <xdr:row>58</xdr:row>
      <xdr:rowOff>0</xdr:rowOff>
    </xdr:from>
    <xdr:to>
      <xdr:col>9</xdr:col>
      <xdr:colOff>371475</xdr:colOff>
      <xdr:row>60</xdr:row>
      <xdr:rowOff>95250</xdr:rowOff>
    </xdr:to>
    <xdr:sp macro="" textlink="">
      <xdr:nvSpPr>
        <xdr:cNvPr id="56107695" name="Text Box 1127">
          <a:extLst>
            <a:ext uri="{FF2B5EF4-FFF2-40B4-BE49-F238E27FC236}">
              <a16:creationId xmlns:a16="http://schemas.microsoft.com/office/drawing/2014/main" id="{D9BBD97A-8B6A-4B95-951F-34E766BDE0A9}"/>
            </a:ext>
          </a:extLst>
        </xdr:cNvPr>
        <xdr:cNvSpPr txBox="1">
          <a:spLocks noChangeArrowheads="1"/>
        </xdr:cNvSpPr>
      </xdr:nvSpPr>
      <xdr:spPr bwMode="auto">
        <a:xfrm>
          <a:off x="3886200" y="1018222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58</xdr:row>
      <xdr:rowOff>0</xdr:rowOff>
    </xdr:from>
    <xdr:to>
      <xdr:col>8</xdr:col>
      <xdr:colOff>76200</xdr:colOff>
      <xdr:row>60</xdr:row>
      <xdr:rowOff>95250</xdr:rowOff>
    </xdr:to>
    <xdr:sp macro="" textlink="">
      <xdr:nvSpPr>
        <xdr:cNvPr id="56107696" name="Text Box 1128">
          <a:extLst>
            <a:ext uri="{FF2B5EF4-FFF2-40B4-BE49-F238E27FC236}">
              <a16:creationId xmlns:a16="http://schemas.microsoft.com/office/drawing/2014/main" id="{3756BA4A-3770-4B80-9ADA-E236018618ED}"/>
            </a:ext>
          </a:extLst>
        </xdr:cNvPr>
        <xdr:cNvSpPr txBox="1">
          <a:spLocks noChangeArrowheads="1"/>
        </xdr:cNvSpPr>
      </xdr:nvSpPr>
      <xdr:spPr bwMode="auto">
        <a:xfrm>
          <a:off x="3505200" y="1018222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276225</xdr:colOff>
      <xdr:row>45</xdr:row>
      <xdr:rowOff>0</xdr:rowOff>
    </xdr:from>
    <xdr:to>
      <xdr:col>9</xdr:col>
      <xdr:colOff>352425</xdr:colOff>
      <xdr:row>45</xdr:row>
      <xdr:rowOff>209550</xdr:rowOff>
    </xdr:to>
    <xdr:sp macro="" textlink="">
      <xdr:nvSpPr>
        <xdr:cNvPr id="56107697" name="Text Box 1025">
          <a:extLst>
            <a:ext uri="{FF2B5EF4-FFF2-40B4-BE49-F238E27FC236}">
              <a16:creationId xmlns:a16="http://schemas.microsoft.com/office/drawing/2014/main" id="{2BD444AD-5240-4019-9F2C-8943320D77C4}"/>
            </a:ext>
          </a:extLst>
        </xdr:cNvPr>
        <xdr:cNvSpPr txBox="1">
          <a:spLocks noChangeArrowheads="1"/>
        </xdr:cNvSpPr>
      </xdr:nvSpPr>
      <xdr:spPr bwMode="auto">
        <a:xfrm>
          <a:off x="3867150"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45</xdr:row>
      <xdr:rowOff>0</xdr:rowOff>
    </xdr:from>
    <xdr:to>
      <xdr:col>8</xdr:col>
      <xdr:colOff>76200</xdr:colOff>
      <xdr:row>45</xdr:row>
      <xdr:rowOff>209550</xdr:rowOff>
    </xdr:to>
    <xdr:sp macro="" textlink="">
      <xdr:nvSpPr>
        <xdr:cNvPr id="56107698" name="Text Box 1026">
          <a:extLst>
            <a:ext uri="{FF2B5EF4-FFF2-40B4-BE49-F238E27FC236}">
              <a16:creationId xmlns:a16="http://schemas.microsoft.com/office/drawing/2014/main" id="{1146C2D9-6D97-45BF-B9E0-2BD41783EB87}"/>
            </a:ext>
          </a:extLst>
        </xdr:cNvPr>
        <xdr:cNvSpPr txBox="1">
          <a:spLocks noChangeArrowheads="1"/>
        </xdr:cNvSpPr>
      </xdr:nvSpPr>
      <xdr:spPr bwMode="auto">
        <a:xfrm>
          <a:off x="3505200"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276225</xdr:colOff>
      <xdr:row>45</xdr:row>
      <xdr:rowOff>0</xdr:rowOff>
    </xdr:from>
    <xdr:to>
      <xdr:col>9</xdr:col>
      <xdr:colOff>352425</xdr:colOff>
      <xdr:row>45</xdr:row>
      <xdr:rowOff>209550</xdr:rowOff>
    </xdr:to>
    <xdr:sp macro="" textlink="">
      <xdr:nvSpPr>
        <xdr:cNvPr id="56107699" name="Text Box 1051">
          <a:extLst>
            <a:ext uri="{FF2B5EF4-FFF2-40B4-BE49-F238E27FC236}">
              <a16:creationId xmlns:a16="http://schemas.microsoft.com/office/drawing/2014/main" id="{DB72D318-849B-4F75-BB90-1F20D7D9FDBF}"/>
            </a:ext>
          </a:extLst>
        </xdr:cNvPr>
        <xdr:cNvSpPr txBox="1">
          <a:spLocks noChangeArrowheads="1"/>
        </xdr:cNvSpPr>
      </xdr:nvSpPr>
      <xdr:spPr bwMode="auto">
        <a:xfrm>
          <a:off x="3867150"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45</xdr:row>
      <xdr:rowOff>0</xdr:rowOff>
    </xdr:from>
    <xdr:to>
      <xdr:col>8</xdr:col>
      <xdr:colOff>76200</xdr:colOff>
      <xdr:row>45</xdr:row>
      <xdr:rowOff>209550</xdr:rowOff>
    </xdr:to>
    <xdr:sp macro="" textlink="">
      <xdr:nvSpPr>
        <xdr:cNvPr id="56107700" name="Text Box 1052">
          <a:extLst>
            <a:ext uri="{FF2B5EF4-FFF2-40B4-BE49-F238E27FC236}">
              <a16:creationId xmlns:a16="http://schemas.microsoft.com/office/drawing/2014/main" id="{604A2F99-77F7-4973-9CC9-E3ACFCCBE4DB}"/>
            </a:ext>
          </a:extLst>
        </xdr:cNvPr>
        <xdr:cNvSpPr txBox="1">
          <a:spLocks noChangeArrowheads="1"/>
        </xdr:cNvSpPr>
      </xdr:nvSpPr>
      <xdr:spPr bwMode="auto">
        <a:xfrm>
          <a:off x="3505200"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295275</xdr:colOff>
      <xdr:row>45</xdr:row>
      <xdr:rowOff>0</xdr:rowOff>
    </xdr:from>
    <xdr:to>
      <xdr:col>9</xdr:col>
      <xdr:colOff>371475</xdr:colOff>
      <xdr:row>45</xdr:row>
      <xdr:rowOff>209550</xdr:rowOff>
    </xdr:to>
    <xdr:sp macro="" textlink="">
      <xdr:nvSpPr>
        <xdr:cNvPr id="56107701" name="Text Box 1125">
          <a:extLst>
            <a:ext uri="{FF2B5EF4-FFF2-40B4-BE49-F238E27FC236}">
              <a16:creationId xmlns:a16="http://schemas.microsoft.com/office/drawing/2014/main" id="{B3611AFD-0BC2-4925-92D0-AE9A82881AB0}"/>
            </a:ext>
          </a:extLst>
        </xdr:cNvPr>
        <xdr:cNvSpPr txBox="1">
          <a:spLocks noChangeArrowheads="1"/>
        </xdr:cNvSpPr>
      </xdr:nvSpPr>
      <xdr:spPr bwMode="auto">
        <a:xfrm>
          <a:off x="3886200"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45</xdr:row>
      <xdr:rowOff>0</xdr:rowOff>
    </xdr:from>
    <xdr:to>
      <xdr:col>8</xdr:col>
      <xdr:colOff>76200</xdr:colOff>
      <xdr:row>45</xdr:row>
      <xdr:rowOff>209550</xdr:rowOff>
    </xdr:to>
    <xdr:sp macro="" textlink="">
      <xdr:nvSpPr>
        <xdr:cNvPr id="56107702" name="Text Box 1126">
          <a:extLst>
            <a:ext uri="{FF2B5EF4-FFF2-40B4-BE49-F238E27FC236}">
              <a16:creationId xmlns:a16="http://schemas.microsoft.com/office/drawing/2014/main" id="{989AC8D2-8BC8-4006-B79E-9CE86986BD76}"/>
            </a:ext>
          </a:extLst>
        </xdr:cNvPr>
        <xdr:cNvSpPr txBox="1">
          <a:spLocks noChangeArrowheads="1"/>
        </xdr:cNvSpPr>
      </xdr:nvSpPr>
      <xdr:spPr bwMode="auto">
        <a:xfrm>
          <a:off x="3505200"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295275</xdr:colOff>
      <xdr:row>45</xdr:row>
      <xdr:rowOff>0</xdr:rowOff>
    </xdr:from>
    <xdr:to>
      <xdr:col>9</xdr:col>
      <xdr:colOff>371475</xdr:colOff>
      <xdr:row>45</xdr:row>
      <xdr:rowOff>209550</xdr:rowOff>
    </xdr:to>
    <xdr:sp macro="" textlink="">
      <xdr:nvSpPr>
        <xdr:cNvPr id="56107703" name="Text Box 1127">
          <a:extLst>
            <a:ext uri="{FF2B5EF4-FFF2-40B4-BE49-F238E27FC236}">
              <a16:creationId xmlns:a16="http://schemas.microsoft.com/office/drawing/2014/main" id="{A01874FE-24B8-457C-BFD3-6D9EC5A6983A}"/>
            </a:ext>
          </a:extLst>
        </xdr:cNvPr>
        <xdr:cNvSpPr txBox="1">
          <a:spLocks noChangeArrowheads="1"/>
        </xdr:cNvSpPr>
      </xdr:nvSpPr>
      <xdr:spPr bwMode="auto">
        <a:xfrm>
          <a:off x="3886200"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45</xdr:row>
      <xdr:rowOff>0</xdr:rowOff>
    </xdr:from>
    <xdr:to>
      <xdr:col>8</xdr:col>
      <xdr:colOff>76200</xdr:colOff>
      <xdr:row>45</xdr:row>
      <xdr:rowOff>209550</xdr:rowOff>
    </xdr:to>
    <xdr:sp macro="" textlink="">
      <xdr:nvSpPr>
        <xdr:cNvPr id="56107704" name="Text Box 1128">
          <a:extLst>
            <a:ext uri="{FF2B5EF4-FFF2-40B4-BE49-F238E27FC236}">
              <a16:creationId xmlns:a16="http://schemas.microsoft.com/office/drawing/2014/main" id="{3C3A5BC2-03D4-4656-9ED8-9AAEC6C684B0}"/>
            </a:ext>
          </a:extLst>
        </xdr:cNvPr>
        <xdr:cNvSpPr txBox="1">
          <a:spLocks noChangeArrowheads="1"/>
        </xdr:cNvSpPr>
      </xdr:nvSpPr>
      <xdr:spPr bwMode="auto">
        <a:xfrm>
          <a:off x="3505200"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xdr:col>
      <xdr:colOff>342899</xdr:colOff>
      <xdr:row>44</xdr:row>
      <xdr:rowOff>123825</xdr:rowOff>
    </xdr:from>
    <xdr:to>
      <xdr:col>9</xdr:col>
      <xdr:colOff>571500</xdr:colOff>
      <xdr:row>45</xdr:row>
      <xdr:rowOff>104775</xdr:rowOff>
    </xdr:to>
    <xdr:sp macro="" textlink="">
      <xdr:nvSpPr>
        <xdr:cNvPr id="51" name="Text Box 1130">
          <a:extLst>
            <a:ext uri="{FF2B5EF4-FFF2-40B4-BE49-F238E27FC236}">
              <a16:creationId xmlns:a16="http://schemas.microsoft.com/office/drawing/2014/main" id="{3AC17AD3-BA61-4D2F-B7EF-20E2E7D19355}"/>
            </a:ext>
          </a:extLst>
        </xdr:cNvPr>
        <xdr:cNvSpPr txBox="1">
          <a:spLocks noChangeArrowheads="1"/>
        </xdr:cNvSpPr>
      </xdr:nvSpPr>
      <xdr:spPr bwMode="auto">
        <a:xfrm flipV="1">
          <a:off x="1476374" y="7524750"/>
          <a:ext cx="3714751" cy="1905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8000" mc:Ignorable="a14" a14:legacySpreadsheetColorIndex="17"/>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800000"/>
              </a:solidFill>
              <a:latin typeface="ＭＳ 明朝"/>
              <a:ea typeface="ＭＳ 明朝"/>
            </a:rPr>
            <a:t>景気</a:t>
          </a:r>
          <a:r>
            <a:rPr lang="ja-JP" altLang="en-US" sz="1200" b="0" i="0" u="none" strike="noStrike" baseline="0">
              <a:solidFill>
                <a:srgbClr val="800000"/>
              </a:solidFill>
              <a:latin typeface="ＭＳ 明朝"/>
              <a:ea typeface="ＭＳ 明朝"/>
            </a:rPr>
            <a:t>動向指数（</a:t>
          </a:r>
          <a:r>
            <a:rPr lang="en-US" altLang="ja-JP" sz="1200" b="0" i="0" u="none" strike="noStrike" baseline="0">
              <a:solidFill>
                <a:srgbClr val="800000"/>
              </a:solidFill>
              <a:latin typeface="ＭＳ 明朝"/>
              <a:ea typeface="ＭＳ 明朝"/>
            </a:rPr>
            <a:t>DI</a:t>
          </a:r>
          <a:r>
            <a:rPr lang="ja-JP" altLang="en-US" sz="1200" b="0" i="0" u="none" strike="noStrike" baseline="0">
              <a:solidFill>
                <a:srgbClr val="800000"/>
              </a:solidFill>
              <a:latin typeface="ＭＳ 明朝"/>
              <a:ea typeface="ＭＳ 明朝"/>
            </a:rPr>
            <a:t>：</a:t>
          </a:r>
          <a:r>
            <a:rPr lang="en-US" altLang="ja-JP" sz="1200" b="0" i="0" u="none" strike="noStrike" baseline="0">
              <a:solidFill>
                <a:srgbClr val="800000"/>
              </a:solidFill>
              <a:latin typeface="ＭＳ 明朝"/>
              <a:ea typeface="ＭＳ 明朝"/>
            </a:rPr>
            <a:t>Diffusion Index</a:t>
          </a:r>
          <a:r>
            <a:rPr lang="ja-JP" altLang="en-US" sz="1200" b="0" i="0" u="none" strike="noStrike" baseline="0">
              <a:solidFill>
                <a:srgbClr val="800000"/>
              </a:solidFill>
              <a:latin typeface="ＭＳ 明朝"/>
              <a:ea typeface="ＭＳ 明朝"/>
            </a:rPr>
            <a:t>）の見方</a:t>
          </a:r>
        </a:p>
      </xdr:txBody>
    </xdr:sp>
    <xdr:clientData/>
  </xdr:twoCellAnchor>
  <xdr:twoCellAnchor editAs="oneCell">
    <xdr:from>
      <xdr:col>9</xdr:col>
      <xdr:colOff>276225</xdr:colOff>
      <xdr:row>58</xdr:row>
      <xdr:rowOff>0</xdr:rowOff>
    </xdr:from>
    <xdr:to>
      <xdr:col>9</xdr:col>
      <xdr:colOff>352425</xdr:colOff>
      <xdr:row>60</xdr:row>
      <xdr:rowOff>95250</xdr:rowOff>
    </xdr:to>
    <xdr:sp macro="" textlink="">
      <xdr:nvSpPr>
        <xdr:cNvPr id="56107706" name="Text Box 1025">
          <a:extLst>
            <a:ext uri="{FF2B5EF4-FFF2-40B4-BE49-F238E27FC236}">
              <a16:creationId xmlns:a16="http://schemas.microsoft.com/office/drawing/2014/main" id="{B974ABAF-9ED3-4ADA-BE80-A8E2FBC860BA}"/>
            </a:ext>
          </a:extLst>
        </xdr:cNvPr>
        <xdr:cNvSpPr txBox="1">
          <a:spLocks noChangeArrowheads="1"/>
        </xdr:cNvSpPr>
      </xdr:nvSpPr>
      <xdr:spPr bwMode="auto">
        <a:xfrm>
          <a:off x="3867150" y="1018222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58</xdr:row>
      <xdr:rowOff>0</xdr:rowOff>
    </xdr:from>
    <xdr:to>
      <xdr:col>8</xdr:col>
      <xdr:colOff>76200</xdr:colOff>
      <xdr:row>60</xdr:row>
      <xdr:rowOff>95250</xdr:rowOff>
    </xdr:to>
    <xdr:sp macro="" textlink="">
      <xdr:nvSpPr>
        <xdr:cNvPr id="56107707" name="Text Box 1026">
          <a:extLst>
            <a:ext uri="{FF2B5EF4-FFF2-40B4-BE49-F238E27FC236}">
              <a16:creationId xmlns:a16="http://schemas.microsoft.com/office/drawing/2014/main" id="{3A3A6C73-506C-4228-8C19-A944DAA20523}"/>
            </a:ext>
          </a:extLst>
        </xdr:cNvPr>
        <xdr:cNvSpPr txBox="1">
          <a:spLocks noChangeArrowheads="1"/>
        </xdr:cNvSpPr>
      </xdr:nvSpPr>
      <xdr:spPr bwMode="auto">
        <a:xfrm>
          <a:off x="3505200" y="1018222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276225</xdr:colOff>
      <xdr:row>58</xdr:row>
      <xdr:rowOff>0</xdr:rowOff>
    </xdr:from>
    <xdr:to>
      <xdr:col>9</xdr:col>
      <xdr:colOff>352425</xdr:colOff>
      <xdr:row>60</xdr:row>
      <xdr:rowOff>95250</xdr:rowOff>
    </xdr:to>
    <xdr:sp macro="" textlink="">
      <xdr:nvSpPr>
        <xdr:cNvPr id="56107708" name="Text Box 1051">
          <a:extLst>
            <a:ext uri="{FF2B5EF4-FFF2-40B4-BE49-F238E27FC236}">
              <a16:creationId xmlns:a16="http://schemas.microsoft.com/office/drawing/2014/main" id="{78CA371B-E2FC-4C2D-982F-3A9F92060251}"/>
            </a:ext>
          </a:extLst>
        </xdr:cNvPr>
        <xdr:cNvSpPr txBox="1">
          <a:spLocks noChangeArrowheads="1"/>
        </xdr:cNvSpPr>
      </xdr:nvSpPr>
      <xdr:spPr bwMode="auto">
        <a:xfrm>
          <a:off x="3867150" y="1018222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58</xdr:row>
      <xdr:rowOff>0</xdr:rowOff>
    </xdr:from>
    <xdr:to>
      <xdr:col>8</xdr:col>
      <xdr:colOff>76200</xdr:colOff>
      <xdr:row>60</xdr:row>
      <xdr:rowOff>95250</xdr:rowOff>
    </xdr:to>
    <xdr:sp macro="" textlink="">
      <xdr:nvSpPr>
        <xdr:cNvPr id="56107709" name="Text Box 1052">
          <a:extLst>
            <a:ext uri="{FF2B5EF4-FFF2-40B4-BE49-F238E27FC236}">
              <a16:creationId xmlns:a16="http://schemas.microsoft.com/office/drawing/2014/main" id="{CEF32478-DC78-4F61-87B8-8C3B9298D893}"/>
            </a:ext>
          </a:extLst>
        </xdr:cNvPr>
        <xdr:cNvSpPr txBox="1">
          <a:spLocks noChangeArrowheads="1"/>
        </xdr:cNvSpPr>
      </xdr:nvSpPr>
      <xdr:spPr bwMode="auto">
        <a:xfrm>
          <a:off x="3505200" y="1018222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295275</xdr:colOff>
      <xdr:row>58</xdr:row>
      <xdr:rowOff>0</xdr:rowOff>
    </xdr:from>
    <xdr:to>
      <xdr:col>9</xdr:col>
      <xdr:colOff>371475</xdr:colOff>
      <xdr:row>60</xdr:row>
      <xdr:rowOff>95250</xdr:rowOff>
    </xdr:to>
    <xdr:sp macro="" textlink="">
      <xdr:nvSpPr>
        <xdr:cNvPr id="56107710" name="Text Box 1125">
          <a:extLst>
            <a:ext uri="{FF2B5EF4-FFF2-40B4-BE49-F238E27FC236}">
              <a16:creationId xmlns:a16="http://schemas.microsoft.com/office/drawing/2014/main" id="{9A8480F0-9CE3-4823-9CBB-C6B4E09B2D0C}"/>
            </a:ext>
          </a:extLst>
        </xdr:cNvPr>
        <xdr:cNvSpPr txBox="1">
          <a:spLocks noChangeArrowheads="1"/>
        </xdr:cNvSpPr>
      </xdr:nvSpPr>
      <xdr:spPr bwMode="auto">
        <a:xfrm>
          <a:off x="3886200" y="1018222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58</xdr:row>
      <xdr:rowOff>0</xdr:rowOff>
    </xdr:from>
    <xdr:to>
      <xdr:col>8</xdr:col>
      <xdr:colOff>76200</xdr:colOff>
      <xdr:row>60</xdr:row>
      <xdr:rowOff>95250</xdr:rowOff>
    </xdr:to>
    <xdr:sp macro="" textlink="">
      <xdr:nvSpPr>
        <xdr:cNvPr id="56107711" name="Text Box 1126">
          <a:extLst>
            <a:ext uri="{FF2B5EF4-FFF2-40B4-BE49-F238E27FC236}">
              <a16:creationId xmlns:a16="http://schemas.microsoft.com/office/drawing/2014/main" id="{3D389176-FB8E-43C5-BEA6-3AB46DA71225}"/>
            </a:ext>
          </a:extLst>
        </xdr:cNvPr>
        <xdr:cNvSpPr txBox="1">
          <a:spLocks noChangeArrowheads="1"/>
        </xdr:cNvSpPr>
      </xdr:nvSpPr>
      <xdr:spPr bwMode="auto">
        <a:xfrm>
          <a:off x="3505200" y="1018222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295275</xdr:colOff>
      <xdr:row>58</xdr:row>
      <xdr:rowOff>0</xdr:rowOff>
    </xdr:from>
    <xdr:to>
      <xdr:col>9</xdr:col>
      <xdr:colOff>371475</xdr:colOff>
      <xdr:row>60</xdr:row>
      <xdr:rowOff>95250</xdr:rowOff>
    </xdr:to>
    <xdr:sp macro="" textlink="">
      <xdr:nvSpPr>
        <xdr:cNvPr id="56107712" name="Text Box 1127">
          <a:extLst>
            <a:ext uri="{FF2B5EF4-FFF2-40B4-BE49-F238E27FC236}">
              <a16:creationId xmlns:a16="http://schemas.microsoft.com/office/drawing/2014/main" id="{01A1744C-F0D4-419B-ACF5-2B993E482BB3}"/>
            </a:ext>
          </a:extLst>
        </xdr:cNvPr>
        <xdr:cNvSpPr txBox="1">
          <a:spLocks noChangeArrowheads="1"/>
        </xdr:cNvSpPr>
      </xdr:nvSpPr>
      <xdr:spPr bwMode="auto">
        <a:xfrm>
          <a:off x="3886200" y="1018222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58</xdr:row>
      <xdr:rowOff>0</xdr:rowOff>
    </xdr:from>
    <xdr:to>
      <xdr:col>8</xdr:col>
      <xdr:colOff>76200</xdr:colOff>
      <xdr:row>60</xdr:row>
      <xdr:rowOff>95250</xdr:rowOff>
    </xdr:to>
    <xdr:sp macro="" textlink="">
      <xdr:nvSpPr>
        <xdr:cNvPr id="56107713" name="Text Box 1128">
          <a:extLst>
            <a:ext uri="{FF2B5EF4-FFF2-40B4-BE49-F238E27FC236}">
              <a16:creationId xmlns:a16="http://schemas.microsoft.com/office/drawing/2014/main" id="{5DAC7113-2079-44FA-9CF8-E404EF0A008F}"/>
            </a:ext>
          </a:extLst>
        </xdr:cNvPr>
        <xdr:cNvSpPr txBox="1">
          <a:spLocks noChangeArrowheads="1"/>
        </xdr:cNvSpPr>
      </xdr:nvSpPr>
      <xdr:spPr bwMode="auto">
        <a:xfrm>
          <a:off x="3505200" y="1018222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2</xdr:row>
      <xdr:rowOff>0</xdr:rowOff>
    </xdr:from>
    <xdr:to>
      <xdr:col>23</xdr:col>
      <xdr:colOff>228600</xdr:colOff>
      <xdr:row>34</xdr:row>
      <xdr:rowOff>114300</xdr:rowOff>
    </xdr:to>
    <xdr:pic>
      <xdr:nvPicPr>
        <xdr:cNvPr id="56107714" name="図 2">
          <a:extLst>
            <a:ext uri="{FF2B5EF4-FFF2-40B4-BE49-F238E27FC236}">
              <a16:creationId xmlns:a16="http://schemas.microsoft.com/office/drawing/2014/main" id="{64A5EA1B-FC64-4B6E-8CE6-F665200298F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96125" y="381000"/>
          <a:ext cx="7162800" cy="5314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495300</xdr:colOff>
      <xdr:row>35</xdr:row>
      <xdr:rowOff>0</xdr:rowOff>
    </xdr:from>
    <xdr:to>
      <xdr:col>23</xdr:col>
      <xdr:colOff>104775</xdr:colOff>
      <xdr:row>54</xdr:row>
      <xdr:rowOff>85725</xdr:rowOff>
    </xdr:to>
    <xdr:pic>
      <xdr:nvPicPr>
        <xdr:cNvPr id="56107715" name="図 4">
          <a:extLst>
            <a:ext uri="{FF2B5EF4-FFF2-40B4-BE49-F238E27FC236}">
              <a16:creationId xmlns:a16="http://schemas.microsoft.com/office/drawing/2014/main" id="{805FB39D-F640-4E54-96DF-6DB24411BAD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877050" y="5772150"/>
          <a:ext cx="7258050" cy="3695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657225</xdr:colOff>
      <xdr:row>8</xdr:row>
      <xdr:rowOff>114300</xdr:rowOff>
    </xdr:from>
    <xdr:to>
      <xdr:col>7</xdr:col>
      <xdr:colOff>0</xdr:colOff>
      <xdr:row>8</xdr:row>
      <xdr:rowOff>114300</xdr:rowOff>
    </xdr:to>
    <xdr:sp macro="" textlink="">
      <xdr:nvSpPr>
        <xdr:cNvPr id="56026925" name="Line 1">
          <a:extLst>
            <a:ext uri="{FF2B5EF4-FFF2-40B4-BE49-F238E27FC236}">
              <a16:creationId xmlns:a16="http://schemas.microsoft.com/office/drawing/2014/main" id="{4C273054-4742-4AA0-ACE8-FAA4F404C835}"/>
            </a:ext>
          </a:extLst>
        </xdr:cNvPr>
        <xdr:cNvSpPr>
          <a:spLocks noChangeShapeType="1"/>
        </xdr:cNvSpPr>
      </xdr:nvSpPr>
      <xdr:spPr bwMode="auto">
        <a:xfrm>
          <a:off x="2047875" y="3714750"/>
          <a:ext cx="30765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9</xdr:row>
      <xdr:rowOff>114300</xdr:rowOff>
    </xdr:from>
    <xdr:to>
      <xdr:col>7</xdr:col>
      <xdr:colOff>0</xdr:colOff>
      <xdr:row>9</xdr:row>
      <xdr:rowOff>114300</xdr:rowOff>
    </xdr:to>
    <xdr:sp macro="" textlink="">
      <xdr:nvSpPr>
        <xdr:cNvPr id="56026926" name="Line 2">
          <a:extLst>
            <a:ext uri="{FF2B5EF4-FFF2-40B4-BE49-F238E27FC236}">
              <a16:creationId xmlns:a16="http://schemas.microsoft.com/office/drawing/2014/main" id="{13BFB0C5-52C8-4E58-9D0F-24C7F436DBAF}"/>
            </a:ext>
          </a:extLst>
        </xdr:cNvPr>
        <xdr:cNvSpPr>
          <a:spLocks noChangeShapeType="1"/>
        </xdr:cNvSpPr>
      </xdr:nvSpPr>
      <xdr:spPr bwMode="auto">
        <a:xfrm>
          <a:off x="2343150" y="3943350"/>
          <a:ext cx="27813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13</xdr:row>
      <xdr:rowOff>104775</xdr:rowOff>
    </xdr:from>
    <xdr:to>
      <xdr:col>7</xdr:col>
      <xdr:colOff>0</xdr:colOff>
      <xdr:row>13</xdr:row>
      <xdr:rowOff>104775</xdr:rowOff>
    </xdr:to>
    <xdr:sp macro="" textlink="">
      <xdr:nvSpPr>
        <xdr:cNvPr id="56026927" name="Line 3">
          <a:extLst>
            <a:ext uri="{FF2B5EF4-FFF2-40B4-BE49-F238E27FC236}">
              <a16:creationId xmlns:a16="http://schemas.microsoft.com/office/drawing/2014/main" id="{5E9EE65E-7579-40EE-9304-2B4BC82BF3AB}"/>
            </a:ext>
          </a:extLst>
        </xdr:cNvPr>
        <xdr:cNvSpPr>
          <a:spLocks noChangeShapeType="1"/>
        </xdr:cNvSpPr>
      </xdr:nvSpPr>
      <xdr:spPr bwMode="auto">
        <a:xfrm>
          <a:off x="3543300" y="4772025"/>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1085850</xdr:colOff>
      <xdr:row>21</xdr:row>
      <xdr:rowOff>114300</xdr:rowOff>
    </xdr:from>
    <xdr:to>
      <xdr:col>7</xdr:col>
      <xdr:colOff>0</xdr:colOff>
      <xdr:row>21</xdr:row>
      <xdr:rowOff>114300</xdr:rowOff>
    </xdr:to>
    <xdr:sp macro="" textlink="">
      <xdr:nvSpPr>
        <xdr:cNvPr id="56026928" name="Line 4">
          <a:extLst>
            <a:ext uri="{FF2B5EF4-FFF2-40B4-BE49-F238E27FC236}">
              <a16:creationId xmlns:a16="http://schemas.microsoft.com/office/drawing/2014/main" id="{E53068B0-DB1C-461E-99CB-8E19FEC7B18B}"/>
            </a:ext>
          </a:extLst>
        </xdr:cNvPr>
        <xdr:cNvSpPr>
          <a:spLocks noChangeShapeType="1"/>
        </xdr:cNvSpPr>
      </xdr:nvSpPr>
      <xdr:spPr bwMode="auto">
        <a:xfrm>
          <a:off x="3276600" y="6610350"/>
          <a:ext cx="18478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1619250</xdr:colOff>
      <xdr:row>18</xdr:row>
      <xdr:rowOff>104775</xdr:rowOff>
    </xdr:from>
    <xdr:to>
      <xdr:col>7</xdr:col>
      <xdr:colOff>0</xdr:colOff>
      <xdr:row>18</xdr:row>
      <xdr:rowOff>104775</xdr:rowOff>
    </xdr:to>
    <xdr:sp macro="" textlink="">
      <xdr:nvSpPr>
        <xdr:cNvPr id="56026929" name="Line 5">
          <a:extLst>
            <a:ext uri="{FF2B5EF4-FFF2-40B4-BE49-F238E27FC236}">
              <a16:creationId xmlns:a16="http://schemas.microsoft.com/office/drawing/2014/main" id="{97CF6130-B3BC-4279-BBB6-2996D8F80627}"/>
            </a:ext>
          </a:extLst>
        </xdr:cNvPr>
        <xdr:cNvSpPr>
          <a:spLocks noChangeShapeType="1"/>
        </xdr:cNvSpPr>
      </xdr:nvSpPr>
      <xdr:spPr bwMode="auto">
        <a:xfrm>
          <a:off x="3810000" y="5915025"/>
          <a:ext cx="13144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1333500</xdr:colOff>
      <xdr:row>15</xdr:row>
      <xdr:rowOff>114300</xdr:rowOff>
    </xdr:from>
    <xdr:to>
      <xdr:col>7</xdr:col>
      <xdr:colOff>0</xdr:colOff>
      <xdr:row>15</xdr:row>
      <xdr:rowOff>114300</xdr:rowOff>
    </xdr:to>
    <xdr:sp macro="" textlink="">
      <xdr:nvSpPr>
        <xdr:cNvPr id="56026930" name="Line 6">
          <a:extLst>
            <a:ext uri="{FF2B5EF4-FFF2-40B4-BE49-F238E27FC236}">
              <a16:creationId xmlns:a16="http://schemas.microsoft.com/office/drawing/2014/main" id="{192DCABD-E229-45DF-B06F-1840AED948C3}"/>
            </a:ext>
          </a:extLst>
        </xdr:cNvPr>
        <xdr:cNvSpPr>
          <a:spLocks noChangeShapeType="1"/>
        </xdr:cNvSpPr>
      </xdr:nvSpPr>
      <xdr:spPr bwMode="auto">
        <a:xfrm>
          <a:off x="3524250" y="5238750"/>
          <a:ext cx="16002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1524000</xdr:colOff>
      <xdr:row>14</xdr:row>
      <xdr:rowOff>104775</xdr:rowOff>
    </xdr:from>
    <xdr:to>
      <xdr:col>7</xdr:col>
      <xdr:colOff>0</xdr:colOff>
      <xdr:row>14</xdr:row>
      <xdr:rowOff>104775</xdr:rowOff>
    </xdr:to>
    <xdr:sp macro="" textlink="">
      <xdr:nvSpPr>
        <xdr:cNvPr id="56026931" name="Line 7">
          <a:extLst>
            <a:ext uri="{FF2B5EF4-FFF2-40B4-BE49-F238E27FC236}">
              <a16:creationId xmlns:a16="http://schemas.microsoft.com/office/drawing/2014/main" id="{991B2C95-72BF-4526-BF73-879872D29384}"/>
            </a:ext>
          </a:extLst>
        </xdr:cNvPr>
        <xdr:cNvSpPr>
          <a:spLocks noChangeShapeType="1"/>
        </xdr:cNvSpPr>
      </xdr:nvSpPr>
      <xdr:spPr bwMode="auto">
        <a:xfrm flipV="1">
          <a:off x="3714750" y="5000625"/>
          <a:ext cx="14097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1190625</xdr:colOff>
      <xdr:row>17</xdr:row>
      <xdr:rowOff>123825</xdr:rowOff>
    </xdr:from>
    <xdr:to>
      <xdr:col>7</xdr:col>
      <xdr:colOff>0</xdr:colOff>
      <xdr:row>17</xdr:row>
      <xdr:rowOff>123825</xdr:rowOff>
    </xdr:to>
    <xdr:sp macro="" textlink="">
      <xdr:nvSpPr>
        <xdr:cNvPr id="56026932" name="Line 8">
          <a:extLst>
            <a:ext uri="{FF2B5EF4-FFF2-40B4-BE49-F238E27FC236}">
              <a16:creationId xmlns:a16="http://schemas.microsoft.com/office/drawing/2014/main" id="{814B3E62-22EB-4F4F-BF55-543CFBDD1E8C}"/>
            </a:ext>
          </a:extLst>
        </xdr:cNvPr>
        <xdr:cNvSpPr>
          <a:spLocks noChangeShapeType="1"/>
        </xdr:cNvSpPr>
      </xdr:nvSpPr>
      <xdr:spPr bwMode="auto">
        <a:xfrm>
          <a:off x="3381375" y="5705475"/>
          <a:ext cx="17430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57150</xdr:colOff>
      <xdr:row>16</xdr:row>
      <xdr:rowOff>114300</xdr:rowOff>
    </xdr:from>
    <xdr:to>
      <xdr:col>7</xdr:col>
      <xdr:colOff>0</xdr:colOff>
      <xdr:row>16</xdr:row>
      <xdr:rowOff>114300</xdr:rowOff>
    </xdr:to>
    <xdr:sp macro="" textlink="">
      <xdr:nvSpPr>
        <xdr:cNvPr id="56026933" name="Line 9">
          <a:extLst>
            <a:ext uri="{FF2B5EF4-FFF2-40B4-BE49-F238E27FC236}">
              <a16:creationId xmlns:a16="http://schemas.microsoft.com/office/drawing/2014/main" id="{964F158D-0D6A-4B0B-87F9-4296DD7105F2}"/>
            </a:ext>
          </a:extLst>
        </xdr:cNvPr>
        <xdr:cNvSpPr>
          <a:spLocks noChangeShapeType="1"/>
        </xdr:cNvSpPr>
      </xdr:nvSpPr>
      <xdr:spPr bwMode="auto">
        <a:xfrm>
          <a:off x="4124325" y="5467350"/>
          <a:ext cx="10001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1304925</xdr:colOff>
      <xdr:row>23</xdr:row>
      <xdr:rowOff>123825</xdr:rowOff>
    </xdr:from>
    <xdr:to>
      <xdr:col>7</xdr:col>
      <xdr:colOff>0</xdr:colOff>
      <xdr:row>23</xdr:row>
      <xdr:rowOff>123825</xdr:rowOff>
    </xdr:to>
    <xdr:sp macro="" textlink="">
      <xdr:nvSpPr>
        <xdr:cNvPr id="56026934" name="Line 10">
          <a:extLst>
            <a:ext uri="{FF2B5EF4-FFF2-40B4-BE49-F238E27FC236}">
              <a16:creationId xmlns:a16="http://schemas.microsoft.com/office/drawing/2014/main" id="{D1C580D2-52B1-466C-B7D8-08BAA4F036DA}"/>
            </a:ext>
          </a:extLst>
        </xdr:cNvPr>
        <xdr:cNvSpPr>
          <a:spLocks noChangeShapeType="1"/>
        </xdr:cNvSpPr>
      </xdr:nvSpPr>
      <xdr:spPr bwMode="auto">
        <a:xfrm>
          <a:off x="3495675" y="7077075"/>
          <a:ext cx="16287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20</xdr:row>
      <xdr:rowOff>114300</xdr:rowOff>
    </xdr:from>
    <xdr:to>
      <xdr:col>7</xdr:col>
      <xdr:colOff>0</xdr:colOff>
      <xdr:row>20</xdr:row>
      <xdr:rowOff>114300</xdr:rowOff>
    </xdr:to>
    <xdr:sp macro="" textlink="">
      <xdr:nvSpPr>
        <xdr:cNvPr id="56026935" name="Line 11">
          <a:extLst>
            <a:ext uri="{FF2B5EF4-FFF2-40B4-BE49-F238E27FC236}">
              <a16:creationId xmlns:a16="http://schemas.microsoft.com/office/drawing/2014/main" id="{29137993-8F3C-4BFC-AAA1-241278E9B21D}"/>
            </a:ext>
          </a:extLst>
        </xdr:cNvPr>
        <xdr:cNvSpPr>
          <a:spLocks noChangeShapeType="1"/>
        </xdr:cNvSpPr>
      </xdr:nvSpPr>
      <xdr:spPr bwMode="auto">
        <a:xfrm>
          <a:off x="3543300" y="6381750"/>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10</xdr:row>
      <xdr:rowOff>114300</xdr:rowOff>
    </xdr:from>
    <xdr:to>
      <xdr:col>7</xdr:col>
      <xdr:colOff>0</xdr:colOff>
      <xdr:row>10</xdr:row>
      <xdr:rowOff>114300</xdr:rowOff>
    </xdr:to>
    <xdr:sp macro="" textlink="">
      <xdr:nvSpPr>
        <xdr:cNvPr id="56026936" name="Line 15">
          <a:extLst>
            <a:ext uri="{FF2B5EF4-FFF2-40B4-BE49-F238E27FC236}">
              <a16:creationId xmlns:a16="http://schemas.microsoft.com/office/drawing/2014/main" id="{B3A36D95-B2B8-44C2-98D6-768221492674}"/>
            </a:ext>
          </a:extLst>
        </xdr:cNvPr>
        <xdr:cNvSpPr>
          <a:spLocks noChangeShapeType="1"/>
        </xdr:cNvSpPr>
      </xdr:nvSpPr>
      <xdr:spPr bwMode="auto">
        <a:xfrm>
          <a:off x="2343150" y="4171950"/>
          <a:ext cx="27813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1552575</xdr:colOff>
      <xdr:row>24</xdr:row>
      <xdr:rowOff>123825</xdr:rowOff>
    </xdr:from>
    <xdr:to>
      <xdr:col>7</xdr:col>
      <xdr:colOff>0</xdr:colOff>
      <xdr:row>24</xdr:row>
      <xdr:rowOff>123825</xdr:rowOff>
    </xdr:to>
    <xdr:sp macro="" textlink="">
      <xdr:nvSpPr>
        <xdr:cNvPr id="56026937" name="Line 16">
          <a:extLst>
            <a:ext uri="{FF2B5EF4-FFF2-40B4-BE49-F238E27FC236}">
              <a16:creationId xmlns:a16="http://schemas.microsoft.com/office/drawing/2014/main" id="{1DC5F9AE-1E11-40DA-9B3A-9790A51C3C57}"/>
            </a:ext>
          </a:extLst>
        </xdr:cNvPr>
        <xdr:cNvSpPr>
          <a:spLocks noChangeShapeType="1"/>
        </xdr:cNvSpPr>
      </xdr:nvSpPr>
      <xdr:spPr bwMode="auto">
        <a:xfrm>
          <a:off x="3743325" y="7305675"/>
          <a:ext cx="13811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1066800</xdr:colOff>
      <xdr:row>26</xdr:row>
      <xdr:rowOff>114300</xdr:rowOff>
    </xdr:from>
    <xdr:to>
      <xdr:col>7</xdr:col>
      <xdr:colOff>0</xdr:colOff>
      <xdr:row>26</xdr:row>
      <xdr:rowOff>114300</xdr:rowOff>
    </xdr:to>
    <xdr:sp macro="" textlink="">
      <xdr:nvSpPr>
        <xdr:cNvPr id="56026938" name="Line 17">
          <a:extLst>
            <a:ext uri="{FF2B5EF4-FFF2-40B4-BE49-F238E27FC236}">
              <a16:creationId xmlns:a16="http://schemas.microsoft.com/office/drawing/2014/main" id="{D6509568-3DA5-4DA2-91A9-89398996F17F}"/>
            </a:ext>
          </a:extLst>
        </xdr:cNvPr>
        <xdr:cNvSpPr>
          <a:spLocks noChangeShapeType="1"/>
        </xdr:cNvSpPr>
      </xdr:nvSpPr>
      <xdr:spPr bwMode="auto">
        <a:xfrm>
          <a:off x="3257550" y="7753350"/>
          <a:ext cx="18669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22</xdr:row>
      <xdr:rowOff>114300</xdr:rowOff>
    </xdr:from>
    <xdr:to>
      <xdr:col>7</xdr:col>
      <xdr:colOff>0</xdr:colOff>
      <xdr:row>22</xdr:row>
      <xdr:rowOff>114300</xdr:rowOff>
    </xdr:to>
    <xdr:sp macro="" textlink="">
      <xdr:nvSpPr>
        <xdr:cNvPr id="56026939" name="Line 18">
          <a:extLst>
            <a:ext uri="{FF2B5EF4-FFF2-40B4-BE49-F238E27FC236}">
              <a16:creationId xmlns:a16="http://schemas.microsoft.com/office/drawing/2014/main" id="{15E9DCF6-EB13-4BE7-85EA-4470025F3F48}"/>
            </a:ext>
          </a:extLst>
        </xdr:cNvPr>
        <xdr:cNvSpPr>
          <a:spLocks noChangeShapeType="1"/>
        </xdr:cNvSpPr>
      </xdr:nvSpPr>
      <xdr:spPr bwMode="auto">
        <a:xfrm>
          <a:off x="4067175" y="6838950"/>
          <a:ext cx="10572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333375</xdr:colOff>
      <xdr:row>28</xdr:row>
      <xdr:rowOff>114300</xdr:rowOff>
    </xdr:from>
    <xdr:to>
      <xdr:col>7</xdr:col>
      <xdr:colOff>0</xdr:colOff>
      <xdr:row>28</xdr:row>
      <xdr:rowOff>114300</xdr:rowOff>
    </xdr:to>
    <xdr:sp macro="" textlink="">
      <xdr:nvSpPr>
        <xdr:cNvPr id="56026940" name="Line 19">
          <a:extLst>
            <a:ext uri="{FF2B5EF4-FFF2-40B4-BE49-F238E27FC236}">
              <a16:creationId xmlns:a16="http://schemas.microsoft.com/office/drawing/2014/main" id="{5921F5D2-4CED-4CD2-A807-77E054076721}"/>
            </a:ext>
          </a:extLst>
        </xdr:cNvPr>
        <xdr:cNvSpPr>
          <a:spLocks noChangeShapeType="1"/>
        </xdr:cNvSpPr>
      </xdr:nvSpPr>
      <xdr:spPr bwMode="auto">
        <a:xfrm>
          <a:off x="2524125" y="8134350"/>
          <a:ext cx="26003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4</xdr:col>
      <xdr:colOff>628650</xdr:colOff>
      <xdr:row>8</xdr:row>
      <xdr:rowOff>114300</xdr:rowOff>
    </xdr:from>
    <xdr:to>
      <xdr:col>7</xdr:col>
      <xdr:colOff>0</xdr:colOff>
      <xdr:row>8</xdr:row>
      <xdr:rowOff>114300</xdr:rowOff>
    </xdr:to>
    <xdr:sp macro="" textlink="">
      <xdr:nvSpPr>
        <xdr:cNvPr id="56026941" name="Line 1">
          <a:extLst>
            <a:ext uri="{FF2B5EF4-FFF2-40B4-BE49-F238E27FC236}">
              <a16:creationId xmlns:a16="http://schemas.microsoft.com/office/drawing/2014/main" id="{A32219EF-7B46-47E6-B566-2567ED3AB741}"/>
            </a:ext>
          </a:extLst>
        </xdr:cNvPr>
        <xdr:cNvSpPr>
          <a:spLocks noChangeShapeType="1"/>
        </xdr:cNvSpPr>
      </xdr:nvSpPr>
      <xdr:spPr bwMode="auto">
        <a:xfrm>
          <a:off x="2019300" y="3714750"/>
          <a:ext cx="3105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9</xdr:row>
      <xdr:rowOff>114300</xdr:rowOff>
    </xdr:from>
    <xdr:to>
      <xdr:col>7</xdr:col>
      <xdr:colOff>0</xdr:colOff>
      <xdr:row>9</xdr:row>
      <xdr:rowOff>114300</xdr:rowOff>
    </xdr:to>
    <xdr:sp macro="" textlink="">
      <xdr:nvSpPr>
        <xdr:cNvPr id="56026942" name="Line 2">
          <a:extLst>
            <a:ext uri="{FF2B5EF4-FFF2-40B4-BE49-F238E27FC236}">
              <a16:creationId xmlns:a16="http://schemas.microsoft.com/office/drawing/2014/main" id="{EF804B91-A7EB-4EDF-B08E-A7F76CFE6E23}"/>
            </a:ext>
          </a:extLst>
        </xdr:cNvPr>
        <xdr:cNvSpPr>
          <a:spLocks noChangeShapeType="1"/>
        </xdr:cNvSpPr>
      </xdr:nvSpPr>
      <xdr:spPr bwMode="auto">
        <a:xfrm>
          <a:off x="2200275" y="3943350"/>
          <a:ext cx="29241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13</xdr:row>
      <xdr:rowOff>104775</xdr:rowOff>
    </xdr:from>
    <xdr:to>
      <xdr:col>7</xdr:col>
      <xdr:colOff>0</xdr:colOff>
      <xdr:row>13</xdr:row>
      <xdr:rowOff>104775</xdr:rowOff>
    </xdr:to>
    <xdr:sp macro="" textlink="">
      <xdr:nvSpPr>
        <xdr:cNvPr id="56026943" name="Line 3">
          <a:extLst>
            <a:ext uri="{FF2B5EF4-FFF2-40B4-BE49-F238E27FC236}">
              <a16:creationId xmlns:a16="http://schemas.microsoft.com/office/drawing/2014/main" id="{8815BE7A-FDE1-47E4-B6CC-F8F07FB2874F}"/>
            </a:ext>
          </a:extLst>
        </xdr:cNvPr>
        <xdr:cNvSpPr>
          <a:spLocks noChangeShapeType="1"/>
        </xdr:cNvSpPr>
      </xdr:nvSpPr>
      <xdr:spPr bwMode="auto">
        <a:xfrm>
          <a:off x="3543300" y="4772025"/>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1085850</xdr:colOff>
      <xdr:row>21</xdr:row>
      <xdr:rowOff>114300</xdr:rowOff>
    </xdr:from>
    <xdr:to>
      <xdr:col>7</xdr:col>
      <xdr:colOff>0</xdr:colOff>
      <xdr:row>21</xdr:row>
      <xdr:rowOff>114300</xdr:rowOff>
    </xdr:to>
    <xdr:sp macro="" textlink="">
      <xdr:nvSpPr>
        <xdr:cNvPr id="56026944" name="Line 4">
          <a:extLst>
            <a:ext uri="{FF2B5EF4-FFF2-40B4-BE49-F238E27FC236}">
              <a16:creationId xmlns:a16="http://schemas.microsoft.com/office/drawing/2014/main" id="{8B2ECC34-76B2-457A-9D48-57570EEEFC1D}"/>
            </a:ext>
          </a:extLst>
        </xdr:cNvPr>
        <xdr:cNvSpPr>
          <a:spLocks noChangeShapeType="1"/>
        </xdr:cNvSpPr>
      </xdr:nvSpPr>
      <xdr:spPr bwMode="auto">
        <a:xfrm>
          <a:off x="3276600" y="6610350"/>
          <a:ext cx="18478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1619250</xdr:colOff>
      <xdr:row>18</xdr:row>
      <xdr:rowOff>104775</xdr:rowOff>
    </xdr:from>
    <xdr:to>
      <xdr:col>7</xdr:col>
      <xdr:colOff>0</xdr:colOff>
      <xdr:row>18</xdr:row>
      <xdr:rowOff>104775</xdr:rowOff>
    </xdr:to>
    <xdr:sp macro="" textlink="">
      <xdr:nvSpPr>
        <xdr:cNvPr id="56026945" name="Line 5">
          <a:extLst>
            <a:ext uri="{FF2B5EF4-FFF2-40B4-BE49-F238E27FC236}">
              <a16:creationId xmlns:a16="http://schemas.microsoft.com/office/drawing/2014/main" id="{59BD4FB2-93CC-46C9-BFAE-A8A989D14E74}"/>
            </a:ext>
          </a:extLst>
        </xdr:cNvPr>
        <xdr:cNvSpPr>
          <a:spLocks noChangeShapeType="1"/>
        </xdr:cNvSpPr>
      </xdr:nvSpPr>
      <xdr:spPr bwMode="auto">
        <a:xfrm>
          <a:off x="3810000" y="5915025"/>
          <a:ext cx="13144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1333500</xdr:colOff>
      <xdr:row>15</xdr:row>
      <xdr:rowOff>114300</xdr:rowOff>
    </xdr:from>
    <xdr:to>
      <xdr:col>7</xdr:col>
      <xdr:colOff>0</xdr:colOff>
      <xdr:row>15</xdr:row>
      <xdr:rowOff>114300</xdr:rowOff>
    </xdr:to>
    <xdr:sp macro="" textlink="">
      <xdr:nvSpPr>
        <xdr:cNvPr id="56026946" name="Line 6">
          <a:extLst>
            <a:ext uri="{FF2B5EF4-FFF2-40B4-BE49-F238E27FC236}">
              <a16:creationId xmlns:a16="http://schemas.microsoft.com/office/drawing/2014/main" id="{A7250D1F-C324-41FC-B4D3-00147D2B966E}"/>
            </a:ext>
          </a:extLst>
        </xdr:cNvPr>
        <xdr:cNvSpPr>
          <a:spLocks noChangeShapeType="1"/>
        </xdr:cNvSpPr>
      </xdr:nvSpPr>
      <xdr:spPr bwMode="auto">
        <a:xfrm>
          <a:off x="3524250" y="5238750"/>
          <a:ext cx="16002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1524000</xdr:colOff>
      <xdr:row>14</xdr:row>
      <xdr:rowOff>104775</xdr:rowOff>
    </xdr:from>
    <xdr:to>
      <xdr:col>7</xdr:col>
      <xdr:colOff>0</xdr:colOff>
      <xdr:row>14</xdr:row>
      <xdr:rowOff>104775</xdr:rowOff>
    </xdr:to>
    <xdr:sp macro="" textlink="">
      <xdr:nvSpPr>
        <xdr:cNvPr id="56026947" name="Line 7">
          <a:extLst>
            <a:ext uri="{FF2B5EF4-FFF2-40B4-BE49-F238E27FC236}">
              <a16:creationId xmlns:a16="http://schemas.microsoft.com/office/drawing/2014/main" id="{88ECAC32-FA49-4014-B88B-C8C814CAFFB5}"/>
            </a:ext>
          </a:extLst>
        </xdr:cNvPr>
        <xdr:cNvSpPr>
          <a:spLocks noChangeShapeType="1"/>
        </xdr:cNvSpPr>
      </xdr:nvSpPr>
      <xdr:spPr bwMode="auto">
        <a:xfrm flipV="1">
          <a:off x="3714750" y="5000625"/>
          <a:ext cx="14097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1190625</xdr:colOff>
      <xdr:row>17</xdr:row>
      <xdr:rowOff>123825</xdr:rowOff>
    </xdr:from>
    <xdr:to>
      <xdr:col>7</xdr:col>
      <xdr:colOff>0</xdr:colOff>
      <xdr:row>17</xdr:row>
      <xdr:rowOff>123825</xdr:rowOff>
    </xdr:to>
    <xdr:sp macro="" textlink="">
      <xdr:nvSpPr>
        <xdr:cNvPr id="56026948" name="Line 8">
          <a:extLst>
            <a:ext uri="{FF2B5EF4-FFF2-40B4-BE49-F238E27FC236}">
              <a16:creationId xmlns:a16="http://schemas.microsoft.com/office/drawing/2014/main" id="{CE3FB249-142A-4537-A1A9-35F80645CA0B}"/>
            </a:ext>
          </a:extLst>
        </xdr:cNvPr>
        <xdr:cNvSpPr>
          <a:spLocks noChangeShapeType="1"/>
        </xdr:cNvSpPr>
      </xdr:nvSpPr>
      <xdr:spPr bwMode="auto">
        <a:xfrm>
          <a:off x="3381375" y="5705475"/>
          <a:ext cx="17430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57150</xdr:colOff>
      <xdr:row>16</xdr:row>
      <xdr:rowOff>114300</xdr:rowOff>
    </xdr:from>
    <xdr:to>
      <xdr:col>7</xdr:col>
      <xdr:colOff>0</xdr:colOff>
      <xdr:row>16</xdr:row>
      <xdr:rowOff>114300</xdr:rowOff>
    </xdr:to>
    <xdr:sp macro="" textlink="">
      <xdr:nvSpPr>
        <xdr:cNvPr id="56026949" name="Line 9">
          <a:extLst>
            <a:ext uri="{FF2B5EF4-FFF2-40B4-BE49-F238E27FC236}">
              <a16:creationId xmlns:a16="http://schemas.microsoft.com/office/drawing/2014/main" id="{D24BAC24-6427-4D59-A452-6B65CBEFA8A2}"/>
            </a:ext>
          </a:extLst>
        </xdr:cNvPr>
        <xdr:cNvSpPr>
          <a:spLocks noChangeShapeType="1"/>
        </xdr:cNvSpPr>
      </xdr:nvSpPr>
      <xdr:spPr bwMode="auto">
        <a:xfrm>
          <a:off x="4124325" y="5467350"/>
          <a:ext cx="10001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1181100</xdr:colOff>
      <xdr:row>23</xdr:row>
      <xdr:rowOff>123825</xdr:rowOff>
    </xdr:from>
    <xdr:to>
      <xdr:col>7</xdr:col>
      <xdr:colOff>0</xdr:colOff>
      <xdr:row>23</xdr:row>
      <xdr:rowOff>123825</xdr:rowOff>
    </xdr:to>
    <xdr:sp macro="" textlink="">
      <xdr:nvSpPr>
        <xdr:cNvPr id="56026950" name="Line 10">
          <a:extLst>
            <a:ext uri="{FF2B5EF4-FFF2-40B4-BE49-F238E27FC236}">
              <a16:creationId xmlns:a16="http://schemas.microsoft.com/office/drawing/2014/main" id="{05CFBC5C-B70E-44A3-981B-6BD0F6BF7BA9}"/>
            </a:ext>
          </a:extLst>
        </xdr:cNvPr>
        <xdr:cNvSpPr>
          <a:spLocks noChangeShapeType="1"/>
        </xdr:cNvSpPr>
      </xdr:nvSpPr>
      <xdr:spPr bwMode="auto">
        <a:xfrm>
          <a:off x="3371850" y="7077075"/>
          <a:ext cx="17526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20</xdr:row>
      <xdr:rowOff>114300</xdr:rowOff>
    </xdr:from>
    <xdr:to>
      <xdr:col>7</xdr:col>
      <xdr:colOff>0</xdr:colOff>
      <xdr:row>20</xdr:row>
      <xdr:rowOff>114300</xdr:rowOff>
    </xdr:to>
    <xdr:sp macro="" textlink="">
      <xdr:nvSpPr>
        <xdr:cNvPr id="56026951" name="Line 11">
          <a:extLst>
            <a:ext uri="{FF2B5EF4-FFF2-40B4-BE49-F238E27FC236}">
              <a16:creationId xmlns:a16="http://schemas.microsoft.com/office/drawing/2014/main" id="{E475A09A-CAC7-4C03-B340-1DF5C88F9A68}"/>
            </a:ext>
          </a:extLst>
        </xdr:cNvPr>
        <xdr:cNvSpPr>
          <a:spLocks noChangeShapeType="1"/>
        </xdr:cNvSpPr>
      </xdr:nvSpPr>
      <xdr:spPr bwMode="auto">
        <a:xfrm>
          <a:off x="3543300" y="6381750"/>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1847850</xdr:colOff>
      <xdr:row>0</xdr:row>
      <xdr:rowOff>0</xdr:rowOff>
    </xdr:from>
    <xdr:to>
      <xdr:col>9</xdr:col>
      <xdr:colOff>95250</xdr:colOff>
      <xdr:row>0</xdr:row>
      <xdr:rowOff>1104900</xdr:rowOff>
    </xdr:to>
    <xdr:sp macro="" textlink="">
      <xdr:nvSpPr>
        <xdr:cNvPr id="29" name="Rectangle 14">
          <a:extLst>
            <a:ext uri="{FF2B5EF4-FFF2-40B4-BE49-F238E27FC236}">
              <a16:creationId xmlns:a16="http://schemas.microsoft.com/office/drawing/2014/main" id="{06BD47E4-1475-46BA-8751-1150C0E32C0B}"/>
            </a:ext>
          </a:extLst>
        </xdr:cNvPr>
        <xdr:cNvSpPr>
          <a:spLocks noChangeArrowheads="1"/>
        </xdr:cNvSpPr>
      </xdr:nvSpPr>
      <xdr:spPr bwMode="auto">
        <a:xfrm>
          <a:off x="4038600" y="0"/>
          <a:ext cx="2009775" cy="11049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36000" rIns="72000" bIns="36000" anchor="ctr" upright="1"/>
        <a:lstStyle/>
        <a:p>
          <a:pPr algn="l" rtl="0">
            <a:lnSpc>
              <a:spcPts val="1100"/>
            </a:lnSpc>
            <a:defRPr sz="1000"/>
          </a:pPr>
          <a:r>
            <a:rPr lang="ja-JP" altLang="en-US" sz="900" b="0" i="0" u="none" strike="noStrike" baseline="0">
              <a:solidFill>
                <a:srgbClr val="000000"/>
              </a:solidFill>
              <a:latin typeface="ＭＳ 明朝"/>
              <a:ea typeface="ＭＳ 明朝"/>
            </a:rPr>
            <a:t>平成</a:t>
          </a:r>
          <a:r>
            <a:rPr lang="en-US" altLang="ja-JP" sz="900" b="0" i="0" u="none" strike="noStrike" baseline="0">
              <a:solidFill>
                <a:srgbClr val="000000"/>
              </a:solidFill>
              <a:latin typeface="ＭＳ 明朝"/>
              <a:ea typeface="ＭＳ 明朝"/>
            </a:rPr>
            <a:t>25</a:t>
          </a:r>
          <a:r>
            <a:rPr lang="ja-JP" altLang="en-US" sz="900" b="0" i="0" u="none" strike="noStrike" baseline="0">
              <a:solidFill>
                <a:srgbClr val="000000"/>
              </a:solidFill>
              <a:latin typeface="ＭＳ 明朝"/>
              <a:ea typeface="ＭＳ 明朝"/>
            </a:rPr>
            <a:t>年</a:t>
          </a:r>
          <a:r>
            <a:rPr lang="en-US" altLang="ja-JP" sz="900" b="0" i="0" u="none" strike="noStrike" baseline="0">
              <a:solidFill>
                <a:srgbClr val="000000"/>
              </a:solidFill>
              <a:latin typeface="ＭＳ 明朝"/>
              <a:ea typeface="ＭＳ 明朝"/>
            </a:rPr>
            <a:t>8</a:t>
          </a:r>
          <a:r>
            <a:rPr lang="ja-JP" altLang="en-US" sz="900" b="0" i="0" u="none" strike="noStrike" baseline="0">
              <a:solidFill>
                <a:srgbClr val="000000"/>
              </a:solidFill>
              <a:latin typeface="ＭＳ 明朝"/>
              <a:ea typeface="ＭＳ 明朝"/>
            </a:rPr>
            <a:t>月</a:t>
          </a:r>
          <a:r>
            <a:rPr lang="en-US" altLang="ja-JP" sz="900" b="0" i="0" u="none" strike="noStrike" baseline="0">
              <a:solidFill>
                <a:srgbClr val="000000"/>
              </a:solidFill>
              <a:latin typeface="ＭＳ 明朝"/>
              <a:ea typeface="ＭＳ 明朝"/>
            </a:rPr>
            <a:t>26</a:t>
          </a:r>
          <a:r>
            <a:rPr lang="ja-JP" altLang="en-US" sz="900" b="0" i="0" u="none" strike="noStrike" baseline="0">
              <a:solidFill>
                <a:srgbClr val="000000"/>
              </a:solidFill>
              <a:latin typeface="ＭＳ 明朝"/>
              <a:ea typeface="ＭＳ 明朝"/>
            </a:rPr>
            <a:t>日</a:t>
          </a:r>
        </a:p>
        <a:p>
          <a:pPr algn="l" rtl="0">
            <a:lnSpc>
              <a:spcPts val="1100"/>
            </a:lnSpc>
            <a:defRPr sz="1000"/>
          </a:pPr>
          <a:r>
            <a:rPr lang="ja-JP" altLang="en-US" sz="900" b="0" i="0" u="none" strike="noStrike" baseline="0">
              <a:solidFill>
                <a:srgbClr val="000000"/>
              </a:solidFill>
              <a:latin typeface="ＭＳ 明朝"/>
              <a:ea typeface="ＭＳ 明朝"/>
            </a:rPr>
            <a:t>統計調査課　企画分析担当</a:t>
          </a:r>
        </a:p>
        <a:p>
          <a:pPr algn="l" rtl="0">
            <a:defRPr sz="1000"/>
          </a:pPr>
          <a:r>
            <a:rPr lang="ja-JP" altLang="en-US" sz="900" b="0" i="0" u="none" strike="noStrike" baseline="0">
              <a:solidFill>
                <a:srgbClr val="000000"/>
              </a:solidFill>
              <a:latin typeface="ＭＳ 明朝"/>
              <a:ea typeface="ＭＳ 明朝"/>
            </a:rPr>
            <a:t>担当者　多久島　</a:t>
          </a:r>
          <a:endParaRPr lang="en-US" altLang="ja-JP" sz="900" b="0" i="0" u="none" strike="noStrike" baseline="0">
            <a:solidFill>
              <a:srgbClr val="000000"/>
            </a:solidFill>
            <a:latin typeface="ＭＳ 明朝"/>
            <a:ea typeface="ＭＳ 明朝"/>
          </a:endParaRPr>
        </a:p>
        <a:p>
          <a:pPr algn="l" rtl="0">
            <a:lnSpc>
              <a:spcPts val="1100"/>
            </a:lnSpc>
            <a:defRPr sz="1000"/>
          </a:pPr>
          <a:r>
            <a:rPr lang="ja-JP" altLang="en-US" sz="900" b="0" i="0" u="none" strike="noStrike" baseline="0">
              <a:solidFill>
                <a:srgbClr val="000000"/>
              </a:solidFill>
              <a:latin typeface="ＭＳ 明朝"/>
              <a:ea typeface="ＭＳ 明朝"/>
            </a:rPr>
            <a:t>電話：</a:t>
          </a:r>
          <a:r>
            <a:rPr lang="en-US" altLang="ja-JP" sz="900" b="0" i="0" u="none" strike="noStrike" baseline="0">
              <a:solidFill>
                <a:srgbClr val="000000"/>
              </a:solidFill>
              <a:latin typeface="ＭＳ 明朝"/>
              <a:ea typeface="ＭＳ 明朝"/>
            </a:rPr>
            <a:t>0952-25-7037(</a:t>
          </a:r>
          <a:r>
            <a:rPr lang="ja-JP" altLang="en-US" sz="900" b="0" i="0" u="none" strike="noStrike" baseline="0">
              <a:solidFill>
                <a:srgbClr val="000000"/>
              </a:solidFill>
              <a:latin typeface="ＭＳ 明朝"/>
              <a:ea typeface="ＭＳ 明朝"/>
            </a:rPr>
            <a:t>内線</a:t>
          </a:r>
          <a:r>
            <a:rPr lang="en-US" altLang="ja-JP" sz="900" b="0" i="0" u="none" strike="noStrike" baseline="0">
              <a:solidFill>
                <a:srgbClr val="000000"/>
              </a:solidFill>
              <a:latin typeface="ＭＳ 明朝"/>
              <a:ea typeface="ＭＳ 明朝"/>
            </a:rPr>
            <a:t>1666)</a:t>
          </a:r>
        </a:p>
        <a:p>
          <a:pPr algn="l" rtl="0">
            <a:lnSpc>
              <a:spcPts val="1100"/>
            </a:lnSpc>
            <a:defRPr sz="1000"/>
          </a:pPr>
          <a:r>
            <a:rPr lang="en-US" altLang="ja-JP" sz="900" b="0" i="0" u="none" strike="noStrike" baseline="0">
              <a:solidFill>
                <a:srgbClr val="000000"/>
              </a:solidFill>
              <a:latin typeface="ＭＳ 明朝"/>
              <a:ea typeface="ＭＳ 明朝"/>
            </a:rPr>
            <a:t>E-mail:toukeichousa@</a:t>
          </a:r>
        </a:p>
        <a:p>
          <a:pPr algn="l" rtl="0">
            <a:defRPr sz="1000"/>
          </a:pPr>
          <a:r>
            <a:rPr lang="en-US" altLang="ja-JP" sz="900" b="0" i="0" u="none" strike="noStrike" baseline="0">
              <a:solidFill>
                <a:srgbClr val="000000"/>
              </a:solidFill>
              <a:latin typeface="ＭＳ 明朝"/>
              <a:ea typeface="ＭＳ 明朝"/>
            </a:rPr>
            <a:t>          pref.saga.lg.jp</a:t>
          </a:r>
        </a:p>
      </xdr:txBody>
    </xdr:sp>
    <xdr:clientData/>
  </xdr:twoCellAnchor>
  <xdr:twoCellAnchor>
    <xdr:from>
      <xdr:col>5</xdr:col>
      <xdr:colOff>19050</xdr:colOff>
      <xdr:row>10</xdr:row>
      <xdr:rowOff>114300</xdr:rowOff>
    </xdr:from>
    <xdr:to>
      <xdr:col>7</xdr:col>
      <xdr:colOff>0</xdr:colOff>
      <xdr:row>10</xdr:row>
      <xdr:rowOff>114300</xdr:rowOff>
    </xdr:to>
    <xdr:sp macro="" textlink="">
      <xdr:nvSpPr>
        <xdr:cNvPr id="56026953" name="Line 15">
          <a:extLst>
            <a:ext uri="{FF2B5EF4-FFF2-40B4-BE49-F238E27FC236}">
              <a16:creationId xmlns:a16="http://schemas.microsoft.com/office/drawing/2014/main" id="{2AD0CFE7-448E-4136-B6A5-F52CDFCE7033}"/>
            </a:ext>
          </a:extLst>
        </xdr:cNvPr>
        <xdr:cNvSpPr>
          <a:spLocks noChangeShapeType="1"/>
        </xdr:cNvSpPr>
      </xdr:nvSpPr>
      <xdr:spPr bwMode="auto">
        <a:xfrm>
          <a:off x="2209800" y="4171950"/>
          <a:ext cx="29146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1447800</xdr:colOff>
      <xdr:row>24</xdr:row>
      <xdr:rowOff>123825</xdr:rowOff>
    </xdr:from>
    <xdr:to>
      <xdr:col>7</xdr:col>
      <xdr:colOff>0</xdr:colOff>
      <xdr:row>24</xdr:row>
      <xdr:rowOff>123825</xdr:rowOff>
    </xdr:to>
    <xdr:sp macro="" textlink="">
      <xdr:nvSpPr>
        <xdr:cNvPr id="56026954" name="Line 16">
          <a:extLst>
            <a:ext uri="{FF2B5EF4-FFF2-40B4-BE49-F238E27FC236}">
              <a16:creationId xmlns:a16="http://schemas.microsoft.com/office/drawing/2014/main" id="{F3F3B700-B28E-4198-B7B1-EEE61761ED72}"/>
            </a:ext>
          </a:extLst>
        </xdr:cNvPr>
        <xdr:cNvSpPr>
          <a:spLocks noChangeShapeType="1"/>
        </xdr:cNvSpPr>
      </xdr:nvSpPr>
      <xdr:spPr bwMode="auto">
        <a:xfrm>
          <a:off x="3638550" y="7305675"/>
          <a:ext cx="14859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895350</xdr:colOff>
      <xdr:row>26</xdr:row>
      <xdr:rowOff>114300</xdr:rowOff>
    </xdr:from>
    <xdr:to>
      <xdr:col>7</xdr:col>
      <xdr:colOff>0</xdr:colOff>
      <xdr:row>26</xdr:row>
      <xdr:rowOff>114300</xdr:rowOff>
    </xdr:to>
    <xdr:sp macro="" textlink="">
      <xdr:nvSpPr>
        <xdr:cNvPr id="56026955" name="Line 17">
          <a:extLst>
            <a:ext uri="{FF2B5EF4-FFF2-40B4-BE49-F238E27FC236}">
              <a16:creationId xmlns:a16="http://schemas.microsoft.com/office/drawing/2014/main" id="{AC3DFB74-C6FF-4579-8B46-2E19113E33B4}"/>
            </a:ext>
          </a:extLst>
        </xdr:cNvPr>
        <xdr:cNvSpPr>
          <a:spLocks noChangeShapeType="1"/>
        </xdr:cNvSpPr>
      </xdr:nvSpPr>
      <xdr:spPr bwMode="auto">
        <a:xfrm>
          <a:off x="3086100" y="7753350"/>
          <a:ext cx="20383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1781175</xdr:colOff>
      <xdr:row>22</xdr:row>
      <xdr:rowOff>114300</xdr:rowOff>
    </xdr:from>
    <xdr:to>
      <xdr:col>7</xdr:col>
      <xdr:colOff>0</xdr:colOff>
      <xdr:row>22</xdr:row>
      <xdr:rowOff>114300</xdr:rowOff>
    </xdr:to>
    <xdr:sp macro="" textlink="">
      <xdr:nvSpPr>
        <xdr:cNvPr id="56026956" name="Line 18">
          <a:extLst>
            <a:ext uri="{FF2B5EF4-FFF2-40B4-BE49-F238E27FC236}">
              <a16:creationId xmlns:a16="http://schemas.microsoft.com/office/drawing/2014/main" id="{02B6B6A8-64FA-405B-97F5-DC900869D79F}"/>
            </a:ext>
          </a:extLst>
        </xdr:cNvPr>
        <xdr:cNvSpPr>
          <a:spLocks noChangeShapeType="1"/>
        </xdr:cNvSpPr>
      </xdr:nvSpPr>
      <xdr:spPr bwMode="auto">
        <a:xfrm>
          <a:off x="3971925" y="6838950"/>
          <a:ext cx="11525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1047750</xdr:colOff>
      <xdr:row>0</xdr:row>
      <xdr:rowOff>1190625</xdr:rowOff>
    </xdr:from>
    <xdr:to>
      <xdr:col>9</xdr:col>
      <xdr:colOff>361950</xdr:colOff>
      <xdr:row>1</xdr:row>
      <xdr:rowOff>723900</xdr:rowOff>
    </xdr:to>
    <xdr:sp macro="" textlink="">
      <xdr:nvSpPr>
        <xdr:cNvPr id="34" name="Rectangle 20">
          <a:extLst>
            <a:ext uri="{FF2B5EF4-FFF2-40B4-BE49-F238E27FC236}">
              <a16:creationId xmlns:a16="http://schemas.microsoft.com/office/drawing/2014/main" id="{B32D5AFD-6E52-4C64-AE12-CDB5764BBEF3}"/>
            </a:ext>
          </a:extLst>
        </xdr:cNvPr>
        <xdr:cNvSpPr>
          <a:spLocks noChangeArrowheads="1"/>
        </xdr:cNvSpPr>
      </xdr:nvSpPr>
      <xdr:spPr bwMode="auto">
        <a:xfrm>
          <a:off x="3238500" y="1190625"/>
          <a:ext cx="3076575" cy="762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明朝"/>
              <a:ea typeface="ＭＳ 明朝"/>
            </a:rPr>
            <a:t>○「さが統計情報館」</a:t>
          </a:r>
        </a:p>
        <a:p>
          <a:pPr algn="l" rtl="0">
            <a:lnSpc>
              <a:spcPts val="1100"/>
            </a:lnSpc>
            <a:defRPr sz="1000"/>
          </a:pPr>
          <a:r>
            <a:rPr lang="ja-JP" altLang="en-US" sz="900" b="0" i="0" u="none" strike="noStrike" baseline="0">
              <a:solidFill>
                <a:srgbClr val="000000"/>
              </a:solidFill>
              <a:latin typeface="ＭＳ 明朝"/>
              <a:ea typeface="ＭＳ 明朝"/>
            </a:rPr>
            <a:t>ｱﾄﾞﾚｽ「</a:t>
          </a:r>
          <a:r>
            <a:rPr lang="en-US" altLang="ja-JP" sz="900" b="0" i="0" u="none" strike="noStrike" baseline="0">
              <a:solidFill>
                <a:srgbClr val="000000"/>
              </a:solidFill>
              <a:latin typeface="ＭＳ 明朝"/>
              <a:ea typeface="ＭＳ 明朝"/>
            </a:rPr>
            <a:t>http://www.pref.saga.lg.jp/web/</a:t>
          </a:r>
        </a:p>
        <a:p>
          <a:pPr algn="l" rtl="0">
            <a:lnSpc>
              <a:spcPts val="1100"/>
            </a:lnSpc>
            <a:defRPr sz="1000"/>
          </a:pPr>
          <a:r>
            <a:rPr lang="en-US" altLang="ja-JP" sz="900" b="0" i="0" u="none" strike="noStrike" baseline="0">
              <a:solidFill>
                <a:srgbClr val="000000"/>
              </a:solidFill>
              <a:latin typeface="ＭＳ 明朝"/>
              <a:ea typeface="ＭＳ 明朝"/>
            </a:rPr>
            <a:t>               kensei/_1366/toukei.html</a:t>
          </a:r>
        </a:p>
        <a:p>
          <a:pPr algn="l" rtl="0">
            <a:lnSpc>
              <a:spcPts val="900"/>
            </a:lnSpc>
            <a:defRPr sz="1000"/>
          </a:pPr>
          <a:r>
            <a:rPr lang="ja-JP" altLang="en-US" sz="800" b="0" i="0" u="none" strike="noStrike" baseline="0">
              <a:solidFill>
                <a:srgbClr val="000000"/>
              </a:solidFill>
              <a:latin typeface="ＭＳ Ｐ明朝"/>
              <a:ea typeface="ＭＳ Ｐ明朝"/>
            </a:rPr>
            <a:t>（平成</a:t>
          </a:r>
          <a:r>
            <a:rPr lang="en-US" altLang="ja-JP" sz="800" b="0" i="0" u="none" strike="noStrike" baseline="0">
              <a:solidFill>
                <a:srgbClr val="000000"/>
              </a:solidFill>
              <a:latin typeface="ＭＳ 明朝"/>
              <a:ea typeface="ＭＳ 明朝"/>
            </a:rPr>
            <a:t>25</a:t>
          </a:r>
          <a:r>
            <a:rPr lang="ja-JP" altLang="en-US" sz="800" b="0" i="0" u="none" strike="noStrike" baseline="0">
              <a:solidFill>
                <a:srgbClr val="000000"/>
              </a:solidFill>
              <a:latin typeface="ＭＳ Ｐ明朝"/>
              <a:ea typeface="ＭＳ Ｐ明朝"/>
            </a:rPr>
            <a:t>年</a:t>
          </a:r>
          <a:r>
            <a:rPr lang="en-US" altLang="ja-JP" sz="800" b="0" i="0" u="none" strike="noStrike" baseline="0">
              <a:solidFill>
                <a:srgbClr val="000000"/>
              </a:solidFill>
              <a:latin typeface="ＭＳ Ｐ明朝"/>
              <a:ea typeface="ＭＳ Ｐ明朝"/>
            </a:rPr>
            <a:t>8</a:t>
          </a:r>
          <a:r>
            <a:rPr lang="ja-JP" altLang="en-US" sz="800" b="0" i="0" u="none" strike="noStrike" baseline="0">
              <a:solidFill>
                <a:srgbClr val="000000"/>
              </a:solidFill>
              <a:latin typeface="ＭＳ Ｐ明朝"/>
              <a:ea typeface="ＭＳ Ｐ明朝"/>
            </a:rPr>
            <a:t>月</a:t>
          </a:r>
          <a:r>
            <a:rPr lang="en-US" altLang="ja-JP" sz="800" b="0" i="0" u="none" strike="noStrike" baseline="0">
              <a:solidFill>
                <a:srgbClr val="000000"/>
              </a:solidFill>
              <a:latin typeface="ＭＳ Ｐ明朝"/>
              <a:ea typeface="ＭＳ Ｐ明朝"/>
            </a:rPr>
            <a:t>26</a:t>
          </a:r>
          <a:r>
            <a:rPr lang="ja-JP" altLang="en-US" sz="800" b="0" i="0" u="none" strike="noStrike" baseline="0">
              <a:solidFill>
                <a:srgbClr val="000000"/>
              </a:solidFill>
              <a:latin typeface="ＭＳ Ｐ明朝"/>
              <a:ea typeface="ＭＳ Ｐ明朝"/>
            </a:rPr>
            <a:t>日</a:t>
          </a:r>
          <a:r>
            <a:rPr lang="en-US" altLang="ja-JP" sz="800" b="0" i="0" u="none" strike="noStrike" baseline="0">
              <a:solidFill>
                <a:srgbClr val="000000"/>
              </a:solidFill>
              <a:latin typeface="ＭＳ Ｐ明朝"/>
              <a:ea typeface="ＭＳ Ｐ明朝"/>
            </a:rPr>
            <a:t>17</a:t>
          </a:r>
          <a:r>
            <a:rPr lang="ja-JP" altLang="en-US" sz="800" b="0" i="0" u="none" strike="noStrike" baseline="0">
              <a:solidFill>
                <a:srgbClr val="000000"/>
              </a:solidFill>
              <a:latin typeface="ＭＳ Ｐ明朝"/>
              <a:ea typeface="ＭＳ Ｐ明朝"/>
            </a:rPr>
            <a:t>：</a:t>
          </a:r>
          <a:r>
            <a:rPr lang="en-US" altLang="ja-JP" sz="800" b="0" i="0" u="none" strike="noStrike" baseline="0">
              <a:solidFill>
                <a:srgbClr val="000000"/>
              </a:solidFill>
              <a:latin typeface="ＭＳ Ｐ明朝"/>
              <a:ea typeface="ＭＳ Ｐ明朝"/>
            </a:rPr>
            <a:t>00</a:t>
          </a:r>
          <a:r>
            <a:rPr lang="ja-JP" altLang="en-US" sz="800" b="0" i="0" u="none" strike="noStrike" baseline="0">
              <a:solidFill>
                <a:srgbClr val="000000"/>
              </a:solidFill>
              <a:latin typeface="ＭＳ Ｐ明朝"/>
              <a:ea typeface="ＭＳ Ｐ明朝"/>
            </a:rPr>
            <a:t>以降御覧になれます。）</a:t>
          </a:r>
        </a:p>
      </xdr:txBody>
    </xdr:sp>
    <xdr:clientData/>
  </xdr:twoCellAnchor>
  <xdr:twoCellAnchor>
    <xdr:from>
      <xdr:col>5</xdr:col>
      <xdr:colOff>304800</xdr:colOff>
      <xdr:row>28</xdr:row>
      <xdr:rowOff>95250</xdr:rowOff>
    </xdr:from>
    <xdr:to>
      <xdr:col>6</xdr:col>
      <xdr:colOff>1028700</xdr:colOff>
      <xdr:row>28</xdr:row>
      <xdr:rowOff>95250</xdr:rowOff>
    </xdr:to>
    <xdr:sp macro="" textlink="">
      <xdr:nvSpPr>
        <xdr:cNvPr id="56026958" name="Line 19">
          <a:extLst>
            <a:ext uri="{FF2B5EF4-FFF2-40B4-BE49-F238E27FC236}">
              <a16:creationId xmlns:a16="http://schemas.microsoft.com/office/drawing/2014/main" id="{77FB079B-3724-4633-8008-B72A54411B49}"/>
            </a:ext>
          </a:extLst>
        </xdr:cNvPr>
        <xdr:cNvSpPr>
          <a:spLocks noChangeShapeType="1"/>
        </xdr:cNvSpPr>
      </xdr:nvSpPr>
      <xdr:spPr bwMode="auto">
        <a:xfrm>
          <a:off x="2495550" y="8115300"/>
          <a:ext cx="26003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657225</xdr:colOff>
      <xdr:row>8</xdr:row>
      <xdr:rowOff>114300</xdr:rowOff>
    </xdr:from>
    <xdr:to>
      <xdr:col>7</xdr:col>
      <xdr:colOff>0</xdr:colOff>
      <xdr:row>8</xdr:row>
      <xdr:rowOff>114300</xdr:rowOff>
    </xdr:to>
    <xdr:sp macro="" textlink="">
      <xdr:nvSpPr>
        <xdr:cNvPr id="56295761" name="Line 1">
          <a:extLst>
            <a:ext uri="{FF2B5EF4-FFF2-40B4-BE49-F238E27FC236}">
              <a16:creationId xmlns:a16="http://schemas.microsoft.com/office/drawing/2014/main" id="{4302A6F7-C761-40A7-AB1D-D5DC4D921A29}"/>
            </a:ext>
          </a:extLst>
        </xdr:cNvPr>
        <xdr:cNvSpPr>
          <a:spLocks noChangeShapeType="1"/>
        </xdr:cNvSpPr>
      </xdr:nvSpPr>
      <xdr:spPr bwMode="auto">
        <a:xfrm>
          <a:off x="2047875" y="3714750"/>
          <a:ext cx="30765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9</xdr:row>
      <xdr:rowOff>114300</xdr:rowOff>
    </xdr:from>
    <xdr:to>
      <xdr:col>7</xdr:col>
      <xdr:colOff>0</xdr:colOff>
      <xdr:row>9</xdr:row>
      <xdr:rowOff>114300</xdr:rowOff>
    </xdr:to>
    <xdr:sp macro="" textlink="">
      <xdr:nvSpPr>
        <xdr:cNvPr id="56295762" name="Line 2">
          <a:extLst>
            <a:ext uri="{FF2B5EF4-FFF2-40B4-BE49-F238E27FC236}">
              <a16:creationId xmlns:a16="http://schemas.microsoft.com/office/drawing/2014/main" id="{DD97764A-548D-49A5-B0F3-461C186C9F59}"/>
            </a:ext>
          </a:extLst>
        </xdr:cNvPr>
        <xdr:cNvSpPr>
          <a:spLocks noChangeShapeType="1"/>
        </xdr:cNvSpPr>
      </xdr:nvSpPr>
      <xdr:spPr bwMode="auto">
        <a:xfrm>
          <a:off x="2343150" y="3943350"/>
          <a:ext cx="27813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13</xdr:row>
      <xdr:rowOff>104775</xdr:rowOff>
    </xdr:from>
    <xdr:to>
      <xdr:col>7</xdr:col>
      <xdr:colOff>0</xdr:colOff>
      <xdr:row>13</xdr:row>
      <xdr:rowOff>104775</xdr:rowOff>
    </xdr:to>
    <xdr:sp macro="" textlink="">
      <xdr:nvSpPr>
        <xdr:cNvPr id="56295763" name="Line 3">
          <a:extLst>
            <a:ext uri="{FF2B5EF4-FFF2-40B4-BE49-F238E27FC236}">
              <a16:creationId xmlns:a16="http://schemas.microsoft.com/office/drawing/2014/main" id="{0CC7003F-6725-4D6C-B204-54EA4B04C973}"/>
            </a:ext>
          </a:extLst>
        </xdr:cNvPr>
        <xdr:cNvSpPr>
          <a:spLocks noChangeShapeType="1"/>
        </xdr:cNvSpPr>
      </xdr:nvSpPr>
      <xdr:spPr bwMode="auto">
        <a:xfrm>
          <a:off x="3543300" y="4772025"/>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1085850</xdr:colOff>
      <xdr:row>21</xdr:row>
      <xdr:rowOff>114300</xdr:rowOff>
    </xdr:from>
    <xdr:to>
      <xdr:col>7</xdr:col>
      <xdr:colOff>0</xdr:colOff>
      <xdr:row>21</xdr:row>
      <xdr:rowOff>114300</xdr:rowOff>
    </xdr:to>
    <xdr:sp macro="" textlink="">
      <xdr:nvSpPr>
        <xdr:cNvPr id="56295764" name="Line 4">
          <a:extLst>
            <a:ext uri="{FF2B5EF4-FFF2-40B4-BE49-F238E27FC236}">
              <a16:creationId xmlns:a16="http://schemas.microsoft.com/office/drawing/2014/main" id="{6D1A2DF4-2D7E-42D6-A6A5-0B7385757898}"/>
            </a:ext>
          </a:extLst>
        </xdr:cNvPr>
        <xdr:cNvSpPr>
          <a:spLocks noChangeShapeType="1"/>
        </xdr:cNvSpPr>
      </xdr:nvSpPr>
      <xdr:spPr bwMode="auto">
        <a:xfrm>
          <a:off x="3276600" y="6610350"/>
          <a:ext cx="18478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1619250</xdr:colOff>
      <xdr:row>18</xdr:row>
      <xdr:rowOff>104775</xdr:rowOff>
    </xdr:from>
    <xdr:to>
      <xdr:col>7</xdr:col>
      <xdr:colOff>0</xdr:colOff>
      <xdr:row>18</xdr:row>
      <xdr:rowOff>104775</xdr:rowOff>
    </xdr:to>
    <xdr:sp macro="" textlink="">
      <xdr:nvSpPr>
        <xdr:cNvPr id="56295765" name="Line 5">
          <a:extLst>
            <a:ext uri="{FF2B5EF4-FFF2-40B4-BE49-F238E27FC236}">
              <a16:creationId xmlns:a16="http://schemas.microsoft.com/office/drawing/2014/main" id="{5F20A6F9-6C40-4E8A-B4E6-D25C7518E419}"/>
            </a:ext>
          </a:extLst>
        </xdr:cNvPr>
        <xdr:cNvSpPr>
          <a:spLocks noChangeShapeType="1"/>
        </xdr:cNvSpPr>
      </xdr:nvSpPr>
      <xdr:spPr bwMode="auto">
        <a:xfrm>
          <a:off x="3810000" y="5915025"/>
          <a:ext cx="13144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1333500</xdr:colOff>
      <xdr:row>15</xdr:row>
      <xdr:rowOff>114300</xdr:rowOff>
    </xdr:from>
    <xdr:to>
      <xdr:col>7</xdr:col>
      <xdr:colOff>0</xdr:colOff>
      <xdr:row>15</xdr:row>
      <xdr:rowOff>114300</xdr:rowOff>
    </xdr:to>
    <xdr:sp macro="" textlink="">
      <xdr:nvSpPr>
        <xdr:cNvPr id="56295766" name="Line 6">
          <a:extLst>
            <a:ext uri="{FF2B5EF4-FFF2-40B4-BE49-F238E27FC236}">
              <a16:creationId xmlns:a16="http://schemas.microsoft.com/office/drawing/2014/main" id="{51E2DBE3-A948-4A9D-B0D8-56BB03CA761F}"/>
            </a:ext>
          </a:extLst>
        </xdr:cNvPr>
        <xdr:cNvSpPr>
          <a:spLocks noChangeShapeType="1"/>
        </xdr:cNvSpPr>
      </xdr:nvSpPr>
      <xdr:spPr bwMode="auto">
        <a:xfrm>
          <a:off x="3524250" y="5238750"/>
          <a:ext cx="16002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1524000</xdr:colOff>
      <xdr:row>14</xdr:row>
      <xdr:rowOff>104775</xdr:rowOff>
    </xdr:from>
    <xdr:to>
      <xdr:col>7</xdr:col>
      <xdr:colOff>0</xdr:colOff>
      <xdr:row>14</xdr:row>
      <xdr:rowOff>104775</xdr:rowOff>
    </xdr:to>
    <xdr:sp macro="" textlink="">
      <xdr:nvSpPr>
        <xdr:cNvPr id="56295767" name="Line 7">
          <a:extLst>
            <a:ext uri="{FF2B5EF4-FFF2-40B4-BE49-F238E27FC236}">
              <a16:creationId xmlns:a16="http://schemas.microsoft.com/office/drawing/2014/main" id="{19AE487D-9595-42FA-BFFF-7540D98043EE}"/>
            </a:ext>
          </a:extLst>
        </xdr:cNvPr>
        <xdr:cNvSpPr>
          <a:spLocks noChangeShapeType="1"/>
        </xdr:cNvSpPr>
      </xdr:nvSpPr>
      <xdr:spPr bwMode="auto">
        <a:xfrm flipV="1">
          <a:off x="3714750" y="5000625"/>
          <a:ext cx="14097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1190625</xdr:colOff>
      <xdr:row>17</xdr:row>
      <xdr:rowOff>123825</xdr:rowOff>
    </xdr:from>
    <xdr:to>
      <xdr:col>7</xdr:col>
      <xdr:colOff>0</xdr:colOff>
      <xdr:row>17</xdr:row>
      <xdr:rowOff>123825</xdr:rowOff>
    </xdr:to>
    <xdr:sp macro="" textlink="">
      <xdr:nvSpPr>
        <xdr:cNvPr id="56295768" name="Line 8">
          <a:extLst>
            <a:ext uri="{FF2B5EF4-FFF2-40B4-BE49-F238E27FC236}">
              <a16:creationId xmlns:a16="http://schemas.microsoft.com/office/drawing/2014/main" id="{000AAD29-A048-4450-B178-B780B3E753B1}"/>
            </a:ext>
          </a:extLst>
        </xdr:cNvPr>
        <xdr:cNvSpPr>
          <a:spLocks noChangeShapeType="1"/>
        </xdr:cNvSpPr>
      </xdr:nvSpPr>
      <xdr:spPr bwMode="auto">
        <a:xfrm>
          <a:off x="3381375" y="5705475"/>
          <a:ext cx="17430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57150</xdr:colOff>
      <xdr:row>16</xdr:row>
      <xdr:rowOff>114300</xdr:rowOff>
    </xdr:from>
    <xdr:to>
      <xdr:col>7</xdr:col>
      <xdr:colOff>0</xdr:colOff>
      <xdr:row>16</xdr:row>
      <xdr:rowOff>114300</xdr:rowOff>
    </xdr:to>
    <xdr:sp macro="" textlink="">
      <xdr:nvSpPr>
        <xdr:cNvPr id="56295769" name="Line 9">
          <a:extLst>
            <a:ext uri="{FF2B5EF4-FFF2-40B4-BE49-F238E27FC236}">
              <a16:creationId xmlns:a16="http://schemas.microsoft.com/office/drawing/2014/main" id="{759F80F6-7ED1-46A2-AE4A-A8E18EE95E7C}"/>
            </a:ext>
          </a:extLst>
        </xdr:cNvPr>
        <xdr:cNvSpPr>
          <a:spLocks noChangeShapeType="1"/>
        </xdr:cNvSpPr>
      </xdr:nvSpPr>
      <xdr:spPr bwMode="auto">
        <a:xfrm>
          <a:off x="4124325" y="5467350"/>
          <a:ext cx="10001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1304925</xdr:colOff>
      <xdr:row>23</xdr:row>
      <xdr:rowOff>123825</xdr:rowOff>
    </xdr:from>
    <xdr:to>
      <xdr:col>7</xdr:col>
      <xdr:colOff>0</xdr:colOff>
      <xdr:row>23</xdr:row>
      <xdr:rowOff>123825</xdr:rowOff>
    </xdr:to>
    <xdr:sp macro="" textlink="">
      <xdr:nvSpPr>
        <xdr:cNvPr id="56295770" name="Line 10">
          <a:extLst>
            <a:ext uri="{FF2B5EF4-FFF2-40B4-BE49-F238E27FC236}">
              <a16:creationId xmlns:a16="http://schemas.microsoft.com/office/drawing/2014/main" id="{0913B261-1714-4EA0-8491-60FE547D5BA0}"/>
            </a:ext>
          </a:extLst>
        </xdr:cNvPr>
        <xdr:cNvSpPr>
          <a:spLocks noChangeShapeType="1"/>
        </xdr:cNvSpPr>
      </xdr:nvSpPr>
      <xdr:spPr bwMode="auto">
        <a:xfrm>
          <a:off x="3495675" y="7077075"/>
          <a:ext cx="16287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20</xdr:row>
      <xdr:rowOff>114300</xdr:rowOff>
    </xdr:from>
    <xdr:to>
      <xdr:col>7</xdr:col>
      <xdr:colOff>0</xdr:colOff>
      <xdr:row>20</xdr:row>
      <xdr:rowOff>114300</xdr:rowOff>
    </xdr:to>
    <xdr:sp macro="" textlink="">
      <xdr:nvSpPr>
        <xdr:cNvPr id="56295771" name="Line 11">
          <a:extLst>
            <a:ext uri="{FF2B5EF4-FFF2-40B4-BE49-F238E27FC236}">
              <a16:creationId xmlns:a16="http://schemas.microsoft.com/office/drawing/2014/main" id="{0617A81F-58DA-4A3D-A67C-A631604F5768}"/>
            </a:ext>
          </a:extLst>
        </xdr:cNvPr>
        <xdr:cNvSpPr>
          <a:spLocks noChangeShapeType="1"/>
        </xdr:cNvSpPr>
      </xdr:nvSpPr>
      <xdr:spPr bwMode="auto">
        <a:xfrm>
          <a:off x="3543300" y="6381750"/>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10</xdr:row>
      <xdr:rowOff>114300</xdr:rowOff>
    </xdr:from>
    <xdr:to>
      <xdr:col>7</xdr:col>
      <xdr:colOff>0</xdr:colOff>
      <xdr:row>10</xdr:row>
      <xdr:rowOff>114300</xdr:rowOff>
    </xdr:to>
    <xdr:sp macro="" textlink="">
      <xdr:nvSpPr>
        <xdr:cNvPr id="56295772" name="Line 15">
          <a:extLst>
            <a:ext uri="{FF2B5EF4-FFF2-40B4-BE49-F238E27FC236}">
              <a16:creationId xmlns:a16="http://schemas.microsoft.com/office/drawing/2014/main" id="{10E26EC9-F512-4CC3-AE0F-8C1591A2DC60}"/>
            </a:ext>
          </a:extLst>
        </xdr:cNvPr>
        <xdr:cNvSpPr>
          <a:spLocks noChangeShapeType="1"/>
        </xdr:cNvSpPr>
      </xdr:nvSpPr>
      <xdr:spPr bwMode="auto">
        <a:xfrm>
          <a:off x="2343150" y="4171950"/>
          <a:ext cx="27813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1552575</xdr:colOff>
      <xdr:row>24</xdr:row>
      <xdr:rowOff>123825</xdr:rowOff>
    </xdr:from>
    <xdr:to>
      <xdr:col>7</xdr:col>
      <xdr:colOff>0</xdr:colOff>
      <xdr:row>24</xdr:row>
      <xdr:rowOff>123825</xdr:rowOff>
    </xdr:to>
    <xdr:sp macro="" textlink="">
      <xdr:nvSpPr>
        <xdr:cNvPr id="56295773" name="Line 16">
          <a:extLst>
            <a:ext uri="{FF2B5EF4-FFF2-40B4-BE49-F238E27FC236}">
              <a16:creationId xmlns:a16="http://schemas.microsoft.com/office/drawing/2014/main" id="{66EEDD9D-11EF-4E03-94C8-535CC966AC94}"/>
            </a:ext>
          </a:extLst>
        </xdr:cNvPr>
        <xdr:cNvSpPr>
          <a:spLocks noChangeShapeType="1"/>
        </xdr:cNvSpPr>
      </xdr:nvSpPr>
      <xdr:spPr bwMode="auto">
        <a:xfrm>
          <a:off x="3743325" y="7305675"/>
          <a:ext cx="13811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1066800</xdr:colOff>
      <xdr:row>26</xdr:row>
      <xdr:rowOff>114300</xdr:rowOff>
    </xdr:from>
    <xdr:to>
      <xdr:col>7</xdr:col>
      <xdr:colOff>0</xdr:colOff>
      <xdr:row>26</xdr:row>
      <xdr:rowOff>114300</xdr:rowOff>
    </xdr:to>
    <xdr:sp macro="" textlink="">
      <xdr:nvSpPr>
        <xdr:cNvPr id="56295774" name="Line 17">
          <a:extLst>
            <a:ext uri="{FF2B5EF4-FFF2-40B4-BE49-F238E27FC236}">
              <a16:creationId xmlns:a16="http://schemas.microsoft.com/office/drawing/2014/main" id="{F09F1E10-90AD-4D92-BF1D-277843B17B56}"/>
            </a:ext>
          </a:extLst>
        </xdr:cNvPr>
        <xdr:cNvSpPr>
          <a:spLocks noChangeShapeType="1"/>
        </xdr:cNvSpPr>
      </xdr:nvSpPr>
      <xdr:spPr bwMode="auto">
        <a:xfrm>
          <a:off x="3257550" y="7753350"/>
          <a:ext cx="18669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22</xdr:row>
      <xdr:rowOff>114300</xdr:rowOff>
    </xdr:from>
    <xdr:to>
      <xdr:col>7</xdr:col>
      <xdr:colOff>0</xdr:colOff>
      <xdr:row>22</xdr:row>
      <xdr:rowOff>114300</xdr:rowOff>
    </xdr:to>
    <xdr:sp macro="" textlink="">
      <xdr:nvSpPr>
        <xdr:cNvPr id="56295775" name="Line 18">
          <a:extLst>
            <a:ext uri="{FF2B5EF4-FFF2-40B4-BE49-F238E27FC236}">
              <a16:creationId xmlns:a16="http://schemas.microsoft.com/office/drawing/2014/main" id="{D51A004A-0FA3-4493-93E2-59550E5659B7}"/>
            </a:ext>
          </a:extLst>
        </xdr:cNvPr>
        <xdr:cNvSpPr>
          <a:spLocks noChangeShapeType="1"/>
        </xdr:cNvSpPr>
      </xdr:nvSpPr>
      <xdr:spPr bwMode="auto">
        <a:xfrm>
          <a:off x="4067175" y="6838950"/>
          <a:ext cx="10572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333375</xdr:colOff>
      <xdr:row>28</xdr:row>
      <xdr:rowOff>114300</xdr:rowOff>
    </xdr:from>
    <xdr:to>
      <xdr:col>7</xdr:col>
      <xdr:colOff>0</xdr:colOff>
      <xdr:row>28</xdr:row>
      <xdr:rowOff>114300</xdr:rowOff>
    </xdr:to>
    <xdr:sp macro="" textlink="">
      <xdr:nvSpPr>
        <xdr:cNvPr id="56295776" name="Line 19">
          <a:extLst>
            <a:ext uri="{FF2B5EF4-FFF2-40B4-BE49-F238E27FC236}">
              <a16:creationId xmlns:a16="http://schemas.microsoft.com/office/drawing/2014/main" id="{47221CAB-9434-4F4B-8527-8760FF242ED7}"/>
            </a:ext>
          </a:extLst>
        </xdr:cNvPr>
        <xdr:cNvSpPr>
          <a:spLocks noChangeShapeType="1"/>
        </xdr:cNvSpPr>
      </xdr:nvSpPr>
      <xdr:spPr bwMode="auto">
        <a:xfrm>
          <a:off x="2524125" y="8134350"/>
          <a:ext cx="26003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4</xdr:col>
      <xdr:colOff>628650</xdr:colOff>
      <xdr:row>8</xdr:row>
      <xdr:rowOff>114300</xdr:rowOff>
    </xdr:from>
    <xdr:to>
      <xdr:col>7</xdr:col>
      <xdr:colOff>0</xdr:colOff>
      <xdr:row>8</xdr:row>
      <xdr:rowOff>114300</xdr:rowOff>
    </xdr:to>
    <xdr:sp macro="" textlink="">
      <xdr:nvSpPr>
        <xdr:cNvPr id="56295777" name="Line 1">
          <a:extLst>
            <a:ext uri="{FF2B5EF4-FFF2-40B4-BE49-F238E27FC236}">
              <a16:creationId xmlns:a16="http://schemas.microsoft.com/office/drawing/2014/main" id="{CB8468B6-CB8C-432C-BE62-BD9F72ADDF19}"/>
            </a:ext>
          </a:extLst>
        </xdr:cNvPr>
        <xdr:cNvSpPr>
          <a:spLocks noChangeShapeType="1"/>
        </xdr:cNvSpPr>
      </xdr:nvSpPr>
      <xdr:spPr bwMode="auto">
        <a:xfrm>
          <a:off x="2019300" y="3714750"/>
          <a:ext cx="3105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9</xdr:row>
      <xdr:rowOff>114300</xdr:rowOff>
    </xdr:from>
    <xdr:to>
      <xdr:col>7</xdr:col>
      <xdr:colOff>0</xdr:colOff>
      <xdr:row>9</xdr:row>
      <xdr:rowOff>114300</xdr:rowOff>
    </xdr:to>
    <xdr:sp macro="" textlink="">
      <xdr:nvSpPr>
        <xdr:cNvPr id="56295778" name="Line 2">
          <a:extLst>
            <a:ext uri="{FF2B5EF4-FFF2-40B4-BE49-F238E27FC236}">
              <a16:creationId xmlns:a16="http://schemas.microsoft.com/office/drawing/2014/main" id="{E8124EC8-73DE-4D24-9D48-C19B5FD405DC}"/>
            </a:ext>
          </a:extLst>
        </xdr:cNvPr>
        <xdr:cNvSpPr>
          <a:spLocks noChangeShapeType="1"/>
        </xdr:cNvSpPr>
      </xdr:nvSpPr>
      <xdr:spPr bwMode="auto">
        <a:xfrm>
          <a:off x="2200275" y="3943350"/>
          <a:ext cx="29241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13</xdr:row>
      <xdr:rowOff>104775</xdr:rowOff>
    </xdr:from>
    <xdr:to>
      <xdr:col>7</xdr:col>
      <xdr:colOff>0</xdr:colOff>
      <xdr:row>13</xdr:row>
      <xdr:rowOff>104775</xdr:rowOff>
    </xdr:to>
    <xdr:sp macro="" textlink="">
      <xdr:nvSpPr>
        <xdr:cNvPr id="56295779" name="Line 3">
          <a:extLst>
            <a:ext uri="{FF2B5EF4-FFF2-40B4-BE49-F238E27FC236}">
              <a16:creationId xmlns:a16="http://schemas.microsoft.com/office/drawing/2014/main" id="{70C679AA-E021-44B4-A508-322E84DD7DD0}"/>
            </a:ext>
          </a:extLst>
        </xdr:cNvPr>
        <xdr:cNvSpPr>
          <a:spLocks noChangeShapeType="1"/>
        </xdr:cNvSpPr>
      </xdr:nvSpPr>
      <xdr:spPr bwMode="auto">
        <a:xfrm>
          <a:off x="3543300" y="4772025"/>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1085850</xdr:colOff>
      <xdr:row>21</xdr:row>
      <xdr:rowOff>114300</xdr:rowOff>
    </xdr:from>
    <xdr:to>
      <xdr:col>7</xdr:col>
      <xdr:colOff>0</xdr:colOff>
      <xdr:row>21</xdr:row>
      <xdr:rowOff>114300</xdr:rowOff>
    </xdr:to>
    <xdr:sp macro="" textlink="">
      <xdr:nvSpPr>
        <xdr:cNvPr id="56295780" name="Line 4">
          <a:extLst>
            <a:ext uri="{FF2B5EF4-FFF2-40B4-BE49-F238E27FC236}">
              <a16:creationId xmlns:a16="http://schemas.microsoft.com/office/drawing/2014/main" id="{D2FB0A40-88D6-4422-A01F-FFBD1F46956E}"/>
            </a:ext>
          </a:extLst>
        </xdr:cNvPr>
        <xdr:cNvSpPr>
          <a:spLocks noChangeShapeType="1"/>
        </xdr:cNvSpPr>
      </xdr:nvSpPr>
      <xdr:spPr bwMode="auto">
        <a:xfrm>
          <a:off x="3276600" y="6610350"/>
          <a:ext cx="18478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1619250</xdr:colOff>
      <xdr:row>18</xdr:row>
      <xdr:rowOff>104775</xdr:rowOff>
    </xdr:from>
    <xdr:to>
      <xdr:col>7</xdr:col>
      <xdr:colOff>0</xdr:colOff>
      <xdr:row>18</xdr:row>
      <xdr:rowOff>104775</xdr:rowOff>
    </xdr:to>
    <xdr:sp macro="" textlink="">
      <xdr:nvSpPr>
        <xdr:cNvPr id="56295781" name="Line 5">
          <a:extLst>
            <a:ext uri="{FF2B5EF4-FFF2-40B4-BE49-F238E27FC236}">
              <a16:creationId xmlns:a16="http://schemas.microsoft.com/office/drawing/2014/main" id="{AEC4A103-8C8C-4319-9827-791B5F373712}"/>
            </a:ext>
          </a:extLst>
        </xdr:cNvPr>
        <xdr:cNvSpPr>
          <a:spLocks noChangeShapeType="1"/>
        </xdr:cNvSpPr>
      </xdr:nvSpPr>
      <xdr:spPr bwMode="auto">
        <a:xfrm>
          <a:off x="3810000" y="5915025"/>
          <a:ext cx="13144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1333500</xdr:colOff>
      <xdr:row>15</xdr:row>
      <xdr:rowOff>114300</xdr:rowOff>
    </xdr:from>
    <xdr:to>
      <xdr:col>7</xdr:col>
      <xdr:colOff>0</xdr:colOff>
      <xdr:row>15</xdr:row>
      <xdr:rowOff>114300</xdr:rowOff>
    </xdr:to>
    <xdr:sp macro="" textlink="">
      <xdr:nvSpPr>
        <xdr:cNvPr id="56295782" name="Line 6">
          <a:extLst>
            <a:ext uri="{FF2B5EF4-FFF2-40B4-BE49-F238E27FC236}">
              <a16:creationId xmlns:a16="http://schemas.microsoft.com/office/drawing/2014/main" id="{020AC90A-DC01-478B-BC61-6ED53AC148F0}"/>
            </a:ext>
          </a:extLst>
        </xdr:cNvPr>
        <xdr:cNvSpPr>
          <a:spLocks noChangeShapeType="1"/>
        </xdr:cNvSpPr>
      </xdr:nvSpPr>
      <xdr:spPr bwMode="auto">
        <a:xfrm>
          <a:off x="3524250" y="5238750"/>
          <a:ext cx="16002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1524000</xdr:colOff>
      <xdr:row>14</xdr:row>
      <xdr:rowOff>104775</xdr:rowOff>
    </xdr:from>
    <xdr:to>
      <xdr:col>7</xdr:col>
      <xdr:colOff>0</xdr:colOff>
      <xdr:row>14</xdr:row>
      <xdr:rowOff>104775</xdr:rowOff>
    </xdr:to>
    <xdr:sp macro="" textlink="">
      <xdr:nvSpPr>
        <xdr:cNvPr id="56295783" name="Line 7">
          <a:extLst>
            <a:ext uri="{FF2B5EF4-FFF2-40B4-BE49-F238E27FC236}">
              <a16:creationId xmlns:a16="http://schemas.microsoft.com/office/drawing/2014/main" id="{04C6A2EF-C825-4697-8386-DC422250111D}"/>
            </a:ext>
          </a:extLst>
        </xdr:cNvPr>
        <xdr:cNvSpPr>
          <a:spLocks noChangeShapeType="1"/>
        </xdr:cNvSpPr>
      </xdr:nvSpPr>
      <xdr:spPr bwMode="auto">
        <a:xfrm flipV="1">
          <a:off x="3714750" y="5000625"/>
          <a:ext cx="14097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1190625</xdr:colOff>
      <xdr:row>17</xdr:row>
      <xdr:rowOff>123825</xdr:rowOff>
    </xdr:from>
    <xdr:to>
      <xdr:col>7</xdr:col>
      <xdr:colOff>0</xdr:colOff>
      <xdr:row>17</xdr:row>
      <xdr:rowOff>123825</xdr:rowOff>
    </xdr:to>
    <xdr:sp macro="" textlink="">
      <xdr:nvSpPr>
        <xdr:cNvPr id="56295784" name="Line 8">
          <a:extLst>
            <a:ext uri="{FF2B5EF4-FFF2-40B4-BE49-F238E27FC236}">
              <a16:creationId xmlns:a16="http://schemas.microsoft.com/office/drawing/2014/main" id="{15059ED5-01AB-4927-B31C-91CDD5AED895}"/>
            </a:ext>
          </a:extLst>
        </xdr:cNvPr>
        <xdr:cNvSpPr>
          <a:spLocks noChangeShapeType="1"/>
        </xdr:cNvSpPr>
      </xdr:nvSpPr>
      <xdr:spPr bwMode="auto">
        <a:xfrm>
          <a:off x="3381375" y="5705475"/>
          <a:ext cx="17430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57150</xdr:colOff>
      <xdr:row>16</xdr:row>
      <xdr:rowOff>114300</xdr:rowOff>
    </xdr:from>
    <xdr:to>
      <xdr:col>7</xdr:col>
      <xdr:colOff>0</xdr:colOff>
      <xdr:row>16</xdr:row>
      <xdr:rowOff>114300</xdr:rowOff>
    </xdr:to>
    <xdr:sp macro="" textlink="">
      <xdr:nvSpPr>
        <xdr:cNvPr id="56295785" name="Line 9">
          <a:extLst>
            <a:ext uri="{FF2B5EF4-FFF2-40B4-BE49-F238E27FC236}">
              <a16:creationId xmlns:a16="http://schemas.microsoft.com/office/drawing/2014/main" id="{04E609A0-B8D2-429D-9A5C-2D9E7F725F4A}"/>
            </a:ext>
          </a:extLst>
        </xdr:cNvPr>
        <xdr:cNvSpPr>
          <a:spLocks noChangeShapeType="1"/>
        </xdr:cNvSpPr>
      </xdr:nvSpPr>
      <xdr:spPr bwMode="auto">
        <a:xfrm>
          <a:off x="4124325" y="5467350"/>
          <a:ext cx="10001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1181100</xdr:colOff>
      <xdr:row>23</xdr:row>
      <xdr:rowOff>123825</xdr:rowOff>
    </xdr:from>
    <xdr:to>
      <xdr:col>7</xdr:col>
      <xdr:colOff>0</xdr:colOff>
      <xdr:row>23</xdr:row>
      <xdr:rowOff>123825</xdr:rowOff>
    </xdr:to>
    <xdr:sp macro="" textlink="">
      <xdr:nvSpPr>
        <xdr:cNvPr id="56295786" name="Line 10">
          <a:extLst>
            <a:ext uri="{FF2B5EF4-FFF2-40B4-BE49-F238E27FC236}">
              <a16:creationId xmlns:a16="http://schemas.microsoft.com/office/drawing/2014/main" id="{34943C71-6100-45E0-9614-06D833CCF118}"/>
            </a:ext>
          </a:extLst>
        </xdr:cNvPr>
        <xdr:cNvSpPr>
          <a:spLocks noChangeShapeType="1"/>
        </xdr:cNvSpPr>
      </xdr:nvSpPr>
      <xdr:spPr bwMode="auto">
        <a:xfrm>
          <a:off x="3371850" y="7077075"/>
          <a:ext cx="17526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20</xdr:row>
      <xdr:rowOff>114300</xdr:rowOff>
    </xdr:from>
    <xdr:to>
      <xdr:col>7</xdr:col>
      <xdr:colOff>0</xdr:colOff>
      <xdr:row>20</xdr:row>
      <xdr:rowOff>114300</xdr:rowOff>
    </xdr:to>
    <xdr:sp macro="" textlink="">
      <xdr:nvSpPr>
        <xdr:cNvPr id="56295787" name="Line 11">
          <a:extLst>
            <a:ext uri="{FF2B5EF4-FFF2-40B4-BE49-F238E27FC236}">
              <a16:creationId xmlns:a16="http://schemas.microsoft.com/office/drawing/2014/main" id="{F05E74A0-2D8C-41F1-AE69-23DE69F28E04}"/>
            </a:ext>
          </a:extLst>
        </xdr:cNvPr>
        <xdr:cNvSpPr>
          <a:spLocks noChangeShapeType="1"/>
        </xdr:cNvSpPr>
      </xdr:nvSpPr>
      <xdr:spPr bwMode="auto">
        <a:xfrm>
          <a:off x="3543300" y="6381750"/>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19050</xdr:colOff>
      <xdr:row>10</xdr:row>
      <xdr:rowOff>114300</xdr:rowOff>
    </xdr:from>
    <xdr:to>
      <xdr:col>7</xdr:col>
      <xdr:colOff>0</xdr:colOff>
      <xdr:row>10</xdr:row>
      <xdr:rowOff>114300</xdr:rowOff>
    </xdr:to>
    <xdr:sp macro="" textlink="">
      <xdr:nvSpPr>
        <xdr:cNvPr id="56295788" name="Line 13">
          <a:extLst>
            <a:ext uri="{FF2B5EF4-FFF2-40B4-BE49-F238E27FC236}">
              <a16:creationId xmlns:a16="http://schemas.microsoft.com/office/drawing/2014/main" id="{00CDBA17-C5D8-4429-ADB6-485B0A59C523}"/>
            </a:ext>
          </a:extLst>
        </xdr:cNvPr>
        <xdr:cNvSpPr>
          <a:spLocks noChangeShapeType="1"/>
        </xdr:cNvSpPr>
      </xdr:nvSpPr>
      <xdr:spPr bwMode="auto">
        <a:xfrm>
          <a:off x="2209800" y="4171950"/>
          <a:ext cx="29146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1447800</xdr:colOff>
      <xdr:row>24</xdr:row>
      <xdr:rowOff>123825</xdr:rowOff>
    </xdr:from>
    <xdr:to>
      <xdr:col>7</xdr:col>
      <xdr:colOff>0</xdr:colOff>
      <xdr:row>24</xdr:row>
      <xdr:rowOff>123825</xdr:rowOff>
    </xdr:to>
    <xdr:sp macro="" textlink="">
      <xdr:nvSpPr>
        <xdr:cNvPr id="56295789" name="Line 14">
          <a:extLst>
            <a:ext uri="{FF2B5EF4-FFF2-40B4-BE49-F238E27FC236}">
              <a16:creationId xmlns:a16="http://schemas.microsoft.com/office/drawing/2014/main" id="{D2ED95A2-43A7-43EC-9D20-660AE6C12765}"/>
            </a:ext>
          </a:extLst>
        </xdr:cNvPr>
        <xdr:cNvSpPr>
          <a:spLocks noChangeShapeType="1"/>
        </xdr:cNvSpPr>
      </xdr:nvSpPr>
      <xdr:spPr bwMode="auto">
        <a:xfrm>
          <a:off x="3638550" y="7305675"/>
          <a:ext cx="14859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895350</xdr:colOff>
      <xdr:row>26</xdr:row>
      <xdr:rowOff>114300</xdr:rowOff>
    </xdr:from>
    <xdr:to>
      <xdr:col>7</xdr:col>
      <xdr:colOff>0</xdr:colOff>
      <xdr:row>26</xdr:row>
      <xdr:rowOff>114300</xdr:rowOff>
    </xdr:to>
    <xdr:sp macro="" textlink="">
      <xdr:nvSpPr>
        <xdr:cNvPr id="56295790" name="Line 15">
          <a:extLst>
            <a:ext uri="{FF2B5EF4-FFF2-40B4-BE49-F238E27FC236}">
              <a16:creationId xmlns:a16="http://schemas.microsoft.com/office/drawing/2014/main" id="{A231B691-6D19-4399-8AE7-DF80A5F28CEB}"/>
            </a:ext>
          </a:extLst>
        </xdr:cNvPr>
        <xdr:cNvSpPr>
          <a:spLocks noChangeShapeType="1"/>
        </xdr:cNvSpPr>
      </xdr:nvSpPr>
      <xdr:spPr bwMode="auto">
        <a:xfrm>
          <a:off x="3086100" y="7753350"/>
          <a:ext cx="20383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1781175</xdr:colOff>
      <xdr:row>22</xdr:row>
      <xdr:rowOff>114300</xdr:rowOff>
    </xdr:from>
    <xdr:to>
      <xdr:col>7</xdr:col>
      <xdr:colOff>0</xdr:colOff>
      <xdr:row>22</xdr:row>
      <xdr:rowOff>114300</xdr:rowOff>
    </xdr:to>
    <xdr:sp macro="" textlink="">
      <xdr:nvSpPr>
        <xdr:cNvPr id="56295791" name="Line 16">
          <a:extLst>
            <a:ext uri="{FF2B5EF4-FFF2-40B4-BE49-F238E27FC236}">
              <a16:creationId xmlns:a16="http://schemas.microsoft.com/office/drawing/2014/main" id="{1F059384-C386-4720-BDBB-4F4D5A29662A}"/>
            </a:ext>
          </a:extLst>
        </xdr:cNvPr>
        <xdr:cNvSpPr>
          <a:spLocks noChangeShapeType="1"/>
        </xdr:cNvSpPr>
      </xdr:nvSpPr>
      <xdr:spPr bwMode="auto">
        <a:xfrm>
          <a:off x="3971925" y="6838950"/>
          <a:ext cx="11525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1743075</xdr:colOff>
      <xdr:row>0</xdr:row>
      <xdr:rowOff>57150</xdr:rowOff>
    </xdr:from>
    <xdr:to>
      <xdr:col>8</xdr:col>
      <xdr:colOff>266700</xdr:colOff>
      <xdr:row>0</xdr:row>
      <xdr:rowOff>1162050</xdr:rowOff>
    </xdr:to>
    <xdr:sp macro="" textlink="">
      <xdr:nvSpPr>
        <xdr:cNvPr id="33" name="Rectangle 14">
          <a:extLst>
            <a:ext uri="{FF2B5EF4-FFF2-40B4-BE49-F238E27FC236}">
              <a16:creationId xmlns:a16="http://schemas.microsoft.com/office/drawing/2014/main" id="{FF7BBEF6-5B60-40F2-B669-47F8FC84A4E3}"/>
            </a:ext>
          </a:extLst>
        </xdr:cNvPr>
        <xdr:cNvSpPr>
          <a:spLocks noChangeArrowheads="1"/>
        </xdr:cNvSpPr>
      </xdr:nvSpPr>
      <xdr:spPr bwMode="auto">
        <a:xfrm>
          <a:off x="3933825" y="57150"/>
          <a:ext cx="2009775" cy="11049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36000" rIns="72000" bIns="36000" anchor="ctr" upright="1"/>
        <a:lstStyle/>
        <a:p>
          <a:pPr algn="l" rtl="0">
            <a:lnSpc>
              <a:spcPts val="1100"/>
            </a:lnSpc>
            <a:defRPr sz="1000"/>
          </a:pPr>
          <a:r>
            <a:rPr lang="ja-JP" altLang="en-US" sz="900" b="0" i="0" u="none" strike="noStrike" baseline="0">
              <a:solidFill>
                <a:srgbClr val="000000"/>
              </a:solidFill>
              <a:latin typeface="ＭＳ 明朝"/>
              <a:ea typeface="ＭＳ 明朝"/>
            </a:rPr>
            <a:t>平成</a:t>
          </a:r>
          <a:r>
            <a:rPr lang="en-US" altLang="ja-JP" sz="900" b="0" i="0" u="none" strike="noStrike" baseline="0">
              <a:solidFill>
                <a:srgbClr val="000000"/>
              </a:solidFill>
              <a:latin typeface="ＭＳ 明朝"/>
              <a:ea typeface="ＭＳ 明朝"/>
            </a:rPr>
            <a:t>25</a:t>
          </a:r>
          <a:r>
            <a:rPr lang="ja-JP" altLang="en-US" sz="900" b="0" i="0" u="none" strike="noStrike" baseline="0">
              <a:solidFill>
                <a:srgbClr val="000000"/>
              </a:solidFill>
              <a:latin typeface="ＭＳ 明朝"/>
              <a:ea typeface="ＭＳ 明朝"/>
            </a:rPr>
            <a:t>年</a:t>
          </a:r>
          <a:r>
            <a:rPr lang="en-US" altLang="ja-JP" sz="900" b="0" i="0" u="none" strike="noStrike" baseline="0">
              <a:solidFill>
                <a:srgbClr val="000000"/>
              </a:solidFill>
              <a:latin typeface="ＭＳ 明朝"/>
              <a:ea typeface="ＭＳ 明朝"/>
            </a:rPr>
            <a:t>8</a:t>
          </a:r>
          <a:r>
            <a:rPr lang="ja-JP" altLang="en-US" sz="900" b="0" i="0" u="none" strike="noStrike" baseline="0">
              <a:solidFill>
                <a:srgbClr val="000000"/>
              </a:solidFill>
              <a:latin typeface="ＭＳ 明朝"/>
              <a:ea typeface="ＭＳ 明朝"/>
            </a:rPr>
            <a:t>月</a:t>
          </a:r>
          <a:r>
            <a:rPr lang="en-US" altLang="ja-JP" sz="900" b="0" i="0" u="none" strike="noStrike" baseline="0">
              <a:solidFill>
                <a:srgbClr val="000000"/>
              </a:solidFill>
              <a:latin typeface="ＭＳ 明朝"/>
              <a:ea typeface="ＭＳ 明朝"/>
            </a:rPr>
            <a:t>26</a:t>
          </a:r>
          <a:r>
            <a:rPr lang="ja-JP" altLang="en-US" sz="900" b="0" i="0" u="none" strike="noStrike" baseline="0">
              <a:solidFill>
                <a:srgbClr val="000000"/>
              </a:solidFill>
              <a:latin typeface="ＭＳ 明朝"/>
              <a:ea typeface="ＭＳ 明朝"/>
            </a:rPr>
            <a:t>日</a:t>
          </a:r>
        </a:p>
        <a:p>
          <a:pPr algn="l" rtl="0">
            <a:lnSpc>
              <a:spcPts val="1100"/>
            </a:lnSpc>
            <a:defRPr sz="1000"/>
          </a:pPr>
          <a:r>
            <a:rPr lang="ja-JP" altLang="en-US" sz="900" b="0" i="0" u="none" strike="noStrike" baseline="0">
              <a:solidFill>
                <a:srgbClr val="000000"/>
              </a:solidFill>
              <a:latin typeface="ＭＳ 明朝"/>
              <a:ea typeface="ＭＳ 明朝"/>
            </a:rPr>
            <a:t>統計調査課　企画分析担当</a:t>
          </a:r>
        </a:p>
        <a:p>
          <a:pPr algn="l" rtl="0">
            <a:defRPr sz="1000"/>
          </a:pPr>
          <a:r>
            <a:rPr lang="ja-JP" altLang="en-US" sz="900" b="0" i="0" u="none" strike="noStrike" baseline="0">
              <a:solidFill>
                <a:srgbClr val="000000"/>
              </a:solidFill>
              <a:latin typeface="ＭＳ 明朝"/>
              <a:ea typeface="ＭＳ 明朝"/>
            </a:rPr>
            <a:t>担当者　多久島　</a:t>
          </a:r>
          <a:endParaRPr lang="en-US" altLang="ja-JP" sz="900" b="0" i="0" u="none" strike="noStrike" baseline="0">
            <a:solidFill>
              <a:srgbClr val="000000"/>
            </a:solidFill>
            <a:latin typeface="ＭＳ 明朝"/>
            <a:ea typeface="ＭＳ 明朝"/>
          </a:endParaRPr>
        </a:p>
        <a:p>
          <a:pPr algn="l" rtl="0">
            <a:lnSpc>
              <a:spcPts val="1100"/>
            </a:lnSpc>
            <a:defRPr sz="1000"/>
          </a:pPr>
          <a:r>
            <a:rPr lang="ja-JP" altLang="en-US" sz="900" b="0" i="0" u="none" strike="noStrike" baseline="0">
              <a:solidFill>
                <a:srgbClr val="000000"/>
              </a:solidFill>
              <a:latin typeface="ＭＳ 明朝"/>
              <a:ea typeface="ＭＳ 明朝"/>
            </a:rPr>
            <a:t>電話：</a:t>
          </a:r>
          <a:r>
            <a:rPr lang="en-US" altLang="ja-JP" sz="900" b="0" i="0" u="none" strike="noStrike" baseline="0">
              <a:solidFill>
                <a:srgbClr val="000000"/>
              </a:solidFill>
              <a:latin typeface="ＭＳ 明朝"/>
              <a:ea typeface="ＭＳ 明朝"/>
            </a:rPr>
            <a:t>0952-25-7037(</a:t>
          </a:r>
          <a:r>
            <a:rPr lang="ja-JP" altLang="en-US" sz="900" b="0" i="0" u="none" strike="noStrike" baseline="0">
              <a:solidFill>
                <a:srgbClr val="000000"/>
              </a:solidFill>
              <a:latin typeface="ＭＳ 明朝"/>
              <a:ea typeface="ＭＳ 明朝"/>
            </a:rPr>
            <a:t>内線</a:t>
          </a:r>
          <a:r>
            <a:rPr lang="en-US" altLang="ja-JP" sz="900" b="0" i="0" u="none" strike="noStrike" baseline="0">
              <a:solidFill>
                <a:srgbClr val="000000"/>
              </a:solidFill>
              <a:latin typeface="ＭＳ 明朝"/>
              <a:ea typeface="ＭＳ 明朝"/>
            </a:rPr>
            <a:t>1666)</a:t>
          </a:r>
        </a:p>
        <a:p>
          <a:pPr algn="l" rtl="0">
            <a:lnSpc>
              <a:spcPts val="1100"/>
            </a:lnSpc>
            <a:defRPr sz="1000"/>
          </a:pPr>
          <a:r>
            <a:rPr lang="en-US" altLang="ja-JP" sz="900" b="0" i="0" u="none" strike="noStrike" baseline="0">
              <a:solidFill>
                <a:srgbClr val="000000"/>
              </a:solidFill>
              <a:latin typeface="ＭＳ 明朝"/>
              <a:ea typeface="ＭＳ 明朝"/>
            </a:rPr>
            <a:t>E-mail:toukeichousa@</a:t>
          </a:r>
        </a:p>
        <a:p>
          <a:pPr algn="l" rtl="0">
            <a:defRPr sz="1000"/>
          </a:pPr>
          <a:r>
            <a:rPr lang="en-US" altLang="ja-JP" sz="900" b="0" i="0" u="none" strike="noStrike" baseline="0">
              <a:solidFill>
                <a:srgbClr val="000000"/>
              </a:solidFill>
              <a:latin typeface="ＭＳ 明朝"/>
              <a:ea typeface="ＭＳ 明朝"/>
            </a:rPr>
            <a:t>          pref.saga.lg.jp</a:t>
          </a:r>
        </a:p>
      </xdr:txBody>
    </xdr:sp>
    <xdr:clientData/>
  </xdr:twoCellAnchor>
  <xdr:twoCellAnchor>
    <xdr:from>
      <xdr:col>5</xdr:col>
      <xdr:colOff>1000125</xdr:colOff>
      <xdr:row>1</xdr:row>
      <xdr:rowOff>47625</xdr:rowOff>
    </xdr:from>
    <xdr:to>
      <xdr:col>9</xdr:col>
      <xdr:colOff>314325</xdr:colOff>
      <xdr:row>1</xdr:row>
      <xdr:rowOff>809625</xdr:rowOff>
    </xdr:to>
    <xdr:sp macro="" textlink="">
      <xdr:nvSpPr>
        <xdr:cNvPr id="34" name="Rectangle 20">
          <a:extLst>
            <a:ext uri="{FF2B5EF4-FFF2-40B4-BE49-F238E27FC236}">
              <a16:creationId xmlns:a16="http://schemas.microsoft.com/office/drawing/2014/main" id="{D7B0154A-22BA-44CD-AAD6-7E0340D607AA}"/>
            </a:ext>
          </a:extLst>
        </xdr:cNvPr>
        <xdr:cNvSpPr>
          <a:spLocks noChangeArrowheads="1"/>
        </xdr:cNvSpPr>
      </xdr:nvSpPr>
      <xdr:spPr bwMode="auto">
        <a:xfrm>
          <a:off x="3190875" y="1276350"/>
          <a:ext cx="3076575" cy="762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明朝"/>
              <a:ea typeface="ＭＳ 明朝"/>
            </a:rPr>
            <a:t>○「さが統計情報館」</a:t>
          </a:r>
        </a:p>
        <a:p>
          <a:pPr algn="l" rtl="0">
            <a:lnSpc>
              <a:spcPts val="1100"/>
            </a:lnSpc>
            <a:defRPr sz="1000"/>
          </a:pPr>
          <a:r>
            <a:rPr lang="ja-JP" altLang="en-US" sz="900" b="0" i="0" u="none" strike="noStrike" baseline="0">
              <a:solidFill>
                <a:srgbClr val="000000"/>
              </a:solidFill>
              <a:latin typeface="ＭＳ 明朝"/>
              <a:ea typeface="ＭＳ 明朝"/>
            </a:rPr>
            <a:t>ｱﾄﾞﾚｽ「</a:t>
          </a:r>
          <a:r>
            <a:rPr lang="en-US" altLang="ja-JP" sz="900" b="0" i="0" u="none" strike="noStrike" baseline="0">
              <a:solidFill>
                <a:srgbClr val="000000"/>
              </a:solidFill>
              <a:latin typeface="ＭＳ 明朝"/>
              <a:ea typeface="ＭＳ 明朝"/>
            </a:rPr>
            <a:t>http://www.pref.saga.lg.jp/web/</a:t>
          </a:r>
        </a:p>
        <a:p>
          <a:pPr algn="l" rtl="0">
            <a:lnSpc>
              <a:spcPts val="1100"/>
            </a:lnSpc>
            <a:defRPr sz="1000"/>
          </a:pPr>
          <a:r>
            <a:rPr lang="en-US" altLang="ja-JP" sz="900" b="0" i="0" u="none" strike="noStrike" baseline="0">
              <a:solidFill>
                <a:srgbClr val="000000"/>
              </a:solidFill>
              <a:latin typeface="ＭＳ 明朝"/>
              <a:ea typeface="ＭＳ 明朝"/>
            </a:rPr>
            <a:t>               kensei/_1366/toukei.html</a:t>
          </a:r>
        </a:p>
        <a:p>
          <a:pPr algn="l" rtl="0">
            <a:lnSpc>
              <a:spcPts val="900"/>
            </a:lnSpc>
            <a:defRPr sz="1000"/>
          </a:pPr>
          <a:r>
            <a:rPr lang="ja-JP" altLang="en-US" sz="800" b="0" i="0" u="none" strike="noStrike" baseline="0">
              <a:solidFill>
                <a:srgbClr val="000000"/>
              </a:solidFill>
              <a:latin typeface="ＭＳ Ｐ明朝"/>
              <a:ea typeface="ＭＳ Ｐ明朝"/>
            </a:rPr>
            <a:t>（平成</a:t>
          </a:r>
          <a:r>
            <a:rPr lang="en-US" altLang="ja-JP" sz="800" b="0" i="0" u="none" strike="noStrike" baseline="0">
              <a:solidFill>
                <a:srgbClr val="000000"/>
              </a:solidFill>
              <a:latin typeface="ＭＳ 明朝"/>
              <a:ea typeface="ＭＳ 明朝"/>
            </a:rPr>
            <a:t>25</a:t>
          </a:r>
          <a:r>
            <a:rPr lang="ja-JP" altLang="en-US" sz="800" b="0" i="0" u="none" strike="noStrike" baseline="0">
              <a:solidFill>
                <a:srgbClr val="000000"/>
              </a:solidFill>
              <a:latin typeface="ＭＳ Ｐ明朝"/>
              <a:ea typeface="ＭＳ Ｐ明朝"/>
            </a:rPr>
            <a:t>年</a:t>
          </a:r>
          <a:r>
            <a:rPr lang="en-US" altLang="ja-JP" sz="800" b="0" i="0" u="none" strike="noStrike" baseline="0">
              <a:solidFill>
                <a:srgbClr val="000000"/>
              </a:solidFill>
              <a:latin typeface="ＭＳ Ｐ明朝"/>
              <a:ea typeface="ＭＳ Ｐ明朝"/>
            </a:rPr>
            <a:t>8</a:t>
          </a:r>
          <a:r>
            <a:rPr lang="ja-JP" altLang="en-US" sz="800" b="0" i="0" u="none" strike="noStrike" baseline="0">
              <a:solidFill>
                <a:srgbClr val="000000"/>
              </a:solidFill>
              <a:latin typeface="ＭＳ Ｐ明朝"/>
              <a:ea typeface="ＭＳ Ｐ明朝"/>
            </a:rPr>
            <a:t>月</a:t>
          </a:r>
          <a:r>
            <a:rPr lang="en-US" altLang="ja-JP" sz="800" b="0" i="0" u="none" strike="noStrike" baseline="0">
              <a:solidFill>
                <a:srgbClr val="000000"/>
              </a:solidFill>
              <a:latin typeface="ＭＳ Ｐ明朝"/>
              <a:ea typeface="ＭＳ Ｐ明朝"/>
            </a:rPr>
            <a:t>26</a:t>
          </a:r>
          <a:r>
            <a:rPr lang="ja-JP" altLang="en-US" sz="800" b="0" i="0" u="none" strike="noStrike" baseline="0">
              <a:solidFill>
                <a:srgbClr val="000000"/>
              </a:solidFill>
              <a:latin typeface="ＭＳ Ｐ明朝"/>
              <a:ea typeface="ＭＳ Ｐ明朝"/>
            </a:rPr>
            <a:t>日</a:t>
          </a:r>
          <a:r>
            <a:rPr lang="en-US" altLang="ja-JP" sz="800" b="0" i="0" u="none" strike="noStrike" baseline="0">
              <a:solidFill>
                <a:srgbClr val="000000"/>
              </a:solidFill>
              <a:latin typeface="ＭＳ Ｐ明朝"/>
              <a:ea typeface="ＭＳ Ｐ明朝"/>
            </a:rPr>
            <a:t>17</a:t>
          </a:r>
          <a:r>
            <a:rPr lang="ja-JP" altLang="en-US" sz="800" b="0" i="0" u="none" strike="noStrike" baseline="0">
              <a:solidFill>
                <a:srgbClr val="000000"/>
              </a:solidFill>
              <a:latin typeface="ＭＳ Ｐ明朝"/>
              <a:ea typeface="ＭＳ Ｐ明朝"/>
            </a:rPr>
            <a:t>：</a:t>
          </a:r>
          <a:r>
            <a:rPr lang="en-US" altLang="ja-JP" sz="800" b="0" i="0" u="none" strike="noStrike" baseline="0">
              <a:solidFill>
                <a:srgbClr val="000000"/>
              </a:solidFill>
              <a:latin typeface="ＭＳ Ｐ明朝"/>
              <a:ea typeface="ＭＳ Ｐ明朝"/>
            </a:rPr>
            <a:t>00</a:t>
          </a:r>
          <a:r>
            <a:rPr lang="ja-JP" altLang="en-US" sz="800" b="0" i="0" u="none" strike="noStrike" baseline="0">
              <a:solidFill>
                <a:srgbClr val="000000"/>
              </a:solidFill>
              <a:latin typeface="ＭＳ Ｐ明朝"/>
              <a:ea typeface="ＭＳ Ｐ明朝"/>
            </a:rPr>
            <a:t>以降御覧になれます。）</a:t>
          </a:r>
        </a:p>
      </xdr:txBody>
    </xdr:sp>
    <xdr:clientData/>
  </xdr:twoCellAnchor>
  <xdr:twoCellAnchor>
    <xdr:from>
      <xdr:col>5</xdr:col>
      <xdr:colOff>314325</xdr:colOff>
      <xdr:row>28</xdr:row>
      <xdr:rowOff>95250</xdr:rowOff>
    </xdr:from>
    <xdr:to>
      <xdr:col>6</xdr:col>
      <xdr:colOff>1038225</xdr:colOff>
      <xdr:row>28</xdr:row>
      <xdr:rowOff>95250</xdr:rowOff>
    </xdr:to>
    <xdr:sp macro="" textlink="">
      <xdr:nvSpPr>
        <xdr:cNvPr id="56295794" name="Line 19">
          <a:extLst>
            <a:ext uri="{FF2B5EF4-FFF2-40B4-BE49-F238E27FC236}">
              <a16:creationId xmlns:a16="http://schemas.microsoft.com/office/drawing/2014/main" id="{73EEC147-12C3-4E80-B7A8-6B9A9538F1C9}"/>
            </a:ext>
          </a:extLst>
        </xdr:cNvPr>
        <xdr:cNvSpPr>
          <a:spLocks noChangeShapeType="1"/>
        </xdr:cNvSpPr>
      </xdr:nvSpPr>
      <xdr:spPr bwMode="auto">
        <a:xfrm>
          <a:off x="2505075" y="8115300"/>
          <a:ext cx="26003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57150</xdr:colOff>
      <xdr:row>0</xdr:row>
      <xdr:rowOff>85725</xdr:rowOff>
    </xdr:from>
    <xdr:to>
      <xdr:col>4</xdr:col>
      <xdr:colOff>762000</xdr:colOff>
      <xdr:row>1</xdr:row>
      <xdr:rowOff>180975</xdr:rowOff>
    </xdr:to>
    <xdr:grpSp>
      <xdr:nvGrpSpPr>
        <xdr:cNvPr id="56295795" name="Group 28296">
          <a:extLst>
            <a:ext uri="{FF2B5EF4-FFF2-40B4-BE49-F238E27FC236}">
              <a16:creationId xmlns:a16="http://schemas.microsoft.com/office/drawing/2014/main" id="{4A03D411-1D68-46D2-BF47-356D2485DBD0}"/>
            </a:ext>
          </a:extLst>
        </xdr:cNvPr>
        <xdr:cNvGrpSpPr>
          <a:grpSpLocks noChangeAspect="1"/>
        </xdr:cNvGrpSpPr>
      </xdr:nvGrpSpPr>
      <xdr:grpSpPr bwMode="auto">
        <a:xfrm>
          <a:off x="57150" y="85725"/>
          <a:ext cx="2095500" cy="1323975"/>
          <a:chOff x="6" y="9"/>
          <a:chExt cx="206" cy="139"/>
        </a:xfrm>
      </xdr:grpSpPr>
      <xdr:sp macro="" textlink="">
        <xdr:nvSpPr>
          <xdr:cNvPr id="56295796" name="AutoShape 28295">
            <a:extLst>
              <a:ext uri="{FF2B5EF4-FFF2-40B4-BE49-F238E27FC236}">
                <a16:creationId xmlns:a16="http://schemas.microsoft.com/office/drawing/2014/main" id="{1863E953-924B-41B3-A07F-8D44CA18FF52}"/>
              </a:ext>
            </a:extLst>
          </xdr:cNvPr>
          <xdr:cNvSpPr>
            <a:spLocks noChangeAspect="1" noChangeArrowheads="1" noTextEdit="1"/>
          </xdr:cNvSpPr>
        </xdr:nvSpPr>
        <xdr:spPr bwMode="auto">
          <a:xfrm>
            <a:off x="7" y="10"/>
            <a:ext cx="204" cy="1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38" name="Rectangle 28297">
            <a:extLst>
              <a:ext uri="{FF2B5EF4-FFF2-40B4-BE49-F238E27FC236}">
                <a16:creationId xmlns:a16="http://schemas.microsoft.com/office/drawing/2014/main" id="{05E75F3E-0A20-4747-85B3-7C45BC52C80D}"/>
              </a:ext>
            </a:extLst>
          </xdr:cNvPr>
          <xdr:cNvSpPr>
            <a:spLocks noChangeArrowheads="1"/>
          </xdr:cNvSpPr>
        </xdr:nvSpPr>
        <xdr:spPr bwMode="auto">
          <a:xfrm>
            <a:off x="9" y="43"/>
            <a:ext cx="51"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ファイル名：</a:t>
            </a:r>
            <a:endParaRPr lang="ja-JP" altLang="en-US"/>
          </a:p>
        </xdr:txBody>
      </xdr:sp>
      <xdr:sp macro="" textlink="">
        <xdr:nvSpPr>
          <xdr:cNvPr id="39" name="Rectangle 28298">
            <a:extLst>
              <a:ext uri="{FF2B5EF4-FFF2-40B4-BE49-F238E27FC236}">
                <a16:creationId xmlns:a16="http://schemas.microsoft.com/office/drawing/2014/main" id="{77C011B2-65A3-4F8D-A347-6FB66A2B8675}"/>
              </a:ext>
            </a:extLst>
          </xdr:cNvPr>
          <xdr:cNvSpPr>
            <a:spLocks noChangeArrowheads="1"/>
          </xdr:cNvSpPr>
        </xdr:nvSpPr>
        <xdr:spPr bwMode="auto">
          <a:xfrm>
            <a:off x="98" y="43"/>
            <a:ext cx="93" cy="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700" b="0" i="0" u="none" strike="noStrike" baseline="0">
                <a:solidFill>
                  <a:srgbClr val="000000"/>
                </a:solidFill>
                <a:latin typeface="ＭＳ Ｐゴシック"/>
                <a:ea typeface="ＭＳ Ｐゴシック"/>
              </a:rPr>
              <a:t>佐賀県主要経済統計速報</a:t>
            </a:r>
            <a:endParaRPr lang="ja-JP" altLang="en-US"/>
          </a:p>
        </xdr:txBody>
      </xdr:sp>
      <xdr:sp macro="" textlink="">
        <xdr:nvSpPr>
          <xdr:cNvPr id="40" name="Rectangle 28299">
            <a:extLst>
              <a:ext uri="{FF2B5EF4-FFF2-40B4-BE49-F238E27FC236}">
                <a16:creationId xmlns:a16="http://schemas.microsoft.com/office/drawing/2014/main" id="{D14B1AAE-B8B9-4887-AF4A-4BB26812906A}"/>
              </a:ext>
            </a:extLst>
          </xdr:cNvPr>
          <xdr:cNvSpPr>
            <a:spLocks noChangeArrowheads="1"/>
          </xdr:cNvSpPr>
        </xdr:nvSpPr>
        <xdr:spPr bwMode="auto">
          <a:xfrm>
            <a:off x="9" y="66"/>
            <a:ext cx="37"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本部名：</a:t>
            </a:r>
            <a:endParaRPr lang="ja-JP" altLang="en-US"/>
          </a:p>
        </xdr:txBody>
      </xdr:sp>
      <xdr:sp macro="" textlink="">
        <xdr:nvSpPr>
          <xdr:cNvPr id="41" name="Rectangle 28300">
            <a:extLst>
              <a:ext uri="{FF2B5EF4-FFF2-40B4-BE49-F238E27FC236}">
                <a16:creationId xmlns:a16="http://schemas.microsoft.com/office/drawing/2014/main" id="{EB6DB318-E107-400A-9E3E-BC3060A2A30A}"/>
              </a:ext>
            </a:extLst>
          </xdr:cNvPr>
          <xdr:cNvSpPr>
            <a:spLocks noChangeArrowheads="1"/>
          </xdr:cNvSpPr>
        </xdr:nvSpPr>
        <xdr:spPr bwMode="auto">
          <a:xfrm>
            <a:off x="116" y="66"/>
            <a:ext cx="62"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経営支援本部</a:t>
            </a:r>
            <a:endParaRPr lang="ja-JP" altLang="en-US"/>
          </a:p>
        </xdr:txBody>
      </xdr:sp>
      <xdr:sp macro="" textlink="">
        <xdr:nvSpPr>
          <xdr:cNvPr id="42" name="Rectangle 28301">
            <a:extLst>
              <a:ext uri="{FF2B5EF4-FFF2-40B4-BE49-F238E27FC236}">
                <a16:creationId xmlns:a16="http://schemas.microsoft.com/office/drawing/2014/main" id="{1E74C53A-7841-464C-B546-853A504FE97A}"/>
              </a:ext>
            </a:extLst>
          </xdr:cNvPr>
          <xdr:cNvSpPr>
            <a:spLocks noChangeArrowheads="1"/>
          </xdr:cNvSpPr>
        </xdr:nvSpPr>
        <xdr:spPr bwMode="auto">
          <a:xfrm>
            <a:off x="9" y="88"/>
            <a:ext cx="35"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課   名：</a:t>
            </a:r>
            <a:endParaRPr lang="ja-JP" altLang="en-US"/>
          </a:p>
        </xdr:txBody>
      </xdr:sp>
      <xdr:sp macro="" textlink="">
        <xdr:nvSpPr>
          <xdr:cNvPr id="43" name="Rectangle 28302">
            <a:extLst>
              <a:ext uri="{FF2B5EF4-FFF2-40B4-BE49-F238E27FC236}">
                <a16:creationId xmlns:a16="http://schemas.microsoft.com/office/drawing/2014/main" id="{7C646BE3-2851-4063-B81B-FBCA8B60C807}"/>
              </a:ext>
            </a:extLst>
          </xdr:cNvPr>
          <xdr:cNvSpPr>
            <a:spLocks noChangeArrowheads="1"/>
          </xdr:cNvSpPr>
        </xdr:nvSpPr>
        <xdr:spPr bwMode="auto">
          <a:xfrm>
            <a:off x="122" y="88"/>
            <a:ext cx="52"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統計調査課</a:t>
            </a:r>
            <a:endParaRPr lang="ja-JP" altLang="en-US"/>
          </a:p>
        </xdr:txBody>
      </xdr:sp>
      <xdr:sp macro="" textlink="">
        <xdr:nvSpPr>
          <xdr:cNvPr id="44" name="Rectangle 28303">
            <a:extLst>
              <a:ext uri="{FF2B5EF4-FFF2-40B4-BE49-F238E27FC236}">
                <a16:creationId xmlns:a16="http://schemas.microsoft.com/office/drawing/2014/main" id="{ECE25BD9-78D3-4C7D-8150-622FDCD95143}"/>
              </a:ext>
            </a:extLst>
          </xdr:cNvPr>
          <xdr:cNvSpPr>
            <a:spLocks noChangeArrowheads="1"/>
          </xdr:cNvSpPr>
        </xdr:nvSpPr>
        <xdr:spPr bwMode="auto">
          <a:xfrm>
            <a:off x="9" y="110"/>
            <a:ext cx="41"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直通番号</a:t>
            </a:r>
            <a:endParaRPr lang="ja-JP" altLang="en-US"/>
          </a:p>
        </xdr:txBody>
      </xdr:sp>
      <xdr:sp macro="" textlink="">
        <xdr:nvSpPr>
          <xdr:cNvPr id="45" name="Rectangle 28304">
            <a:extLst>
              <a:ext uri="{FF2B5EF4-FFF2-40B4-BE49-F238E27FC236}">
                <a16:creationId xmlns:a16="http://schemas.microsoft.com/office/drawing/2014/main" id="{B2D20679-449F-4351-AE06-47B0CE7A2AC5}"/>
              </a:ext>
            </a:extLst>
          </xdr:cNvPr>
          <xdr:cNvSpPr>
            <a:spLocks noChangeArrowheads="1"/>
          </xdr:cNvSpPr>
        </xdr:nvSpPr>
        <xdr:spPr bwMode="auto">
          <a:xfrm>
            <a:off x="50" y="113"/>
            <a:ext cx="24" cy="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500" b="0" i="0" u="none" strike="noStrike" baseline="0">
                <a:solidFill>
                  <a:srgbClr val="000000"/>
                </a:solidFill>
                <a:latin typeface="ＭＳ Ｐゴシック"/>
                <a:ea typeface="ＭＳ Ｐゴシック"/>
              </a:rPr>
              <a:t>（内線）：</a:t>
            </a:r>
            <a:endParaRPr lang="ja-JP" altLang="en-US"/>
          </a:p>
        </xdr:txBody>
      </xdr:sp>
      <xdr:sp macro="" textlink="">
        <xdr:nvSpPr>
          <xdr:cNvPr id="46" name="Rectangle 28305">
            <a:extLst>
              <a:ext uri="{FF2B5EF4-FFF2-40B4-BE49-F238E27FC236}">
                <a16:creationId xmlns:a16="http://schemas.microsoft.com/office/drawing/2014/main" id="{581924C0-79F6-4ED2-85F8-3F0DF9ECD660}"/>
              </a:ext>
            </a:extLst>
          </xdr:cNvPr>
          <xdr:cNvSpPr>
            <a:spLocks noChangeArrowheads="1"/>
          </xdr:cNvSpPr>
        </xdr:nvSpPr>
        <xdr:spPr bwMode="auto">
          <a:xfrm>
            <a:off x="137" y="110"/>
            <a:ext cx="22"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16</a:t>
            </a:r>
            <a:r>
              <a:rPr lang="en-US" altLang="ja-JP" sz="800" b="0" i="0" u="none" strike="noStrike" baseline="0">
                <a:solidFill>
                  <a:srgbClr val="000000"/>
                </a:solidFill>
                <a:latin typeface="ＭＳ Ｐゴシック"/>
                <a:ea typeface="ＭＳ Ｐゴシック"/>
              </a:rPr>
              <a:t>66</a:t>
            </a:r>
            <a:endParaRPr lang="ja-JP" altLang="en-US"/>
          </a:p>
        </xdr:txBody>
      </xdr:sp>
      <xdr:sp macro="" textlink="">
        <xdr:nvSpPr>
          <xdr:cNvPr id="47" name="Rectangle 28306">
            <a:extLst>
              <a:ext uri="{FF2B5EF4-FFF2-40B4-BE49-F238E27FC236}">
                <a16:creationId xmlns:a16="http://schemas.microsoft.com/office/drawing/2014/main" id="{53FDD145-01A3-4D89-A093-8CAF504FB63B}"/>
              </a:ext>
            </a:extLst>
          </xdr:cNvPr>
          <xdr:cNvSpPr>
            <a:spLocks noChangeArrowheads="1"/>
          </xdr:cNvSpPr>
        </xdr:nvSpPr>
        <xdr:spPr bwMode="auto">
          <a:xfrm>
            <a:off x="9" y="132"/>
            <a:ext cx="47"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閲覧期間：</a:t>
            </a:r>
            <a:endParaRPr lang="ja-JP" altLang="en-US"/>
          </a:p>
        </xdr:txBody>
      </xdr:sp>
      <xdr:sp macro="" textlink="">
        <xdr:nvSpPr>
          <xdr:cNvPr id="48" name="Rectangle 28307">
            <a:extLst>
              <a:ext uri="{FF2B5EF4-FFF2-40B4-BE49-F238E27FC236}">
                <a16:creationId xmlns:a16="http://schemas.microsoft.com/office/drawing/2014/main" id="{9801BF8E-AB6E-40C9-A456-DFB8F803733D}"/>
              </a:ext>
            </a:extLst>
          </xdr:cNvPr>
          <xdr:cNvSpPr>
            <a:spLocks noChangeArrowheads="1"/>
          </xdr:cNvSpPr>
        </xdr:nvSpPr>
        <xdr:spPr bwMode="auto">
          <a:xfrm>
            <a:off x="92" y="131"/>
            <a:ext cx="110"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 H2</a:t>
            </a:r>
            <a:r>
              <a:rPr lang="en-US" altLang="ja-JP" sz="800" b="0" i="0" u="none" strike="noStrike" baseline="0">
                <a:solidFill>
                  <a:srgbClr val="000000"/>
                </a:solidFill>
                <a:latin typeface="ＭＳ Ｐゴシック"/>
                <a:ea typeface="ＭＳ Ｐゴシック"/>
              </a:rPr>
              <a:t>5</a:t>
            </a:r>
            <a:r>
              <a:rPr lang="ja-JP" altLang="en-US" sz="800" b="0" i="0" u="none" strike="noStrike" baseline="0">
                <a:solidFill>
                  <a:srgbClr val="000000"/>
                </a:solidFill>
                <a:latin typeface="ＭＳ Ｐゴシック"/>
                <a:ea typeface="ＭＳ Ｐゴシック"/>
              </a:rPr>
              <a:t>年</a:t>
            </a:r>
            <a:r>
              <a:rPr lang="en-US" altLang="ja-JP" sz="800" b="0" i="0" u="none" strike="noStrike" baseline="0">
                <a:solidFill>
                  <a:srgbClr val="000000"/>
                </a:solidFill>
                <a:latin typeface="ＭＳ Ｐゴシック"/>
                <a:ea typeface="ＭＳ Ｐゴシック"/>
              </a:rPr>
              <a:t>8</a:t>
            </a:r>
            <a:r>
              <a:rPr lang="ja-JP" altLang="en-US" sz="800" b="0" i="0" u="none" strike="noStrike" baseline="0">
                <a:solidFill>
                  <a:srgbClr val="000000"/>
                </a:solidFill>
                <a:latin typeface="ＭＳ Ｐゴシック"/>
                <a:ea typeface="ＭＳ Ｐゴシック"/>
              </a:rPr>
              <a:t>月～H2</a:t>
            </a:r>
            <a:r>
              <a:rPr lang="en-US" altLang="ja-JP" sz="800" b="0" i="0" u="none" strike="noStrike" baseline="0">
                <a:solidFill>
                  <a:srgbClr val="000000"/>
                </a:solidFill>
                <a:latin typeface="ＭＳ Ｐゴシック"/>
                <a:ea typeface="ＭＳ Ｐゴシック"/>
              </a:rPr>
              <a:t>6</a:t>
            </a:r>
            <a:r>
              <a:rPr lang="ja-JP" altLang="en-US" sz="800" b="0" i="0" u="none" strike="noStrike" baseline="0">
                <a:solidFill>
                  <a:srgbClr val="000000"/>
                </a:solidFill>
                <a:latin typeface="ＭＳ Ｐゴシック"/>
                <a:ea typeface="ＭＳ Ｐゴシック"/>
              </a:rPr>
              <a:t>年</a:t>
            </a:r>
            <a:r>
              <a:rPr lang="en-US" altLang="ja-JP" sz="800" b="0" i="0" u="none" strike="noStrike" baseline="0">
                <a:solidFill>
                  <a:srgbClr val="000000"/>
                </a:solidFill>
                <a:latin typeface="ＭＳ Ｐゴシック"/>
                <a:ea typeface="ＭＳ Ｐゴシック"/>
              </a:rPr>
              <a:t>8</a:t>
            </a:r>
            <a:r>
              <a:rPr lang="ja-JP" altLang="en-US" sz="800" b="0" i="0" u="none" strike="noStrike" baseline="0">
                <a:solidFill>
                  <a:srgbClr val="000000"/>
                </a:solidFill>
                <a:latin typeface="ＭＳ Ｐゴシック"/>
                <a:ea typeface="ＭＳ Ｐゴシック"/>
              </a:rPr>
              <a:t>月</a:t>
            </a:r>
            <a:endParaRPr lang="ja-JP" altLang="en-US"/>
          </a:p>
        </xdr:txBody>
      </xdr:sp>
      <xdr:sp macro="" textlink="">
        <xdr:nvSpPr>
          <xdr:cNvPr id="49" name="Rectangle 28308">
            <a:extLst>
              <a:ext uri="{FF2B5EF4-FFF2-40B4-BE49-F238E27FC236}">
                <a16:creationId xmlns:a16="http://schemas.microsoft.com/office/drawing/2014/main" id="{D9458600-96AA-4986-8B58-652CE7CEC030}"/>
              </a:ext>
            </a:extLst>
          </xdr:cNvPr>
          <xdr:cNvSpPr>
            <a:spLocks noChangeArrowheads="1"/>
          </xdr:cNvSpPr>
        </xdr:nvSpPr>
        <xdr:spPr bwMode="auto">
          <a:xfrm>
            <a:off x="39" y="16"/>
            <a:ext cx="136"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100" b="1" i="0" u="none" strike="noStrike" baseline="0">
                <a:solidFill>
                  <a:srgbClr val="000000"/>
                </a:solidFill>
                <a:latin typeface="ＭＳ Ｐゴシック"/>
                <a:ea typeface="ＭＳ Ｐゴシック"/>
              </a:rPr>
              <a:t>閲覧書架用（差込分）</a:t>
            </a:r>
            <a:endParaRPr lang="ja-JP" altLang="en-US"/>
          </a:p>
        </xdr:txBody>
      </xdr:sp>
      <xdr:sp macro="" textlink="">
        <xdr:nvSpPr>
          <xdr:cNvPr id="56295809" name="Line 28309">
            <a:extLst>
              <a:ext uri="{FF2B5EF4-FFF2-40B4-BE49-F238E27FC236}">
                <a16:creationId xmlns:a16="http://schemas.microsoft.com/office/drawing/2014/main" id="{4131B468-266C-4AD4-ADF2-372C03FEB923}"/>
              </a:ext>
            </a:extLst>
          </xdr:cNvPr>
          <xdr:cNvSpPr>
            <a:spLocks noChangeShapeType="1"/>
          </xdr:cNvSpPr>
        </xdr:nvSpPr>
        <xdr:spPr bwMode="auto">
          <a:xfrm flipV="1">
            <a:off x="7" y="10"/>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810" name="Rectangle 28310">
            <a:extLst>
              <a:ext uri="{FF2B5EF4-FFF2-40B4-BE49-F238E27FC236}">
                <a16:creationId xmlns:a16="http://schemas.microsoft.com/office/drawing/2014/main" id="{04DE5DBB-0107-43D8-86D4-F8E80733B839}"/>
              </a:ext>
            </a:extLst>
          </xdr:cNvPr>
          <xdr:cNvSpPr>
            <a:spLocks noChangeArrowheads="1"/>
          </xdr:cNvSpPr>
        </xdr:nvSpPr>
        <xdr:spPr bwMode="auto">
          <a:xfrm>
            <a:off x="7" y="9"/>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811" name="Rectangle 28311">
            <a:extLst>
              <a:ext uri="{FF2B5EF4-FFF2-40B4-BE49-F238E27FC236}">
                <a16:creationId xmlns:a16="http://schemas.microsoft.com/office/drawing/2014/main" id="{43C67C1C-BF76-4BAA-9472-C886B8305A09}"/>
              </a:ext>
            </a:extLst>
          </xdr:cNvPr>
          <xdr:cNvSpPr>
            <a:spLocks noChangeArrowheads="1"/>
          </xdr:cNvSpPr>
        </xdr:nvSpPr>
        <xdr:spPr bwMode="auto">
          <a:xfrm>
            <a:off x="8" y="9"/>
            <a:ext cx="203" cy="2"/>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812" name="Line 28312">
            <a:extLst>
              <a:ext uri="{FF2B5EF4-FFF2-40B4-BE49-F238E27FC236}">
                <a16:creationId xmlns:a16="http://schemas.microsoft.com/office/drawing/2014/main" id="{5953F1CB-D709-4013-A8DA-C669BC7147C1}"/>
              </a:ext>
            </a:extLst>
          </xdr:cNvPr>
          <xdr:cNvSpPr>
            <a:spLocks noChangeShapeType="1"/>
          </xdr:cNvSpPr>
        </xdr:nvSpPr>
        <xdr:spPr bwMode="auto">
          <a:xfrm flipV="1">
            <a:off x="210" y="10"/>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813" name="Rectangle 28313">
            <a:extLst>
              <a:ext uri="{FF2B5EF4-FFF2-40B4-BE49-F238E27FC236}">
                <a16:creationId xmlns:a16="http://schemas.microsoft.com/office/drawing/2014/main" id="{F355DAAE-0AA1-40C1-9103-E4E984D625DE}"/>
              </a:ext>
            </a:extLst>
          </xdr:cNvPr>
          <xdr:cNvSpPr>
            <a:spLocks noChangeArrowheads="1"/>
          </xdr:cNvSpPr>
        </xdr:nvSpPr>
        <xdr:spPr bwMode="auto">
          <a:xfrm>
            <a:off x="210" y="9"/>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814" name="Line 28314">
            <a:extLst>
              <a:ext uri="{FF2B5EF4-FFF2-40B4-BE49-F238E27FC236}">
                <a16:creationId xmlns:a16="http://schemas.microsoft.com/office/drawing/2014/main" id="{B95ED299-911E-483D-BD46-75C8EEF5F08C}"/>
              </a:ext>
            </a:extLst>
          </xdr:cNvPr>
          <xdr:cNvSpPr>
            <a:spLocks noChangeShapeType="1"/>
          </xdr:cNvSpPr>
        </xdr:nvSpPr>
        <xdr:spPr bwMode="auto">
          <a:xfrm flipV="1">
            <a:off x="83" y="10"/>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815" name="Rectangle 28315">
            <a:extLst>
              <a:ext uri="{FF2B5EF4-FFF2-40B4-BE49-F238E27FC236}">
                <a16:creationId xmlns:a16="http://schemas.microsoft.com/office/drawing/2014/main" id="{E436BD28-CA44-482A-B079-51B5DE0D1D38}"/>
              </a:ext>
            </a:extLst>
          </xdr:cNvPr>
          <xdr:cNvSpPr>
            <a:spLocks noChangeArrowheads="1"/>
          </xdr:cNvSpPr>
        </xdr:nvSpPr>
        <xdr:spPr bwMode="auto">
          <a:xfrm>
            <a:off x="83" y="9"/>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816" name="Line 28316">
            <a:extLst>
              <a:ext uri="{FF2B5EF4-FFF2-40B4-BE49-F238E27FC236}">
                <a16:creationId xmlns:a16="http://schemas.microsoft.com/office/drawing/2014/main" id="{28288487-EFC4-42CA-9DC9-11F50C54C2F2}"/>
              </a:ext>
            </a:extLst>
          </xdr:cNvPr>
          <xdr:cNvSpPr>
            <a:spLocks noChangeShapeType="1"/>
          </xdr:cNvSpPr>
        </xdr:nvSpPr>
        <xdr:spPr bwMode="auto">
          <a:xfrm>
            <a:off x="8" y="35"/>
            <a:ext cx="202" cy="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sp macro="" textlink="">
        <xdr:nvSpPr>
          <xdr:cNvPr id="56295817" name="Rectangle 28317">
            <a:extLst>
              <a:ext uri="{FF2B5EF4-FFF2-40B4-BE49-F238E27FC236}">
                <a16:creationId xmlns:a16="http://schemas.microsoft.com/office/drawing/2014/main" id="{6A2EDDE2-B05B-445E-B119-A79997546658}"/>
              </a:ext>
            </a:extLst>
          </xdr:cNvPr>
          <xdr:cNvSpPr>
            <a:spLocks noChangeArrowheads="1"/>
          </xdr:cNvSpPr>
        </xdr:nvSpPr>
        <xdr:spPr bwMode="auto">
          <a:xfrm>
            <a:off x="8" y="35"/>
            <a:ext cx="20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818" name="Line 28318">
            <a:extLst>
              <a:ext uri="{FF2B5EF4-FFF2-40B4-BE49-F238E27FC236}">
                <a16:creationId xmlns:a16="http://schemas.microsoft.com/office/drawing/2014/main" id="{8B77FFC3-2B80-4FF3-AB02-D162F93DC5B7}"/>
              </a:ext>
            </a:extLst>
          </xdr:cNvPr>
          <xdr:cNvSpPr>
            <a:spLocks noChangeShapeType="1"/>
          </xdr:cNvSpPr>
        </xdr:nvSpPr>
        <xdr:spPr bwMode="auto">
          <a:xfrm>
            <a:off x="83" y="35"/>
            <a:ext cx="0" cy="24"/>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819" name="Rectangle 28319">
            <a:extLst>
              <a:ext uri="{FF2B5EF4-FFF2-40B4-BE49-F238E27FC236}">
                <a16:creationId xmlns:a16="http://schemas.microsoft.com/office/drawing/2014/main" id="{172A7715-1F8D-454D-B1F2-8E3225C15184}"/>
              </a:ext>
            </a:extLst>
          </xdr:cNvPr>
          <xdr:cNvSpPr>
            <a:spLocks noChangeArrowheads="1"/>
          </xdr:cNvSpPr>
        </xdr:nvSpPr>
        <xdr:spPr bwMode="auto">
          <a:xfrm>
            <a:off x="83" y="35"/>
            <a:ext cx="1" cy="24"/>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820" name="Line 28320">
            <a:extLst>
              <a:ext uri="{FF2B5EF4-FFF2-40B4-BE49-F238E27FC236}">
                <a16:creationId xmlns:a16="http://schemas.microsoft.com/office/drawing/2014/main" id="{C3847DD0-DE05-477D-A141-A8D378FC11FF}"/>
              </a:ext>
            </a:extLst>
          </xdr:cNvPr>
          <xdr:cNvSpPr>
            <a:spLocks noChangeShapeType="1"/>
          </xdr:cNvSpPr>
        </xdr:nvSpPr>
        <xdr:spPr bwMode="auto">
          <a:xfrm>
            <a:off x="8" y="59"/>
            <a:ext cx="202" cy="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sp macro="" textlink="">
        <xdr:nvSpPr>
          <xdr:cNvPr id="56295821" name="Rectangle 28321">
            <a:extLst>
              <a:ext uri="{FF2B5EF4-FFF2-40B4-BE49-F238E27FC236}">
                <a16:creationId xmlns:a16="http://schemas.microsoft.com/office/drawing/2014/main" id="{78EA3C60-BAE6-4005-BF2E-4E08FAD44412}"/>
              </a:ext>
            </a:extLst>
          </xdr:cNvPr>
          <xdr:cNvSpPr>
            <a:spLocks noChangeArrowheads="1"/>
          </xdr:cNvSpPr>
        </xdr:nvSpPr>
        <xdr:spPr bwMode="auto">
          <a:xfrm>
            <a:off x="8" y="59"/>
            <a:ext cx="20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822" name="Line 28322">
            <a:extLst>
              <a:ext uri="{FF2B5EF4-FFF2-40B4-BE49-F238E27FC236}">
                <a16:creationId xmlns:a16="http://schemas.microsoft.com/office/drawing/2014/main" id="{78E7731C-DD08-4934-B620-14FD427664E0}"/>
              </a:ext>
            </a:extLst>
          </xdr:cNvPr>
          <xdr:cNvSpPr>
            <a:spLocks noChangeShapeType="1"/>
          </xdr:cNvSpPr>
        </xdr:nvSpPr>
        <xdr:spPr bwMode="auto">
          <a:xfrm>
            <a:off x="8" y="81"/>
            <a:ext cx="202" cy="0"/>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823" name="Rectangle 28323">
            <a:extLst>
              <a:ext uri="{FF2B5EF4-FFF2-40B4-BE49-F238E27FC236}">
                <a16:creationId xmlns:a16="http://schemas.microsoft.com/office/drawing/2014/main" id="{20F29A2F-AFA8-43F9-9ADD-E0D904677810}"/>
              </a:ext>
            </a:extLst>
          </xdr:cNvPr>
          <xdr:cNvSpPr>
            <a:spLocks noChangeArrowheads="1"/>
          </xdr:cNvSpPr>
        </xdr:nvSpPr>
        <xdr:spPr bwMode="auto">
          <a:xfrm>
            <a:off x="8" y="81"/>
            <a:ext cx="202"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824" name="Line 28324">
            <a:extLst>
              <a:ext uri="{FF2B5EF4-FFF2-40B4-BE49-F238E27FC236}">
                <a16:creationId xmlns:a16="http://schemas.microsoft.com/office/drawing/2014/main" id="{E34EBB11-F138-4B79-9590-4B9321B18CE5}"/>
              </a:ext>
            </a:extLst>
          </xdr:cNvPr>
          <xdr:cNvSpPr>
            <a:spLocks noChangeShapeType="1"/>
          </xdr:cNvSpPr>
        </xdr:nvSpPr>
        <xdr:spPr bwMode="auto">
          <a:xfrm>
            <a:off x="83" y="60"/>
            <a:ext cx="0" cy="43"/>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825" name="Rectangle 28325">
            <a:extLst>
              <a:ext uri="{FF2B5EF4-FFF2-40B4-BE49-F238E27FC236}">
                <a16:creationId xmlns:a16="http://schemas.microsoft.com/office/drawing/2014/main" id="{AFA44A9C-902B-4DD3-AA01-3E455906473B}"/>
              </a:ext>
            </a:extLst>
          </xdr:cNvPr>
          <xdr:cNvSpPr>
            <a:spLocks noChangeArrowheads="1"/>
          </xdr:cNvSpPr>
        </xdr:nvSpPr>
        <xdr:spPr bwMode="auto">
          <a:xfrm>
            <a:off x="83" y="60"/>
            <a:ext cx="1" cy="43"/>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826" name="Line 28326">
            <a:extLst>
              <a:ext uri="{FF2B5EF4-FFF2-40B4-BE49-F238E27FC236}">
                <a16:creationId xmlns:a16="http://schemas.microsoft.com/office/drawing/2014/main" id="{633F154E-F371-44EA-987E-C104A2281153}"/>
              </a:ext>
            </a:extLst>
          </xdr:cNvPr>
          <xdr:cNvSpPr>
            <a:spLocks noChangeShapeType="1"/>
          </xdr:cNvSpPr>
        </xdr:nvSpPr>
        <xdr:spPr bwMode="auto">
          <a:xfrm>
            <a:off x="8" y="103"/>
            <a:ext cx="202" cy="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sp macro="" textlink="">
        <xdr:nvSpPr>
          <xdr:cNvPr id="56295827" name="Rectangle 28327">
            <a:extLst>
              <a:ext uri="{FF2B5EF4-FFF2-40B4-BE49-F238E27FC236}">
                <a16:creationId xmlns:a16="http://schemas.microsoft.com/office/drawing/2014/main" id="{2F080717-B811-4F57-B5E2-D64925AB0511}"/>
              </a:ext>
            </a:extLst>
          </xdr:cNvPr>
          <xdr:cNvSpPr>
            <a:spLocks noChangeArrowheads="1"/>
          </xdr:cNvSpPr>
        </xdr:nvSpPr>
        <xdr:spPr bwMode="auto">
          <a:xfrm>
            <a:off x="8" y="103"/>
            <a:ext cx="20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828" name="Line 28328">
            <a:extLst>
              <a:ext uri="{FF2B5EF4-FFF2-40B4-BE49-F238E27FC236}">
                <a16:creationId xmlns:a16="http://schemas.microsoft.com/office/drawing/2014/main" id="{EDB41F38-9414-4155-ABC6-1F11366455E3}"/>
              </a:ext>
            </a:extLst>
          </xdr:cNvPr>
          <xdr:cNvSpPr>
            <a:spLocks noChangeShapeType="1"/>
          </xdr:cNvSpPr>
        </xdr:nvSpPr>
        <xdr:spPr bwMode="auto">
          <a:xfrm>
            <a:off x="83" y="103"/>
            <a:ext cx="0" cy="22"/>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829" name="Rectangle 28329">
            <a:extLst>
              <a:ext uri="{FF2B5EF4-FFF2-40B4-BE49-F238E27FC236}">
                <a16:creationId xmlns:a16="http://schemas.microsoft.com/office/drawing/2014/main" id="{5D9BF3A2-4F87-4795-9362-86E467B17054}"/>
              </a:ext>
            </a:extLst>
          </xdr:cNvPr>
          <xdr:cNvSpPr>
            <a:spLocks noChangeArrowheads="1"/>
          </xdr:cNvSpPr>
        </xdr:nvSpPr>
        <xdr:spPr bwMode="auto">
          <a:xfrm>
            <a:off x="83" y="103"/>
            <a:ext cx="1" cy="22"/>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830" name="Line 28330">
            <a:extLst>
              <a:ext uri="{FF2B5EF4-FFF2-40B4-BE49-F238E27FC236}">
                <a16:creationId xmlns:a16="http://schemas.microsoft.com/office/drawing/2014/main" id="{29BA6EA5-45F3-4837-8AEA-FA7692B8E588}"/>
              </a:ext>
            </a:extLst>
          </xdr:cNvPr>
          <xdr:cNvSpPr>
            <a:spLocks noChangeShapeType="1"/>
          </xdr:cNvSpPr>
        </xdr:nvSpPr>
        <xdr:spPr bwMode="auto">
          <a:xfrm>
            <a:off x="8" y="125"/>
            <a:ext cx="202" cy="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sp macro="" textlink="">
        <xdr:nvSpPr>
          <xdr:cNvPr id="56295831" name="Rectangle 28331">
            <a:extLst>
              <a:ext uri="{FF2B5EF4-FFF2-40B4-BE49-F238E27FC236}">
                <a16:creationId xmlns:a16="http://schemas.microsoft.com/office/drawing/2014/main" id="{C37E78B2-6E69-4B4A-AFA7-21862D877340}"/>
              </a:ext>
            </a:extLst>
          </xdr:cNvPr>
          <xdr:cNvSpPr>
            <a:spLocks noChangeArrowheads="1"/>
          </xdr:cNvSpPr>
        </xdr:nvSpPr>
        <xdr:spPr bwMode="auto">
          <a:xfrm>
            <a:off x="8" y="125"/>
            <a:ext cx="20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832" name="Rectangle 28332">
            <a:extLst>
              <a:ext uri="{FF2B5EF4-FFF2-40B4-BE49-F238E27FC236}">
                <a16:creationId xmlns:a16="http://schemas.microsoft.com/office/drawing/2014/main" id="{7BFB4844-4FAC-4404-84A7-AD3B2B88B7C4}"/>
              </a:ext>
            </a:extLst>
          </xdr:cNvPr>
          <xdr:cNvSpPr>
            <a:spLocks noChangeArrowheads="1"/>
          </xdr:cNvSpPr>
        </xdr:nvSpPr>
        <xdr:spPr bwMode="auto">
          <a:xfrm>
            <a:off x="6" y="9"/>
            <a:ext cx="2" cy="138"/>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833" name="Line 28333">
            <a:extLst>
              <a:ext uri="{FF2B5EF4-FFF2-40B4-BE49-F238E27FC236}">
                <a16:creationId xmlns:a16="http://schemas.microsoft.com/office/drawing/2014/main" id="{22E6AE25-842E-44B1-B8FA-A47EB3182944}"/>
              </a:ext>
            </a:extLst>
          </xdr:cNvPr>
          <xdr:cNvSpPr>
            <a:spLocks noChangeShapeType="1"/>
          </xdr:cNvSpPr>
        </xdr:nvSpPr>
        <xdr:spPr bwMode="auto">
          <a:xfrm>
            <a:off x="83" y="125"/>
            <a:ext cx="0" cy="2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834" name="Rectangle 28334">
            <a:extLst>
              <a:ext uri="{FF2B5EF4-FFF2-40B4-BE49-F238E27FC236}">
                <a16:creationId xmlns:a16="http://schemas.microsoft.com/office/drawing/2014/main" id="{9C0906BD-860F-4168-B842-E3EEA6DBA680}"/>
              </a:ext>
            </a:extLst>
          </xdr:cNvPr>
          <xdr:cNvSpPr>
            <a:spLocks noChangeArrowheads="1"/>
          </xdr:cNvSpPr>
        </xdr:nvSpPr>
        <xdr:spPr bwMode="auto">
          <a:xfrm>
            <a:off x="83" y="125"/>
            <a:ext cx="1" cy="2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835" name="Rectangle 28335">
            <a:extLst>
              <a:ext uri="{FF2B5EF4-FFF2-40B4-BE49-F238E27FC236}">
                <a16:creationId xmlns:a16="http://schemas.microsoft.com/office/drawing/2014/main" id="{136DFE1C-1D5D-457B-9ED7-FAC9BA2D07A4}"/>
              </a:ext>
            </a:extLst>
          </xdr:cNvPr>
          <xdr:cNvSpPr>
            <a:spLocks noChangeArrowheads="1"/>
          </xdr:cNvSpPr>
        </xdr:nvSpPr>
        <xdr:spPr bwMode="auto">
          <a:xfrm>
            <a:off x="8" y="146"/>
            <a:ext cx="203"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836" name="Rectangle 28336">
            <a:extLst>
              <a:ext uri="{FF2B5EF4-FFF2-40B4-BE49-F238E27FC236}">
                <a16:creationId xmlns:a16="http://schemas.microsoft.com/office/drawing/2014/main" id="{5A73BAC0-D5DE-4256-8B4A-B0EA239CC36B}"/>
              </a:ext>
            </a:extLst>
          </xdr:cNvPr>
          <xdr:cNvSpPr>
            <a:spLocks noChangeArrowheads="1"/>
          </xdr:cNvSpPr>
        </xdr:nvSpPr>
        <xdr:spPr bwMode="auto">
          <a:xfrm>
            <a:off x="210" y="11"/>
            <a:ext cx="1" cy="136"/>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837" name="Line 28337">
            <a:extLst>
              <a:ext uri="{FF2B5EF4-FFF2-40B4-BE49-F238E27FC236}">
                <a16:creationId xmlns:a16="http://schemas.microsoft.com/office/drawing/2014/main" id="{8B0A354D-6F68-433A-A930-63318786F1E8}"/>
              </a:ext>
            </a:extLst>
          </xdr:cNvPr>
          <xdr:cNvSpPr>
            <a:spLocks noChangeShapeType="1"/>
          </xdr:cNvSpPr>
        </xdr:nvSpPr>
        <xdr:spPr bwMode="auto">
          <a:xfrm>
            <a:off x="7" y="147"/>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838" name="Rectangle 28338">
            <a:extLst>
              <a:ext uri="{FF2B5EF4-FFF2-40B4-BE49-F238E27FC236}">
                <a16:creationId xmlns:a16="http://schemas.microsoft.com/office/drawing/2014/main" id="{A911D29B-0A9F-4CD0-B92A-C1D5E32222D4}"/>
              </a:ext>
            </a:extLst>
          </xdr:cNvPr>
          <xdr:cNvSpPr>
            <a:spLocks noChangeArrowheads="1"/>
          </xdr:cNvSpPr>
        </xdr:nvSpPr>
        <xdr:spPr bwMode="auto">
          <a:xfrm>
            <a:off x="7" y="147"/>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839" name="Line 28339">
            <a:extLst>
              <a:ext uri="{FF2B5EF4-FFF2-40B4-BE49-F238E27FC236}">
                <a16:creationId xmlns:a16="http://schemas.microsoft.com/office/drawing/2014/main" id="{0B968048-F834-4CD6-9437-44931CBE373F}"/>
              </a:ext>
            </a:extLst>
          </xdr:cNvPr>
          <xdr:cNvSpPr>
            <a:spLocks noChangeShapeType="1"/>
          </xdr:cNvSpPr>
        </xdr:nvSpPr>
        <xdr:spPr bwMode="auto">
          <a:xfrm>
            <a:off x="83" y="147"/>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840" name="Rectangle 28340">
            <a:extLst>
              <a:ext uri="{FF2B5EF4-FFF2-40B4-BE49-F238E27FC236}">
                <a16:creationId xmlns:a16="http://schemas.microsoft.com/office/drawing/2014/main" id="{94889289-7024-4864-855E-06BADC856C58}"/>
              </a:ext>
            </a:extLst>
          </xdr:cNvPr>
          <xdr:cNvSpPr>
            <a:spLocks noChangeArrowheads="1"/>
          </xdr:cNvSpPr>
        </xdr:nvSpPr>
        <xdr:spPr bwMode="auto">
          <a:xfrm>
            <a:off x="83" y="147"/>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841" name="Line 28341">
            <a:extLst>
              <a:ext uri="{FF2B5EF4-FFF2-40B4-BE49-F238E27FC236}">
                <a16:creationId xmlns:a16="http://schemas.microsoft.com/office/drawing/2014/main" id="{15400DE6-314B-4A7E-8DAC-69232D2702C7}"/>
              </a:ext>
            </a:extLst>
          </xdr:cNvPr>
          <xdr:cNvSpPr>
            <a:spLocks noChangeShapeType="1"/>
          </xdr:cNvSpPr>
        </xdr:nvSpPr>
        <xdr:spPr bwMode="auto">
          <a:xfrm>
            <a:off x="210" y="147"/>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842" name="Rectangle 28342">
            <a:extLst>
              <a:ext uri="{FF2B5EF4-FFF2-40B4-BE49-F238E27FC236}">
                <a16:creationId xmlns:a16="http://schemas.microsoft.com/office/drawing/2014/main" id="{78517309-7295-40FD-BADA-C3BDAE58A230}"/>
              </a:ext>
            </a:extLst>
          </xdr:cNvPr>
          <xdr:cNvSpPr>
            <a:spLocks noChangeArrowheads="1"/>
          </xdr:cNvSpPr>
        </xdr:nvSpPr>
        <xdr:spPr bwMode="auto">
          <a:xfrm>
            <a:off x="210" y="147"/>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843" name="Line 28343">
            <a:extLst>
              <a:ext uri="{FF2B5EF4-FFF2-40B4-BE49-F238E27FC236}">
                <a16:creationId xmlns:a16="http://schemas.microsoft.com/office/drawing/2014/main" id="{67CA1CCD-D1A8-4AB4-9A7E-59760E47E7AE}"/>
              </a:ext>
            </a:extLst>
          </xdr:cNvPr>
          <xdr:cNvSpPr>
            <a:spLocks noChangeShapeType="1"/>
          </xdr:cNvSpPr>
        </xdr:nvSpPr>
        <xdr:spPr bwMode="auto">
          <a:xfrm>
            <a:off x="211" y="10"/>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844" name="Rectangle 28344">
            <a:extLst>
              <a:ext uri="{FF2B5EF4-FFF2-40B4-BE49-F238E27FC236}">
                <a16:creationId xmlns:a16="http://schemas.microsoft.com/office/drawing/2014/main" id="{94F2243D-F1DC-4182-BD14-44CF74C88445}"/>
              </a:ext>
            </a:extLst>
          </xdr:cNvPr>
          <xdr:cNvSpPr>
            <a:spLocks noChangeArrowheads="1"/>
          </xdr:cNvSpPr>
        </xdr:nvSpPr>
        <xdr:spPr bwMode="auto">
          <a:xfrm>
            <a:off x="211" y="10"/>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845" name="Line 28345">
            <a:extLst>
              <a:ext uri="{FF2B5EF4-FFF2-40B4-BE49-F238E27FC236}">
                <a16:creationId xmlns:a16="http://schemas.microsoft.com/office/drawing/2014/main" id="{03FA323D-3549-4CE2-87BC-4A53898CE62B}"/>
              </a:ext>
            </a:extLst>
          </xdr:cNvPr>
          <xdr:cNvSpPr>
            <a:spLocks noChangeShapeType="1"/>
          </xdr:cNvSpPr>
        </xdr:nvSpPr>
        <xdr:spPr bwMode="auto">
          <a:xfrm>
            <a:off x="211" y="35"/>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846" name="Rectangle 28346">
            <a:extLst>
              <a:ext uri="{FF2B5EF4-FFF2-40B4-BE49-F238E27FC236}">
                <a16:creationId xmlns:a16="http://schemas.microsoft.com/office/drawing/2014/main" id="{D6A79EEF-580D-4319-95EE-26C3D6CB2667}"/>
              </a:ext>
            </a:extLst>
          </xdr:cNvPr>
          <xdr:cNvSpPr>
            <a:spLocks noChangeArrowheads="1"/>
          </xdr:cNvSpPr>
        </xdr:nvSpPr>
        <xdr:spPr bwMode="auto">
          <a:xfrm>
            <a:off x="211" y="35"/>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847" name="Line 28347">
            <a:extLst>
              <a:ext uri="{FF2B5EF4-FFF2-40B4-BE49-F238E27FC236}">
                <a16:creationId xmlns:a16="http://schemas.microsoft.com/office/drawing/2014/main" id="{89AC23A6-1F5D-405A-8321-48D65C6860E8}"/>
              </a:ext>
            </a:extLst>
          </xdr:cNvPr>
          <xdr:cNvSpPr>
            <a:spLocks noChangeShapeType="1"/>
          </xdr:cNvSpPr>
        </xdr:nvSpPr>
        <xdr:spPr bwMode="auto">
          <a:xfrm>
            <a:off x="211" y="59"/>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848" name="Rectangle 28348">
            <a:extLst>
              <a:ext uri="{FF2B5EF4-FFF2-40B4-BE49-F238E27FC236}">
                <a16:creationId xmlns:a16="http://schemas.microsoft.com/office/drawing/2014/main" id="{AC23B7EA-B64F-47BF-8D3C-B5BEA13A789B}"/>
              </a:ext>
            </a:extLst>
          </xdr:cNvPr>
          <xdr:cNvSpPr>
            <a:spLocks noChangeArrowheads="1"/>
          </xdr:cNvSpPr>
        </xdr:nvSpPr>
        <xdr:spPr bwMode="auto">
          <a:xfrm>
            <a:off x="211" y="59"/>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849" name="Line 28349">
            <a:extLst>
              <a:ext uri="{FF2B5EF4-FFF2-40B4-BE49-F238E27FC236}">
                <a16:creationId xmlns:a16="http://schemas.microsoft.com/office/drawing/2014/main" id="{B34B4804-A826-4E8A-8B0F-828B19A7C856}"/>
              </a:ext>
            </a:extLst>
          </xdr:cNvPr>
          <xdr:cNvSpPr>
            <a:spLocks noChangeShapeType="1"/>
          </xdr:cNvSpPr>
        </xdr:nvSpPr>
        <xdr:spPr bwMode="auto">
          <a:xfrm>
            <a:off x="211" y="81"/>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850" name="Rectangle 28350">
            <a:extLst>
              <a:ext uri="{FF2B5EF4-FFF2-40B4-BE49-F238E27FC236}">
                <a16:creationId xmlns:a16="http://schemas.microsoft.com/office/drawing/2014/main" id="{AD459F43-EE5A-4EB8-97D9-5E20E0339EBC}"/>
              </a:ext>
            </a:extLst>
          </xdr:cNvPr>
          <xdr:cNvSpPr>
            <a:spLocks noChangeArrowheads="1"/>
          </xdr:cNvSpPr>
        </xdr:nvSpPr>
        <xdr:spPr bwMode="auto">
          <a:xfrm>
            <a:off x="211" y="81"/>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851" name="Line 28351">
            <a:extLst>
              <a:ext uri="{FF2B5EF4-FFF2-40B4-BE49-F238E27FC236}">
                <a16:creationId xmlns:a16="http://schemas.microsoft.com/office/drawing/2014/main" id="{B89DCE5A-10C8-4992-BB3F-B9C43300396C}"/>
              </a:ext>
            </a:extLst>
          </xdr:cNvPr>
          <xdr:cNvSpPr>
            <a:spLocks noChangeShapeType="1"/>
          </xdr:cNvSpPr>
        </xdr:nvSpPr>
        <xdr:spPr bwMode="auto">
          <a:xfrm>
            <a:off x="211" y="103"/>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852" name="Rectangle 28352">
            <a:extLst>
              <a:ext uri="{FF2B5EF4-FFF2-40B4-BE49-F238E27FC236}">
                <a16:creationId xmlns:a16="http://schemas.microsoft.com/office/drawing/2014/main" id="{C8671F15-0BE2-45F2-AD86-2003897FD19D}"/>
              </a:ext>
            </a:extLst>
          </xdr:cNvPr>
          <xdr:cNvSpPr>
            <a:spLocks noChangeArrowheads="1"/>
          </xdr:cNvSpPr>
        </xdr:nvSpPr>
        <xdr:spPr bwMode="auto">
          <a:xfrm>
            <a:off x="211" y="103"/>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853" name="Line 28353">
            <a:extLst>
              <a:ext uri="{FF2B5EF4-FFF2-40B4-BE49-F238E27FC236}">
                <a16:creationId xmlns:a16="http://schemas.microsoft.com/office/drawing/2014/main" id="{AC9B697F-C39F-422A-96BC-E441C6621384}"/>
              </a:ext>
            </a:extLst>
          </xdr:cNvPr>
          <xdr:cNvSpPr>
            <a:spLocks noChangeShapeType="1"/>
          </xdr:cNvSpPr>
        </xdr:nvSpPr>
        <xdr:spPr bwMode="auto">
          <a:xfrm>
            <a:off x="211" y="125"/>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854" name="Rectangle 28354">
            <a:extLst>
              <a:ext uri="{FF2B5EF4-FFF2-40B4-BE49-F238E27FC236}">
                <a16:creationId xmlns:a16="http://schemas.microsoft.com/office/drawing/2014/main" id="{D689B22B-9C2D-4E31-BD76-1A285FE5502A}"/>
              </a:ext>
            </a:extLst>
          </xdr:cNvPr>
          <xdr:cNvSpPr>
            <a:spLocks noChangeArrowheads="1"/>
          </xdr:cNvSpPr>
        </xdr:nvSpPr>
        <xdr:spPr bwMode="auto">
          <a:xfrm>
            <a:off x="211" y="125"/>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855" name="Line 28355">
            <a:extLst>
              <a:ext uri="{FF2B5EF4-FFF2-40B4-BE49-F238E27FC236}">
                <a16:creationId xmlns:a16="http://schemas.microsoft.com/office/drawing/2014/main" id="{6C637926-122C-4667-826A-1E8AA96735D6}"/>
              </a:ext>
            </a:extLst>
          </xdr:cNvPr>
          <xdr:cNvSpPr>
            <a:spLocks noChangeShapeType="1"/>
          </xdr:cNvSpPr>
        </xdr:nvSpPr>
        <xdr:spPr bwMode="auto">
          <a:xfrm>
            <a:off x="211" y="146"/>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856" name="Rectangle 28356">
            <a:extLst>
              <a:ext uri="{FF2B5EF4-FFF2-40B4-BE49-F238E27FC236}">
                <a16:creationId xmlns:a16="http://schemas.microsoft.com/office/drawing/2014/main" id="{163A5968-445B-4ECF-914A-573BE023BED9}"/>
              </a:ext>
            </a:extLst>
          </xdr:cNvPr>
          <xdr:cNvSpPr>
            <a:spLocks noChangeArrowheads="1"/>
          </xdr:cNvSpPr>
        </xdr:nvSpPr>
        <xdr:spPr bwMode="auto">
          <a:xfrm>
            <a:off x="211" y="146"/>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grpSp>
    <xdr:clientData/>
  </xdr:twoCellAnchor>
</xdr:wsDr>
</file>

<file path=xl/drawings/drawing4.xml><?xml version="1.0" encoding="utf-8"?>
<xdr:wsDr xmlns:xdr="http://schemas.openxmlformats.org/drawingml/2006/spreadsheetDrawing" xmlns:a="http://schemas.openxmlformats.org/drawingml/2006/main">
  <xdr:twoCellAnchor>
    <xdr:from>
      <xdr:col>11</xdr:col>
      <xdr:colOff>123825</xdr:colOff>
      <xdr:row>29</xdr:row>
      <xdr:rowOff>47625</xdr:rowOff>
    </xdr:from>
    <xdr:to>
      <xdr:col>11</xdr:col>
      <xdr:colOff>304800</xdr:colOff>
      <xdr:row>29</xdr:row>
      <xdr:rowOff>304800</xdr:rowOff>
    </xdr:to>
    <xdr:sp macro="" textlink="">
      <xdr:nvSpPr>
        <xdr:cNvPr id="55998200" name="AutoShape 830">
          <a:extLst>
            <a:ext uri="{FF2B5EF4-FFF2-40B4-BE49-F238E27FC236}">
              <a16:creationId xmlns:a16="http://schemas.microsoft.com/office/drawing/2014/main" id="{DC0A795A-5C29-402C-824D-3214EBAFCF25}"/>
            </a:ext>
          </a:extLst>
        </xdr:cNvPr>
        <xdr:cNvSpPr>
          <a:spLocks noChangeArrowheads="1"/>
        </xdr:cNvSpPr>
      </xdr:nvSpPr>
      <xdr:spPr bwMode="auto">
        <a:xfrm rot="-2700000">
          <a:off x="6591300" y="7886700"/>
          <a:ext cx="180975" cy="257175"/>
        </a:xfrm>
        <a:prstGeom prst="rightArrow">
          <a:avLst>
            <a:gd name="adj1" fmla="val 47370"/>
            <a:gd name="adj2" fmla="val 25000"/>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104775</xdr:colOff>
      <xdr:row>21</xdr:row>
      <xdr:rowOff>66675</xdr:rowOff>
    </xdr:from>
    <xdr:to>
      <xdr:col>9</xdr:col>
      <xdr:colOff>285750</xdr:colOff>
      <xdr:row>21</xdr:row>
      <xdr:rowOff>314325</xdr:rowOff>
    </xdr:to>
    <xdr:sp macro="" textlink="">
      <xdr:nvSpPr>
        <xdr:cNvPr id="55998201" name="AutoShape 830">
          <a:extLst>
            <a:ext uri="{FF2B5EF4-FFF2-40B4-BE49-F238E27FC236}">
              <a16:creationId xmlns:a16="http://schemas.microsoft.com/office/drawing/2014/main" id="{BD11EE7F-1317-451C-B2E8-77DEFFB96759}"/>
            </a:ext>
          </a:extLst>
        </xdr:cNvPr>
        <xdr:cNvSpPr>
          <a:spLocks noChangeArrowheads="1"/>
        </xdr:cNvSpPr>
      </xdr:nvSpPr>
      <xdr:spPr bwMode="auto">
        <a:xfrm rot="-2700000">
          <a:off x="5038725" y="5314950"/>
          <a:ext cx="180975" cy="247650"/>
        </a:xfrm>
        <a:prstGeom prst="rightArrow">
          <a:avLst>
            <a:gd name="adj1" fmla="val 47370"/>
            <a:gd name="adj2" fmla="val 25000"/>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66675</xdr:colOff>
      <xdr:row>25</xdr:row>
      <xdr:rowOff>66675</xdr:rowOff>
    </xdr:from>
    <xdr:to>
      <xdr:col>9</xdr:col>
      <xdr:colOff>342900</xdr:colOff>
      <xdr:row>25</xdr:row>
      <xdr:rowOff>247650</xdr:rowOff>
    </xdr:to>
    <xdr:sp macro="" textlink="">
      <xdr:nvSpPr>
        <xdr:cNvPr id="55998202" name="AutoShape 384">
          <a:extLst>
            <a:ext uri="{FF2B5EF4-FFF2-40B4-BE49-F238E27FC236}">
              <a16:creationId xmlns:a16="http://schemas.microsoft.com/office/drawing/2014/main" id="{6F1707C2-D0E9-413E-B1B8-BA80FC5E9AD0}"/>
            </a:ext>
          </a:extLst>
        </xdr:cNvPr>
        <xdr:cNvSpPr>
          <a:spLocks noChangeArrowheads="1"/>
        </xdr:cNvSpPr>
      </xdr:nvSpPr>
      <xdr:spPr bwMode="auto">
        <a:xfrm rot="2700000">
          <a:off x="5048250" y="6562725"/>
          <a:ext cx="180975" cy="276225"/>
        </a:xfrm>
        <a:prstGeom prst="rightArrow">
          <a:avLst>
            <a:gd name="adj1" fmla="val 47370"/>
            <a:gd name="adj2" fmla="val 25000"/>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133350</xdr:colOff>
      <xdr:row>28</xdr:row>
      <xdr:rowOff>57150</xdr:rowOff>
    </xdr:from>
    <xdr:to>
      <xdr:col>9</xdr:col>
      <xdr:colOff>314325</xdr:colOff>
      <xdr:row>28</xdr:row>
      <xdr:rowOff>314325</xdr:rowOff>
    </xdr:to>
    <xdr:sp macro="" textlink="">
      <xdr:nvSpPr>
        <xdr:cNvPr id="55998203" name="AutoShape 830">
          <a:extLst>
            <a:ext uri="{FF2B5EF4-FFF2-40B4-BE49-F238E27FC236}">
              <a16:creationId xmlns:a16="http://schemas.microsoft.com/office/drawing/2014/main" id="{947BB31F-D212-4697-83BA-5478824ECE5B}"/>
            </a:ext>
          </a:extLst>
        </xdr:cNvPr>
        <xdr:cNvSpPr>
          <a:spLocks noChangeArrowheads="1"/>
        </xdr:cNvSpPr>
      </xdr:nvSpPr>
      <xdr:spPr bwMode="auto">
        <a:xfrm rot="-2700000">
          <a:off x="5067300" y="7572375"/>
          <a:ext cx="180975" cy="257175"/>
        </a:xfrm>
        <a:prstGeom prst="rightArrow">
          <a:avLst>
            <a:gd name="adj1" fmla="val 47370"/>
            <a:gd name="adj2" fmla="val 25000"/>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76200</xdr:colOff>
      <xdr:row>15</xdr:row>
      <xdr:rowOff>76200</xdr:rowOff>
    </xdr:from>
    <xdr:to>
      <xdr:col>9</xdr:col>
      <xdr:colOff>352425</xdr:colOff>
      <xdr:row>15</xdr:row>
      <xdr:rowOff>266700</xdr:rowOff>
    </xdr:to>
    <xdr:sp macro="" textlink="">
      <xdr:nvSpPr>
        <xdr:cNvPr id="55998204" name="AutoShape 384">
          <a:extLst>
            <a:ext uri="{FF2B5EF4-FFF2-40B4-BE49-F238E27FC236}">
              <a16:creationId xmlns:a16="http://schemas.microsoft.com/office/drawing/2014/main" id="{1D18B896-8B23-4091-830B-D23D59BA291A}"/>
            </a:ext>
          </a:extLst>
        </xdr:cNvPr>
        <xdr:cNvSpPr>
          <a:spLocks noChangeArrowheads="1"/>
        </xdr:cNvSpPr>
      </xdr:nvSpPr>
      <xdr:spPr bwMode="auto">
        <a:xfrm rot="2700000">
          <a:off x="5053013" y="3338512"/>
          <a:ext cx="190500" cy="276225"/>
        </a:xfrm>
        <a:prstGeom prst="rightArrow">
          <a:avLst>
            <a:gd name="adj1" fmla="val 47370"/>
            <a:gd name="adj2" fmla="val 25000"/>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114300</xdr:colOff>
      <xdr:row>22</xdr:row>
      <xdr:rowOff>66675</xdr:rowOff>
    </xdr:from>
    <xdr:to>
      <xdr:col>9</xdr:col>
      <xdr:colOff>314325</xdr:colOff>
      <xdr:row>22</xdr:row>
      <xdr:rowOff>295275</xdr:rowOff>
    </xdr:to>
    <xdr:sp macro="" textlink="">
      <xdr:nvSpPr>
        <xdr:cNvPr id="55998205" name="AutoShape 830">
          <a:extLst>
            <a:ext uri="{FF2B5EF4-FFF2-40B4-BE49-F238E27FC236}">
              <a16:creationId xmlns:a16="http://schemas.microsoft.com/office/drawing/2014/main" id="{193CB492-BEB0-4F54-8556-65B0C20D4564}"/>
            </a:ext>
          </a:extLst>
        </xdr:cNvPr>
        <xdr:cNvSpPr>
          <a:spLocks noChangeArrowheads="1"/>
        </xdr:cNvSpPr>
      </xdr:nvSpPr>
      <xdr:spPr bwMode="auto">
        <a:xfrm rot="-2700000">
          <a:off x="5048250" y="5638800"/>
          <a:ext cx="200025" cy="228600"/>
        </a:xfrm>
        <a:prstGeom prst="rightArrow">
          <a:avLst>
            <a:gd name="adj1" fmla="val 47370"/>
            <a:gd name="adj2" fmla="val 25000"/>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123825</xdr:colOff>
      <xdr:row>31</xdr:row>
      <xdr:rowOff>38100</xdr:rowOff>
    </xdr:from>
    <xdr:to>
      <xdr:col>9</xdr:col>
      <xdr:colOff>304800</xdr:colOff>
      <xdr:row>31</xdr:row>
      <xdr:rowOff>323850</xdr:rowOff>
    </xdr:to>
    <xdr:sp macro="" textlink="">
      <xdr:nvSpPr>
        <xdr:cNvPr id="55998206" name="AutoShape 830">
          <a:extLst>
            <a:ext uri="{FF2B5EF4-FFF2-40B4-BE49-F238E27FC236}">
              <a16:creationId xmlns:a16="http://schemas.microsoft.com/office/drawing/2014/main" id="{5F03DC24-D628-4FB9-A3E2-64E62725BBDB}"/>
            </a:ext>
          </a:extLst>
        </xdr:cNvPr>
        <xdr:cNvSpPr>
          <a:spLocks noChangeArrowheads="1"/>
        </xdr:cNvSpPr>
      </xdr:nvSpPr>
      <xdr:spPr bwMode="auto">
        <a:xfrm rot="-2700000">
          <a:off x="5057775" y="8524875"/>
          <a:ext cx="180975" cy="285750"/>
        </a:xfrm>
        <a:prstGeom prst="rightArrow">
          <a:avLst>
            <a:gd name="adj1" fmla="val 47370"/>
            <a:gd name="adj2" fmla="val 25000"/>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133350</xdr:colOff>
      <xdr:row>23</xdr:row>
      <xdr:rowOff>76200</xdr:rowOff>
    </xdr:from>
    <xdr:to>
      <xdr:col>9</xdr:col>
      <xdr:colOff>304800</xdr:colOff>
      <xdr:row>23</xdr:row>
      <xdr:rowOff>314325</xdr:rowOff>
    </xdr:to>
    <xdr:sp macro="" textlink="">
      <xdr:nvSpPr>
        <xdr:cNvPr id="55998207" name="AutoShape 830">
          <a:extLst>
            <a:ext uri="{FF2B5EF4-FFF2-40B4-BE49-F238E27FC236}">
              <a16:creationId xmlns:a16="http://schemas.microsoft.com/office/drawing/2014/main" id="{FA18BA8C-F764-403D-95A6-528D89AB6515}"/>
            </a:ext>
          </a:extLst>
        </xdr:cNvPr>
        <xdr:cNvSpPr>
          <a:spLocks noChangeArrowheads="1"/>
        </xdr:cNvSpPr>
      </xdr:nvSpPr>
      <xdr:spPr bwMode="auto">
        <a:xfrm rot="-2700000">
          <a:off x="5067300" y="5972175"/>
          <a:ext cx="171450" cy="238125"/>
        </a:xfrm>
        <a:prstGeom prst="rightArrow">
          <a:avLst>
            <a:gd name="adj1" fmla="val 47370"/>
            <a:gd name="adj2" fmla="val 25000"/>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95250</xdr:colOff>
      <xdr:row>30</xdr:row>
      <xdr:rowOff>76200</xdr:rowOff>
    </xdr:from>
    <xdr:to>
      <xdr:col>9</xdr:col>
      <xdr:colOff>371475</xdr:colOff>
      <xdr:row>30</xdr:row>
      <xdr:rowOff>257175</xdr:rowOff>
    </xdr:to>
    <xdr:sp macro="" textlink="">
      <xdr:nvSpPr>
        <xdr:cNvPr id="55998208" name="AutoShape 384">
          <a:extLst>
            <a:ext uri="{FF2B5EF4-FFF2-40B4-BE49-F238E27FC236}">
              <a16:creationId xmlns:a16="http://schemas.microsoft.com/office/drawing/2014/main" id="{315ECAA2-B721-436D-8141-B7BC79249FA3}"/>
            </a:ext>
          </a:extLst>
        </xdr:cNvPr>
        <xdr:cNvSpPr>
          <a:spLocks noChangeArrowheads="1"/>
        </xdr:cNvSpPr>
      </xdr:nvSpPr>
      <xdr:spPr bwMode="auto">
        <a:xfrm rot="2700000">
          <a:off x="5076825" y="8191500"/>
          <a:ext cx="180975" cy="276225"/>
        </a:xfrm>
        <a:prstGeom prst="rightArrow">
          <a:avLst>
            <a:gd name="adj1" fmla="val 47370"/>
            <a:gd name="adj2" fmla="val 25000"/>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133350</xdr:colOff>
      <xdr:row>29</xdr:row>
      <xdr:rowOff>57150</xdr:rowOff>
    </xdr:from>
    <xdr:to>
      <xdr:col>9</xdr:col>
      <xdr:colOff>304800</xdr:colOff>
      <xdr:row>29</xdr:row>
      <xdr:rowOff>295275</xdr:rowOff>
    </xdr:to>
    <xdr:sp macro="" textlink="">
      <xdr:nvSpPr>
        <xdr:cNvPr id="55998209" name="AutoShape 830">
          <a:extLst>
            <a:ext uri="{FF2B5EF4-FFF2-40B4-BE49-F238E27FC236}">
              <a16:creationId xmlns:a16="http://schemas.microsoft.com/office/drawing/2014/main" id="{DEDA4C55-0E93-4B72-86E4-ECA485890DBB}"/>
            </a:ext>
          </a:extLst>
        </xdr:cNvPr>
        <xdr:cNvSpPr>
          <a:spLocks noChangeArrowheads="1"/>
        </xdr:cNvSpPr>
      </xdr:nvSpPr>
      <xdr:spPr bwMode="auto">
        <a:xfrm rot="-2700000">
          <a:off x="5067300" y="7896225"/>
          <a:ext cx="171450" cy="238125"/>
        </a:xfrm>
        <a:prstGeom prst="rightArrow">
          <a:avLst>
            <a:gd name="adj1" fmla="val 47370"/>
            <a:gd name="adj2" fmla="val 25000"/>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114300</xdr:colOff>
      <xdr:row>27</xdr:row>
      <xdr:rowOff>66675</xdr:rowOff>
    </xdr:from>
    <xdr:to>
      <xdr:col>9</xdr:col>
      <xdr:colOff>295275</xdr:colOff>
      <xdr:row>27</xdr:row>
      <xdr:rowOff>323850</xdr:rowOff>
    </xdr:to>
    <xdr:sp macro="" textlink="">
      <xdr:nvSpPr>
        <xdr:cNvPr id="55998210" name="AutoShape 830">
          <a:extLst>
            <a:ext uri="{FF2B5EF4-FFF2-40B4-BE49-F238E27FC236}">
              <a16:creationId xmlns:a16="http://schemas.microsoft.com/office/drawing/2014/main" id="{0AC86F56-5364-4370-8260-EE22DF0BD444}"/>
            </a:ext>
          </a:extLst>
        </xdr:cNvPr>
        <xdr:cNvSpPr>
          <a:spLocks noChangeArrowheads="1"/>
        </xdr:cNvSpPr>
      </xdr:nvSpPr>
      <xdr:spPr bwMode="auto">
        <a:xfrm rot="-2700000">
          <a:off x="5048250" y="7258050"/>
          <a:ext cx="180975" cy="257175"/>
        </a:xfrm>
        <a:prstGeom prst="rightArrow">
          <a:avLst>
            <a:gd name="adj1" fmla="val 47370"/>
            <a:gd name="adj2" fmla="val 25000"/>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123825</xdr:colOff>
      <xdr:row>31</xdr:row>
      <xdr:rowOff>47625</xdr:rowOff>
    </xdr:from>
    <xdr:to>
      <xdr:col>11</xdr:col>
      <xdr:colOff>304800</xdr:colOff>
      <xdr:row>31</xdr:row>
      <xdr:rowOff>304800</xdr:rowOff>
    </xdr:to>
    <xdr:sp macro="" textlink="">
      <xdr:nvSpPr>
        <xdr:cNvPr id="55998211" name="AutoShape 830">
          <a:extLst>
            <a:ext uri="{FF2B5EF4-FFF2-40B4-BE49-F238E27FC236}">
              <a16:creationId xmlns:a16="http://schemas.microsoft.com/office/drawing/2014/main" id="{D25F6D62-1B13-4D1F-ABB6-6CC26E9692AB}"/>
            </a:ext>
          </a:extLst>
        </xdr:cNvPr>
        <xdr:cNvSpPr>
          <a:spLocks noChangeArrowheads="1"/>
        </xdr:cNvSpPr>
      </xdr:nvSpPr>
      <xdr:spPr bwMode="auto">
        <a:xfrm rot="-2700000">
          <a:off x="6591300" y="8534400"/>
          <a:ext cx="180975" cy="257175"/>
        </a:xfrm>
        <a:prstGeom prst="rightArrow">
          <a:avLst>
            <a:gd name="adj1" fmla="val 47370"/>
            <a:gd name="adj2" fmla="val 25000"/>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133350</xdr:colOff>
      <xdr:row>18</xdr:row>
      <xdr:rowOff>38100</xdr:rowOff>
    </xdr:from>
    <xdr:to>
      <xdr:col>9</xdr:col>
      <xdr:colOff>314325</xdr:colOff>
      <xdr:row>18</xdr:row>
      <xdr:rowOff>314325</xdr:rowOff>
    </xdr:to>
    <xdr:sp macro="" textlink="">
      <xdr:nvSpPr>
        <xdr:cNvPr id="55998212" name="AutoShape 830">
          <a:extLst>
            <a:ext uri="{FF2B5EF4-FFF2-40B4-BE49-F238E27FC236}">
              <a16:creationId xmlns:a16="http://schemas.microsoft.com/office/drawing/2014/main" id="{05065F67-5DE7-4FFD-9ED6-D3DD8D9EA4AF}"/>
            </a:ext>
          </a:extLst>
        </xdr:cNvPr>
        <xdr:cNvSpPr>
          <a:spLocks noChangeArrowheads="1"/>
        </xdr:cNvSpPr>
      </xdr:nvSpPr>
      <xdr:spPr bwMode="auto">
        <a:xfrm rot="-2700000">
          <a:off x="5067300" y="4314825"/>
          <a:ext cx="180975" cy="276225"/>
        </a:xfrm>
        <a:prstGeom prst="rightArrow">
          <a:avLst>
            <a:gd name="adj1" fmla="val 47370"/>
            <a:gd name="adj2" fmla="val 25000"/>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66675</xdr:colOff>
      <xdr:row>17</xdr:row>
      <xdr:rowOff>57150</xdr:rowOff>
    </xdr:from>
    <xdr:to>
      <xdr:col>11</xdr:col>
      <xdr:colOff>342900</xdr:colOff>
      <xdr:row>17</xdr:row>
      <xdr:rowOff>257175</xdr:rowOff>
    </xdr:to>
    <xdr:sp macro="" textlink="">
      <xdr:nvSpPr>
        <xdr:cNvPr id="55998213" name="AutoShape 384">
          <a:extLst>
            <a:ext uri="{FF2B5EF4-FFF2-40B4-BE49-F238E27FC236}">
              <a16:creationId xmlns:a16="http://schemas.microsoft.com/office/drawing/2014/main" id="{EB002108-00BA-4B59-B66F-943B09E9D4F3}"/>
            </a:ext>
          </a:extLst>
        </xdr:cNvPr>
        <xdr:cNvSpPr>
          <a:spLocks noChangeArrowheads="1"/>
        </xdr:cNvSpPr>
      </xdr:nvSpPr>
      <xdr:spPr bwMode="auto">
        <a:xfrm rot="2700000">
          <a:off x="6572250" y="3971925"/>
          <a:ext cx="200025" cy="276225"/>
        </a:xfrm>
        <a:prstGeom prst="rightArrow">
          <a:avLst>
            <a:gd name="adj1" fmla="val 47370"/>
            <a:gd name="adj2" fmla="val 25000"/>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123825</xdr:colOff>
      <xdr:row>22</xdr:row>
      <xdr:rowOff>66675</xdr:rowOff>
    </xdr:from>
    <xdr:to>
      <xdr:col>11</xdr:col>
      <xdr:colOff>295275</xdr:colOff>
      <xdr:row>22</xdr:row>
      <xdr:rowOff>304800</xdr:rowOff>
    </xdr:to>
    <xdr:sp macro="" textlink="">
      <xdr:nvSpPr>
        <xdr:cNvPr id="55998214" name="AutoShape 830">
          <a:extLst>
            <a:ext uri="{FF2B5EF4-FFF2-40B4-BE49-F238E27FC236}">
              <a16:creationId xmlns:a16="http://schemas.microsoft.com/office/drawing/2014/main" id="{76591671-1C98-4453-8DF3-4944018E1678}"/>
            </a:ext>
          </a:extLst>
        </xdr:cNvPr>
        <xdr:cNvSpPr>
          <a:spLocks noChangeArrowheads="1"/>
        </xdr:cNvSpPr>
      </xdr:nvSpPr>
      <xdr:spPr bwMode="auto">
        <a:xfrm rot="-2700000">
          <a:off x="6591300" y="5638800"/>
          <a:ext cx="171450" cy="238125"/>
        </a:xfrm>
        <a:prstGeom prst="rightArrow">
          <a:avLst>
            <a:gd name="adj1" fmla="val 47370"/>
            <a:gd name="adj2" fmla="val 25000"/>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114300</xdr:colOff>
      <xdr:row>19</xdr:row>
      <xdr:rowOff>38100</xdr:rowOff>
    </xdr:from>
    <xdr:to>
      <xdr:col>11</xdr:col>
      <xdr:colOff>295275</xdr:colOff>
      <xdr:row>19</xdr:row>
      <xdr:rowOff>314325</xdr:rowOff>
    </xdr:to>
    <xdr:sp macro="" textlink="">
      <xdr:nvSpPr>
        <xdr:cNvPr id="55998215" name="AutoShape 830">
          <a:extLst>
            <a:ext uri="{FF2B5EF4-FFF2-40B4-BE49-F238E27FC236}">
              <a16:creationId xmlns:a16="http://schemas.microsoft.com/office/drawing/2014/main" id="{D4FCD231-6815-4BDC-A706-1CAD4D5EAC94}"/>
            </a:ext>
          </a:extLst>
        </xdr:cNvPr>
        <xdr:cNvSpPr>
          <a:spLocks noChangeArrowheads="1"/>
        </xdr:cNvSpPr>
      </xdr:nvSpPr>
      <xdr:spPr bwMode="auto">
        <a:xfrm rot="-2700000">
          <a:off x="6581775" y="4638675"/>
          <a:ext cx="180975" cy="276225"/>
        </a:xfrm>
        <a:prstGeom prst="rightArrow">
          <a:avLst>
            <a:gd name="adj1" fmla="val 47370"/>
            <a:gd name="adj2" fmla="val 25000"/>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66675</xdr:colOff>
      <xdr:row>24</xdr:row>
      <xdr:rowOff>66675</xdr:rowOff>
    </xdr:from>
    <xdr:to>
      <xdr:col>9</xdr:col>
      <xdr:colOff>342900</xdr:colOff>
      <xdr:row>24</xdr:row>
      <xdr:rowOff>247650</xdr:rowOff>
    </xdr:to>
    <xdr:sp macro="" textlink="">
      <xdr:nvSpPr>
        <xdr:cNvPr id="55998216" name="AutoShape 384">
          <a:extLst>
            <a:ext uri="{FF2B5EF4-FFF2-40B4-BE49-F238E27FC236}">
              <a16:creationId xmlns:a16="http://schemas.microsoft.com/office/drawing/2014/main" id="{5EB02A9F-7CF5-431A-8988-BB0B84299B93}"/>
            </a:ext>
          </a:extLst>
        </xdr:cNvPr>
        <xdr:cNvSpPr>
          <a:spLocks noChangeArrowheads="1"/>
        </xdr:cNvSpPr>
      </xdr:nvSpPr>
      <xdr:spPr bwMode="auto">
        <a:xfrm rot="2700000">
          <a:off x="5048250" y="6238875"/>
          <a:ext cx="180975" cy="276225"/>
        </a:xfrm>
        <a:prstGeom prst="rightArrow">
          <a:avLst>
            <a:gd name="adj1" fmla="val 47370"/>
            <a:gd name="adj2" fmla="val 25000"/>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66675</xdr:colOff>
      <xdr:row>24</xdr:row>
      <xdr:rowOff>66675</xdr:rowOff>
    </xdr:from>
    <xdr:to>
      <xdr:col>11</xdr:col>
      <xdr:colOff>342900</xdr:colOff>
      <xdr:row>24</xdr:row>
      <xdr:rowOff>247650</xdr:rowOff>
    </xdr:to>
    <xdr:sp macro="" textlink="">
      <xdr:nvSpPr>
        <xdr:cNvPr id="55998217" name="AutoShape 384">
          <a:extLst>
            <a:ext uri="{FF2B5EF4-FFF2-40B4-BE49-F238E27FC236}">
              <a16:creationId xmlns:a16="http://schemas.microsoft.com/office/drawing/2014/main" id="{60DF3AD7-79E8-4FA2-BE03-F8125262F528}"/>
            </a:ext>
          </a:extLst>
        </xdr:cNvPr>
        <xdr:cNvSpPr>
          <a:spLocks noChangeArrowheads="1"/>
        </xdr:cNvSpPr>
      </xdr:nvSpPr>
      <xdr:spPr bwMode="auto">
        <a:xfrm rot="2700000">
          <a:off x="6581775" y="6238875"/>
          <a:ext cx="180975" cy="276225"/>
        </a:xfrm>
        <a:prstGeom prst="rightArrow">
          <a:avLst>
            <a:gd name="adj1" fmla="val 47370"/>
            <a:gd name="adj2" fmla="val 25000"/>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76200</xdr:colOff>
      <xdr:row>26</xdr:row>
      <xdr:rowOff>66675</xdr:rowOff>
    </xdr:from>
    <xdr:to>
      <xdr:col>9</xdr:col>
      <xdr:colOff>352425</xdr:colOff>
      <xdr:row>26</xdr:row>
      <xdr:rowOff>247650</xdr:rowOff>
    </xdr:to>
    <xdr:sp macro="" textlink="">
      <xdr:nvSpPr>
        <xdr:cNvPr id="55998218" name="AutoShape 384">
          <a:extLst>
            <a:ext uri="{FF2B5EF4-FFF2-40B4-BE49-F238E27FC236}">
              <a16:creationId xmlns:a16="http://schemas.microsoft.com/office/drawing/2014/main" id="{FE7CE3C7-C133-4C3D-AC51-378036CA60DA}"/>
            </a:ext>
          </a:extLst>
        </xdr:cNvPr>
        <xdr:cNvSpPr>
          <a:spLocks noChangeArrowheads="1"/>
        </xdr:cNvSpPr>
      </xdr:nvSpPr>
      <xdr:spPr bwMode="auto">
        <a:xfrm rot="2700000">
          <a:off x="5057775" y="6886575"/>
          <a:ext cx="180975" cy="276225"/>
        </a:xfrm>
        <a:prstGeom prst="rightArrow">
          <a:avLst>
            <a:gd name="adj1" fmla="val 47370"/>
            <a:gd name="adj2" fmla="val 25000"/>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66675</xdr:colOff>
      <xdr:row>26</xdr:row>
      <xdr:rowOff>66675</xdr:rowOff>
    </xdr:from>
    <xdr:to>
      <xdr:col>11</xdr:col>
      <xdr:colOff>342900</xdr:colOff>
      <xdr:row>26</xdr:row>
      <xdr:rowOff>247650</xdr:rowOff>
    </xdr:to>
    <xdr:sp macro="" textlink="">
      <xdr:nvSpPr>
        <xdr:cNvPr id="55998219" name="AutoShape 384">
          <a:extLst>
            <a:ext uri="{FF2B5EF4-FFF2-40B4-BE49-F238E27FC236}">
              <a16:creationId xmlns:a16="http://schemas.microsoft.com/office/drawing/2014/main" id="{47231F19-D22B-4740-8115-08C3F131EAF8}"/>
            </a:ext>
          </a:extLst>
        </xdr:cNvPr>
        <xdr:cNvSpPr>
          <a:spLocks noChangeArrowheads="1"/>
        </xdr:cNvSpPr>
      </xdr:nvSpPr>
      <xdr:spPr bwMode="auto">
        <a:xfrm rot="2700000">
          <a:off x="6581775" y="6886575"/>
          <a:ext cx="180975" cy="276225"/>
        </a:xfrm>
        <a:prstGeom prst="rightArrow">
          <a:avLst>
            <a:gd name="adj1" fmla="val 47370"/>
            <a:gd name="adj2" fmla="val 25000"/>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66675</xdr:colOff>
      <xdr:row>28</xdr:row>
      <xdr:rowOff>66675</xdr:rowOff>
    </xdr:from>
    <xdr:to>
      <xdr:col>11</xdr:col>
      <xdr:colOff>342900</xdr:colOff>
      <xdr:row>28</xdr:row>
      <xdr:rowOff>247650</xdr:rowOff>
    </xdr:to>
    <xdr:sp macro="" textlink="">
      <xdr:nvSpPr>
        <xdr:cNvPr id="55998220" name="AutoShape 384">
          <a:extLst>
            <a:ext uri="{FF2B5EF4-FFF2-40B4-BE49-F238E27FC236}">
              <a16:creationId xmlns:a16="http://schemas.microsoft.com/office/drawing/2014/main" id="{2AE227C2-5BB2-4725-BE50-73F9BF947A63}"/>
            </a:ext>
          </a:extLst>
        </xdr:cNvPr>
        <xdr:cNvSpPr>
          <a:spLocks noChangeArrowheads="1"/>
        </xdr:cNvSpPr>
      </xdr:nvSpPr>
      <xdr:spPr bwMode="auto">
        <a:xfrm rot="2700000">
          <a:off x="6581775" y="7534275"/>
          <a:ext cx="180975" cy="276225"/>
        </a:xfrm>
        <a:prstGeom prst="rightArrow">
          <a:avLst>
            <a:gd name="adj1" fmla="val 47370"/>
            <a:gd name="adj2" fmla="val 25000"/>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133350</xdr:colOff>
      <xdr:row>15</xdr:row>
      <xdr:rowOff>38100</xdr:rowOff>
    </xdr:from>
    <xdr:to>
      <xdr:col>11</xdr:col>
      <xdr:colOff>314325</xdr:colOff>
      <xdr:row>15</xdr:row>
      <xdr:rowOff>314325</xdr:rowOff>
    </xdr:to>
    <xdr:sp macro="" textlink="">
      <xdr:nvSpPr>
        <xdr:cNvPr id="55998221" name="AutoShape 830">
          <a:extLst>
            <a:ext uri="{FF2B5EF4-FFF2-40B4-BE49-F238E27FC236}">
              <a16:creationId xmlns:a16="http://schemas.microsoft.com/office/drawing/2014/main" id="{94B133C5-DD28-4B34-8A7C-D76C5B0A7690}"/>
            </a:ext>
          </a:extLst>
        </xdr:cNvPr>
        <xdr:cNvSpPr>
          <a:spLocks noChangeArrowheads="1"/>
        </xdr:cNvSpPr>
      </xdr:nvSpPr>
      <xdr:spPr bwMode="auto">
        <a:xfrm rot="-2700000">
          <a:off x="6600825" y="3343275"/>
          <a:ext cx="180975" cy="276225"/>
        </a:xfrm>
        <a:prstGeom prst="rightArrow">
          <a:avLst>
            <a:gd name="adj1" fmla="val 47370"/>
            <a:gd name="adj2" fmla="val 25000"/>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133350</xdr:colOff>
      <xdr:row>16</xdr:row>
      <xdr:rowOff>38100</xdr:rowOff>
    </xdr:from>
    <xdr:to>
      <xdr:col>9</xdr:col>
      <xdr:colOff>314325</xdr:colOff>
      <xdr:row>16</xdr:row>
      <xdr:rowOff>314325</xdr:rowOff>
    </xdr:to>
    <xdr:sp macro="" textlink="">
      <xdr:nvSpPr>
        <xdr:cNvPr id="55998222" name="AutoShape 830">
          <a:extLst>
            <a:ext uri="{FF2B5EF4-FFF2-40B4-BE49-F238E27FC236}">
              <a16:creationId xmlns:a16="http://schemas.microsoft.com/office/drawing/2014/main" id="{88AF48CC-D29E-4AD9-A63A-46DAAECC5284}"/>
            </a:ext>
          </a:extLst>
        </xdr:cNvPr>
        <xdr:cNvSpPr>
          <a:spLocks noChangeArrowheads="1"/>
        </xdr:cNvSpPr>
      </xdr:nvSpPr>
      <xdr:spPr bwMode="auto">
        <a:xfrm rot="-2700000">
          <a:off x="5067300" y="3667125"/>
          <a:ext cx="180975" cy="276225"/>
        </a:xfrm>
        <a:prstGeom prst="rightArrow">
          <a:avLst>
            <a:gd name="adj1" fmla="val 47370"/>
            <a:gd name="adj2" fmla="val 25000"/>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133350</xdr:colOff>
      <xdr:row>17</xdr:row>
      <xdr:rowOff>38100</xdr:rowOff>
    </xdr:from>
    <xdr:to>
      <xdr:col>9</xdr:col>
      <xdr:colOff>314325</xdr:colOff>
      <xdr:row>17</xdr:row>
      <xdr:rowOff>314325</xdr:rowOff>
    </xdr:to>
    <xdr:sp macro="" textlink="">
      <xdr:nvSpPr>
        <xdr:cNvPr id="55998223" name="AutoShape 830">
          <a:extLst>
            <a:ext uri="{FF2B5EF4-FFF2-40B4-BE49-F238E27FC236}">
              <a16:creationId xmlns:a16="http://schemas.microsoft.com/office/drawing/2014/main" id="{82C1F9D5-1867-43B7-884B-AAB866F872D6}"/>
            </a:ext>
          </a:extLst>
        </xdr:cNvPr>
        <xdr:cNvSpPr>
          <a:spLocks noChangeArrowheads="1"/>
        </xdr:cNvSpPr>
      </xdr:nvSpPr>
      <xdr:spPr bwMode="auto">
        <a:xfrm rot="-2700000">
          <a:off x="5067300" y="3990975"/>
          <a:ext cx="180975" cy="276225"/>
        </a:xfrm>
        <a:prstGeom prst="rightArrow">
          <a:avLst>
            <a:gd name="adj1" fmla="val 47370"/>
            <a:gd name="adj2" fmla="val 25000"/>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142875</xdr:colOff>
      <xdr:row>19</xdr:row>
      <xdr:rowOff>38100</xdr:rowOff>
    </xdr:from>
    <xdr:to>
      <xdr:col>9</xdr:col>
      <xdr:colOff>323850</xdr:colOff>
      <xdr:row>19</xdr:row>
      <xdr:rowOff>314325</xdr:rowOff>
    </xdr:to>
    <xdr:sp macro="" textlink="">
      <xdr:nvSpPr>
        <xdr:cNvPr id="55998224" name="AutoShape 830">
          <a:extLst>
            <a:ext uri="{FF2B5EF4-FFF2-40B4-BE49-F238E27FC236}">
              <a16:creationId xmlns:a16="http://schemas.microsoft.com/office/drawing/2014/main" id="{9FEAE84E-8E08-4B8E-A212-8EAF03EA1D0C}"/>
            </a:ext>
          </a:extLst>
        </xdr:cNvPr>
        <xdr:cNvSpPr>
          <a:spLocks noChangeArrowheads="1"/>
        </xdr:cNvSpPr>
      </xdr:nvSpPr>
      <xdr:spPr bwMode="auto">
        <a:xfrm rot="-2700000">
          <a:off x="5076825" y="4638675"/>
          <a:ext cx="180975" cy="276225"/>
        </a:xfrm>
        <a:prstGeom prst="rightArrow">
          <a:avLst>
            <a:gd name="adj1" fmla="val 47370"/>
            <a:gd name="adj2" fmla="val 25000"/>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66675</xdr:colOff>
      <xdr:row>18</xdr:row>
      <xdr:rowOff>57150</xdr:rowOff>
    </xdr:from>
    <xdr:to>
      <xdr:col>11</xdr:col>
      <xdr:colOff>342900</xdr:colOff>
      <xdr:row>18</xdr:row>
      <xdr:rowOff>257175</xdr:rowOff>
    </xdr:to>
    <xdr:sp macro="" textlink="">
      <xdr:nvSpPr>
        <xdr:cNvPr id="55998225" name="AutoShape 384">
          <a:extLst>
            <a:ext uri="{FF2B5EF4-FFF2-40B4-BE49-F238E27FC236}">
              <a16:creationId xmlns:a16="http://schemas.microsoft.com/office/drawing/2014/main" id="{85394F15-BDD0-48C1-82BC-F4F9436EF9AB}"/>
            </a:ext>
          </a:extLst>
        </xdr:cNvPr>
        <xdr:cNvSpPr>
          <a:spLocks noChangeArrowheads="1"/>
        </xdr:cNvSpPr>
      </xdr:nvSpPr>
      <xdr:spPr bwMode="auto">
        <a:xfrm rot="2700000">
          <a:off x="6572250" y="4295775"/>
          <a:ext cx="200025" cy="276225"/>
        </a:xfrm>
        <a:prstGeom prst="rightArrow">
          <a:avLst>
            <a:gd name="adj1" fmla="val 47370"/>
            <a:gd name="adj2" fmla="val 25000"/>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123825</xdr:colOff>
      <xdr:row>23</xdr:row>
      <xdr:rowOff>47625</xdr:rowOff>
    </xdr:from>
    <xdr:to>
      <xdr:col>11</xdr:col>
      <xdr:colOff>295275</xdr:colOff>
      <xdr:row>23</xdr:row>
      <xdr:rowOff>285750</xdr:rowOff>
    </xdr:to>
    <xdr:sp macro="" textlink="">
      <xdr:nvSpPr>
        <xdr:cNvPr id="55998226" name="AutoShape 830">
          <a:extLst>
            <a:ext uri="{FF2B5EF4-FFF2-40B4-BE49-F238E27FC236}">
              <a16:creationId xmlns:a16="http://schemas.microsoft.com/office/drawing/2014/main" id="{E2C811E4-810D-4D58-9B8A-93C20AF535ED}"/>
            </a:ext>
          </a:extLst>
        </xdr:cNvPr>
        <xdr:cNvSpPr>
          <a:spLocks noChangeArrowheads="1"/>
        </xdr:cNvSpPr>
      </xdr:nvSpPr>
      <xdr:spPr bwMode="auto">
        <a:xfrm rot="-2700000">
          <a:off x="6591300" y="5943600"/>
          <a:ext cx="171450" cy="238125"/>
        </a:xfrm>
        <a:prstGeom prst="rightArrow">
          <a:avLst>
            <a:gd name="adj1" fmla="val 47370"/>
            <a:gd name="adj2" fmla="val 25000"/>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133350</xdr:colOff>
      <xdr:row>30</xdr:row>
      <xdr:rowOff>38100</xdr:rowOff>
    </xdr:from>
    <xdr:to>
      <xdr:col>11</xdr:col>
      <xdr:colOff>314325</xdr:colOff>
      <xdr:row>30</xdr:row>
      <xdr:rowOff>295275</xdr:rowOff>
    </xdr:to>
    <xdr:sp macro="" textlink="">
      <xdr:nvSpPr>
        <xdr:cNvPr id="55998227" name="AutoShape 830">
          <a:extLst>
            <a:ext uri="{FF2B5EF4-FFF2-40B4-BE49-F238E27FC236}">
              <a16:creationId xmlns:a16="http://schemas.microsoft.com/office/drawing/2014/main" id="{B6EAF882-3142-4450-BAF6-E5CC5513D1B4}"/>
            </a:ext>
          </a:extLst>
        </xdr:cNvPr>
        <xdr:cNvSpPr>
          <a:spLocks noChangeArrowheads="1"/>
        </xdr:cNvSpPr>
      </xdr:nvSpPr>
      <xdr:spPr bwMode="auto">
        <a:xfrm rot="-2700000">
          <a:off x="6600825" y="8201025"/>
          <a:ext cx="180975" cy="257175"/>
        </a:xfrm>
        <a:prstGeom prst="rightArrow">
          <a:avLst>
            <a:gd name="adj1" fmla="val 47370"/>
            <a:gd name="adj2" fmla="val 25000"/>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133350</xdr:colOff>
      <xdr:row>20</xdr:row>
      <xdr:rowOff>38100</xdr:rowOff>
    </xdr:from>
    <xdr:to>
      <xdr:col>9</xdr:col>
      <xdr:colOff>314325</xdr:colOff>
      <xdr:row>20</xdr:row>
      <xdr:rowOff>314325</xdr:rowOff>
    </xdr:to>
    <xdr:sp macro="" textlink="">
      <xdr:nvSpPr>
        <xdr:cNvPr id="55998228" name="AutoShape 830">
          <a:extLst>
            <a:ext uri="{FF2B5EF4-FFF2-40B4-BE49-F238E27FC236}">
              <a16:creationId xmlns:a16="http://schemas.microsoft.com/office/drawing/2014/main" id="{CBD69EB6-EC39-4C3B-81E8-9CAF0C64DFB1}"/>
            </a:ext>
          </a:extLst>
        </xdr:cNvPr>
        <xdr:cNvSpPr>
          <a:spLocks noChangeArrowheads="1"/>
        </xdr:cNvSpPr>
      </xdr:nvSpPr>
      <xdr:spPr bwMode="auto">
        <a:xfrm rot="-2700000">
          <a:off x="5067300" y="4962525"/>
          <a:ext cx="180975" cy="276225"/>
        </a:xfrm>
        <a:prstGeom prst="rightArrow">
          <a:avLst>
            <a:gd name="adj1" fmla="val 47370"/>
            <a:gd name="adj2" fmla="val 25000"/>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76200</xdr:colOff>
      <xdr:row>20</xdr:row>
      <xdr:rowOff>47625</xdr:rowOff>
    </xdr:from>
    <xdr:to>
      <xdr:col>11</xdr:col>
      <xdr:colOff>352425</xdr:colOff>
      <xdr:row>20</xdr:row>
      <xdr:rowOff>247650</xdr:rowOff>
    </xdr:to>
    <xdr:sp macro="" textlink="">
      <xdr:nvSpPr>
        <xdr:cNvPr id="55998229" name="AutoShape 384">
          <a:extLst>
            <a:ext uri="{FF2B5EF4-FFF2-40B4-BE49-F238E27FC236}">
              <a16:creationId xmlns:a16="http://schemas.microsoft.com/office/drawing/2014/main" id="{FEAA4A05-FEF8-41E1-81C5-7B85C9182CB0}"/>
            </a:ext>
          </a:extLst>
        </xdr:cNvPr>
        <xdr:cNvSpPr>
          <a:spLocks noChangeArrowheads="1"/>
        </xdr:cNvSpPr>
      </xdr:nvSpPr>
      <xdr:spPr bwMode="auto">
        <a:xfrm rot="2700000">
          <a:off x="6581775" y="4933950"/>
          <a:ext cx="200025" cy="276225"/>
        </a:xfrm>
        <a:prstGeom prst="rightArrow">
          <a:avLst>
            <a:gd name="adj1" fmla="val 47370"/>
            <a:gd name="adj2" fmla="val 25000"/>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16</xdr:col>
      <xdr:colOff>295275</xdr:colOff>
      <xdr:row>47</xdr:row>
      <xdr:rowOff>95250</xdr:rowOff>
    </xdr:from>
    <xdr:to>
      <xdr:col>16</xdr:col>
      <xdr:colOff>428625</xdr:colOff>
      <xdr:row>50</xdr:row>
      <xdr:rowOff>0</xdr:rowOff>
    </xdr:to>
    <xdr:sp macro="" textlink="">
      <xdr:nvSpPr>
        <xdr:cNvPr id="53044715" name="Rectangle 16">
          <a:extLst>
            <a:ext uri="{FF2B5EF4-FFF2-40B4-BE49-F238E27FC236}">
              <a16:creationId xmlns:a16="http://schemas.microsoft.com/office/drawing/2014/main" id="{87433430-FC92-4C25-A715-AE2F04ECD554}"/>
            </a:ext>
          </a:extLst>
        </xdr:cNvPr>
        <xdr:cNvSpPr>
          <a:spLocks noChangeArrowheads="1"/>
        </xdr:cNvSpPr>
      </xdr:nvSpPr>
      <xdr:spPr bwMode="auto">
        <a:xfrm>
          <a:off x="6343650" y="8305800"/>
          <a:ext cx="133350" cy="476250"/>
        </a:xfrm>
        <a:prstGeom prst="rect">
          <a:avLst/>
        </a:prstGeom>
        <a:solidFill>
          <a:srgbClr xmlns:mc="http://schemas.openxmlformats.org/markup-compatibility/2006" xmlns:a14="http://schemas.microsoft.com/office/drawing/2010/main" val="FFFFFF" mc:Ignorable="a14" a14:legacySpreadsheetColorIndex="9"/>
        </a:solidFill>
        <a:ln>
          <a:noFill/>
        </a:ln>
        <a:effectLst/>
        <a:extLst>
          <a:ext uri="{91240B29-F687-4F45-9708-019B960494DF}">
            <a14:hiddenLine xmlns:a14="http://schemas.microsoft.com/office/drawing/2010/main" w="9525" algn="ctr">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xdr:col>
      <xdr:colOff>142875</xdr:colOff>
      <xdr:row>38</xdr:row>
      <xdr:rowOff>114300</xdr:rowOff>
    </xdr:from>
    <xdr:to>
      <xdr:col>16</xdr:col>
      <xdr:colOff>390525</xdr:colOff>
      <xdr:row>52</xdr:row>
      <xdr:rowOff>76200</xdr:rowOff>
    </xdr:to>
    <xdr:pic>
      <xdr:nvPicPr>
        <xdr:cNvPr id="53044716" name="図 4">
          <a:extLst>
            <a:ext uri="{FF2B5EF4-FFF2-40B4-BE49-F238E27FC236}">
              <a16:creationId xmlns:a16="http://schemas.microsoft.com/office/drawing/2014/main" id="{BBAA2A96-8720-4AEF-B780-9E3DFE88784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10350"/>
          <a:ext cx="6200775" cy="2628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95250</xdr:colOff>
      <xdr:row>40</xdr:row>
      <xdr:rowOff>123825</xdr:rowOff>
    </xdr:from>
    <xdr:to>
      <xdr:col>13</xdr:col>
      <xdr:colOff>514350</xdr:colOff>
      <xdr:row>54</xdr:row>
      <xdr:rowOff>76200</xdr:rowOff>
    </xdr:to>
    <xdr:pic>
      <xdr:nvPicPr>
        <xdr:cNvPr id="47859642" name="図 2">
          <a:extLst>
            <a:ext uri="{FF2B5EF4-FFF2-40B4-BE49-F238E27FC236}">
              <a16:creationId xmlns:a16="http://schemas.microsoft.com/office/drawing/2014/main" id="{B0405884-EC81-451B-AE71-9C4D1824386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6715125"/>
          <a:ext cx="6381750" cy="2619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104775</xdr:colOff>
      <xdr:row>36</xdr:row>
      <xdr:rowOff>114300</xdr:rowOff>
    </xdr:from>
    <xdr:to>
      <xdr:col>13</xdr:col>
      <xdr:colOff>514350</xdr:colOff>
      <xdr:row>54</xdr:row>
      <xdr:rowOff>38100</xdr:rowOff>
    </xdr:to>
    <xdr:pic>
      <xdr:nvPicPr>
        <xdr:cNvPr id="52125080" name="図 3">
          <a:extLst>
            <a:ext uri="{FF2B5EF4-FFF2-40B4-BE49-F238E27FC236}">
              <a16:creationId xmlns:a16="http://schemas.microsoft.com/office/drawing/2014/main" id="{6256BABA-D156-430A-8D73-2494C05A518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0025" y="6019800"/>
          <a:ext cx="6267450" cy="3352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76200</xdr:colOff>
      <xdr:row>37</xdr:row>
      <xdr:rowOff>123825</xdr:rowOff>
    </xdr:from>
    <xdr:to>
      <xdr:col>13</xdr:col>
      <xdr:colOff>571500</xdr:colOff>
      <xdr:row>53</xdr:row>
      <xdr:rowOff>76200</xdr:rowOff>
    </xdr:to>
    <xdr:pic>
      <xdr:nvPicPr>
        <xdr:cNvPr id="52167040" name="図 2">
          <a:extLst>
            <a:ext uri="{FF2B5EF4-FFF2-40B4-BE49-F238E27FC236}">
              <a16:creationId xmlns:a16="http://schemas.microsoft.com/office/drawing/2014/main" id="{D8885E8C-CC64-4F09-A7F4-ADCFDBDE1C8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1450" y="6172200"/>
          <a:ext cx="6600825" cy="3000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38100</xdr:colOff>
      <xdr:row>39</xdr:row>
      <xdr:rowOff>171450</xdr:rowOff>
    </xdr:from>
    <xdr:to>
      <xdr:col>22</xdr:col>
      <xdr:colOff>161925</xdr:colOff>
      <xdr:row>56</xdr:row>
      <xdr:rowOff>9525</xdr:rowOff>
    </xdr:to>
    <xdr:pic>
      <xdr:nvPicPr>
        <xdr:cNvPr id="54676847" name="図 4">
          <a:extLst>
            <a:ext uri="{FF2B5EF4-FFF2-40B4-BE49-F238E27FC236}">
              <a16:creationId xmlns:a16="http://schemas.microsoft.com/office/drawing/2014/main" id="{27FF3D9E-9042-4480-9F03-329E6096EE8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0525" y="6505575"/>
          <a:ext cx="6124575" cy="3076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dh10110901\f\&#12375;&#12372;&#12392;\H22\&#26223;&#27671;&#21205;&#21521;&#25351;&#25968;\DI\_&#26376;&#20363;\DI&#12539;PC&#26376;&#20363;\HP&#20316;&#25104;&#29992;\&#21407;&#31295;\2010_02&#26376;&#2099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dh10110901\f\15%20&#20027;&#35201;&#32076;&#28168;&#32113;&#35336;&#36895;&#22577;\&#20027;&#35201;&#32076;&#28168;&#32113;&#35336;&#36895;&#22577;\&#20844;&#34920;&#29992;&#21407;&#31295;\H24\&#65302;&#26376;\&#20844;&#34920;&#65288;H&#65298;&#65300;&#65294;&#65302;&#26376;&#21495;&#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月の動向"/>
      <sheetName val="2月の動向 (2)"/>
      <sheetName val="2月の動向 (3)"/>
      <sheetName val="変化方向表"/>
      <sheetName val="DIグラフ・DIの見方 "/>
      <sheetName val="累積DIグラフ・景気基準日付"/>
    </sheetNames>
    <sheetDataSet>
      <sheetData sheetId="0"/>
      <sheetData sheetId="1"/>
      <sheetData sheetId="2"/>
      <sheetData sheetId="3">
        <row r="6">
          <cell r="A6">
            <v>1</v>
          </cell>
          <cell r="C6" t="str">
            <v>01</v>
          </cell>
          <cell r="D6" t="str">
            <v>所定外労働時間数</v>
          </cell>
        </row>
        <row r="7">
          <cell r="A7">
            <v>2</v>
          </cell>
          <cell r="C7" t="str">
            <v>02</v>
          </cell>
          <cell r="D7" t="str">
            <v>新規求人数</v>
          </cell>
        </row>
        <row r="8">
          <cell r="A8">
            <v>3</v>
          </cell>
          <cell r="C8" t="str">
            <v>03</v>
          </cell>
          <cell r="D8" t="str">
            <v>鉱工業生産指数 (生産財)</v>
          </cell>
        </row>
        <row r="9">
          <cell r="A9">
            <v>4</v>
          </cell>
          <cell r="C9" t="str">
            <v>04</v>
          </cell>
          <cell r="D9" t="str">
            <v>乗用車新車登録台数</v>
          </cell>
        </row>
        <row r="10">
          <cell r="A10">
            <v>5</v>
          </cell>
          <cell r="C10" t="str">
            <v>05</v>
          </cell>
          <cell r="D10" t="str">
            <v>鉱工業在庫率 (生産財･逆)</v>
          </cell>
        </row>
        <row r="11">
          <cell r="A11">
            <v>6</v>
          </cell>
          <cell r="C11" t="str">
            <v>06</v>
          </cell>
          <cell r="D11" t="str">
            <v>新設住宅着工戸数</v>
          </cell>
        </row>
        <row r="12">
          <cell r="A12">
            <v>7</v>
          </cell>
          <cell r="C12" t="str">
            <v>07</v>
          </cell>
          <cell r="D12" t="str">
            <v>企業倒産件数(逆)</v>
          </cell>
        </row>
        <row r="13">
          <cell r="A13">
            <v>8</v>
          </cell>
          <cell r="C13" t="str">
            <v>08</v>
          </cell>
          <cell r="D13" t="str">
            <v>不渡手形金額 (逆)</v>
          </cell>
        </row>
        <row r="14">
          <cell r="A14">
            <v>9</v>
          </cell>
          <cell r="C14" t="str">
            <v>09</v>
          </cell>
          <cell r="D14" t="str">
            <v>銀行貸出残高(☆)</v>
          </cell>
        </row>
        <row r="15">
          <cell r="A15">
            <v>10</v>
          </cell>
          <cell r="C15">
            <v>10</v>
          </cell>
          <cell r="D15" t="str">
            <v>手形交換金額(☆)</v>
          </cell>
        </row>
        <row r="16">
          <cell r="A16">
            <v>11</v>
          </cell>
        </row>
        <row r="17">
          <cell r="A17">
            <v>12</v>
          </cell>
          <cell r="D17" t="str">
            <v>拡張本数</v>
          </cell>
        </row>
        <row r="18">
          <cell r="A18">
            <v>13</v>
          </cell>
          <cell r="D18" t="str">
            <v>採用指標数</v>
          </cell>
        </row>
        <row r="19">
          <cell r="A19">
            <v>14</v>
          </cell>
          <cell r="D19" t="str">
            <v>先行指数</v>
          </cell>
        </row>
        <row r="20">
          <cell r="A20">
            <v>15</v>
          </cell>
        </row>
        <row r="21">
          <cell r="A21">
            <v>16</v>
          </cell>
          <cell r="C21" t="str">
            <v>（一　致　系　列）</v>
          </cell>
        </row>
        <row r="22">
          <cell r="A22">
            <v>17</v>
          </cell>
          <cell r="C22" t="str">
            <v>01</v>
          </cell>
          <cell r="D22" t="str">
            <v>有効求人倍率</v>
          </cell>
        </row>
        <row r="23">
          <cell r="A23">
            <v>18</v>
          </cell>
          <cell r="C23" t="str">
            <v>02</v>
          </cell>
          <cell r="D23" t="str">
            <v>就職率</v>
          </cell>
        </row>
        <row r="24">
          <cell r="A24">
            <v>19</v>
          </cell>
          <cell r="C24" t="str">
            <v>03</v>
          </cell>
          <cell r="D24" t="str">
            <v>鉱工業生産指数 (総合)</v>
          </cell>
        </row>
        <row r="25">
          <cell r="A25">
            <v>20</v>
          </cell>
          <cell r="C25" t="str">
            <v>04</v>
          </cell>
          <cell r="D25" t="str">
            <v>鉱工業出荷指数 (総合)</v>
          </cell>
        </row>
        <row r="26">
          <cell r="A26">
            <v>21</v>
          </cell>
          <cell r="C26" t="str">
            <v>05</v>
          </cell>
          <cell r="D26" t="str">
            <v>大型店売上高(☆)</v>
          </cell>
        </row>
        <row r="27">
          <cell r="A27">
            <v>22</v>
          </cell>
          <cell r="C27" t="str">
            <v>06</v>
          </cell>
          <cell r="D27" t="str">
            <v>着工建築物床面積(産業用)</v>
          </cell>
        </row>
        <row r="28">
          <cell r="A28">
            <v>23</v>
          </cell>
          <cell r="C28" t="str">
            <v>07</v>
          </cell>
          <cell r="D28" t="str">
            <v>輸入総額(唐津＋伊万里)</v>
          </cell>
        </row>
        <row r="29">
          <cell r="A29">
            <v>24</v>
          </cell>
        </row>
        <row r="30">
          <cell r="A30">
            <v>25</v>
          </cell>
          <cell r="D30" t="str">
            <v>拡張本数</v>
          </cell>
        </row>
        <row r="31">
          <cell r="A31">
            <v>26</v>
          </cell>
          <cell r="D31" t="str">
            <v>採用指標数</v>
          </cell>
        </row>
        <row r="32">
          <cell r="A32">
            <v>27</v>
          </cell>
          <cell r="D32" t="str">
            <v>一致指数</v>
          </cell>
        </row>
        <row r="33">
          <cell r="A33">
            <v>28</v>
          </cell>
        </row>
        <row r="34">
          <cell r="A34">
            <v>29</v>
          </cell>
          <cell r="C34" t="str">
            <v>（遅　行　系　列）</v>
          </cell>
        </row>
        <row r="35">
          <cell r="A35">
            <v>30</v>
          </cell>
          <cell r="C35" t="str">
            <v>01</v>
          </cell>
          <cell r="D35" t="str">
            <v>常用雇用指数</v>
          </cell>
        </row>
        <row r="36">
          <cell r="A36">
            <v>31</v>
          </cell>
          <cell r="C36" t="str">
            <v>02</v>
          </cell>
          <cell r="D36" t="str">
            <v>雇用保険受給実人員(逆)</v>
          </cell>
        </row>
        <row r="37">
          <cell r="A37">
            <v>32</v>
          </cell>
          <cell r="C37" t="str">
            <v>03</v>
          </cell>
          <cell r="D37" t="str">
            <v>陶磁器生産重量</v>
          </cell>
        </row>
        <row r="38">
          <cell r="A38">
            <v>33</v>
          </cell>
          <cell r="C38" t="str">
            <v>04</v>
          </cell>
          <cell r="D38" t="str">
            <v>消費者物価指数(☆)</v>
          </cell>
        </row>
        <row r="39">
          <cell r="A39">
            <v>34</v>
          </cell>
          <cell r="C39" t="str">
            <v>05</v>
          </cell>
          <cell r="D39" t="str">
            <v>鉱工業在庫指数 (総合)</v>
          </cell>
        </row>
        <row r="40">
          <cell r="A40">
            <v>35</v>
          </cell>
          <cell r="C40" t="str">
            <v>06</v>
          </cell>
          <cell r="D40" t="str">
            <v>銀行預貸率</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目次"/>
      <sheetName val="目次〈記者用）"/>
      <sheetName val="目次〈開架用）"/>
      <sheetName val="Sheet1"/>
      <sheetName val="県の動向"/>
      <sheetName val="国の動向"/>
      <sheetName val="九州の動向"/>
      <sheetName val="大型小売店"/>
      <sheetName val="乗用車"/>
      <sheetName val="住宅建設"/>
      <sheetName val="公共工事"/>
      <sheetName val="鉱工業１"/>
      <sheetName val="鉱工業２"/>
      <sheetName val="残業"/>
      <sheetName val="求人"/>
      <sheetName val="企業倒産"/>
      <sheetName val="物価"/>
      <sheetName val="金融"/>
      <sheetName val="人口"/>
      <sheetName val="景気動向指数"/>
      <sheetName val="グラフ用データ"/>
    </sheetNames>
    <sheetDataSet>
      <sheetData sheetId="0"/>
      <sheetData sheetId="1"/>
      <sheetData sheetId="2"/>
      <sheetData sheetId="3">
        <row r="2">
          <cell r="F2">
            <v>1</v>
          </cell>
          <cell r="G2" t="str">
            <v xml:space="preserve">全店販売額　　　   </v>
          </cell>
          <cell r="H2" t="str">
            <v>4月</v>
          </cell>
          <cell r="I2" t="str">
            <v>53億91百万円</v>
          </cell>
          <cell r="J2">
            <v>-4.2999999999999997E-2</v>
          </cell>
        </row>
        <row r="3">
          <cell r="F3">
            <v>2</v>
          </cell>
          <cell r="G3" t="str">
            <v>乗用車新規登録台数</v>
          </cell>
          <cell r="H3" t="str">
            <v>5月</v>
          </cell>
          <cell r="I3" t="str">
            <v>1555台</v>
          </cell>
          <cell r="J3">
            <v>0.23499999999999999</v>
          </cell>
        </row>
        <row r="4">
          <cell r="F4">
            <v>3</v>
          </cell>
          <cell r="G4" t="str">
            <v>新設住宅着工戸数</v>
          </cell>
          <cell r="H4" t="str">
            <v>4月</v>
          </cell>
          <cell r="I4" t="str">
            <v>409戸</v>
          </cell>
          <cell r="J4">
            <v>0.29399999999999998</v>
          </cell>
        </row>
        <row r="5">
          <cell r="F5">
            <v>4</v>
          </cell>
          <cell r="G5" t="str">
            <v>公共工事前払保証請負金額</v>
          </cell>
          <cell r="H5" t="str">
            <v>5月</v>
          </cell>
          <cell r="I5" t="str">
            <v>85億
93百万　円</v>
          </cell>
          <cell r="J5">
            <v>0.16600000000000001</v>
          </cell>
        </row>
        <row r="6">
          <cell r="F6">
            <v>5</v>
          </cell>
          <cell r="G6" t="str">
            <v>鉱工業生産指数（季節調整済）</v>
          </cell>
          <cell r="H6" t="str">
            <v>4月</v>
          </cell>
          <cell r="I6" t="str">
            <v>99.6</v>
          </cell>
          <cell r="J6">
            <v>-6.2E-2</v>
          </cell>
        </row>
        <row r="7">
          <cell r="F7">
            <v>6</v>
          </cell>
          <cell r="G7" t="str">
            <v>雇用情勢：有効求人倍率(季節調整済)</v>
          </cell>
          <cell r="H7" t="str">
            <v>4月</v>
          </cell>
          <cell r="I7" t="str">
            <v>0.73倍</v>
          </cell>
          <cell r="J7" t="str">
            <v>0.12
ポイント</v>
          </cell>
        </row>
        <row r="8">
          <cell r="F8">
            <v>7</v>
          </cell>
          <cell r="G8" t="str">
            <v>倒産件数（当月）</v>
          </cell>
          <cell r="H8" t="str">
            <v>5月</v>
          </cell>
          <cell r="I8" t="str">
            <v>5件</v>
          </cell>
          <cell r="J8">
            <v>-2</v>
          </cell>
        </row>
        <row r="9">
          <cell r="F9">
            <v>8</v>
          </cell>
          <cell r="G9" t="str">
            <v>倒産件数(累計)</v>
          </cell>
          <cell r="H9" t="str">
            <v>5月</v>
          </cell>
          <cell r="I9" t="str">
            <v>23件</v>
          </cell>
          <cell r="J9">
            <v>5</v>
          </cell>
        </row>
        <row r="10">
          <cell r="F10">
            <v>9</v>
          </cell>
          <cell r="G10" t="str">
            <v>負債金額（当月）</v>
          </cell>
          <cell r="H10" t="str">
            <v>5月</v>
          </cell>
          <cell r="I10" t="str">
            <v>9億
37百万円</v>
          </cell>
          <cell r="J10" t="str">
            <v>△12億
91百万円</v>
          </cell>
        </row>
        <row r="11">
          <cell r="F11">
            <v>10</v>
          </cell>
          <cell r="G11" t="str">
            <v>負債金額(累計)</v>
          </cell>
          <cell r="H11" t="str">
            <v>5月</v>
          </cell>
          <cell r="I11" t="str">
            <v>56億
34百万円</v>
          </cell>
          <cell r="J11" t="str">
            <v>△55億
53百万円</v>
          </cell>
        </row>
        <row r="12">
          <cell r="F12">
            <v>11</v>
          </cell>
          <cell r="G12" t="str">
            <v>消費者物価指数（佐賀市）</v>
          </cell>
          <cell r="H12" t="str">
            <v>4月</v>
          </cell>
          <cell r="I12" t="str">
            <v>99.8</v>
          </cell>
          <cell r="J12">
            <v>1E-3</v>
          </cell>
        </row>
        <row r="13">
          <cell r="F13">
            <v>12</v>
          </cell>
          <cell r="G13" t="str">
            <v>金融機関(銀行)の貸出残高</v>
          </cell>
          <cell r="H13" t="str">
            <v>5月</v>
          </cell>
          <cell r="I13" t="str">
            <v>1兆1,136億円</v>
          </cell>
          <cell r="J13">
            <v>-6.0000000000000001E-3</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noFill/>
        <a:ln w="6350">
          <a:solidFill>
            <a:srgbClr xmlns:mc="http://schemas.openxmlformats.org/markup-compatibility/2006" xmlns:a14="http://schemas.microsoft.com/office/drawing/2010/main" val="4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F0000"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a:spPr>
      <a:bodyPr/>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0FFFF" mc:Ignorable="a14" a14:legacySpreadsheetColorIndex="1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92D050"/>
  </sheetPr>
  <dimension ref="A1:R38"/>
  <sheetViews>
    <sheetView tabSelected="1" zoomScaleNormal="100" workbookViewId="0"/>
  </sheetViews>
  <sheetFormatPr defaultRowHeight="13.5"/>
  <cols>
    <col min="1" max="1" width="5.625" style="244" customWidth="1"/>
    <col min="2" max="2" width="3.625" style="244" customWidth="1"/>
    <col min="3" max="3" width="1.375" style="244" customWidth="1"/>
    <col min="4" max="4" width="7.625" style="244" customWidth="1"/>
    <col min="5" max="5" width="10.5" style="244" customWidth="1"/>
    <col min="6" max="6" width="24.625" style="244" customWidth="1"/>
    <col min="7" max="7" width="13.875" style="244" customWidth="1"/>
    <col min="8" max="8" width="7.25" style="244" customWidth="1"/>
    <col min="9" max="9" width="3.625" style="244" customWidth="1"/>
    <col min="10" max="10" width="5.625" style="244" customWidth="1"/>
    <col min="11" max="11" width="4.625" style="244" customWidth="1"/>
    <col min="12" max="13" width="9" style="244"/>
    <col min="14" max="14" width="5.75" style="244" customWidth="1"/>
    <col min="15" max="15" width="7.875" style="244" customWidth="1"/>
    <col min="16" max="16" width="8.625" style="244" customWidth="1"/>
    <col min="17" max="17" width="6" style="244" customWidth="1"/>
    <col min="18" max="18" width="3.625" style="244" customWidth="1"/>
    <col min="19" max="16384" width="9" style="244"/>
  </cols>
  <sheetData>
    <row r="1" spans="1:18" ht="30.75" customHeight="1">
      <c r="G1" s="293"/>
      <c r="H1" s="245"/>
      <c r="I1" s="245"/>
      <c r="N1" s="293"/>
      <c r="O1" s="245"/>
      <c r="P1" s="245"/>
      <c r="Q1" s="245"/>
      <c r="R1" s="245"/>
    </row>
    <row r="2" spans="1:18" ht="45.75" customHeight="1">
      <c r="A2" s="858" t="s">
        <v>160</v>
      </c>
      <c r="B2" s="858"/>
      <c r="C2" s="858"/>
      <c r="D2" s="858"/>
      <c r="E2" s="858"/>
      <c r="F2" s="858"/>
      <c r="G2" s="858"/>
      <c r="H2" s="858"/>
      <c r="I2" s="858"/>
      <c r="J2" s="858"/>
    </row>
    <row r="3" spans="1:18" ht="48" customHeight="1">
      <c r="A3" s="859" t="s">
        <v>486</v>
      </c>
      <c r="B3" s="859"/>
      <c r="C3" s="859"/>
      <c r="D3" s="859"/>
      <c r="E3" s="859"/>
      <c r="F3" s="859"/>
      <c r="G3" s="859"/>
      <c r="H3" s="859"/>
      <c r="I3" s="859"/>
      <c r="J3" s="859"/>
    </row>
    <row r="4" spans="1:18" ht="27.75" customHeight="1"/>
    <row r="5" spans="1:18">
      <c r="B5" s="296"/>
      <c r="C5" s="297"/>
      <c r="D5" s="297"/>
      <c r="E5" s="297"/>
      <c r="F5" s="297"/>
      <c r="G5" s="297"/>
      <c r="H5" s="297"/>
      <c r="I5" s="298"/>
    </row>
    <row r="6" spans="1:18" ht="13.5" customHeight="1">
      <c r="B6" s="299"/>
      <c r="C6" s="857" t="s">
        <v>200</v>
      </c>
      <c r="D6" s="857"/>
      <c r="E6" s="857"/>
      <c r="F6" s="857"/>
      <c r="G6" s="857"/>
      <c r="H6" s="857"/>
      <c r="I6" s="300"/>
      <c r="J6" s="249"/>
    </row>
    <row r="7" spans="1:18" ht="6.75" customHeight="1">
      <c r="B7" s="299"/>
      <c r="C7" s="301"/>
      <c r="D7" s="301"/>
      <c r="E7" s="301"/>
      <c r="F7" s="301"/>
      <c r="G7" s="301"/>
      <c r="H7" s="301"/>
      <c r="I7" s="302"/>
    </row>
    <row r="8" spans="1:18" s="250" customFormat="1" ht="19.5" customHeight="1">
      <c r="B8" s="303"/>
      <c r="C8" s="316" t="s">
        <v>192</v>
      </c>
      <c r="D8" s="316"/>
      <c r="E8" s="316"/>
      <c r="F8" s="305"/>
      <c r="G8" s="304"/>
      <c r="H8" s="304"/>
      <c r="I8" s="306"/>
    </row>
    <row r="9" spans="1:18" s="250" customFormat="1" ht="19.5" customHeight="1">
      <c r="B9" s="307"/>
      <c r="C9" s="308"/>
      <c r="D9" s="309" t="s">
        <v>201</v>
      </c>
      <c r="E9" s="309"/>
      <c r="F9" s="305"/>
      <c r="G9" s="304"/>
      <c r="H9" s="308" t="s">
        <v>161</v>
      </c>
      <c r="I9" s="306"/>
    </row>
    <row r="10" spans="1:18" s="250" customFormat="1" ht="19.5" customHeight="1">
      <c r="B10" s="307"/>
      <c r="C10" s="308"/>
      <c r="D10" s="317" t="s">
        <v>199</v>
      </c>
      <c r="E10" s="309" t="s">
        <v>50</v>
      </c>
      <c r="F10" s="305"/>
      <c r="G10" s="304"/>
      <c r="H10" s="308" t="s">
        <v>182</v>
      </c>
      <c r="I10" s="306"/>
    </row>
    <row r="11" spans="1:18" s="250" customFormat="1" ht="19.5" customHeight="1">
      <c r="B11" s="307"/>
      <c r="C11" s="305"/>
      <c r="D11" s="309"/>
      <c r="E11" s="309" t="s">
        <v>198</v>
      </c>
      <c r="F11" s="309"/>
      <c r="G11" s="304"/>
      <c r="H11" s="308" t="s">
        <v>188</v>
      </c>
      <c r="I11" s="306"/>
    </row>
    <row r="12" spans="1:18" s="250" customFormat="1" ht="12" customHeight="1">
      <c r="B12" s="307"/>
      <c r="C12" s="305"/>
      <c r="D12" s="305"/>
      <c r="E12" s="305"/>
      <c r="F12" s="305"/>
      <c r="G12" s="304"/>
      <c r="H12" s="308"/>
      <c r="I12" s="306"/>
    </row>
    <row r="13" spans="1:18" s="250" customFormat="1" ht="19.5" customHeight="1">
      <c r="B13" s="307"/>
      <c r="C13" s="318" t="s">
        <v>202</v>
      </c>
      <c r="D13" s="318"/>
      <c r="E13" s="315"/>
      <c r="F13" s="305"/>
      <c r="G13" s="304"/>
      <c r="H13" s="308"/>
      <c r="I13" s="306"/>
    </row>
    <row r="14" spans="1:18" s="250" customFormat="1" ht="19.5" customHeight="1">
      <c r="B14" s="307"/>
      <c r="C14" s="305"/>
      <c r="D14" s="305" t="s">
        <v>203</v>
      </c>
      <c r="E14" s="305"/>
      <c r="F14" s="309" t="s">
        <v>331</v>
      </c>
      <c r="G14" s="304"/>
      <c r="H14" s="308" t="s">
        <v>162</v>
      </c>
      <c r="I14" s="306"/>
    </row>
    <row r="15" spans="1:18" s="250" customFormat="1" ht="19.5" customHeight="1">
      <c r="B15" s="307"/>
      <c r="C15" s="305"/>
      <c r="D15" s="305"/>
      <c r="E15" s="305"/>
      <c r="F15" s="309" t="s">
        <v>102</v>
      </c>
      <c r="G15" s="304"/>
      <c r="H15" s="308" t="s">
        <v>189</v>
      </c>
      <c r="I15" s="306"/>
    </row>
    <row r="16" spans="1:18" s="250" customFormat="1" ht="19.5" customHeight="1">
      <c r="B16" s="307"/>
      <c r="C16" s="305"/>
      <c r="D16" s="305" t="s">
        <v>204</v>
      </c>
      <c r="E16" s="305"/>
      <c r="F16" s="309" t="s">
        <v>65</v>
      </c>
      <c r="G16" s="304"/>
      <c r="H16" s="308" t="s">
        <v>163</v>
      </c>
      <c r="I16" s="306"/>
    </row>
    <row r="17" spans="1:9" s="250" customFormat="1" ht="19.5" customHeight="1">
      <c r="B17" s="307"/>
      <c r="C17" s="305"/>
      <c r="D17" s="305" t="s">
        <v>205</v>
      </c>
      <c r="E17" s="305"/>
      <c r="F17" s="309" t="s">
        <v>71</v>
      </c>
      <c r="G17" s="304"/>
      <c r="H17" s="308" t="s">
        <v>164</v>
      </c>
      <c r="I17" s="306"/>
    </row>
    <row r="18" spans="1:9" s="250" customFormat="1" ht="19.5" customHeight="1">
      <c r="B18" s="307"/>
      <c r="C18" s="305"/>
      <c r="D18" s="305" t="s">
        <v>206</v>
      </c>
      <c r="E18" s="305"/>
      <c r="F18" s="309" t="s">
        <v>193</v>
      </c>
      <c r="G18" s="304"/>
      <c r="H18" s="308" t="s">
        <v>18</v>
      </c>
      <c r="I18" s="306"/>
    </row>
    <row r="19" spans="1:9" s="250" customFormat="1" ht="19.5" customHeight="1">
      <c r="B19" s="307"/>
      <c r="C19" s="305"/>
      <c r="D19" s="305"/>
      <c r="E19" s="305"/>
      <c r="F19" s="309" t="s">
        <v>194</v>
      </c>
      <c r="G19" s="304"/>
      <c r="H19" s="308" t="s">
        <v>190</v>
      </c>
      <c r="I19" s="306"/>
    </row>
    <row r="20" spans="1:9" s="250" customFormat="1" ht="19.5" customHeight="1">
      <c r="B20" s="307"/>
      <c r="C20" s="305"/>
      <c r="D20" s="305"/>
      <c r="E20" s="305"/>
      <c r="F20" s="309" t="s">
        <v>195</v>
      </c>
      <c r="G20" s="304"/>
      <c r="H20" s="308"/>
      <c r="I20" s="306"/>
    </row>
    <row r="21" spans="1:9" s="250" customFormat="1" ht="19.5" customHeight="1">
      <c r="B21" s="307"/>
      <c r="C21" s="305"/>
      <c r="D21" s="305" t="s">
        <v>207</v>
      </c>
      <c r="E21" s="305"/>
      <c r="F21" s="309" t="s">
        <v>89</v>
      </c>
      <c r="G21" s="304"/>
      <c r="H21" s="308" t="s">
        <v>19</v>
      </c>
      <c r="I21" s="310"/>
    </row>
    <row r="22" spans="1:9" s="250" customFormat="1" ht="19.5" customHeight="1">
      <c r="B22" s="307"/>
      <c r="C22" s="305"/>
      <c r="D22" s="305"/>
      <c r="E22" s="305"/>
      <c r="F22" s="309" t="s">
        <v>56</v>
      </c>
      <c r="G22" s="304"/>
      <c r="H22" s="308" t="s">
        <v>308</v>
      </c>
      <c r="I22" s="310"/>
    </row>
    <row r="23" spans="1:9" s="250" customFormat="1" ht="19.5" customHeight="1">
      <c r="B23" s="307"/>
      <c r="C23" s="305"/>
      <c r="D23" s="305" t="s">
        <v>208</v>
      </c>
      <c r="E23" s="305"/>
      <c r="F23" s="309" t="s">
        <v>183</v>
      </c>
      <c r="G23" s="304"/>
      <c r="H23" s="308" t="s">
        <v>21</v>
      </c>
      <c r="I23" s="310"/>
    </row>
    <row r="24" spans="1:9" s="250" customFormat="1" ht="19.5" customHeight="1">
      <c r="A24" s="369"/>
      <c r="B24" s="307"/>
      <c r="C24" s="305"/>
      <c r="D24" s="305" t="s">
        <v>209</v>
      </c>
      <c r="E24" s="305"/>
      <c r="F24" s="309" t="s">
        <v>57</v>
      </c>
      <c r="G24" s="304"/>
      <c r="H24" s="308" t="s">
        <v>22</v>
      </c>
      <c r="I24" s="310"/>
    </row>
    <row r="25" spans="1:9" s="250" customFormat="1" ht="19.5" customHeight="1">
      <c r="B25" s="307"/>
      <c r="C25" s="305"/>
      <c r="D25" s="305" t="s">
        <v>210</v>
      </c>
      <c r="E25" s="305"/>
      <c r="F25" s="309" t="s">
        <v>196</v>
      </c>
      <c r="G25" s="304"/>
      <c r="H25" s="308" t="s">
        <v>23</v>
      </c>
      <c r="I25" s="310"/>
    </row>
    <row r="26" spans="1:9" s="250" customFormat="1" ht="19.5" customHeight="1">
      <c r="B26" s="307"/>
      <c r="C26" s="305"/>
      <c r="D26" s="305"/>
      <c r="E26" s="305"/>
      <c r="F26" s="309" t="s">
        <v>197</v>
      </c>
      <c r="G26" s="304"/>
      <c r="H26" s="308"/>
      <c r="I26" s="310"/>
    </row>
    <row r="27" spans="1:9" s="250" customFormat="1" ht="19.5" customHeight="1">
      <c r="B27" s="307"/>
      <c r="C27" s="305"/>
      <c r="D27" s="305" t="s">
        <v>211</v>
      </c>
      <c r="E27" s="305"/>
      <c r="F27" s="309" t="s">
        <v>186</v>
      </c>
      <c r="G27" s="304"/>
      <c r="H27" s="308" t="s">
        <v>249</v>
      </c>
      <c r="I27" s="310"/>
    </row>
    <row r="28" spans="1:9" s="250" customFormat="1" ht="12" customHeight="1">
      <c r="B28" s="307"/>
      <c r="C28" s="305"/>
      <c r="D28" s="305"/>
      <c r="E28" s="305"/>
      <c r="F28" s="305"/>
      <c r="G28" s="304"/>
      <c r="H28" s="308"/>
      <c r="I28" s="310"/>
    </row>
    <row r="29" spans="1:9" s="250" customFormat="1" ht="19.5" customHeight="1">
      <c r="B29" s="307"/>
      <c r="C29" s="860" t="s">
        <v>250</v>
      </c>
      <c r="D29" s="860"/>
      <c r="E29" s="860"/>
      <c r="F29" s="860"/>
      <c r="G29" s="304"/>
      <c r="H29" s="308" t="s">
        <v>309</v>
      </c>
      <c r="I29" s="310"/>
    </row>
    <row r="30" spans="1:9" ht="8.25" customHeight="1">
      <c r="B30" s="307"/>
      <c r="C30" s="305"/>
      <c r="D30" s="305"/>
      <c r="E30" s="305"/>
      <c r="F30" s="305"/>
      <c r="G30" s="301"/>
      <c r="H30" s="301"/>
      <c r="I30" s="302"/>
    </row>
    <row r="31" spans="1:9" ht="13.5" customHeight="1">
      <c r="B31" s="299"/>
      <c r="C31" s="311" t="s">
        <v>24</v>
      </c>
      <c r="D31" s="311"/>
      <c r="E31" s="311"/>
      <c r="F31" s="311"/>
      <c r="G31" s="301"/>
      <c r="H31" s="301"/>
      <c r="I31" s="302"/>
    </row>
    <row r="32" spans="1:9" ht="13.5" customHeight="1">
      <c r="B32" s="312"/>
      <c r="C32" s="313"/>
      <c r="D32" s="313"/>
      <c r="E32" s="313"/>
      <c r="F32" s="313"/>
      <c r="G32" s="313"/>
      <c r="H32" s="313"/>
      <c r="I32" s="314"/>
    </row>
    <row r="33" spans="1:10" ht="13.5" customHeight="1">
      <c r="B33" s="46"/>
      <c r="C33" s="101"/>
      <c r="D33" s="101"/>
      <c r="E33" s="101"/>
      <c r="F33" s="101"/>
      <c r="G33" s="101"/>
      <c r="H33" s="101"/>
      <c r="I33" s="101"/>
    </row>
    <row r="34" spans="1:10" ht="15.75" customHeight="1">
      <c r="B34" s="38"/>
      <c r="C34" s="29"/>
      <c r="D34" s="29"/>
      <c r="E34" s="29"/>
      <c r="F34" s="29"/>
      <c r="G34" s="29"/>
      <c r="H34" s="29"/>
      <c r="I34" s="29"/>
      <c r="J34" s="29"/>
    </row>
    <row r="35" spans="1:10" ht="15" customHeight="1">
      <c r="C35" s="861" t="s">
        <v>507</v>
      </c>
      <c r="D35" s="861"/>
      <c r="E35" s="861"/>
      <c r="F35" s="861"/>
      <c r="G35" s="861"/>
      <c r="H35" s="861"/>
      <c r="I35" s="330"/>
    </row>
    <row r="36" spans="1:10" ht="32.25" customHeight="1">
      <c r="A36" s="284"/>
      <c r="B36" s="284"/>
      <c r="C36" s="859"/>
      <c r="D36" s="859"/>
      <c r="E36" s="859"/>
      <c r="F36" s="859"/>
      <c r="G36" s="859"/>
      <c r="H36" s="859"/>
      <c r="I36" s="294"/>
      <c r="J36" s="284"/>
    </row>
    <row r="37" spans="1:10" ht="18.75">
      <c r="A37" s="856"/>
      <c r="B37" s="856"/>
      <c r="C37" s="856"/>
      <c r="D37" s="856"/>
      <c r="E37" s="856"/>
      <c r="F37" s="856"/>
      <c r="G37" s="856"/>
      <c r="H37" s="856"/>
      <c r="I37" s="856"/>
      <c r="J37" s="856"/>
    </row>
    <row r="38" spans="1:10">
      <c r="B38" s="368"/>
    </row>
  </sheetData>
  <mergeCells count="7">
    <mergeCell ref="A37:J37"/>
    <mergeCell ref="C6:H6"/>
    <mergeCell ref="A2:J2"/>
    <mergeCell ref="A3:J3"/>
    <mergeCell ref="C36:H36"/>
    <mergeCell ref="C29:F29"/>
    <mergeCell ref="C35:H35"/>
  </mergeCells>
  <phoneticPr fontId="3"/>
  <hyperlinks>
    <hyperlink ref="F14" location="百貨店!Print_Area" display="百貨店・スーパー販売額"/>
    <hyperlink ref="F15" location="乗用車!A1" display="乗用車新規登録台数"/>
    <hyperlink ref="F16" location="住宅建設!A1" display="新設住宅着工戸数"/>
    <hyperlink ref="F17" location="公共工事!A1" display="公共工事前払保証請負金額"/>
    <hyperlink ref="F18" location="鉱工業１!A1" display="鉱工業生産指数"/>
    <hyperlink ref="F19" location="鉱工業２!A1" display="鉱工業出荷、在庫指数"/>
    <hyperlink ref="F20" location="鉱工業２!A1" display="陶磁器生産、出荷高"/>
    <hyperlink ref="F21" location="残業!A1" display="所定外労働時間数"/>
    <hyperlink ref="F22" location="'求人（受理地別）'!Print_Area" display="有効求人倍率"/>
    <hyperlink ref="F23" location="企業倒産!A1" display="企業倒産件数、負債金額"/>
    <hyperlink ref="F24" location="物価!A1" display="消費者物価指数"/>
    <hyperlink ref="F25" location="金融!A1" display="金融機関別貸出残高"/>
    <hyperlink ref="F26" location="金融!A1" display="貸出約定平均金利"/>
    <hyperlink ref="F27" location="人口!A1" display="人口、世帯"/>
    <hyperlink ref="D9" location="県の動向!A1" display="佐賀県の動向"/>
    <hyperlink ref="E10" location="国の動向!A1" display="全国の動向"/>
    <hyperlink ref="E11" location="九州の動向!A1" display="九州の動向"/>
    <hyperlink ref="C29:F29" location="景気動向指数!A1" display="３ 佐賀県景気動向指数 "/>
  </hyperlinks>
  <printOptions horizontalCentered="1"/>
  <pageMargins left="0.78740157480314965" right="0.78740157480314965" top="0.98425196850393704" bottom="0.98425196850393704" header="0.51181102362204722" footer="0.51181102362204722"/>
  <pageSetup paperSize="9"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92D050"/>
  </sheetPr>
  <dimension ref="B1:O59"/>
  <sheetViews>
    <sheetView zoomScaleNormal="100" workbookViewId="0"/>
  </sheetViews>
  <sheetFormatPr defaultRowHeight="15" customHeight="1"/>
  <cols>
    <col min="1" max="1" width="1.25" style="175" customWidth="1"/>
    <col min="2" max="2" width="3.375" style="21" customWidth="1"/>
    <col min="3" max="4" width="2.5" style="21" customWidth="1"/>
    <col min="5" max="5" width="2.5" style="22" customWidth="1"/>
    <col min="6" max="8" width="9.125" style="22" customWidth="1"/>
    <col min="9" max="14" width="8.375" style="22" customWidth="1"/>
    <col min="15" max="15" width="7.125" style="175" customWidth="1"/>
    <col min="16" max="16" width="1.125" style="175" customWidth="1"/>
    <col min="17" max="16384" width="9" style="175"/>
  </cols>
  <sheetData>
    <row r="1" spans="2:14" ht="14.25" customHeight="1"/>
    <row r="2" spans="2:14" ht="18" customHeight="1">
      <c r="B2" s="289" t="s">
        <v>70</v>
      </c>
      <c r="F2" s="21"/>
      <c r="G2" s="21"/>
      <c r="H2" s="21"/>
      <c r="I2" s="21"/>
      <c r="J2" s="21"/>
      <c r="K2" s="21"/>
      <c r="L2" s="21"/>
      <c r="M2" s="21"/>
      <c r="N2" s="21"/>
    </row>
    <row r="3" spans="2:14" ht="15" customHeight="1">
      <c r="B3" s="290" t="s">
        <v>71</v>
      </c>
      <c r="F3" s="21"/>
      <c r="G3" s="21"/>
      <c r="H3" s="21"/>
      <c r="I3" s="21"/>
      <c r="J3" s="21"/>
      <c r="K3" s="21"/>
      <c r="L3" s="21"/>
      <c r="M3" s="1014" t="s">
        <v>140</v>
      </c>
      <c r="N3" s="1014"/>
    </row>
    <row r="4" spans="2:14" s="176" customFormat="1" ht="15" customHeight="1">
      <c r="B4" s="126"/>
      <c r="C4" s="166"/>
      <c r="D4" s="166"/>
      <c r="E4" s="4"/>
      <c r="F4" s="1017" t="s">
        <v>72</v>
      </c>
      <c r="G4" s="1018"/>
      <c r="H4" s="1019"/>
      <c r="I4" s="1017" t="s">
        <v>73</v>
      </c>
      <c r="J4" s="1018"/>
      <c r="K4" s="1019"/>
      <c r="L4" s="1017" t="s">
        <v>74</v>
      </c>
      <c r="M4" s="1018"/>
      <c r="N4" s="1019"/>
    </row>
    <row r="5" spans="2:14" s="176" customFormat="1" ht="15" customHeight="1">
      <c r="B5" s="1011" t="s">
        <v>1</v>
      </c>
      <c r="C5" s="1012"/>
      <c r="D5" s="1012"/>
      <c r="E5" s="1013"/>
      <c r="F5" s="1020" t="s">
        <v>125</v>
      </c>
      <c r="G5" s="1021"/>
      <c r="H5" s="1015" t="s">
        <v>75</v>
      </c>
      <c r="I5" s="994" t="s">
        <v>218</v>
      </c>
      <c r="J5" s="994" t="s">
        <v>117</v>
      </c>
      <c r="K5" s="994" t="s">
        <v>118</v>
      </c>
      <c r="L5" s="994" t="s">
        <v>218</v>
      </c>
      <c r="M5" s="994" t="s">
        <v>117</v>
      </c>
      <c r="N5" s="994" t="s">
        <v>118</v>
      </c>
    </row>
    <row r="6" spans="2:14" s="176" customFormat="1" ht="15" customHeight="1">
      <c r="B6" s="6"/>
      <c r="C6" s="120"/>
      <c r="D6" s="120"/>
      <c r="E6" s="167"/>
      <c r="F6" s="648"/>
      <c r="G6" s="646" t="s">
        <v>126</v>
      </c>
      <c r="H6" s="1016"/>
      <c r="I6" s="995"/>
      <c r="J6" s="995"/>
      <c r="K6" s="995"/>
      <c r="L6" s="995"/>
      <c r="M6" s="995"/>
      <c r="N6" s="995"/>
    </row>
    <row r="7" spans="2:14" s="176" customFormat="1" ht="16.5" hidden="1" customHeight="1">
      <c r="B7" s="466">
        <v>20</v>
      </c>
      <c r="C7" s="360" t="s">
        <v>108</v>
      </c>
      <c r="D7" s="360"/>
      <c r="E7" s="502"/>
      <c r="F7" s="508"/>
      <c r="G7" s="464"/>
      <c r="H7" s="464">
        <v>103880</v>
      </c>
      <c r="I7" s="509"/>
      <c r="J7" s="463"/>
      <c r="K7" s="509"/>
      <c r="L7" s="463">
        <v>-8.9</v>
      </c>
      <c r="M7" s="509">
        <v>-4</v>
      </c>
      <c r="N7" s="463">
        <v>0.1</v>
      </c>
    </row>
    <row r="8" spans="2:14" s="176" customFormat="1" ht="15.75" hidden="1" customHeight="1">
      <c r="B8" s="127">
        <v>21</v>
      </c>
      <c r="C8" s="360" t="s">
        <v>108</v>
      </c>
      <c r="D8" s="360"/>
      <c r="E8" s="503"/>
      <c r="F8" s="465"/>
      <c r="G8" s="344"/>
      <c r="H8" s="344">
        <v>128121</v>
      </c>
      <c r="I8" s="462"/>
      <c r="J8" s="129"/>
      <c r="K8" s="462"/>
      <c r="L8" s="129">
        <v>23.3</v>
      </c>
      <c r="M8" s="462">
        <v>6.4</v>
      </c>
      <c r="N8" s="129">
        <v>4.9000000000000004</v>
      </c>
    </row>
    <row r="9" spans="2:14" s="176" customFormat="1" ht="15.75" hidden="1" customHeight="1">
      <c r="B9" s="127">
        <v>22</v>
      </c>
      <c r="C9" s="128" t="s">
        <v>108</v>
      </c>
      <c r="D9" s="128"/>
      <c r="E9" s="503"/>
      <c r="F9" s="465"/>
      <c r="G9" s="344"/>
      <c r="H9" s="344">
        <v>101361</v>
      </c>
      <c r="I9" s="462"/>
      <c r="J9" s="129"/>
      <c r="K9" s="462"/>
      <c r="L9" s="129">
        <v>-20.9</v>
      </c>
      <c r="M9" s="462">
        <v>-8.1</v>
      </c>
      <c r="N9" s="129">
        <v>-8.8000000000000007</v>
      </c>
    </row>
    <row r="10" spans="2:14" s="176" customFormat="1" ht="15" customHeight="1">
      <c r="B10" s="127">
        <v>25</v>
      </c>
      <c r="C10" s="128" t="s">
        <v>108</v>
      </c>
      <c r="D10" s="128"/>
      <c r="E10" s="503"/>
      <c r="F10" s="465"/>
      <c r="G10" s="344"/>
      <c r="H10" s="112">
        <v>116894</v>
      </c>
      <c r="I10" s="462"/>
      <c r="J10" s="129"/>
      <c r="K10" s="462"/>
      <c r="L10" s="129">
        <v>12.7</v>
      </c>
      <c r="M10" s="462">
        <v>17.600000000000001</v>
      </c>
      <c r="N10" s="129">
        <v>17.7</v>
      </c>
    </row>
    <row r="11" spans="2:14" s="176" customFormat="1" ht="15" customHeight="1">
      <c r="B11" s="127">
        <v>26</v>
      </c>
      <c r="C11" s="128"/>
      <c r="D11" s="128"/>
      <c r="E11" s="503"/>
      <c r="F11" s="465"/>
      <c r="G11" s="344"/>
      <c r="H11" s="112">
        <v>116779</v>
      </c>
      <c r="I11" s="462"/>
      <c r="J11" s="129"/>
      <c r="K11" s="462"/>
      <c r="L11" s="129">
        <v>-0.1</v>
      </c>
      <c r="M11" s="462">
        <v>-4.5</v>
      </c>
      <c r="N11" s="129">
        <v>-0.3</v>
      </c>
    </row>
    <row r="12" spans="2:14" s="176" customFormat="1" ht="15" customHeight="1">
      <c r="B12" s="127">
        <v>27</v>
      </c>
      <c r="C12" s="128"/>
      <c r="D12" s="128"/>
      <c r="E12" s="503"/>
      <c r="F12" s="465"/>
      <c r="G12" s="344"/>
      <c r="H12" s="112">
        <v>95365</v>
      </c>
      <c r="I12" s="462"/>
      <c r="J12" s="129"/>
      <c r="K12" s="462"/>
      <c r="L12" s="129">
        <v>-18.3</v>
      </c>
      <c r="M12" s="462">
        <v>-9.8000000000000007</v>
      </c>
      <c r="N12" s="129">
        <v>-3.8</v>
      </c>
    </row>
    <row r="13" spans="2:14" s="176" customFormat="1" ht="15" customHeight="1">
      <c r="B13" s="127">
        <v>28</v>
      </c>
      <c r="C13" s="128"/>
      <c r="D13" s="128"/>
      <c r="E13" s="503"/>
      <c r="F13" s="465"/>
      <c r="G13" s="344"/>
      <c r="H13" s="112">
        <v>106339</v>
      </c>
      <c r="I13" s="462"/>
      <c r="J13" s="129"/>
      <c r="K13" s="462"/>
      <c r="L13" s="129">
        <v>11.5</v>
      </c>
      <c r="M13" s="462">
        <v>16.7</v>
      </c>
      <c r="N13" s="129">
        <v>4.0999999999999996</v>
      </c>
    </row>
    <row r="14" spans="2:14" s="176" customFormat="1" ht="15" customHeight="1">
      <c r="B14" s="127">
        <v>29</v>
      </c>
      <c r="C14" s="128"/>
      <c r="D14" s="128"/>
      <c r="E14" s="503"/>
      <c r="F14" s="465"/>
      <c r="G14" s="344"/>
      <c r="H14" s="112">
        <v>101665</v>
      </c>
      <c r="I14" s="462"/>
      <c r="J14" s="129"/>
      <c r="K14" s="462"/>
      <c r="L14" s="129">
        <v>-4.4000000000000004</v>
      </c>
      <c r="M14" s="462">
        <v>1.8</v>
      </c>
      <c r="N14" s="129">
        <v>-4.3</v>
      </c>
    </row>
    <row r="15" spans="2:14" s="176" customFormat="1" ht="15" customHeight="1">
      <c r="B15" s="127"/>
      <c r="C15" s="128"/>
      <c r="D15" s="128"/>
      <c r="E15" s="504"/>
      <c r="F15" s="104"/>
      <c r="G15" s="506"/>
      <c r="H15" s="112"/>
      <c r="I15" s="462"/>
      <c r="J15" s="129"/>
      <c r="K15" s="462"/>
      <c r="L15" s="129"/>
      <c r="M15" s="462"/>
      <c r="N15" s="129"/>
    </row>
    <row r="16" spans="2:14" s="374" customFormat="1" ht="13.5" customHeight="1">
      <c r="B16" s="127">
        <v>29</v>
      </c>
      <c r="C16" s="128" t="s">
        <v>110</v>
      </c>
      <c r="D16" s="128">
        <v>3</v>
      </c>
      <c r="E16" s="504" t="s">
        <v>213</v>
      </c>
      <c r="F16" s="104">
        <v>11339</v>
      </c>
      <c r="G16" s="506">
        <v>54.8</v>
      </c>
      <c r="H16" s="112">
        <v>106339</v>
      </c>
      <c r="I16" s="462">
        <v>74.3</v>
      </c>
      <c r="J16" s="129">
        <v>49.9</v>
      </c>
      <c r="K16" s="462">
        <v>10.9</v>
      </c>
      <c r="L16" s="129">
        <v>11.5</v>
      </c>
      <c r="M16" s="462">
        <v>16.7</v>
      </c>
      <c r="N16" s="129">
        <v>4.0999999999999996</v>
      </c>
    </row>
    <row r="17" spans="2:14" s="374" customFormat="1" ht="13.5" customHeight="1">
      <c r="B17" s="127"/>
      <c r="C17" s="128"/>
      <c r="D17" s="128">
        <v>4</v>
      </c>
      <c r="E17" s="504"/>
      <c r="F17" s="104">
        <v>12584</v>
      </c>
      <c r="G17" s="506">
        <v>11</v>
      </c>
      <c r="H17" s="112">
        <v>12584</v>
      </c>
      <c r="I17" s="462">
        <v>-16.600000000000001</v>
      </c>
      <c r="J17" s="129">
        <v>22</v>
      </c>
      <c r="K17" s="462">
        <v>1.7</v>
      </c>
      <c r="L17" s="129">
        <v>-16.600000000000001</v>
      </c>
      <c r="M17" s="462">
        <v>22</v>
      </c>
      <c r="N17" s="129">
        <v>1.7</v>
      </c>
    </row>
    <row r="18" spans="2:14" s="374" customFormat="1" ht="13.5" customHeight="1">
      <c r="B18" s="127"/>
      <c r="C18" s="128"/>
      <c r="D18" s="128">
        <v>5</v>
      </c>
      <c r="E18" s="504"/>
      <c r="F18" s="104">
        <v>15819</v>
      </c>
      <c r="G18" s="506">
        <v>25.7</v>
      </c>
      <c r="H18" s="112">
        <v>28403</v>
      </c>
      <c r="I18" s="462">
        <v>92.1</v>
      </c>
      <c r="J18" s="129">
        <v>26.3</v>
      </c>
      <c r="K18" s="462">
        <v>8.5</v>
      </c>
      <c r="L18" s="129">
        <v>21.8</v>
      </c>
      <c r="M18" s="462">
        <v>23.6</v>
      </c>
      <c r="N18" s="129">
        <v>4.0999999999999996</v>
      </c>
    </row>
    <row r="19" spans="2:14" s="374" customFormat="1" ht="13.5" customHeight="1">
      <c r="B19" s="127"/>
      <c r="C19" s="128"/>
      <c r="D19" s="128">
        <v>6</v>
      </c>
      <c r="E19" s="504"/>
      <c r="F19" s="104">
        <v>8794</v>
      </c>
      <c r="G19" s="506">
        <v>-44.4</v>
      </c>
      <c r="H19" s="112">
        <v>37198</v>
      </c>
      <c r="I19" s="462">
        <v>8.6</v>
      </c>
      <c r="J19" s="129">
        <v>-4.4000000000000004</v>
      </c>
      <c r="K19" s="462">
        <v>-0.6</v>
      </c>
      <c r="L19" s="129">
        <v>18.399999999999999</v>
      </c>
      <c r="M19" s="462">
        <v>13.4</v>
      </c>
      <c r="N19" s="129">
        <v>2.6</v>
      </c>
    </row>
    <row r="20" spans="2:14" s="374" customFormat="1" ht="13.5" customHeight="1">
      <c r="B20" s="127"/>
      <c r="C20" s="128"/>
      <c r="D20" s="128">
        <v>7</v>
      </c>
      <c r="E20" s="504"/>
      <c r="F20" s="104">
        <v>8056</v>
      </c>
      <c r="G20" s="506">
        <v>-8.4</v>
      </c>
      <c r="H20" s="112">
        <v>45255</v>
      </c>
      <c r="I20" s="462">
        <v>-3.9</v>
      </c>
      <c r="J20" s="129">
        <v>13.7</v>
      </c>
      <c r="K20" s="462">
        <v>-5.4</v>
      </c>
      <c r="L20" s="129">
        <v>13.7</v>
      </c>
      <c r="M20" s="462">
        <v>13.5</v>
      </c>
      <c r="N20" s="129">
        <v>0.8</v>
      </c>
    </row>
    <row r="21" spans="2:14" s="374" customFormat="1" ht="13.5" customHeight="1">
      <c r="B21" s="127"/>
      <c r="C21" s="128"/>
      <c r="D21" s="128">
        <v>8</v>
      </c>
      <c r="E21" s="504"/>
      <c r="F21" s="104">
        <v>7105</v>
      </c>
      <c r="G21" s="506">
        <v>-11.8</v>
      </c>
      <c r="H21" s="112">
        <v>52360</v>
      </c>
      <c r="I21" s="462">
        <v>-19.3</v>
      </c>
      <c r="J21" s="129">
        <v>5.9</v>
      </c>
      <c r="K21" s="462">
        <v>-7.8</v>
      </c>
      <c r="L21" s="129">
        <v>7.7</v>
      </c>
      <c r="M21" s="462">
        <v>11.9</v>
      </c>
      <c r="N21" s="129">
        <v>-0.7</v>
      </c>
    </row>
    <row r="22" spans="2:14" s="374" customFormat="1" ht="13.5" customHeight="1">
      <c r="B22" s="127"/>
      <c r="C22" s="128"/>
      <c r="D22" s="128">
        <v>9</v>
      </c>
      <c r="E22" s="504"/>
      <c r="F22" s="104">
        <v>12406</v>
      </c>
      <c r="G22" s="506">
        <v>74.599999999999994</v>
      </c>
      <c r="H22" s="112">
        <v>64767</v>
      </c>
      <c r="I22" s="462">
        <v>-27</v>
      </c>
      <c r="J22" s="129">
        <v>-4.5</v>
      </c>
      <c r="K22" s="462">
        <v>-10.4</v>
      </c>
      <c r="L22" s="129">
        <v>-1.3</v>
      </c>
      <c r="M22" s="462">
        <v>8.5</v>
      </c>
      <c r="N22" s="129">
        <v>-2.2999999999999998</v>
      </c>
    </row>
    <row r="23" spans="2:14" s="374" customFormat="1" ht="13.5" customHeight="1">
      <c r="B23" s="127"/>
      <c r="C23" s="128"/>
      <c r="D23" s="128">
        <v>10</v>
      </c>
      <c r="E23" s="504"/>
      <c r="F23" s="104">
        <v>7723</v>
      </c>
      <c r="G23" s="506">
        <v>-37.700000000000003</v>
      </c>
      <c r="H23" s="112">
        <v>72490</v>
      </c>
      <c r="I23" s="462">
        <v>16.8</v>
      </c>
      <c r="J23" s="129">
        <v>-7.5</v>
      </c>
      <c r="K23" s="462">
        <v>3.9</v>
      </c>
      <c r="L23" s="129">
        <v>0.4</v>
      </c>
      <c r="M23" s="462">
        <v>6</v>
      </c>
      <c r="N23" s="129">
        <v>-1.6</v>
      </c>
    </row>
    <row r="24" spans="2:14" s="374" customFormat="1" ht="13.5" customHeight="1">
      <c r="B24" s="127"/>
      <c r="C24" s="128"/>
      <c r="D24" s="128">
        <v>11</v>
      </c>
      <c r="E24" s="504"/>
      <c r="F24" s="104">
        <v>6870</v>
      </c>
      <c r="G24" s="506">
        <v>-11</v>
      </c>
      <c r="H24" s="112">
        <v>79361</v>
      </c>
      <c r="I24" s="462">
        <v>23.2</v>
      </c>
      <c r="J24" s="129">
        <v>9.1</v>
      </c>
      <c r="K24" s="462">
        <v>5</v>
      </c>
      <c r="L24" s="129">
        <v>2</v>
      </c>
      <c r="M24" s="462">
        <v>6.3</v>
      </c>
      <c r="N24" s="129">
        <v>-1.1000000000000001</v>
      </c>
    </row>
    <row r="25" spans="2:14" s="374" customFormat="1" ht="13.5" customHeight="1">
      <c r="B25" s="127"/>
      <c r="C25" s="128"/>
      <c r="D25" s="128">
        <v>12</v>
      </c>
      <c r="E25" s="504"/>
      <c r="F25" s="104">
        <v>5235</v>
      </c>
      <c r="G25" s="506">
        <v>-23.8</v>
      </c>
      <c r="H25" s="112">
        <v>84596</v>
      </c>
      <c r="I25" s="462">
        <v>17.2</v>
      </c>
      <c r="J25" s="129">
        <v>-11.6</v>
      </c>
      <c r="K25" s="462">
        <v>-6.4</v>
      </c>
      <c r="L25" s="129">
        <v>2.8</v>
      </c>
      <c r="M25" s="462">
        <v>4.7</v>
      </c>
      <c r="N25" s="129">
        <v>-1.5</v>
      </c>
    </row>
    <row r="26" spans="2:14" s="374" customFormat="1" ht="13.5" customHeight="1">
      <c r="B26" s="127">
        <v>30</v>
      </c>
      <c r="C26" s="128" t="s">
        <v>110</v>
      </c>
      <c r="D26" s="128">
        <v>1</v>
      </c>
      <c r="E26" s="504" t="s">
        <v>213</v>
      </c>
      <c r="F26" s="104">
        <v>4796</v>
      </c>
      <c r="G26" s="506">
        <v>-8.4</v>
      </c>
      <c r="H26" s="112">
        <v>89392</v>
      </c>
      <c r="I26" s="462">
        <v>-11.4</v>
      </c>
      <c r="J26" s="129">
        <v>26.1</v>
      </c>
      <c r="K26" s="462">
        <v>-12.8</v>
      </c>
      <c r="L26" s="129">
        <v>2</v>
      </c>
      <c r="M26" s="462">
        <v>6.2</v>
      </c>
      <c r="N26" s="129">
        <v>-2.1</v>
      </c>
    </row>
    <row r="27" spans="2:14" s="374" customFormat="1" ht="13.5" customHeight="1">
      <c r="B27" s="127"/>
      <c r="C27" s="128"/>
      <c r="D27" s="128">
        <v>2</v>
      </c>
      <c r="E27" s="504"/>
      <c r="F27" s="104">
        <v>3328</v>
      </c>
      <c r="G27" s="506">
        <v>-30.6</v>
      </c>
      <c r="H27" s="112">
        <v>92720</v>
      </c>
      <c r="I27" s="462">
        <v>-54.6</v>
      </c>
      <c r="J27" s="129">
        <v>-29.9</v>
      </c>
      <c r="K27" s="462">
        <v>-20.2</v>
      </c>
      <c r="L27" s="129">
        <v>-2.4</v>
      </c>
      <c r="M27" s="462">
        <v>3.3</v>
      </c>
      <c r="N27" s="129">
        <v>-3.2</v>
      </c>
    </row>
    <row r="28" spans="2:14" s="374" customFormat="1" ht="13.5" customHeight="1">
      <c r="B28" s="127"/>
      <c r="C28" s="128"/>
      <c r="D28" s="128">
        <v>3</v>
      </c>
      <c r="E28" s="504"/>
      <c r="F28" s="104">
        <v>8944</v>
      </c>
      <c r="G28" s="506">
        <v>168.8</v>
      </c>
      <c r="H28" s="112">
        <v>101665</v>
      </c>
      <c r="I28" s="462">
        <v>-21.1</v>
      </c>
      <c r="J28" s="129">
        <v>-8.3000000000000007</v>
      </c>
      <c r="K28" s="462">
        <v>-14.6</v>
      </c>
      <c r="L28" s="129">
        <v>-4.4000000000000004</v>
      </c>
      <c r="M28" s="462">
        <v>1.8</v>
      </c>
      <c r="N28" s="129">
        <v>-4.3</v>
      </c>
    </row>
    <row r="29" spans="2:14" s="374" customFormat="1" ht="13.5" customHeight="1">
      <c r="B29" s="127"/>
      <c r="C29" s="128"/>
      <c r="D29" s="128">
        <v>4</v>
      </c>
      <c r="E29" s="504"/>
      <c r="F29" s="104">
        <v>18435</v>
      </c>
      <c r="G29" s="506">
        <v>106.1</v>
      </c>
      <c r="H29" s="112">
        <v>18435</v>
      </c>
      <c r="I29" s="462">
        <v>46.5</v>
      </c>
      <c r="J29" s="129">
        <v>1.7</v>
      </c>
      <c r="K29" s="462">
        <v>5.5</v>
      </c>
      <c r="L29" s="129">
        <v>46.5</v>
      </c>
      <c r="M29" s="462">
        <v>1.7</v>
      </c>
      <c r="N29" s="129">
        <v>5.5</v>
      </c>
    </row>
    <row r="30" spans="2:14" s="374" customFormat="1" ht="13.5" customHeight="1">
      <c r="B30" s="127"/>
      <c r="C30" s="128"/>
      <c r="D30" s="128">
        <v>5</v>
      </c>
      <c r="E30" s="504"/>
      <c r="F30" s="104">
        <v>15892</v>
      </c>
      <c r="G30" s="506">
        <v>-13.8</v>
      </c>
      <c r="H30" s="112">
        <v>34327</v>
      </c>
      <c r="I30" s="462">
        <v>0.5</v>
      </c>
      <c r="J30" s="129">
        <v>9.9</v>
      </c>
      <c r="K30" s="462">
        <v>3.5</v>
      </c>
      <c r="L30" s="129">
        <v>20.9</v>
      </c>
      <c r="M30" s="462">
        <v>4.9000000000000004</v>
      </c>
      <c r="N30" s="129">
        <v>4.7</v>
      </c>
    </row>
    <row r="31" spans="2:14" s="374" customFormat="1" ht="13.5" customHeight="1">
      <c r="B31" s="127"/>
      <c r="C31" s="128"/>
      <c r="D31" s="128">
        <v>6</v>
      </c>
      <c r="E31" s="504"/>
      <c r="F31" s="104">
        <v>6160</v>
      </c>
      <c r="G31" s="506">
        <v>-61.2</v>
      </c>
      <c r="H31" s="112">
        <v>40487</v>
      </c>
      <c r="I31" s="462">
        <v>-30</v>
      </c>
      <c r="J31" s="129">
        <v>23.2</v>
      </c>
      <c r="K31" s="462">
        <v>-5.6</v>
      </c>
      <c r="L31" s="129">
        <v>8.8000000000000007</v>
      </c>
      <c r="M31" s="462">
        <v>10.5</v>
      </c>
      <c r="N31" s="129">
        <v>1.5</v>
      </c>
    </row>
    <row r="32" spans="2:14" s="374" customFormat="1" ht="13.5" customHeight="1">
      <c r="B32" s="127"/>
      <c r="C32" s="128"/>
      <c r="D32" s="128">
        <v>7</v>
      </c>
      <c r="E32" s="504"/>
      <c r="F32" s="104">
        <v>6803</v>
      </c>
      <c r="G32" s="506">
        <v>10.4</v>
      </c>
      <c r="H32" s="112">
        <v>47291</v>
      </c>
      <c r="I32" s="462">
        <v>-15.6</v>
      </c>
      <c r="J32" s="129">
        <v>-3.1</v>
      </c>
      <c r="K32" s="462">
        <v>-2.9</v>
      </c>
      <c r="L32" s="129">
        <v>4.5</v>
      </c>
      <c r="M32" s="462">
        <v>6.9</v>
      </c>
      <c r="N32" s="129">
        <v>0.6</v>
      </c>
    </row>
    <row r="33" spans="2:15" s="374" customFormat="1" ht="13.5" customHeight="1">
      <c r="B33" s="127"/>
      <c r="C33" s="128"/>
      <c r="D33" s="128">
        <v>8</v>
      </c>
      <c r="E33" s="504"/>
      <c r="F33" s="104">
        <v>10363</v>
      </c>
      <c r="G33" s="506">
        <v>52.3</v>
      </c>
      <c r="H33" s="112">
        <v>57654</v>
      </c>
      <c r="I33" s="462">
        <v>45.9</v>
      </c>
      <c r="J33" s="129">
        <v>0.6</v>
      </c>
      <c r="K33" s="462">
        <v>-2.2000000000000002</v>
      </c>
      <c r="L33" s="129">
        <v>10.1</v>
      </c>
      <c r="M33" s="462">
        <v>5.7</v>
      </c>
      <c r="N33" s="129">
        <v>0.1</v>
      </c>
    </row>
    <row r="34" spans="2:15" s="374" customFormat="1" ht="13.5" customHeight="1">
      <c r="B34" s="467"/>
      <c r="C34" s="468"/>
      <c r="D34" s="468"/>
      <c r="E34" s="505"/>
      <c r="F34" s="95"/>
      <c r="G34" s="507"/>
      <c r="H34" s="123"/>
      <c r="I34" s="510"/>
      <c r="J34" s="420"/>
      <c r="K34" s="510"/>
      <c r="L34" s="420"/>
      <c r="M34" s="510"/>
      <c r="N34" s="420"/>
    </row>
    <row r="35" spans="2:15" s="205" customFormat="1" ht="15" customHeight="1">
      <c r="B35" s="352" t="s">
        <v>230</v>
      </c>
      <c r="C35" s="353"/>
      <c r="D35" s="353"/>
      <c r="E35" s="353"/>
      <c r="F35" s="353"/>
      <c r="G35" s="353"/>
      <c r="H35" s="353"/>
      <c r="I35" s="353"/>
      <c r="J35" s="353"/>
      <c r="K35" s="353"/>
      <c r="L35" s="353"/>
      <c r="M35" s="353"/>
      <c r="N35" s="354"/>
      <c r="O35" s="136"/>
    </row>
    <row r="36" spans="2:15" s="205" customFormat="1" ht="15" customHeight="1">
      <c r="B36" s="347" t="s">
        <v>222</v>
      </c>
      <c r="C36" s="345"/>
      <c r="D36" s="345"/>
      <c r="E36" s="345"/>
      <c r="F36" s="345"/>
      <c r="G36" s="345"/>
      <c r="H36" s="345"/>
      <c r="I36" s="345"/>
      <c r="J36" s="345"/>
      <c r="K36" s="345"/>
      <c r="L36" s="345"/>
      <c r="M36" s="345"/>
      <c r="N36" s="346"/>
      <c r="O36" s="136"/>
    </row>
    <row r="37" spans="2:15" ht="7.5" customHeight="1">
      <c r="E37" s="30"/>
      <c r="M37" s="31"/>
      <c r="N37" s="31"/>
      <c r="O37" s="29"/>
    </row>
    <row r="38" spans="2:15" ht="15" customHeight="1">
      <c r="B38" s="23"/>
      <c r="C38" s="24"/>
      <c r="D38" s="24"/>
      <c r="E38" s="32"/>
      <c r="F38" s="32"/>
      <c r="G38" s="32"/>
      <c r="H38" s="32"/>
      <c r="I38" s="32"/>
      <c r="J38" s="32"/>
      <c r="K38" s="32"/>
      <c r="L38" s="32"/>
      <c r="M38" s="32"/>
      <c r="N38" s="33"/>
      <c r="O38" s="29"/>
    </row>
    <row r="39" spans="2:15" ht="15" customHeight="1">
      <c r="B39" s="25"/>
      <c r="C39" s="363"/>
      <c r="D39" s="26"/>
      <c r="E39" s="31"/>
      <c r="F39" s="31"/>
      <c r="G39" s="31"/>
      <c r="H39" s="31"/>
      <c r="I39" s="31"/>
      <c r="J39" s="31"/>
      <c r="K39" s="31"/>
      <c r="L39" s="31"/>
      <c r="M39" s="31"/>
      <c r="N39" s="34"/>
      <c r="O39" s="29"/>
    </row>
    <row r="40" spans="2:15" ht="15" customHeight="1">
      <c r="B40" s="25"/>
      <c r="C40" s="26"/>
      <c r="D40" s="26"/>
      <c r="E40" s="31"/>
      <c r="F40" s="31"/>
      <c r="G40" s="31"/>
      <c r="H40" s="31"/>
      <c r="I40" s="31"/>
      <c r="J40" s="31"/>
      <c r="K40" s="31"/>
      <c r="L40" s="31"/>
      <c r="M40" s="31"/>
      <c r="N40" s="34"/>
      <c r="O40" s="29"/>
    </row>
    <row r="41" spans="2:15" ht="15" customHeight="1">
      <c r="B41" s="25"/>
      <c r="C41" s="26"/>
      <c r="D41" s="26"/>
      <c r="E41" s="31"/>
      <c r="F41" s="31"/>
      <c r="G41" s="31"/>
      <c r="H41" s="31"/>
      <c r="I41" s="31"/>
      <c r="J41" s="31"/>
      <c r="K41" s="31"/>
      <c r="L41" s="31"/>
      <c r="M41" s="31"/>
      <c r="N41" s="34"/>
      <c r="O41" s="29"/>
    </row>
    <row r="42" spans="2:15" ht="15" customHeight="1">
      <c r="B42" s="25"/>
      <c r="C42" s="26"/>
      <c r="D42" s="26"/>
      <c r="E42" s="31"/>
      <c r="F42" s="31"/>
      <c r="G42" s="31"/>
      <c r="H42" s="31"/>
      <c r="I42" s="31"/>
      <c r="J42" s="31"/>
      <c r="K42" s="31"/>
      <c r="L42" s="31"/>
      <c r="M42" s="31"/>
      <c r="N42" s="34"/>
      <c r="O42" s="29"/>
    </row>
    <row r="43" spans="2:15" ht="15" customHeight="1">
      <c r="B43" s="25"/>
      <c r="C43" s="26"/>
      <c r="D43" s="26"/>
      <c r="E43" s="31"/>
      <c r="F43" s="31"/>
      <c r="G43" s="31"/>
      <c r="H43" s="31"/>
      <c r="I43" s="31"/>
      <c r="J43" s="31"/>
      <c r="K43" s="31"/>
      <c r="L43" s="31"/>
      <c r="M43" s="31"/>
      <c r="N43" s="34"/>
      <c r="O43" s="29"/>
    </row>
    <row r="44" spans="2:15" ht="15" customHeight="1">
      <c r="B44" s="25"/>
      <c r="C44" s="26"/>
      <c r="D44" s="26"/>
      <c r="E44" s="31"/>
      <c r="F44" s="31"/>
      <c r="G44" s="31"/>
      <c r="H44" s="31"/>
      <c r="I44" s="31"/>
      <c r="J44" s="31"/>
      <c r="K44" s="31"/>
      <c r="L44" s="31"/>
      <c r="M44" s="31"/>
      <c r="N44" s="34"/>
      <c r="O44" s="29"/>
    </row>
    <row r="45" spans="2:15" ht="15" customHeight="1">
      <c r="B45" s="25"/>
      <c r="C45" s="26"/>
      <c r="D45" s="26"/>
      <c r="E45" s="31"/>
      <c r="F45" s="31"/>
      <c r="G45" s="31"/>
      <c r="H45" s="31"/>
      <c r="I45" s="31"/>
      <c r="J45" s="31"/>
      <c r="K45" s="31"/>
      <c r="L45" s="31"/>
      <c r="M45" s="31"/>
      <c r="N45" s="34"/>
      <c r="O45" s="29"/>
    </row>
    <row r="46" spans="2:15" ht="15" customHeight="1">
      <c r="B46" s="25"/>
      <c r="C46" s="26"/>
      <c r="D46" s="26"/>
      <c r="E46" s="31"/>
      <c r="F46" s="31"/>
      <c r="G46" s="31"/>
      <c r="H46" s="31"/>
      <c r="I46" s="31"/>
      <c r="J46" s="31"/>
      <c r="K46" s="31"/>
      <c r="L46" s="31"/>
      <c r="M46" s="31"/>
      <c r="N46" s="34"/>
      <c r="O46" s="29"/>
    </row>
    <row r="47" spans="2:15" ht="15" customHeight="1">
      <c r="B47" s="25"/>
      <c r="C47" s="26"/>
      <c r="D47" s="26"/>
      <c r="E47" s="31"/>
      <c r="F47" s="31"/>
      <c r="G47" s="31"/>
      <c r="H47" s="31"/>
      <c r="I47" s="31"/>
      <c r="J47" s="31"/>
      <c r="K47" s="31"/>
      <c r="L47" s="31"/>
      <c r="M47" s="31"/>
      <c r="N47" s="34"/>
      <c r="O47" s="29"/>
    </row>
    <row r="48" spans="2:15" ht="15" customHeight="1">
      <c r="B48" s="25"/>
      <c r="C48" s="26"/>
      <c r="D48" s="26"/>
      <c r="E48" s="31"/>
      <c r="F48" s="31"/>
      <c r="G48" s="31"/>
      <c r="H48" s="31"/>
      <c r="I48" s="31"/>
      <c r="J48" s="31"/>
      <c r="K48" s="31"/>
      <c r="L48" s="31"/>
      <c r="M48" s="31"/>
      <c r="N48" s="34"/>
      <c r="O48" s="29"/>
    </row>
    <row r="49" spans="2:15" ht="15" customHeight="1">
      <c r="B49" s="25"/>
      <c r="C49" s="26"/>
      <c r="D49" s="26"/>
      <c r="E49" s="31"/>
      <c r="F49" s="31"/>
      <c r="G49" s="31"/>
      <c r="H49" s="31"/>
      <c r="I49" s="31"/>
      <c r="J49" s="31"/>
      <c r="K49" s="31"/>
      <c r="L49" s="31"/>
      <c r="M49" s="31"/>
      <c r="N49" s="34"/>
      <c r="O49" s="29"/>
    </row>
    <row r="50" spans="2:15" ht="15" customHeight="1">
      <c r="B50" s="25"/>
      <c r="C50" s="26"/>
      <c r="D50" s="26"/>
      <c r="E50" s="31"/>
      <c r="F50" s="31"/>
      <c r="G50" s="31"/>
      <c r="H50" s="31"/>
      <c r="I50" s="31"/>
      <c r="J50" s="31"/>
      <c r="K50" s="31"/>
      <c r="L50" s="31"/>
      <c r="M50" s="31"/>
      <c r="N50" s="34"/>
      <c r="O50" s="29"/>
    </row>
    <row r="51" spans="2:15" ht="15" customHeight="1">
      <c r="B51" s="25"/>
      <c r="C51" s="26"/>
      <c r="D51" s="26"/>
      <c r="E51" s="31"/>
      <c r="F51" s="31"/>
      <c r="G51" s="31"/>
      <c r="H51" s="31"/>
      <c r="I51" s="31"/>
      <c r="J51" s="31"/>
      <c r="K51" s="31"/>
      <c r="L51" s="31"/>
      <c r="M51" s="31"/>
      <c r="N51" s="34"/>
    </row>
    <row r="52" spans="2:15" ht="15" customHeight="1">
      <c r="B52" s="25"/>
      <c r="C52" s="26"/>
      <c r="D52" s="26"/>
      <c r="E52" s="31"/>
      <c r="F52" s="31"/>
      <c r="G52" s="31"/>
      <c r="H52" s="31"/>
      <c r="I52" s="31"/>
      <c r="J52" s="31"/>
      <c r="K52" s="31"/>
      <c r="L52" s="31"/>
      <c r="M52" s="31"/>
      <c r="N52" s="34"/>
    </row>
    <row r="53" spans="2:15" ht="15" customHeight="1">
      <c r="B53" s="25"/>
      <c r="C53" s="26"/>
      <c r="D53" s="26"/>
      <c r="E53" s="31"/>
      <c r="F53" s="31"/>
      <c r="G53" s="31"/>
      <c r="H53" s="31"/>
      <c r="I53" s="31"/>
      <c r="J53" s="31"/>
      <c r="K53" s="31"/>
      <c r="L53" s="31"/>
      <c r="M53" s="31"/>
      <c r="N53" s="34"/>
    </row>
    <row r="54" spans="2:15" ht="15" customHeight="1">
      <c r="B54" s="27"/>
      <c r="C54" s="28"/>
      <c r="D54" s="28"/>
      <c r="E54" s="35"/>
      <c r="F54" s="35"/>
      <c r="G54" s="35"/>
      <c r="H54" s="35"/>
      <c r="I54" s="35"/>
      <c r="J54" s="35"/>
      <c r="K54" s="35"/>
      <c r="L54" s="35"/>
      <c r="M54" s="35"/>
      <c r="N54" s="36"/>
    </row>
    <row r="55" spans="2:15" ht="6.75" customHeight="1">
      <c r="E55" s="31"/>
      <c r="F55" s="31"/>
      <c r="G55" s="31"/>
      <c r="H55" s="31"/>
      <c r="I55" s="31"/>
      <c r="J55" s="31"/>
      <c r="K55" s="31"/>
      <c r="L55" s="31"/>
      <c r="M55" s="31"/>
      <c r="N55" s="31"/>
    </row>
    <row r="56" spans="2:15" ht="15" customHeight="1">
      <c r="B56" s="1002" t="s">
        <v>476</v>
      </c>
      <c r="C56" s="1003"/>
      <c r="D56" s="1003"/>
      <c r="E56" s="1003"/>
      <c r="F56" s="1003"/>
      <c r="G56" s="1003"/>
      <c r="H56" s="1003"/>
      <c r="I56" s="1003"/>
      <c r="J56" s="1003"/>
      <c r="K56" s="1003"/>
      <c r="L56" s="1003"/>
      <c r="M56" s="1003"/>
      <c r="N56" s="1004"/>
    </row>
    <row r="57" spans="2:15" ht="15" customHeight="1">
      <c r="B57" s="1005"/>
      <c r="C57" s="1006"/>
      <c r="D57" s="1006"/>
      <c r="E57" s="1006"/>
      <c r="F57" s="1006"/>
      <c r="G57" s="1006"/>
      <c r="H57" s="1006"/>
      <c r="I57" s="1006"/>
      <c r="J57" s="1006"/>
      <c r="K57" s="1006"/>
      <c r="L57" s="1006"/>
      <c r="M57" s="1006"/>
      <c r="N57" s="1007"/>
    </row>
    <row r="58" spans="2:15" ht="15" customHeight="1">
      <c r="B58" s="1008"/>
      <c r="C58" s="1009"/>
      <c r="D58" s="1009"/>
      <c r="E58" s="1009"/>
      <c r="F58" s="1009"/>
      <c r="G58" s="1009"/>
      <c r="H58" s="1009"/>
      <c r="I58" s="1009"/>
      <c r="J58" s="1009"/>
      <c r="K58" s="1009"/>
      <c r="L58" s="1009"/>
      <c r="M58" s="1009"/>
      <c r="N58" s="1010"/>
    </row>
    <row r="59" spans="2:15" ht="15" customHeight="1">
      <c r="E59" s="31"/>
      <c r="F59" s="31"/>
      <c r="G59" s="31"/>
      <c r="H59" s="31"/>
      <c r="I59" s="31"/>
      <c r="J59" s="31"/>
      <c r="K59" s="31"/>
      <c r="L59" s="31"/>
      <c r="M59" s="31"/>
      <c r="N59" s="31"/>
    </row>
  </sheetData>
  <mergeCells count="14">
    <mergeCell ref="F4:H4"/>
    <mergeCell ref="N5:N6"/>
    <mergeCell ref="B5:E5"/>
    <mergeCell ref="F5:G5"/>
    <mergeCell ref="B56:N58"/>
    <mergeCell ref="M3:N3"/>
    <mergeCell ref="H5:H6"/>
    <mergeCell ref="I5:I6"/>
    <mergeCell ref="J5:J6"/>
    <mergeCell ref="K5:K6"/>
    <mergeCell ref="L5:L6"/>
    <mergeCell ref="M5:M6"/>
    <mergeCell ref="I4:K4"/>
    <mergeCell ref="L4:N4"/>
  </mergeCells>
  <phoneticPr fontId="3"/>
  <pageMargins left="0.78740157480314965" right="0.31496062992125984" top="0.78740157480314965" bottom="0.78740157480314965" header="0.51181102362204722" footer="0.51181102362204722"/>
  <pageSetup paperSize="9" scale="96" orientation="portrait" r:id="rId1"/>
  <headerFooter alignWithMargins="0">
    <oddFooter>&amp;C&amp;"ＭＳ ゴシック,標準"&amp;12- 7 -</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92D050"/>
  </sheetPr>
  <dimension ref="B1:W60"/>
  <sheetViews>
    <sheetView zoomScaleNormal="100" workbookViewId="0"/>
  </sheetViews>
  <sheetFormatPr defaultRowHeight="15" customHeight="1"/>
  <cols>
    <col min="1" max="1" width="1.25" style="252" customWidth="1"/>
    <col min="2" max="2" width="3.375" style="252" customWidth="1"/>
    <col min="3" max="5" width="2.625" style="252" customWidth="1"/>
    <col min="6" max="6" width="2.125" style="252" customWidth="1"/>
    <col min="7" max="7" width="6.625" style="252" customWidth="1"/>
    <col min="8" max="8" width="2.125" style="252" customWidth="1"/>
    <col min="9" max="9" width="6.625" style="252" customWidth="1"/>
    <col min="10" max="10" width="2.125" style="252" customWidth="1"/>
    <col min="11" max="11" width="6.625" style="252" customWidth="1"/>
    <col min="12" max="12" width="2.125" style="252" customWidth="1"/>
    <col min="13" max="13" width="6.375" style="252" customWidth="1"/>
    <col min="14" max="14" width="2.125" style="252" customWidth="1"/>
    <col min="15" max="15" width="6.375" style="252" customWidth="1"/>
    <col min="16" max="16" width="2.125" style="252" customWidth="1"/>
    <col min="17" max="17" width="6.375" style="252" customWidth="1"/>
    <col min="18" max="18" width="2.125" style="252" customWidth="1"/>
    <col min="19" max="19" width="6.375" style="252" customWidth="1"/>
    <col min="20" max="20" width="2.125" style="252" customWidth="1"/>
    <col min="21" max="21" width="6.375" style="252" customWidth="1"/>
    <col min="22" max="22" width="2.125" style="252" customWidth="1"/>
    <col min="23" max="23" width="6.375" style="252" customWidth="1"/>
    <col min="24" max="24" width="1.75" style="252" customWidth="1"/>
    <col min="25" max="25" width="5.5" style="252" customWidth="1"/>
    <col min="26" max="26" width="1.25" style="252" customWidth="1"/>
    <col min="27" max="16384" width="9" style="252"/>
  </cols>
  <sheetData>
    <row r="1" spans="2:23" ht="12.75" customHeight="1"/>
    <row r="2" spans="2:23" ht="15.75" customHeight="1">
      <c r="B2" s="289" t="s">
        <v>76</v>
      </c>
    </row>
    <row r="3" spans="2:23" ht="15" customHeight="1">
      <c r="B3" s="290" t="s">
        <v>77</v>
      </c>
      <c r="J3" s="1022"/>
      <c r="K3" s="1022"/>
      <c r="L3" s="1022"/>
      <c r="M3" s="1022"/>
      <c r="N3" s="1022"/>
      <c r="O3" s="1022"/>
      <c r="P3" s="1022"/>
      <c r="Q3" s="1022"/>
      <c r="R3" s="1022"/>
      <c r="S3" s="1022"/>
      <c r="T3" s="1022"/>
      <c r="W3" s="252" t="s">
        <v>165</v>
      </c>
    </row>
    <row r="4" spans="2:23" ht="15" customHeight="1">
      <c r="B4" s="1027" t="s">
        <v>64</v>
      </c>
      <c r="C4" s="1028"/>
      <c r="D4" s="1028"/>
      <c r="E4" s="1029"/>
      <c r="F4" s="1025" t="s">
        <v>78</v>
      </c>
      <c r="G4" s="1023"/>
      <c r="H4" s="1023"/>
      <c r="I4" s="1023"/>
      <c r="J4" s="1023"/>
      <c r="K4" s="1024"/>
      <c r="L4" s="1025" t="s">
        <v>79</v>
      </c>
      <c r="M4" s="1023"/>
      <c r="N4" s="1023"/>
      <c r="O4" s="1023"/>
      <c r="P4" s="1023"/>
      <c r="Q4" s="1024"/>
      <c r="R4" s="1025" t="s">
        <v>80</v>
      </c>
      <c r="S4" s="1023"/>
      <c r="T4" s="1023"/>
      <c r="U4" s="1023"/>
      <c r="V4" s="1023"/>
      <c r="W4" s="1024"/>
    </row>
    <row r="5" spans="2:23" ht="15" customHeight="1">
      <c r="B5" s="1030"/>
      <c r="C5" s="1031"/>
      <c r="D5" s="1031"/>
      <c r="E5" s="1031"/>
      <c r="F5" s="1025" t="s">
        <v>220</v>
      </c>
      <c r="G5" s="1024"/>
      <c r="H5" s="1023" t="s">
        <v>166</v>
      </c>
      <c r="I5" s="1023"/>
      <c r="J5" s="1025" t="s">
        <v>167</v>
      </c>
      <c r="K5" s="1024"/>
      <c r="L5" s="1023" t="s">
        <v>220</v>
      </c>
      <c r="M5" s="1024"/>
      <c r="N5" s="1023" t="s">
        <v>166</v>
      </c>
      <c r="O5" s="1024"/>
      <c r="P5" s="1023" t="s">
        <v>167</v>
      </c>
      <c r="Q5" s="1023"/>
      <c r="R5" s="1025" t="s">
        <v>220</v>
      </c>
      <c r="S5" s="1024"/>
      <c r="T5" s="1025" t="s">
        <v>166</v>
      </c>
      <c r="U5" s="1024"/>
      <c r="V5" s="1025" t="s">
        <v>167</v>
      </c>
      <c r="W5" s="1024"/>
    </row>
    <row r="6" spans="2:23" s="38" customFormat="1" ht="15" hidden="1" customHeight="1">
      <c r="B6" s="77">
        <v>20</v>
      </c>
      <c r="C6" s="49" t="s">
        <v>111</v>
      </c>
      <c r="D6" s="49"/>
      <c r="E6" s="49"/>
      <c r="F6" s="77"/>
      <c r="G6" s="148">
        <v>100.8</v>
      </c>
      <c r="H6" s="133"/>
      <c r="I6" s="133">
        <v>107.5</v>
      </c>
      <c r="J6" s="132"/>
      <c r="K6" s="148">
        <v>103.8</v>
      </c>
      <c r="L6" s="339"/>
      <c r="M6" s="148"/>
      <c r="N6" s="339"/>
      <c r="O6" s="148"/>
      <c r="P6" s="339"/>
      <c r="Q6" s="339"/>
      <c r="R6" s="157"/>
      <c r="S6" s="148">
        <v>-5.2</v>
      </c>
      <c r="T6" s="132"/>
      <c r="U6" s="148">
        <v>-2.2999999999999998</v>
      </c>
      <c r="V6" s="133"/>
      <c r="W6" s="148">
        <v>-3.4</v>
      </c>
    </row>
    <row r="7" spans="2:23" s="38" customFormat="1" ht="15" hidden="1" customHeight="1">
      <c r="B7" s="77">
        <v>21</v>
      </c>
      <c r="C7" s="49" t="s">
        <v>111</v>
      </c>
      <c r="D7" s="49"/>
      <c r="E7" s="49"/>
      <c r="F7" s="77"/>
      <c r="G7" s="148">
        <v>85</v>
      </c>
      <c r="H7" s="133"/>
      <c r="I7" s="133">
        <v>85.4</v>
      </c>
      <c r="J7" s="132"/>
      <c r="K7" s="148">
        <v>86.5</v>
      </c>
      <c r="L7" s="339"/>
      <c r="M7" s="148"/>
      <c r="N7" s="339"/>
      <c r="O7" s="148"/>
      <c r="P7" s="339"/>
      <c r="Q7" s="339"/>
      <c r="R7" s="157"/>
      <c r="S7" s="148">
        <v>-15.674603174603174</v>
      </c>
      <c r="T7" s="132"/>
      <c r="U7" s="148">
        <v>-20.2</v>
      </c>
      <c r="V7" s="133"/>
      <c r="W7" s="148">
        <v>-21.9</v>
      </c>
    </row>
    <row r="8" spans="2:23" s="38" customFormat="1" ht="15.75" hidden="1" customHeight="1">
      <c r="B8" s="77">
        <v>22</v>
      </c>
      <c r="C8" s="49" t="s">
        <v>111</v>
      </c>
      <c r="D8" s="49"/>
      <c r="E8" s="49"/>
      <c r="F8" s="77"/>
      <c r="G8" s="148">
        <v>100</v>
      </c>
      <c r="H8" s="133"/>
      <c r="I8" s="133">
        <v>100</v>
      </c>
      <c r="J8" s="132"/>
      <c r="K8" s="148">
        <v>100</v>
      </c>
      <c r="L8" s="339"/>
      <c r="M8" s="148"/>
      <c r="N8" s="339"/>
      <c r="O8" s="148"/>
      <c r="P8" s="339"/>
      <c r="Q8" s="339"/>
      <c r="R8" s="157"/>
      <c r="S8" s="148">
        <v>-1.8</v>
      </c>
      <c r="T8" s="132"/>
      <c r="U8" s="148">
        <v>17.100000000000001</v>
      </c>
      <c r="V8" s="133"/>
      <c r="W8" s="148">
        <v>15.6</v>
      </c>
    </row>
    <row r="9" spans="2:23" s="38" customFormat="1" ht="15.75" customHeight="1">
      <c r="B9" s="77">
        <v>23</v>
      </c>
      <c r="C9" s="49" t="s">
        <v>111</v>
      </c>
      <c r="D9" s="49"/>
      <c r="E9" s="49"/>
      <c r="F9" s="77"/>
      <c r="G9" s="669">
        <v>100.7</v>
      </c>
      <c r="H9" s="133"/>
      <c r="I9" s="669">
        <v>100.1</v>
      </c>
      <c r="J9" s="132"/>
      <c r="K9" s="669">
        <v>97.2</v>
      </c>
      <c r="L9" s="339"/>
      <c r="M9" s="669"/>
      <c r="N9" s="339"/>
      <c r="O9" s="669"/>
      <c r="P9" s="339"/>
      <c r="Q9" s="669"/>
      <c r="R9" s="157"/>
      <c r="S9" s="669">
        <v>0.7</v>
      </c>
      <c r="T9" s="132"/>
      <c r="U9" s="669">
        <v>0.1</v>
      </c>
      <c r="V9" s="670"/>
      <c r="W9" s="669">
        <v>-2.8</v>
      </c>
    </row>
    <row r="10" spans="2:23" s="38" customFormat="1" ht="15" customHeight="1">
      <c r="B10" s="77">
        <v>24</v>
      </c>
      <c r="C10" s="49"/>
      <c r="D10" s="49"/>
      <c r="E10" s="49"/>
      <c r="F10" s="77"/>
      <c r="G10" s="669">
        <v>96.1</v>
      </c>
      <c r="H10" s="133"/>
      <c r="I10" s="669">
        <v>100.9</v>
      </c>
      <c r="J10" s="132"/>
      <c r="K10" s="669">
        <v>97.8</v>
      </c>
      <c r="L10" s="339"/>
      <c r="M10" s="669"/>
      <c r="N10" s="339"/>
      <c r="O10" s="669"/>
      <c r="P10" s="339"/>
      <c r="Q10" s="669"/>
      <c r="R10" s="157"/>
      <c r="S10" s="669">
        <v>-4.5999999999999996</v>
      </c>
      <c r="T10" s="132"/>
      <c r="U10" s="669">
        <v>0.8</v>
      </c>
      <c r="V10" s="132"/>
      <c r="W10" s="669">
        <v>0.6</v>
      </c>
    </row>
    <row r="11" spans="2:23" s="38" customFormat="1" ht="15" customHeight="1">
      <c r="B11" s="77">
        <v>25</v>
      </c>
      <c r="C11" s="49"/>
      <c r="D11" s="49"/>
      <c r="E11" s="49"/>
      <c r="F11" s="77"/>
      <c r="G11" s="669">
        <v>92.4</v>
      </c>
      <c r="H11" s="133"/>
      <c r="I11" s="669">
        <v>97.6</v>
      </c>
      <c r="J11" s="132"/>
      <c r="K11" s="669">
        <v>97</v>
      </c>
      <c r="L11" s="339"/>
      <c r="M11" s="669"/>
      <c r="N11" s="339"/>
      <c r="O11" s="669"/>
      <c r="P11" s="339"/>
      <c r="Q11" s="669"/>
      <c r="R11" s="157"/>
      <c r="S11" s="669">
        <v>-3.8</v>
      </c>
      <c r="T11" s="132"/>
      <c r="U11" s="669">
        <v>-3.3</v>
      </c>
      <c r="V11" s="132"/>
      <c r="W11" s="669">
        <v>-0.8</v>
      </c>
    </row>
    <row r="12" spans="2:23" s="38" customFormat="1" ht="15" customHeight="1">
      <c r="B12" s="77">
        <v>26</v>
      </c>
      <c r="C12" s="49"/>
      <c r="D12" s="49"/>
      <c r="E12" s="49"/>
      <c r="F12" s="77"/>
      <c r="G12" s="669">
        <v>95.8</v>
      </c>
      <c r="H12" s="133"/>
      <c r="I12" s="669">
        <v>100.3</v>
      </c>
      <c r="J12" s="132"/>
      <c r="K12" s="669">
        <v>99</v>
      </c>
      <c r="L12" s="339"/>
      <c r="M12" s="669"/>
      <c r="N12" s="339"/>
      <c r="O12" s="669"/>
      <c r="P12" s="339"/>
      <c r="Q12" s="669"/>
      <c r="R12" s="157"/>
      <c r="S12" s="669">
        <v>3.6</v>
      </c>
      <c r="T12" s="132"/>
      <c r="U12" s="669">
        <v>2.8</v>
      </c>
      <c r="V12" s="132"/>
      <c r="W12" s="669">
        <v>2.1</v>
      </c>
    </row>
    <row r="13" spans="2:23" s="38" customFormat="1" ht="15" customHeight="1">
      <c r="B13" s="77">
        <v>27</v>
      </c>
      <c r="C13" s="49"/>
      <c r="D13" s="49"/>
      <c r="E13" s="49"/>
      <c r="F13" s="77"/>
      <c r="G13" s="669">
        <v>94.3</v>
      </c>
      <c r="H13" s="133"/>
      <c r="I13" s="669">
        <v>101.8</v>
      </c>
      <c r="J13" s="132"/>
      <c r="K13" s="669">
        <v>97.8</v>
      </c>
      <c r="L13" s="339"/>
      <c r="M13" s="669"/>
      <c r="N13" s="339"/>
      <c r="O13" s="669"/>
      <c r="P13" s="339"/>
      <c r="Q13" s="669"/>
      <c r="R13" s="157"/>
      <c r="S13" s="669">
        <v>-1.5</v>
      </c>
      <c r="T13" s="132"/>
      <c r="U13" s="669">
        <v>1.5</v>
      </c>
      <c r="V13" s="132"/>
      <c r="W13" s="669">
        <v>-1.2</v>
      </c>
    </row>
    <row r="14" spans="2:23" s="38" customFormat="1" ht="15" customHeight="1">
      <c r="B14" s="77"/>
      <c r="C14" s="49"/>
      <c r="D14" s="49"/>
      <c r="E14" s="49"/>
      <c r="F14" s="77"/>
      <c r="G14" s="669"/>
      <c r="H14" s="133"/>
      <c r="I14" s="669"/>
      <c r="J14" s="132"/>
      <c r="K14" s="669"/>
      <c r="L14" s="339"/>
      <c r="M14" s="669"/>
      <c r="N14" s="133"/>
      <c r="O14" s="669"/>
      <c r="P14" s="133"/>
      <c r="Q14" s="669"/>
      <c r="R14" s="157"/>
      <c r="S14" s="669"/>
      <c r="T14" s="132"/>
      <c r="U14" s="669"/>
      <c r="V14" s="132"/>
      <c r="W14" s="669"/>
    </row>
    <row r="15" spans="2:23" s="38" customFormat="1" ht="13.5" customHeight="1">
      <c r="B15" s="77">
        <v>29</v>
      </c>
      <c r="C15" s="49" t="s">
        <v>59</v>
      </c>
      <c r="D15" s="266">
        <v>1</v>
      </c>
      <c r="E15" s="266" t="s">
        <v>159</v>
      </c>
      <c r="F15" s="77"/>
      <c r="G15" s="669">
        <v>91.1</v>
      </c>
      <c r="H15" s="133"/>
      <c r="I15" s="669">
        <v>108.9</v>
      </c>
      <c r="J15" s="132"/>
      <c r="K15" s="669">
        <v>98.5</v>
      </c>
      <c r="L15" s="339"/>
      <c r="M15" s="669">
        <v>-7.6</v>
      </c>
      <c r="N15" s="133"/>
      <c r="O15" s="669">
        <v>-2.6</v>
      </c>
      <c r="P15" s="133"/>
      <c r="Q15" s="669">
        <v>-2.1</v>
      </c>
      <c r="R15" s="157"/>
      <c r="S15" s="669">
        <v>-4</v>
      </c>
      <c r="T15" s="132"/>
      <c r="U15" s="669">
        <v>11.8</v>
      </c>
      <c r="V15" s="132"/>
      <c r="W15" s="669">
        <v>3.2</v>
      </c>
    </row>
    <row r="16" spans="2:23" s="38" customFormat="1" ht="13.5" customHeight="1">
      <c r="B16" s="77"/>
      <c r="C16" s="49"/>
      <c r="D16" s="49">
        <v>2</v>
      </c>
      <c r="E16" s="49"/>
      <c r="F16" s="77"/>
      <c r="G16" s="669">
        <v>91.7</v>
      </c>
      <c r="H16" s="133"/>
      <c r="I16" s="669">
        <v>110.3</v>
      </c>
      <c r="J16" s="132"/>
      <c r="K16" s="669">
        <v>101.7</v>
      </c>
      <c r="L16" s="339"/>
      <c r="M16" s="669">
        <v>0.7</v>
      </c>
      <c r="N16" s="133"/>
      <c r="O16" s="669">
        <v>1.3</v>
      </c>
      <c r="P16" s="133"/>
      <c r="Q16" s="669">
        <v>3.2</v>
      </c>
      <c r="R16" s="157"/>
      <c r="S16" s="669">
        <v>-3.1</v>
      </c>
      <c r="T16" s="133"/>
      <c r="U16" s="669">
        <v>7.4</v>
      </c>
      <c r="V16" s="132"/>
      <c r="W16" s="669">
        <v>4.7</v>
      </c>
    </row>
    <row r="17" spans="2:23" s="38" customFormat="1" ht="13.5" customHeight="1">
      <c r="B17" s="77"/>
      <c r="C17" s="49"/>
      <c r="D17" s="49">
        <v>3</v>
      </c>
      <c r="E17" s="49"/>
      <c r="F17" s="77"/>
      <c r="G17" s="669">
        <v>87.6</v>
      </c>
      <c r="H17" s="133"/>
      <c r="I17" s="669">
        <v>108.4</v>
      </c>
      <c r="J17" s="132"/>
      <c r="K17" s="669">
        <v>99.8</v>
      </c>
      <c r="L17" s="339"/>
      <c r="M17" s="669">
        <v>-4.5</v>
      </c>
      <c r="N17" s="133"/>
      <c r="O17" s="669">
        <v>-1.7</v>
      </c>
      <c r="P17" s="133"/>
      <c r="Q17" s="669">
        <v>-1.9</v>
      </c>
      <c r="R17" s="157"/>
      <c r="S17" s="669">
        <v>-5.7</v>
      </c>
      <c r="T17" s="133"/>
      <c r="U17" s="669">
        <v>6.6</v>
      </c>
      <c r="V17" s="110"/>
      <c r="W17" s="669">
        <v>3.5</v>
      </c>
    </row>
    <row r="18" spans="2:23" s="38" customFormat="1" ht="13.5" customHeight="1">
      <c r="B18" s="77"/>
      <c r="C18" s="49"/>
      <c r="D18" s="49">
        <v>4</v>
      </c>
      <c r="E18" s="49"/>
      <c r="F18" s="77"/>
      <c r="G18" s="669">
        <v>92.9</v>
      </c>
      <c r="H18" s="133"/>
      <c r="I18" s="669">
        <v>112.4</v>
      </c>
      <c r="J18" s="132"/>
      <c r="K18" s="669">
        <v>103.8</v>
      </c>
      <c r="L18" s="339"/>
      <c r="M18" s="669">
        <v>6.1</v>
      </c>
      <c r="N18" s="133"/>
      <c r="O18" s="669">
        <v>3.7</v>
      </c>
      <c r="P18" s="133"/>
      <c r="Q18" s="669">
        <v>4</v>
      </c>
      <c r="R18" s="157"/>
      <c r="S18" s="669">
        <v>5.4</v>
      </c>
      <c r="T18" s="133"/>
      <c r="U18" s="669">
        <v>16.7</v>
      </c>
      <c r="V18" s="132"/>
      <c r="W18" s="669">
        <v>5.7</v>
      </c>
    </row>
    <row r="19" spans="2:23" s="38" customFormat="1" ht="13.5" customHeight="1">
      <c r="B19" s="77"/>
      <c r="C19" s="49"/>
      <c r="D19" s="49">
        <v>5</v>
      </c>
      <c r="E19" s="49"/>
      <c r="F19" s="77"/>
      <c r="G19" s="669">
        <v>90.6</v>
      </c>
      <c r="H19" s="133"/>
      <c r="I19" s="669">
        <v>106.6</v>
      </c>
      <c r="J19" s="132"/>
      <c r="K19" s="669">
        <v>100.1</v>
      </c>
      <c r="L19" s="582"/>
      <c r="M19" s="669">
        <v>-2.5</v>
      </c>
      <c r="N19" s="133"/>
      <c r="O19" s="669">
        <v>-5.2</v>
      </c>
      <c r="P19" s="133"/>
      <c r="Q19" s="669">
        <v>-3.6</v>
      </c>
      <c r="R19" s="583"/>
      <c r="S19" s="669">
        <v>-0.7</v>
      </c>
      <c r="T19" s="133"/>
      <c r="U19" s="669">
        <v>11.5</v>
      </c>
      <c r="V19" s="132"/>
      <c r="W19" s="669">
        <v>6.5</v>
      </c>
    </row>
    <row r="20" spans="2:23" s="38" customFormat="1" ht="13.5" customHeight="1">
      <c r="B20" s="77"/>
      <c r="C20" s="49"/>
      <c r="D20" s="49">
        <v>6</v>
      </c>
      <c r="E20" s="49"/>
      <c r="F20" s="77"/>
      <c r="G20" s="669">
        <v>97.5</v>
      </c>
      <c r="H20" s="133"/>
      <c r="I20" s="669">
        <v>109.2</v>
      </c>
      <c r="J20" s="132"/>
      <c r="K20" s="669">
        <v>102.3</v>
      </c>
      <c r="L20" s="582"/>
      <c r="M20" s="669">
        <v>7.6</v>
      </c>
      <c r="N20" s="133"/>
      <c r="O20" s="669">
        <v>2.4</v>
      </c>
      <c r="P20" s="133"/>
      <c r="Q20" s="669">
        <v>2.2000000000000002</v>
      </c>
      <c r="R20" s="583"/>
      <c r="S20" s="669">
        <v>-1.3</v>
      </c>
      <c r="T20" s="133"/>
      <c r="U20" s="669">
        <v>6.1</v>
      </c>
      <c r="V20" s="132"/>
      <c r="W20" s="669">
        <v>5.5</v>
      </c>
    </row>
    <row r="21" spans="2:23" s="38" customFormat="1" ht="13.5" customHeight="1">
      <c r="B21" s="77"/>
      <c r="C21" s="49"/>
      <c r="D21" s="49">
        <v>7</v>
      </c>
      <c r="E21" s="49"/>
      <c r="F21" s="77"/>
      <c r="G21" s="669">
        <v>93.7</v>
      </c>
      <c r="H21" s="133"/>
      <c r="I21" s="669">
        <v>107.5</v>
      </c>
      <c r="J21" s="132"/>
      <c r="K21" s="669">
        <v>101.5</v>
      </c>
      <c r="L21" s="582"/>
      <c r="M21" s="669">
        <v>-3.9</v>
      </c>
      <c r="N21" s="133"/>
      <c r="O21" s="669">
        <v>-1.6</v>
      </c>
      <c r="P21" s="133"/>
      <c r="Q21" s="669">
        <v>-0.8</v>
      </c>
      <c r="R21" s="583"/>
      <c r="S21" s="669">
        <v>3</v>
      </c>
      <c r="T21" s="133"/>
      <c r="U21" s="669">
        <v>4.0999999999999996</v>
      </c>
      <c r="V21" s="132"/>
      <c r="W21" s="669">
        <v>4.7</v>
      </c>
    </row>
    <row r="22" spans="2:23" s="38" customFormat="1" ht="13.5" customHeight="1">
      <c r="B22" s="77"/>
      <c r="C22" s="49"/>
      <c r="D22" s="49">
        <v>8</v>
      </c>
      <c r="E22" s="49"/>
      <c r="F22" s="77"/>
      <c r="G22" s="669">
        <v>94.1</v>
      </c>
      <c r="H22" s="133"/>
      <c r="I22" s="669">
        <v>105.7</v>
      </c>
      <c r="J22" s="132"/>
      <c r="K22" s="669">
        <v>103.5</v>
      </c>
      <c r="L22" s="582"/>
      <c r="M22" s="669">
        <v>0.4</v>
      </c>
      <c r="N22" s="133"/>
      <c r="O22" s="669">
        <v>-1.7</v>
      </c>
      <c r="P22" s="133"/>
      <c r="Q22" s="669">
        <v>2</v>
      </c>
      <c r="R22" s="583"/>
      <c r="S22" s="669">
        <v>3.7</v>
      </c>
      <c r="T22" s="133"/>
      <c r="U22" s="669">
        <v>0.7</v>
      </c>
      <c r="V22" s="132"/>
      <c r="W22" s="669">
        <v>5.3</v>
      </c>
    </row>
    <row r="23" spans="2:23" s="38" customFormat="1" ht="13.5" customHeight="1">
      <c r="B23" s="77"/>
      <c r="C23" s="49"/>
      <c r="D23" s="49">
        <v>9</v>
      </c>
      <c r="E23" s="49"/>
      <c r="F23" s="77"/>
      <c r="G23" s="669">
        <v>91.7</v>
      </c>
      <c r="H23" s="133"/>
      <c r="I23" s="669">
        <v>110.9</v>
      </c>
      <c r="J23" s="132"/>
      <c r="K23" s="669">
        <v>102.5</v>
      </c>
      <c r="L23" s="582"/>
      <c r="M23" s="669">
        <v>-2.6</v>
      </c>
      <c r="N23" s="133"/>
      <c r="O23" s="669">
        <v>4.9000000000000004</v>
      </c>
      <c r="P23" s="133"/>
      <c r="Q23" s="669">
        <v>-1</v>
      </c>
      <c r="R23" s="583"/>
      <c r="S23" s="669">
        <v>0.5</v>
      </c>
      <c r="T23" s="133"/>
      <c r="U23" s="669">
        <v>1.3</v>
      </c>
      <c r="V23" s="132"/>
      <c r="W23" s="669">
        <v>2.6</v>
      </c>
    </row>
    <row r="24" spans="2:23" s="38" customFormat="1" ht="13.5" customHeight="1">
      <c r="B24" s="77"/>
      <c r="C24" s="49"/>
      <c r="D24" s="49">
        <v>10</v>
      </c>
      <c r="E24" s="49"/>
      <c r="F24" s="77"/>
      <c r="G24" s="669">
        <v>88.5</v>
      </c>
      <c r="H24" s="133"/>
      <c r="I24" s="669">
        <v>108.9</v>
      </c>
      <c r="J24" s="132"/>
      <c r="K24" s="669">
        <v>103</v>
      </c>
      <c r="L24" s="582"/>
      <c r="M24" s="669">
        <v>-3.5</v>
      </c>
      <c r="N24" s="133"/>
      <c r="O24" s="669">
        <v>-1.8</v>
      </c>
      <c r="P24" s="133"/>
      <c r="Q24" s="669">
        <v>0.5</v>
      </c>
      <c r="R24" s="583"/>
      <c r="S24" s="669">
        <v>-4</v>
      </c>
      <c r="T24" s="133"/>
      <c r="U24" s="669">
        <v>2.8</v>
      </c>
      <c r="V24" s="132"/>
      <c r="W24" s="669">
        <v>5.9</v>
      </c>
    </row>
    <row r="25" spans="2:23" s="38" customFormat="1" ht="13.5" customHeight="1">
      <c r="B25" s="77"/>
      <c r="C25" s="49"/>
      <c r="D25" s="49">
        <v>11</v>
      </c>
      <c r="E25" s="49"/>
      <c r="F25" s="77"/>
      <c r="G25" s="669">
        <v>96.4</v>
      </c>
      <c r="H25" s="133"/>
      <c r="I25" s="669">
        <v>109.7</v>
      </c>
      <c r="J25" s="132"/>
      <c r="K25" s="669">
        <v>103.5</v>
      </c>
      <c r="L25" s="582"/>
      <c r="M25" s="669">
        <v>8.9</v>
      </c>
      <c r="N25" s="133"/>
      <c r="O25" s="669">
        <v>0.7</v>
      </c>
      <c r="P25" s="133"/>
      <c r="Q25" s="669">
        <v>0.5</v>
      </c>
      <c r="R25" s="583"/>
      <c r="S25" s="669">
        <v>3.3</v>
      </c>
      <c r="T25" s="133"/>
      <c r="U25" s="669">
        <v>-0.4</v>
      </c>
      <c r="V25" s="132"/>
      <c r="W25" s="669">
        <v>3.6</v>
      </c>
    </row>
    <row r="26" spans="2:23" s="38" customFormat="1" ht="13.5" customHeight="1">
      <c r="B26" s="77"/>
      <c r="C26" s="49"/>
      <c r="D26" s="49">
        <v>12</v>
      </c>
      <c r="E26" s="49"/>
      <c r="F26" s="77"/>
      <c r="G26" s="669">
        <v>94.7</v>
      </c>
      <c r="H26" s="133"/>
      <c r="I26" s="669">
        <v>113.2</v>
      </c>
      <c r="J26" s="132"/>
      <c r="K26" s="669">
        <v>106.5</v>
      </c>
      <c r="L26" s="582"/>
      <c r="M26" s="669">
        <v>-1.8</v>
      </c>
      <c r="N26" s="133"/>
      <c r="O26" s="669">
        <v>3.2</v>
      </c>
      <c r="P26" s="133"/>
      <c r="Q26" s="669">
        <v>2.9</v>
      </c>
      <c r="R26" s="583"/>
      <c r="S26" s="669">
        <v>-3.3</v>
      </c>
      <c r="T26" s="133"/>
      <c r="U26" s="669">
        <v>-0.7</v>
      </c>
      <c r="V26" s="132"/>
      <c r="W26" s="669">
        <v>4.4000000000000004</v>
      </c>
    </row>
    <row r="27" spans="2:23" s="38" customFormat="1" ht="13.5" customHeight="1">
      <c r="B27" s="77">
        <v>30</v>
      </c>
      <c r="C27" s="49" t="s">
        <v>59</v>
      </c>
      <c r="D27" s="49">
        <v>1</v>
      </c>
      <c r="E27" s="49" t="s">
        <v>159</v>
      </c>
      <c r="F27" s="77"/>
      <c r="G27" s="669">
        <v>95.4</v>
      </c>
      <c r="H27" s="133"/>
      <c r="I27" s="669">
        <v>104</v>
      </c>
      <c r="J27" s="132"/>
      <c r="K27" s="669">
        <v>99.3</v>
      </c>
      <c r="L27" s="339"/>
      <c r="M27" s="669">
        <v>0.7</v>
      </c>
      <c r="N27" s="133"/>
      <c r="O27" s="669">
        <v>-8.1</v>
      </c>
      <c r="P27" s="133"/>
      <c r="Q27" s="669">
        <v>-6.8</v>
      </c>
      <c r="R27" s="157"/>
      <c r="S27" s="669">
        <v>4.8</v>
      </c>
      <c r="T27" s="133"/>
      <c r="U27" s="669">
        <v>-2.7</v>
      </c>
      <c r="V27" s="132"/>
      <c r="W27" s="669">
        <v>2.5</v>
      </c>
    </row>
    <row r="28" spans="2:23" s="38" customFormat="1" ht="13.5" customHeight="1">
      <c r="B28" s="77"/>
      <c r="C28" s="49"/>
      <c r="D28" s="49">
        <v>2</v>
      </c>
      <c r="E28" s="49"/>
      <c r="F28" s="77"/>
      <c r="G28" s="669">
        <v>93.3</v>
      </c>
      <c r="H28" s="133"/>
      <c r="I28" s="669">
        <v>108.9</v>
      </c>
      <c r="J28" s="133"/>
      <c r="K28" s="669">
        <v>102.7</v>
      </c>
      <c r="L28" s="339"/>
      <c r="M28" s="669">
        <v>-2.2000000000000002</v>
      </c>
      <c r="N28" s="133"/>
      <c r="O28" s="669">
        <v>4.7</v>
      </c>
      <c r="P28" s="133"/>
      <c r="Q28" s="669">
        <v>2</v>
      </c>
      <c r="R28" s="157"/>
      <c r="S28" s="669">
        <v>1.7</v>
      </c>
      <c r="T28" s="133"/>
      <c r="U28" s="669">
        <v>-1.2</v>
      </c>
      <c r="V28" s="132"/>
      <c r="W28" s="669">
        <v>1.6</v>
      </c>
    </row>
    <row r="29" spans="2:23" s="38" customFormat="1" ht="13.5" customHeight="1">
      <c r="B29" s="77"/>
      <c r="C29" s="49"/>
      <c r="D29" s="49">
        <v>3</v>
      </c>
      <c r="E29" s="49"/>
      <c r="F29" s="77"/>
      <c r="G29" s="669">
        <v>91</v>
      </c>
      <c r="H29" s="133"/>
      <c r="I29" s="669">
        <v>110.8</v>
      </c>
      <c r="J29" s="133"/>
      <c r="K29" s="669">
        <v>104.1</v>
      </c>
      <c r="L29" s="339"/>
      <c r="M29" s="669">
        <v>-2.5</v>
      </c>
      <c r="N29" s="133"/>
      <c r="O29" s="669">
        <v>1.7</v>
      </c>
      <c r="P29" s="133"/>
      <c r="Q29" s="669">
        <v>1.4</v>
      </c>
      <c r="R29" s="157"/>
      <c r="S29" s="669">
        <v>3.9</v>
      </c>
      <c r="T29" s="133"/>
      <c r="U29" s="669">
        <v>0.3</v>
      </c>
      <c r="V29" s="132"/>
      <c r="W29" s="669">
        <v>2.4</v>
      </c>
    </row>
    <row r="30" spans="2:23" s="38" customFormat="1" ht="13.5" customHeight="1">
      <c r="B30" s="77"/>
      <c r="C30" s="49"/>
      <c r="D30" s="49">
        <v>4</v>
      </c>
      <c r="E30" s="49"/>
      <c r="F30" s="77"/>
      <c r="G30" s="669">
        <v>89.8</v>
      </c>
      <c r="H30" s="133"/>
      <c r="I30" s="669">
        <v>114.1</v>
      </c>
      <c r="J30" s="133"/>
      <c r="K30" s="669">
        <v>104.6</v>
      </c>
      <c r="L30" s="339"/>
      <c r="M30" s="669">
        <v>-1.3</v>
      </c>
      <c r="N30" s="133"/>
      <c r="O30" s="669">
        <v>3</v>
      </c>
      <c r="P30" s="133"/>
      <c r="Q30" s="669">
        <v>0.5</v>
      </c>
      <c r="R30" s="157"/>
      <c r="S30" s="669">
        <v>-3.3</v>
      </c>
      <c r="T30" s="133"/>
      <c r="U30" s="669">
        <v>3.5</v>
      </c>
      <c r="V30" s="132"/>
      <c r="W30" s="669">
        <v>2.6</v>
      </c>
    </row>
    <row r="31" spans="2:23" s="38" customFormat="1" ht="13.5" customHeight="1">
      <c r="B31" s="77"/>
      <c r="C31" s="49"/>
      <c r="D31" s="49">
        <v>5</v>
      </c>
      <c r="E31" s="49"/>
      <c r="F31" s="77"/>
      <c r="G31" s="669">
        <v>94.7</v>
      </c>
      <c r="H31" s="133"/>
      <c r="I31" s="669">
        <v>109.6</v>
      </c>
      <c r="J31" s="133"/>
      <c r="K31" s="669">
        <v>104.4</v>
      </c>
      <c r="L31" s="339"/>
      <c r="M31" s="669">
        <v>5.5</v>
      </c>
      <c r="N31" s="133"/>
      <c r="O31" s="669">
        <v>-3.9</v>
      </c>
      <c r="P31" s="133"/>
      <c r="Q31" s="669">
        <v>-0.2</v>
      </c>
      <c r="R31" s="157"/>
      <c r="S31" s="669">
        <v>4.5</v>
      </c>
      <c r="T31" s="133"/>
      <c r="U31" s="669">
        <v>2.7</v>
      </c>
      <c r="V31" s="132"/>
      <c r="W31" s="669">
        <v>4.2</v>
      </c>
    </row>
    <row r="32" spans="2:23" s="38" customFormat="1" ht="13.5" customHeight="1">
      <c r="B32" s="77"/>
      <c r="C32" s="49"/>
      <c r="D32" s="49">
        <v>6</v>
      </c>
      <c r="E32" s="49"/>
      <c r="F32" s="77"/>
      <c r="G32" s="669">
        <v>97</v>
      </c>
      <c r="H32" s="133" t="s">
        <v>312</v>
      </c>
      <c r="I32" s="669">
        <v>106.1</v>
      </c>
      <c r="J32" s="133" t="s">
        <v>312</v>
      </c>
      <c r="K32" s="669">
        <v>102.5</v>
      </c>
      <c r="L32" s="339"/>
      <c r="M32" s="669">
        <v>2.4</v>
      </c>
      <c r="N32" s="133" t="s">
        <v>312</v>
      </c>
      <c r="O32" s="669">
        <v>-3.2</v>
      </c>
      <c r="P32" s="133" t="s">
        <v>312</v>
      </c>
      <c r="Q32" s="669">
        <v>-1.8</v>
      </c>
      <c r="R32" s="157"/>
      <c r="S32" s="669">
        <v>-0.5</v>
      </c>
      <c r="T32" s="133" t="s">
        <v>312</v>
      </c>
      <c r="U32" s="669">
        <v>-4.5999999999999996</v>
      </c>
      <c r="V32" s="132" t="s">
        <v>312</v>
      </c>
      <c r="W32" s="669">
        <v>-0.9</v>
      </c>
    </row>
    <row r="33" spans="2:23" s="38" customFormat="1" ht="13.5" customHeight="1">
      <c r="B33" s="77"/>
      <c r="C33" s="49"/>
      <c r="D33" s="49">
        <v>7</v>
      </c>
      <c r="E33" s="49"/>
      <c r="F33" s="77"/>
      <c r="G33" s="669">
        <v>95.8</v>
      </c>
      <c r="H33" s="133" t="s">
        <v>386</v>
      </c>
      <c r="I33" s="669">
        <v>106.2</v>
      </c>
      <c r="J33" s="133" t="s">
        <v>386</v>
      </c>
      <c r="K33" s="669">
        <v>102.4</v>
      </c>
      <c r="L33" s="339"/>
      <c r="M33" s="669">
        <v>-1.2</v>
      </c>
      <c r="N33" s="133" t="s">
        <v>386</v>
      </c>
      <c r="O33" s="669">
        <v>0.1</v>
      </c>
      <c r="P33" s="133" t="s">
        <v>386</v>
      </c>
      <c r="Q33" s="669">
        <v>-0.1</v>
      </c>
      <c r="R33" s="157"/>
      <c r="S33" s="669">
        <v>2.5</v>
      </c>
      <c r="T33" s="133" t="s">
        <v>386</v>
      </c>
      <c r="U33" s="669">
        <v>0.5</v>
      </c>
      <c r="V33" s="132" t="s">
        <v>386</v>
      </c>
      <c r="W33" s="669">
        <v>2.2999999999999998</v>
      </c>
    </row>
    <row r="34" spans="2:23" s="38" customFormat="1" ht="13.5" customHeight="1">
      <c r="B34" s="53"/>
      <c r="C34" s="268"/>
      <c r="D34" s="268"/>
      <c r="E34" s="268"/>
      <c r="F34" s="53"/>
      <c r="G34" s="376"/>
      <c r="H34" s="571"/>
      <c r="I34" s="376"/>
      <c r="J34" s="570"/>
      <c r="K34" s="376"/>
      <c r="L34" s="385"/>
      <c r="M34" s="376"/>
      <c r="N34" s="571"/>
      <c r="O34" s="376"/>
      <c r="P34" s="571"/>
      <c r="Q34" s="376"/>
      <c r="R34" s="386"/>
      <c r="S34" s="376"/>
      <c r="T34" s="570"/>
      <c r="U34" s="376"/>
      <c r="V34" s="570"/>
      <c r="W34" s="376"/>
    </row>
    <row r="35" spans="2:23" ht="15" customHeight="1">
      <c r="B35" s="358" t="s">
        <v>314</v>
      </c>
      <c r="C35" s="254"/>
      <c r="D35" s="254"/>
      <c r="E35" s="254"/>
      <c r="F35" s="254"/>
      <c r="G35" s="254"/>
      <c r="H35" s="254"/>
      <c r="I35" s="254"/>
      <c r="J35" s="254"/>
      <c r="K35" s="254"/>
      <c r="L35" s="254"/>
      <c r="M35" s="254"/>
      <c r="N35" s="254"/>
      <c r="O35" s="254"/>
      <c r="P35" s="254"/>
      <c r="Q35" s="254"/>
      <c r="R35" s="254"/>
      <c r="S35" s="254"/>
      <c r="T35" s="254"/>
      <c r="U35" s="254"/>
      <c r="V35" s="254"/>
      <c r="W35" s="255"/>
    </row>
    <row r="36" spans="2:23" ht="15" customHeight="1">
      <c r="B36" s="258" t="s">
        <v>295</v>
      </c>
      <c r="C36" s="256"/>
      <c r="D36" s="256"/>
      <c r="E36" s="256"/>
      <c r="F36" s="256"/>
      <c r="G36" s="256"/>
      <c r="H36" s="256"/>
      <c r="I36" s="256"/>
      <c r="J36" s="256"/>
      <c r="K36" s="256"/>
      <c r="L36" s="256"/>
      <c r="M36" s="256"/>
      <c r="N36" s="256"/>
      <c r="O36" s="256"/>
      <c r="P36" s="256"/>
      <c r="Q36" s="256"/>
      <c r="R36" s="256"/>
      <c r="S36" s="256"/>
      <c r="T36" s="256"/>
      <c r="U36" s="256"/>
      <c r="V36" s="256"/>
      <c r="W36" s="257"/>
    </row>
    <row r="37" spans="2:23" ht="15" customHeight="1">
      <c r="B37" s="258" t="s">
        <v>403</v>
      </c>
      <c r="C37" s="256"/>
      <c r="D37" s="256"/>
      <c r="E37" s="256"/>
      <c r="F37" s="256"/>
      <c r="G37" s="256"/>
      <c r="H37" s="256"/>
      <c r="I37" s="256"/>
      <c r="J37" s="256"/>
      <c r="K37" s="256"/>
      <c r="L37" s="256"/>
      <c r="M37" s="256"/>
      <c r="N37" s="256"/>
      <c r="O37" s="256"/>
      <c r="P37" s="256"/>
      <c r="Q37" s="256"/>
      <c r="R37" s="256"/>
      <c r="S37" s="256"/>
      <c r="T37" s="256"/>
      <c r="U37" s="256"/>
      <c r="V37" s="256"/>
      <c r="W37" s="257"/>
    </row>
    <row r="38" spans="2:23" ht="10.5" customHeight="1">
      <c r="B38" s="359"/>
      <c r="C38" s="260"/>
      <c r="D38" s="260"/>
      <c r="E38" s="260"/>
      <c r="F38" s="260"/>
      <c r="G38" s="260"/>
      <c r="H38" s="260"/>
      <c r="I38" s="260"/>
      <c r="J38" s="260"/>
      <c r="K38" s="260"/>
      <c r="L38" s="260"/>
      <c r="M38" s="260"/>
      <c r="N38" s="260"/>
      <c r="O38" s="260"/>
      <c r="P38" s="260"/>
      <c r="Q38" s="260"/>
      <c r="R38" s="260"/>
      <c r="S38" s="260"/>
      <c r="T38" s="260"/>
      <c r="U38" s="260"/>
      <c r="V38" s="260"/>
      <c r="W38" s="261"/>
    </row>
    <row r="39" spans="2:23" ht="9" customHeight="1"/>
    <row r="40" spans="2:23" ht="15" customHeight="1">
      <c r="B40" s="253"/>
      <c r="C40" s="254"/>
      <c r="D40" s="254"/>
      <c r="E40" s="254"/>
      <c r="F40" s="254"/>
      <c r="G40" s="254"/>
      <c r="H40" s="254"/>
      <c r="I40" s="254"/>
      <c r="J40" s="254"/>
      <c r="K40" s="254"/>
      <c r="L40" s="254"/>
      <c r="M40" s="254"/>
      <c r="N40" s="254"/>
      <c r="O40" s="254"/>
      <c r="P40" s="254"/>
      <c r="Q40" s="254"/>
      <c r="R40" s="254"/>
      <c r="S40" s="254"/>
      <c r="T40" s="254"/>
      <c r="U40" s="254"/>
      <c r="V40" s="254"/>
      <c r="W40" s="255"/>
    </row>
    <row r="41" spans="2:23" ht="15" customHeight="1">
      <c r="B41" s="251"/>
      <c r="C41" s="362"/>
      <c r="D41" s="256"/>
      <c r="E41" s="256"/>
      <c r="F41" s="256"/>
      <c r="G41" s="256"/>
      <c r="H41" s="256"/>
      <c r="I41" s="256"/>
      <c r="J41" s="256"/>
      <c r="K41" s="256"/>
      <c r="L41" s="256"/>
      <c r="M41" s="256"/>
      <c r="N41" s="256"/>
      <c r="O41" s="256"/>
      <c r="P41" s="256"/>
      <c r="Q41" s="256"/>
      <c r="R41" s="256"/>
      <c r="S41" s="256"/>
      <c r="T41" s="256"/>
      <c r="U41" s="256"/>
      <c r="V41" s="256"/>
      <c r="W41" s="257"/>
    </row>
    <row r="42" spans="2:23" ht="15" customHeight="1">
      <c r="B42" s="251"/>
      <c r="C42" s="256"/>
      <c r="D42" s="256"/>
      <c r="E42" s="256"/>
      <c r="F42" s="256"/>
      <c r="G42" s="256"/>
      <c r="H42" s="256"/>
      <c r="I42" s="256"/>
      <c r="J42" s="256"/>
      <c r="K42" s="256"/>
      <c r="L42" s="256"/>
      <c r="M42" s="256"/>
      <c r="N42" s="256"/>
      <c r="O42" s="256"/>
      <c r="P42" s="256"/>
      <c r="Q42" s="256"/>
      <c r="R42" s="256"/>
      <c r="S42" s="256"/>
      <c r="T42" s="256"/>
      <c r="U42" s="256"/>
      <c r="V42" s="256"/>
      <c r="W42" s="257"/>
    </row>
    <row r="43" spans="2:23" ht="15" customHeight="1">
      <c r="B43" s="251"/>
      <c r="C43" s="256"/>
      <c r="D43" s="256"/>
      <c r="E43" s="256"/>
      <c r="F43" s="256"/>
      <c r="G43" s="256"/>
      <c r="H43" s="256"/>
      <c r="I43" s="256"/>
      <c r="J43" s="256"/>
      <c r="K43" s="256"/>
      <c r="L43" s="256"/>
      <c r="M43" s="256"/>
      <c r="N43" s="256"/>
      <c r="O43" s="256"/>
      <c r="P43" s="256"/>
      <c r="Q43" s="256"/>
      <c r="R43" s="256"/>
      <c r="S43" s="256"/>
      <c r="T43" s="256"/>
      <c r="U43" s="256"/>
      <c r="V43" s="256"/>
      <c r="W43" s="257"/>
    </row>
    <row r="44" spans="2:23" ht="15" customHeight="1">
      <c r="B44" s="251"/>
      <c r="C44" s="256"/>
      <c r="D44" s="256"/>
      <c r="E44" s="256"/>
      <c r="F44" s="256"/>
      <c r="G44" s="256"/>
      <c r="H44" s="256"/>
      <c r="I44" s="256"/>
      <c r="J44" s="256"/>
      <c r="K44" s="256"/>
      <c r="L44" s="256"/>
      <c r="M44" s="256"/>
      <c r="N44" s="256"/>
      <c r="O44" s="256"/>
      <c r="P44" s="256"/>
      <c r="Q44" s="256"/>
      <c r="R44" s="256"/>
      <c r="S44" s="256"/>
      <c r="T44" s="256"/>
      <c r="U44" s="256"/>
      <c r="V44" s="256"/>
      <c r="W44" s="257"/>
    </row>
    <row r="45" spans="2:23" ht="15" customHeight="1">
      <c r="B45" s="251"/>
      <c r="C45" s="256"/>
      <c r="D45" s="256"/>
      <c r="E45" s="256"/>
      <c r="F45" s="256"/>
      <c r="G45" s="256"/>
      <c r="H45" s="256"/>
      <c r="I45" s="256"/>
      <c r="J45" s="256"/>
      <c r="K45" s="256"/>
      <c r="L45" s="256"/>
      <c r="M45" s="256"/>
      <c r="N45" s="256"/>
      <c r="O45" s="256"/>
      <c r="P45" s="256"/>
      <c r="Q45" s="256"/>
      <c r="R45" s="256"/>
      <c r="S45" s="256"/>
      <c r="T45" s="256"/>
      <c r="U45" s="256"/>
      <c r="V45" s="256"/>
      <c r="W45" s="257"/>
    </row>
    <row r="46" spans="2:23" ht="15" customHeight="1">
      <c r="B46" s="251"/>
      <c r="C46" s="256"/>
      <c r="D46" s="256"/>
      <c r="E46" s="256"/>
      <c r="F46" s="256"/>
      <c r="G46" s="256"/>
      <c r="H46" s="256"/>
      <c r="I46" s="256"/>
      <c r="J46" s="256"/>
      <c r="K46" s="256"/>
      <c r="L46" s="256"/>
      <c r="M46" s="256"/>
      <c r="N46" s="256"/>
      <c r="O46" s="256"/>
      <c r="P46" s="256"/>
      <c r="Q46" s="256"/>
      <c r="R46" s="256"/>
      <c r="S46" s="256"/>
      <c r="T46" s="256"/>
      <c r="U46" s="256"/>
      <c r="V46" s="256"/>
      <c r="W46" s="257"/>
    </row>
    <row r="47" spans="2:23" ht="15" customHeight="1">
      <c r="B47" s="251"/>
      <c r="C47" s="256"/>
      <c r="D47" s="256"/>
      <c r="E47" s="256"/>
      <c r="F47" s="256"/>
      <c r="G47" s="256"/>
      <c r="H47" s="256"/>
      <c r="I47" s="256"/>
      <c r="J47" s="256"/>
      <c r="K47" s="256"/>
      <c r="L47" s="256"/>
      <c r="M47" s="256"/>
      <c r="N47" s="256"/>
      <c r="O47" s="256"/>
      <c r="P47" s="256"/>
      <c r="Q47" s="256"/>
      <c r="R47" s="256"/>
      <c r="S47" s="256"/>
      <c r="T47" s="256"/>
      <c r="U47" s="256"/>
      <c r="V47" s="256"/>
      <c r="W47" s="257"/>
    </row>
    <row r="48" spans="2:23" ht="15" customHeight="1">
      <c r="B48" s="251"/>
      <c r="C48" s="256"/>
      <c r="D48" s="256"/>
      <c r="E48" s="256"/>
      <c r="F48" s="256"/>
      <c r="G48" s="256"/>
      <c r="H48" s="256"/>
      <c r="I48" s="256"/>
      <c r="J48" s="256"/>
      <c r="K48" s="256"/>
      <c r="L48" s="256"/>
      <c r="M48" s="256"/>
      <c r="N48" s="256"/>
      <c r="O48" s="256"/>
      <c r="P48" s="256"/>
      <c r="Q48" s="256"/>
      <c r="R48" s="256"/>
      <c r="S48" s="256"/>
      <c r="T48" s="256"/>
      <c r="U48" s="256"/>
      <c r="V48" s="256"/>
      <c r="W48" s="257"/>
    </row>
    <row r="49" spans="2:23" ht="15" customHeight="1">
      <c r="B49" s="251"/>
      <c r="C49" s="256"/>
      <c r="D49" s="256"/>
      <c r="E49" s="256"/>
      <c r="F49" s="256"/>
      <c r="G49" s="256"/>
      <c r="H49" s="256"/>
      <c r="I49" s="256"/>
      <c r="J49" s="256"/>
      <c r="K49" s="256"/>
      <c r="L49" s="256"/>
      <c r="M49" s="256"/>
      <c r="N49" s="256"/>
      <c r="O49" s="256"/>
      <c r="P49" s="256"/>
      <c r="Q49" s="256"/>
      <c r="R49" s="256"/>
      <c r="S49" s="256"/>
      <c r="T49" s="256"/>
      <c r="U49" s="256"/>
      <c r="V49" s="256"/>
      <c r="W49" s="257"/>
    </row>
    <row r="50" spans="2:23" ht="15" customHeight="1">
      <c r="B50" s="251"/>
      <c r="C50" s="256"/>
      <c r="D50" s="256"/>
      <c r="E50" s="256"/>
      <c r="F50" s="256"/>
      <c r="G50" s="256"/>
      <c r="H50" s="256"/>
      <c r="I50" s="256"/>
      <c r="J50" s="256"/>
      <c r="K50" s="256"/>
      <c r="L50" s="256"/>
      <c r="M50" s="256"/>
      <c r="N50" s="256"/>
      <c r="O50" s="256"/>
      <c r="P50" s="256"/>
      <c r="Q50" s="256"/>
      <c r="R50" s="256"/>
      <c r="S50" s="256"/>
      <c r="T50" s="256"/>
      <c r="U50" s="256"/>
      <c r="V50" s="256"/>
      <c r="W50" s="257"/>
    </row>
    <row r="51" spans="2:23" ht="15" customHeight="1">
      <c r="B51" s="251"/>
      <c r="C51" s="256"/>
      <c r="D51" s="256"/>
      <c r="E51" s="256"/>
      <c r="F51" s="256"/>
      <c r="G51" s="256"/>
      <c r="H51" s="256"/>
      <c r="I51" s="256"/>
      <c r="J51" s="256"/>
      <c r="K51" s="256"/>
      <c r="L51" s="256"/>
      <c r="M51" s="256"/>
      <c r="N51" s="256"/>
      <c r="O51" s="256"/>
      <c r="P51" s="256"/>
      <c r="Q51" s="256"/>
      <c r="R51" s="256"/>
      <c r="S51" s="256"/>
      <c r="T51" s="256"/>
      <c r="U51" s="256"/>
      <c r="V51" s="256"/>
      <c r="W51" s="257"/>
    </row>
    <row r="52" spans="2:23" ht="15" customHeight="1">
      <c r="B52" s="251"/>
      <c r="C52" s="256"/>
      <c r="D52" s="256"/>
      <c r="E52" s="256"/>
      <c r="F52" s="256"/>
      <c r="G52" s="256"/>
      <c r="H52" s="256"/>
      <c r="I52" s="256"/>
      <c r="J52" s="256"/>
      <c r="K52" s="256"/>
      <c r="L52" s="256"/>
      <c r="M52" s="256"/>
      <c r="N52" s="256"/>
      <c r="O52" s="256"/>
      <c r="P52" s="256"/>
      <c r="Q52" s="256"/>
      <c r="R52" s="256"/>
      <c r="S52" s="256"/>
      <c r="T52" s="256"/>
      <c r="U52" s="256"/>
      <c r="V52" s="256"/>
      <c r="W52" s="257"/>
    </row>
    <row r="53" spans="2:23" ht="15" customHeight="1">
      <c r="B53" s="251"/>
      <c r="C53" s="256"/>
      <c r="D53" s="256"/>
      <c r="E53" s="256"/>
      <c r="F53" s="256"/>
      <c r="G53" s="256"/>
      <c r="H53" s="256"/>
      <c r="I53" s="256"/>
      <c r="J53" s="256"/>
      <c r="K53" s="256"/>
      <c r="L53" s="256"/>
      <c r="M53" s="256"/>
      <c r="N53" s="256"/>
      <c r="O53" s="256"/>
      <c r="P53" s="256"/>
      <c r="Q53" s="256"/>
      <c r="R53" s="256"/>
      <c r="S53" s="256"/>
      <c r="T53" s="256"/>
      <c r="U53" s="256"/>
      <c r="V53" s="256"/>
      <c r="W53" s="257"/>
    </row>
    <row r="54" spans="2:23" ht="15" customHeight="1">
      <c r="B54" s="251"/>
      <c r="C54" s="256"/>
      <c r="D54" s="256"/>
      <c r="E54" s="256"/>
      <c r="F54" s="256"/>
      <c r="G54" s="256"/>
      <c r="H54" s="256"/>
      <c r="I54" s="256"/>
      <c r="J54" s="256"/>
      <c r="K54" s="256"/>
      <c r="L54" s="256"/>
      <c r="M54" s="256"/>
      <c r="N54" s="256"/>
      <c r="O54" s="256"/>
      <c r="P54" s="256"/>
      <c r="Q54" s="256"/>
      <c r="R54" s="256"/>
      <c r="S54" s="256"/>
      <c r="T54" s="256"/>
      <c r="U54" s="256"/>
      <c r="V54" s="256"/>
      <c r="W54" s="257"/>
    </row>
    <row r="55" spans="2:23" ht="15" customHeight="1">
      <c r="B55" s="251"/>
      <c r="C55" s="256"/>
      <c r="D55" s="256"/>
      <c r="E55" s="256"/>
      <c r="F55" s="256"/>
      <c r="G55" s="256"/>
      <c r="H55" s="256"/>
      <c r="I55" s="256"/>
      <c r="J55" s="256"/>
      <c r="K55" s="256"/>
      <c r="L55" s="256"/>
      <c r="M55" s="256"/>
      <c r="N55" s="256"/>
      <c r="O55" s="256"/>
      <c r="P55" s="256"/>
      <c r="Q55" s="256"/>
      <c r="R55" s="256"/>
      <c r="S55" s="256"/>
      <c r="T55" s="256"/>
      <c r="U55" s="256"/>
      <c r="V55" s="256"/>
      <c r="W55" s="257"/>
    </row>
    <row r="56" spans="2:23" ht="15" customHeight="1">
      <c r="B56" s="259"/>
      <c r="C56" s="260"/>
      <c r="D56" s="260"/>
      <c r="E56" s="260"/>
      <c r="F56" s="260"/>
      <c r="G56" s="260"/>
      <c r="H56" s="260"/>
      <c r="I56" s="260"/>
      <c r="J56" s="260"/>
      <c r="K56" s="260"/>
      <c r="L56" s="260"/>
      <c r="M56" s="260"/>
      <c r="N56" s="260"/>
      <c r="O56" s="260"/>
      <c r="P56" s="260"/>
      <c r="Q56" s="260"/>
      <c r="R56" s="260"/>
      <c r="S56" s="260"/>
      <c r="T56" s="260"/>
      <c r="U56" s="260"/>
      <c r="V56" s="260"/>
      <c r="W56" s="261"/>
    </row>
    <row r="57" spans="2:23" ht="10.5" customHeight="1">
      <c r="B57" s="1026"/>
      <c r="C57" s="1026"/>
      <c r="D57" s="1026"/>
      <c r="E57" s="1026"/>
      <c r="F57" s="1026"/>
      <c r="G57" s="1026"/>
      <c r="H57" s="1026"/>
      <c r="I57" s="1026"/>
      <c r="J57" s="1026"/>
      <c r="K57" s="1026"/>
      <c r="L57" s="1026"/>
      <c r="M57" s="1026"/>
      <c r="N57" s="1026"/>
      <c r="O57" s="1026"/>
      <c r="P57" s="1026"/>
      <c r="Q57" s="1026"/>
      <c r="R57" s="1026"/>
      <c r="S57" s="1026"/>
      <c r="T57" s="1026"/>
      <c r="U57" s="1026"/>
      <c r="V57" s="1026"/>
      <c r="W57" s="1026"/>
    </row>
    <row r="58" spans="2:23" s="38" customFormat="1" ht="15" customHeight="1">
      <c r="B58" s="1002" t="s">
        <v>477</v>
      </c>
      <c r="C58" s="1003"/>
      <c r="D58" s="1003"/>
      <c r="E58" s="1003"/>
      <c r="F58" s="1003"/>
      <c r="G58" s="1003"/>
      <c r="H58" s="1003"/>
      <c r="I58" s="1003"/>
      <c r="J58" s="1003"/>
      <c r="K58" s="1003"/>
      <c r="L58" s="1003"/>
      <c r="M58" s="1003"/>
      <c r="N58" s="1003"/>
      <c r="O58" s="1003"/>
      <c r="P58" s="1003"/>
      <c r="Q58" s="1003"/>
      <c r="R58" s="1003"/>
      <c r="S58" s="1003"/>
      <c r="T58" s="1003"/>
      <c r="U58" s="1003"/>
      <c r="V58" s="1003"/>
      <c r="W58" s="1004"/>
    </row>
    <row r="59" spans="2:23" s="38" customFormat="1" ht="15" customHeight="1">
      <c r="B59" s="1005"/>
      <c r="C59" s="1006"/>
      <c r="D59" s="1006"/>
      <c r="E59" s="1006"/>
      <c r="F59" s="1006"/>
      <c r="G59" s="1006"/>
      <c r="H59" s="1006"/>
      <c r="I59" s="1006"/>
      <c r="J59" s="1006"/>
      <c r="K59" s="1006"/>
      <c r="L59" s="1006"/>
      <c r="M59" s="1006"/>
      <c r="N59" s="1006"/>
      <c r="O59" s="1006"/>
      <c r="P59" s="1006"/>
      <c r="Q59" s="1006"/>
      <c r="R59" s="1006"/>
      <c r="S59" s="1006"/>
      <c r="T59" s="1006"/>
      <c r="U59" s="1006"/>
      <c r="V59" s="1006"/>
      <c r="W59" s="1007"/>
    </row>
    <row r="60" spans="2:23" s="38" customFormat="1" ht="15" customHeight="1">
      <c r="B60" s="1008"/>
      <c r="C60" s="1009"/>
      <c r="D60" s="1009"/>
      <c r="E60" s="1009"/>
      <c r="F60" s="1009"/>
      <c r="G60" s="1009"/>
      <c r="H60" s="1009"/>
      <c r="I60" s="1009"/>
      <c r="J60" s="1009"/>
      <c r="K60" s="1009"/>
      <c r="L60" s="1009"/>
      <c r="M60" s="1009"/>
      <c r="N60" s="1009"/>
      <c r="O60" s="1009"/>
      <c r="P60" s="1009"/>
      <c r="Q60" s="1009"/>
      <c r="R60" s="1009"/>
      <c r="S60" s="1009"/>
      <c r="T60" s="1009"/>
      <c r="U60" s="1009"/>
      <c r="V60" s="1009"/>
      <c r="W60" s="1010"/>
    </row>
  </sheetData>
  <mergeCells count="16">
    <mergeCell ref="B58:W60"/>
    <mergeCell ref="F4:K4"/>
    <mergeCell ref="L4:Q4"/>
    <mergeCell ref="R4:W4"/>
    <mergeCell ref="F5:G5"/>
    <mergeCell ref="H5:I5"/>
    <mergeCell ref="J5:K5"/>
    <mergeCell ref="B57:W57"/>
    <mergeCell ref="V5:W5"/>
    <mergeCell ref="B4:E5"/>
    <mergeCell ref="J3:T3"/>
    <mergeCell ref="L5:M5"/>
    <mergeCell ref="N5:O5"/>
    <mergeCell ref="P5:Q5"/>
    <mergeCell ref="R5:S5"/>
    <mergeCell ref="T5:U5"/>
  </mergeCells>
  <phoneticPr fontId="3"/>
  <pageMargins left="0.78740157480314965" right="0.31496062992125984" top="0.78740157480314965" bottom="0.78740157480314965" header="0.51181102362204722" footer="0.51181102362204722"/>
  <pageSetup paperSize="9" scale="98" orientation="portrait" r:id="rId1"/>
  <headerFooter alignWithMargins="0">
    <oddFooter>&amp;C&amp;"ＭＳ ゴシック,標準"&amp;12- 8 -</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rgb="FF92D050"/>
  </sheetPr>
  <dimension ref="B1:O54"/>
  <sheetViews>
    <sheetView zoomScaleNormal="100" workbookViewId="0"/>
  </sheetViews>
  <sheetFormatPr defaultRowHeight="15" customHeight="1"/>
  <cols>
    <col min="1" max="1" width="1.25" style="29" customWidth="1"/>
    <col min="2" max="2" width="3.375" style="29" customWidth="1"/>
    <col min="3" max="4" width="2.625" style="29" customWidth="1"/>
    <col min="5" max="5" width="2.625" style="38" customWidth="1"/>
    <col min="6" max="9" width="9.125" style="38" customWidth="1"/>
    <col min="10" max="10" width="2.125" style="38" customWidth="1"/>
    <col min="11" max="11" width="9.625" style="38" customWidth="1"/>
    <col min="12" max="14" width="9.125" style="38" customWidth="1"/>
    <col min="15" max="15" width="5.75" style="29" customWidth="1"/>
    <col min="16" max="16384" width="9" style="29"/>
  </cols>
  <sheetData>
    <row r="1" spans="2:15" ht="6.75" customHeight="1"/>
    <row r="2" spans="2:15" s="58" customFormat="1" ht="18" customHeight="1">
      <c r="B2" s="289" t="s">
        <v>109</v>
      </c>
      <c r="F2" s="38"/>
      <c r="G2" s="38"/>
      <c r="H2" s="38"/>
      <c r="I2" s="38"/>
      <c r="J2" s="38"/>
      <c r="K2" s="38"/>
      <c r="L2" s="38"/>
      <c r="M2" s="38"/>
      <c r="N2" s="38"/>
    </row>
    <row r="3" spans="2:15" s="58" customFormat="1" ht="15" customHeight="1">
      <c r="B3" s="290" t="s">
        <v>185</v>
      </c>
      <c r="F3" s="38"/>
      <c r="G3" s="38"/>
      <c r="H3" s="38"/>
      <c r="I3" s="39" t="s">
        <v>143</v>
      </c>
      <c r="J3" s="38"/>
      <c r="K3" s="291" t="s">
        <v>172</v>
      </c>
      <c r="L3" s="38"/>
      <c r="M3" s="38"/>
      <c r="N3" s="39" t="s">
        <v>142</v>
      </c>
      <c r="O3" s="59"/>
    </row>
    <row r="4" spans="2:15" s="136" customFormat="1" ht="15" customHeight="1">
      <c r="B4" s="134"/>
      <c r="C4" s="135"/>
      <c r="D4" s="135"/>
      <c r="E4" s="48"/>
      <c r="F4" s="1034" t="s">
        <v>81</v>
      </c>
      <c r="G4" s="1035"/>
      <c r="H4" s="1034" t="s">
        <v>153</v>
      </c>
      <c r="I4" s="1035"/>
      <c r="J4" s="68"/>
      <c r="K4" s="1032" t="s">
        <v>64</v>
      </c>
      <c r="L4" s="40" t="s">
        <v>82</v>
      </c>
      <c r="M4" s="1034" t="s">
        <v>83</v>
      </c>
      <c r="N4" s="1035"/>
      <c r="O4" s="71"/>
    </row>
    <row r="5" spans="2:15" s="136" customFormat="1" ht="15" customHeight="1">
      <c r="B5" s="72"/>
      <c r="C5" s="79" t="s">
        <v>4</v>
      </c>
      <c r="D5" s="71"/>
      <c r="E5" s="50"/>
      <c r="F5" s="1032" t="s">
        <v>85</v>
      </c>
      <c r="G5" s="647" t="s">
        <v>84</v>
      </c>
      <c r="H5" s="1032" t="s">
        <v>85</v>
      </c>
      <c r="I5" s="647" t="s">
        <v>84</v>
      </c>
      <c r="J5" s="68"/>
      <c r="K5" s="1042"/>
      <c r="L5" s="1032" t="s">
        <v>87</v>
      </c>
      <c r="M5" s="1032" t="s">
        <v>87</v>
      </c>
      <c r="N5" s="1032" t="s">
        <v>88</v>
      </c>
      <c r="O5" s="71"/>
    </row>
    <row r="6" spans="2:15" s="136" customFormat="1" ht="15" customHeight="1">
      <c r="B6" s="102"/>
      <c r="C6" s="54"/>
      <c r="D6" s="54"/>
      <c r="E6" s="137"/>
      <c r="F6" s="1033"/>
      <c r="G6" s="641" t="s">
        <v>86</v>
      </c>
      <c r="H6" s="1033"/>
      <c r="I6" s="641" t="s">
        <v>86</v>
      </c>
      <c r="J6" s="50"/>
      <c r="K6" s="1033"/>
      <c r="L6" s="1033"/>
      <c r="M6" s="1033"/>
      <c r="N6" s="1033"/>
      <c r="O6" s="71"/>
    </row>
    <row r="7" spans="2:15" s="136" customFormat="1" ht="15" hidden="1" customHeight="1">
      <c r="B7" s="77">
        <v>20</v>
      </c>
      <c r="C7" s="49" t="s">
        <v>245</v>
      </c>
      <c r="D7" s="49"/>
      <c r="E7" s="130"/>
      <c r="F7" s="131">
        <v>96.4</v>
      </c>
      <c r="G7" s="131">
        <v>-6.8</v>
      </c>
      <c r="H7" s="131">
        <v>102.3</v>
      </c>
      <c r="I7" s="131">
        <v>3.3</v>
      </c>
      <c r="J7" s="141"/>
      <c r="K7" s="139" t="s">
        <v>248</v>
      </c>
      <c r="L7" s="140">
        <v>10097</v>
      </c>
      <c r="M7" s="141">
        <v>10286</v>
      </c>
      <c r="N7" s="141">
        <v>11321</v>
      </c>
      <c r="O7" s="143"/>
    </row>
    <row r="8" spans="2:15" s="136" customFormat="1" ht="15" hidden="1" customHeight="1">
      <c r="B8" s="77">
        <v>21</v>
      </c>
      <c r="C8" s="49" t="s">
        <v>245</v>
      </c>
      <c r="D8" s="49"/>
      <c r="E8" s="130"/>
      <c r="F8" s="131">
        <v>92.2</v>
      </c>
      <c r="G8" s="131">
        <v>-11.3</v>
      </c>
      <c r="H8" s="131">
        <v>105.6</v>
      </c>
      <c r="I8" s="131">
        <v>-2.7</v>
      </c>
      <c r="J8" s="141"/>
      <c r="K8" s="139" t="s">
        <v>300</v>
      </c>
      <c r="L8" s="140">
        <v>8671</v>
      </c>
      <c r="M8" s="141">
        <v>8733</v>
      </c>
      <c r="N8" s="141">
        <v>9427</v>
      </c>
      <c r="O8" s="143"/>
    </row>
    <row r="9" spans="2:15" s="136" customFormat="1" ht="15" hidden="1" customHeight="1">
      <c r="B9" s="77">
        <v>22</v>
      </c>
      <c r="C9" s="49" t="s">
        <v>245</v>
      </c>
      <c r="D9" s="49"/>
      <c r="E9" s="130"/>
      <c r="F9" s="131">
        <v>100</v>
      </c>
      <c r="G9" s="131">
        <v>8.5</v>
      </c>
      <c r="H9" s="131">
        <v>100</v>
      </c>
      <c r="I9" s="131">
        <v>-5.3</v>
      </c>
      <c r="J9" s="141"/>
      <c r="K9" s="139" t="s">
        <v>243</v>
      </c>
      <c r="L9" s="140">
        <v>9385</v>
      </c>
      <c r="M9" s="141">
        <v>9105</v>
      </c>
      <c r="N9" s="141">
        <v>8917</v>
      </c>
      <c r="O9" s="143"/>
    </row>
    <row r="10" spans="2:15" s="136" customFormat="1" ht="15" customHeight="1">
      <c r="B10" s="77">
        <v>23</v>
      </c>
      <c r="C10" s="49" t="s">
        <v>245</v>
      </c>
      <c r="D10" s="49"/>
      <c r="E10" s="130"/>
      <c r="F10" s="131">
        <v>98.5</v>
      </c>
      <c r="G10" s="131">
        <v>-1.5</v>
      </c>
      <c r="H10" s="131">
        <v>102.1</v>
      </c>
      <c r="I10" s="131">
        <v>2.1</v>
      </c>
      <c r="J10" s="141"/>
      <c r="K10" s="139" t="s">
        <v>325</v>
      </c>
      <c r="L10" s="140">
        <v>8222</v>
      </c>
      <c r="M10" s="141">
        <v>8227</v>
      </c>
      <c r="N10" s="141">
        <v>8159</v>
      </c>
      <c r="O10" s="143"/>
    </row>
    <row r="11" spans="2:15" s="136" customFormat="1" ht="15" customHeight="1">
      <c r="B11" s="77">
        <v>24</v>
      </c>
      <c r="C11" s="49"/>
      <c r="D11" s="49"/>
      <c r="E11" s="130"/>
      <c r="F11" s="131">
        <v>93</v>
      </c>
      <c r="G11" s="131">
        <v>-5.6</v>
      </c>
      <c r="H11" s="131">
        <v>101.8</v>
      </c>
      <c r="I11" s="131">
        <v>-0.3</v>
      </c>
      <c r="J11" s="141"/>
      <c r="K11" s="639" t="s">
        <v>373</v>
      </c>
      <c r="L11" s="140">
        <v>6239</v>
      </c>
      <c r="M11" s="145" t="s">
        <v>0</v>
      </c>
      <c r="N11" s="323" t="s">
        <v>0</v>
      </c>
      <c r="O11" s="143"/>
    </row>
    <row r="12" spans="2:15" s="136" customFormat="1" ht="15" customHeight="1">
      <c r="B12" s="77">
        <v>25</v>
      </c>
      <c r="C12" s="49"/>
      <c r="D12" s="49"/>
      <c r="E12" s="130"/>
      <c r="F12" s="131">
        <v>96.1</v>
      </c>
      <c r="G12" s="131">
        <v>3.3</v>
      </c>
      <c r="H12" s="131">
        <v>92.8</v>
      </c>
      <c r="I12" s="131">
        <v>-8.8000000000000007</v>
      </c>
      <c r="J12" s="141"/>
      <c r="K12" s="639" t="s">
        <v>302</v>
      </c>
      <c r="L12" s="140">
        <v>5850</v>
      </c>
      <c r="M12" s="145" t="s">
        <v>0</v>
      </c>
      <c r="N12" s="323" t="s">
        <v>0</v>
      </c>
      <c r="O12" s="143"/>
    </row>
    <row r="13" spans="2:15" s="136" customFormat="1" ht="15" customHeight="1">
      <c r="B13" s="77">
        <v>26</v>
      </c>
      <c r="C13" s="49"/>
      <c r="D13" s="49"/>
      <c r="E13" s="130"/>
      <c r="F13" s="131">
        <v>98.8</v>
      </c>
      <c r="G13" s="131">
        <v>2.8</v>
      </c>
      <c r="H13" s="131">
        <v>78.3</v>
      </c>
      <c r="I13" s="131">
        <v>-15.6</v>
      </c>
      <c r="J13" s="141"/>
      <c r="K13" s="569" t="s">
        <v>324</v>
      </c>
      <c r="L13" s="140">
        <v>5996</v>
      </c>
      <c r="M13" s="145" t="s">
        <v>0</v>
      </c>
      <c r="N13" s="323" t="s">
        <v>0</v>
      </c>
      <c r="O13" s="143"/>
    </row>
    <row r="14" spans="2:15" s="136" customFormat="1" ht="15" customHeight="1">
      <c r="B14" s="77">
        <v>27</v>
      </c>
      <c r="C14" s="49"/>
      <c r="D14" s="49"/>
      <c r="E14" s="130"/>
      <c r="F14" s="131">
        <v>96.9</v>
      </c>
      <c r="G14" s="131">
        <v>-1.9</v>
      </c>
      <c r="H14" s="131">
        <v>84.7</v>
      </c>
      <c r="I14" s="131">
        <v>8.1999999999999993</v>
      </c>
      <c r="J14" s="141"/>
      <c r="K14" s="569">
        <v>27</v>
      </c>
      <c r="L14" s="140">
        <v>5918</v>
      </c>
      <c r="M14" s="145" t="s">
        <v>0</v>
      </c>
      <c r="N14" s="323" t="s">
        <v>0</v>
      </c>
      <c r="O14" s="143"/>
    </row>
    <row r="15" spans="2:15" s="136" customFormat="1" ht="15.75" customHeight="1">
      <c r="B15" s="77"/>
      <c r="C15" s="49"/>
      <c r="D15" s="49"/>
      <c r="E15" s="326"/>
      <c r="F15" s="116"/>
      <c r="G15" s="116"/>
      <c r="H15" s="116"/>
      <c r="I15" s="148"/>
      <c r="J15" s="49"/>
      <c r="K15" s="321"/>
      <c r="L15" s="110"/>
      <c r="M15" s="145"/>
      <c r="N15" s="323"/>
      <c r="O15" s="71"/>
    </row>
    <row r="16" spans="2:15" s="71" customFormat="1" ht="13.5" customHeight="1">
      <c r="B16" s="77">
        <v>29</v>
      </c>
      <c r="C16" s="49" t="s">
        <v>59</v>
      </c>
      <c r="D16" s="49">
        <v>2</v>
      </c>
      <c r="E16" s="50" t="s">
        <v>451</v>
      </c>
      <c r="F16" s="116">
        <v>94.5</v>
      </c>
      <c r="G16" s="116">
        <v>-0.8</v>
      </c>
      <c r="H16" s="116">
        <v>76.099999999999994</v>
      </c>
      <c r="I16" s="148">
        <v>-7.2</v>
      </c>
      <c r="J16" s="375"/>
      <c r="K16" s="142" t="s">
        <v>450</v>
      </c>
      <c r="L16" s="110">
        <v>472</v>
      </c>
      <c r="M16" s="145" t="s">
        <v>0</v>
      </c>
      <c r="N16" s="323" t="s">
        <v>0</v>
      </c>
    </row>
    <row r="17" spans="2:14" s="71" customFormat="1" ht="13.5" customHeight="1">
      <c r="B17" s="77"/>
      <c r="C17" s="49"/>
      <c r="D17" s="49">
        <v>3</v>
      </c>
      <c r="E17" s="50"/>
      <c r="F17" s="116">
        <v>90.9</v>
      </c>
      <c r="G17" s="116">
        <v>-2.5</v>
      </c>
      <c r="H17" s="116">
        <v>74.3</v>
      </c>
      <c r="I17" s="148">
        <v>-12.8</v>
      </c>
      <c r="J17" s="375"/>
      <c r="K17" s="142" t="s">
        <v>421</v>
      </c>
      <c r="L17" s="110">
        <v>517</v>
      </c>
      <c r="M17" s="145" t="s">
        <v>0</v>
      </c>
      <c r="N17" s="323" t="s">
        <v>0</v>
      </c>
    </row>
    <row r="18" spans="2:14" s="71" customFormat="1" ht="13.5" customHeight="1">
      <c r="B18" s="77"/>
      <c r="C18" s="49"/>
      <c r="D18" s="49">
        <v>4</v>
      </c>
      <c r="E18" s="50"/>
      <c r="F18" s="116">
        <v>96.6</v>
      </c>
      <c r="G18" s="116">
        <v>5.7</v>
      </c>
      <c r="H18" s="116">
        <v>77.7</v>
      </c>
      <c r="I18" s="148">
        <v>-9.8000000000000007</v>
      </c>
      <c r="J18" s="375"/>
      <c r="K18" s="142" t="s">
        <v>422</v>
      </c>
      <c r="L18" s="110">
        <v>492</v>
      </c>
      <c r="M18" s="145" t="s">
        <v>0</v>
      </c>
      <c r="N18" s="323" t="s">
        <v>0</v>
      </c>
    </row>
    <row r="19" spans="2:14" s="71" customFormat="1" ht="13.5" customHeight="1">
      <c r="B19" s="77"/>
      <c r="C19" s="49"/>
      <c r="D19" s="49">
        <v>5</v>
      </c>
      <c r="E19" s="50"/>
      <c r="F19" s="116">
        <v>97</v>
      </c>
      <c r="G19" s="116">
        <v>2.1</v>
      </c>
      <c r="H19" s="116">
        <v>77.099999999999994</v>
      </c>
      <c r="I19" s="148">
        <v>-8.6999999999999993</v>
      </c>
      <c r="J19" s="375"/>
      <c r="K19" s="142" t="s">
        <v>423</v>
      </c>
      <c r="L19" s="110">
        <v>516</v>
      </c>
      <c r="M19" s="145" t="s">
        <v>0</v>
      </c>
      <c r="N19" s="323" t="s">
        <v>0</v>
      </c>
    </row>
    <row r="20" spans="2:14" s="71" customFormat="1" ht="13.5" customHeight="1">
      <c r="B20" s="77"/>
      <c r="C20" s="49"/>
      <c r="D20" s="49">
        <v>6</v>
      </c>
      <c r="E20" s="50"/>
      <c r="F20" s="116">
        <v>100.2</v>
      </c>
      <c r="G20" s="116">
        <v>-0.4</v>
      </c>
      <c r="H20" s="116">
        <v>74</v>
      </c>
      <c r="I20" s="148">
        <v>-10.199999999999999</v>
      </c>
      <c r="J20" s="375"/>
      <c r="K20" s="142" t="s">
        <v>424</v>
      </c>
      <c r="L20" s="110">
        <v>517</v>
      </c>
      <c r="M20" s="145" t="s">
        <v>0</v>
      </c>
      <c r="N20" s="323" t="s">
        <v>0</v>
      </c>
    </row>
    <row r="21" spans="2:14" s="71" customFormat="1" ht="13.5" customHeight="1">
      <c r="B21" s="77"/>
      <c r="C21" s="49"/>
      <c r="D21" s="49">
        <v>7</v>
      </c>
      <c r="E21" s="50"/>
      <c r="F21" s="116">
        <v>93.9</v>
      </c>
      <c r="G21" s="116">
        <v>-1.6</v>
      </c>
      <c r="H21" s="116">
        <v>73</v>
      </c>
      <c r="I21" s="148">
        <v>-15.1</v>
      </c>
      <c r="J21" s="375"/>
      <c r="K21" s="142" t="s">
        <v>425</v>
      </c>
      <c r="L21" s="110">
        <v>493</v>
      </c>
      <c r="M21" s="145" t="s">
        <v>0</v>
      </c>
      <c r="N21" s="323" t="s">
        <v>0</v>
      </c>
    </row>
    <row r="22" spans="2:14" s="71" customFormat="1" ht="13.5" customHeight="1">
      <c r="B22" s="77"/>
      <c r="C22" s="49"/>
      <c r="D22" s="49">
        <v>8</v>
      </c>
      <c r="E22" s="50"/>
      <c r="F22" s="116">
        <v>97.9</v>
      </c>
      <c r="G22" s="116">
        <v>3</v>
      </c>
      <c r="H22" s="116">
        <v>71.900000000000006</v>
      </c>
      <c r="I22" s="148">
        <v>-13.3</v>
      </c>
      <c r="J22" s="375"/>
      <c r="K22" s="142" t="s">
        <v>426</v>
      </c>
      <c r="L22" s="110">
        <v>484</v>
      </c>
      <c r="M22" s="145" t="s">
        <v>0</v>
      </c>
      <c r="N22" s="323" t="s">
        <v>0</v>
      </c>
    </row>
    <row r="23" spans="2:14" s="71" customFormat="1" ht="13.5" customHeight="1">
      <c r="B23" s="77"/>
      <c r="C23" s="49"/>
      <c r="D23" s="49">
        <v>9</v>
      </c>
      <c r="E23" s="50"/>
      <c r="F23" s="116">
        <v>96</v>
      </c>
      <c r="G23" s="116">
        <v>-1.2</v>
      </c>
      <c r="H23" s="116">
        <v>72.2</v>
      </c>
      <c r="I23" s="148">
        <v>-13.6</v>
      </c>
      <c r="J23" s="49"/>
      <c r="K23" s="142" t="s">
        <v>427</v>
      </c>
      <c r="L23" s="110">
        <v>482</v>
      </c>
      <c r="M23" s="145" t="s">
        <v>0</v>
      </c>
      <c r="N23" s="323" t="s">
        <v>0</v>
      </c>
    </row>
    <row r="24" spans="2:14" s="71" customFormat="1" ht="13.5" customHeight="1">
      <c r="B24" s="77"/>
      <c r="C24" s="49"/>
      <c r="D24" s="49">
        <v>10</v>
      </c>
      <c r="E24" s="50"/>
      <c r="F24" s="116">
        <v>97.2</v>
      </c>
      <c r="G24" s="116">
        <v>-0.2</v>
      </c>
      <c r="H24" s="116">
        <v>66.7</v>
      </c>
      <c r="I24" s="148">
        <v>-16</v>
      </c>
      <c r="J24" s="49"/>
      <c r="K24" s="142" t="s">
        <v>428</v>
      </c>
      <c r="L24" s="110">
        <v>525</v>
      </c>
      <c r="M24" s="145" t="s">
        <v>0</v>
      </c>
      <c r="N24" s="323" t="s">
        <v>0</v>
      </c>
    </row>
    <row r="25" spans="2:14" s="71" customFormat="1" ht="13.5" customHeight="1">
      <c r="B25" s="77"/>
      <c r="C25" s="49"/>
      <c r="D25" s="49">
        <v>11</v>
      </c>
      <c r="E25" s="50"/>
      <c r="F25" s="116">
        <v>100</v>
      </c>
      <c r="G25" s="116">
        <v>3.2</v>
      </c>
      <c r="H25" s="116">
        <v>70.400000000000006</v>
      </c>
      <c r="I25" s="148">
        <v>-15.2</v>
      </c>
      <c r="J25" s="49"/>
      <c r="K25" s="142" t="s">
        <v>429</v>
      </c>
      <c r="L25" s="110">
        <v>510</v>
      </c>
      <c r="M25" s="145" t="s">
        <v>0</v>
      </c>
      <c r="N25" s="323" t="s">
        <v>0</v>
      </c>
    </row>
    <row r="26" spans="2:14" s="71" customFormat="1" ht="13.5" customHeight="1">
      <c r="B26" s="77"/>
      <c r="C26" s="49"/>
      <c r="D26" s="49">
        <v>12</v>
      </c>
      <c r="E26" s="50"/>
      <c r="F26" s="116">
        <v>97.7</v>
      </c>
      <c r="G26" s="116">
        <v>-4.9000000000000004</v>
      </c>
      <c r="H26" s="116">
        <v>74</v>
      </c>
      <c r="I26" s="148">
        <v>-13.4</v>
      </c>
      <c r="J26" s="49"/>
      <c r="K26" s="142" t="s">
        <v>430</v>
      </c>
      <c r="L26" s="110">
        <v>478</v>
      </c>
      <c r="M26" s="145" t="s">
        <v>0</v>
      </c>
      <c r="N26" s="323" t="s">
        <v>0</v>
      </c>
    </row>
    <row r="27" spans="2:14" s="71" customFormat="1" ht="13.5" customHeight="1">
      <c r="B27" s="77">
        <v>30</v>
      </c>
      <c r="C27" s="49" t="s">
        <v>59</v>
      </c>
      <c r="D27" s="49">
        <v>1</v>
      </c>
      <c r="E27" s="50" t="s">
        <v>313</v>
      </c>
      <c r="F27" s="116">
        <v>99.9</v>
      </c>
      <c r="G27" s="116">
        <v>4.2</v>
      </c>
      <c r="H27" s="116">
        <v>73</v>
      </c>
      <c r="I27" s="148">
        <v>-3.6</v>
      </c>
      <c r="J27" s="49"/>
      <c r="K27" s="142" t="s">
        <v>361</v>
      </c>
      <c r="L27" s="110">
        <v>436</v>
      </c>
      <c r="M27" s="145" t="s">
        <v>0</v>
      </c>
      <c r="N27" s="323" t="s">
        <v>0</v>
      </c>
    </row>
    <row r="28" spans="2:14" s="71" customFormat="1" ht="13.5" customHeight="1">
      <c r="B28" s="77"/>
      <c r="C28" s="49"/>
      <c r="D28" s="49">
        <v>2</v>
      </c>
      <c r="E28" s="50"/>
      <c r="F28" s="116">
        <v>95.7</v>
      </c>
      <c r="G28" s="116">
        <v>1.2</v>
      </c>
      <c r="H28" s="116">
        <v>72.900000000000006</v>
      </c>
      <c r="I28" s="148">
        <v>-4.2</v>
      </c>
      <c r="J28" s="49"/>
      <c r="K28" s="142" t="s">
        <v>431</v>
      </c>
      <c r="L28" s="110">
        <v>444</v>
      </c>
      <c r="M28" s="145" t="s">
        <v>0</v>
      </c>
      <c r="N28" s="323" t="s">
        <v>0</v>
      </c>
    </row>
    <row r="29" spans="2:14" s="71" customFormat="1" ht="13.5" customHeight="1">
      <c r="B29" s="77"/>
      <c r="C29" s="49"/>
      <c r="D29" s="49">
        <v>3</v>
      </c>
      <c r="E29" s="50"/>
      <c r="F29" s="116">
        <v>93.5</v>
      </c>
      <c r="G29" s="116">
        <v>2.9</v>
      </c>
      <c r="H29" s="116">
        <v>71</v>
      </c>
      <c r="I29" s="148">
        <v>-4.5</v>
      </c>
      <c r="J29" s="49"/>
      <c r="K29" s="142" t="s">
        <v>418</v>
      </c>
      <c r="L29" s="110">
        <v>485</v>
      </c>
      <c r="M29" s="145" t="s">
        <v>0</v>
      </c>
      <c r="N29" s="323" t="s">
        <v>0</v>
      </c>
    </row>
    <row r="30" spans="2:14" s="604" customFormat="1" ht="13.5" customHeight="1">
      <c r="B30" s="77"/>
      <c r="C30" s="49"/>
      <c r="D30" s="49">
        <v>4</v>
      </c>
      <c r="E30" s="50"/>
      <c r="F30" s="116">
        <v>93.4</v>
      </c>
      <c r="G30" s="116">
        <v>-3.4</v>
      </c>
      <c r="H30" s="116">
        <v>71.900000000000006</v>
      </c>
      <c r="I30" s="148">
        <v>-7.4</v>
      </c>
      <c r="J30" s="49"/>
      <c r="K30" s="142" t="s">
        <v>417</v>
      </c>
      <c r="L30" s="110">
        <v>486</v>
      </c>
      <c r="M30" s="145" t="s">
        <v>0</v>
      </c>
      <c r="N30" s="323" t="s">
        <v>0</v>
      </c>
    </row>
    <row r="31" spans="2:14" s="604" customFormat="1" ht="13.5" customHeight="1">
      <c r="B31" s="77"/>
      <c r="C31" s="49"/>
      <c r="D31" s="49">
        <v>5</v>
      </c>
      <c r="E31" s="50"/>
      <c r="F31" s="116">
        <v>100.6</v>
      </c>
      <c r="G31" s="116">
        <v>3.7</v>
      </c>
      <c r="H31" s="116">
        <v>72.099999999999994</v>
      </c>
      <c r="I31" s="148">
        <v>-6.5</v>
      </c>
      <c r="J31" s="49"/>
      <c r="K31" s="142" t="s">
        <v>432</v>
      </c>
      <c r="L31" s="110">
        <v>479</v>
      </c>
      <c r="M31" s="145" t="s">
        <v>0</v>
      </c>
      <c r="N31" s="323" t="s">
        <v>0</v>
      </c>
    </row>
    <row r="32" spans="2:14" s="604" customFormat="1" ht="13.5" customHeight="1">
      <c r="B32" s="77"/>
      <c r="C32" s="49"/>
      <c r="D32" s="49">
        <v>6</v>
      </c>
      <c r="E32" s="50"/>
      <c r="F32" s="116">
        <v>98.5</v>
      </c>
      <c r="G32" s="116">
        <v>-1.7</v>
      </c>
      <c r="H32" s="116">
        <v>73.2</v>
      </c>
      <c r="I32" s="148">
        <v>-1.1000000000000001</v>
      </c>
      <c r="J32" s="49"/>
      <c r="K32" s="142" t="s">
        <v>442</v>
      </c>
      <c r="L32" s="110">
        <v>476</v>
      </c>
      <c r="M32" s="145" t="s">
        <v>0</v>
      </c>
      <c r="N32" s="323" t="s">
        <v>0</v>
      </c>
    </row>
    <row r="33" spans="2:15" s="604" customFormat="1" ht="13.5" customHeight="1">
      <c r="B33" s="77"/>
      <c r="C33" s="49"/>
      <c r="D33" s="49">
        <v>7</v>
      </c>
      <c r="E33" s="50"/>
      <c r="F33" s="116">
        <v>98.9</v>
      </c>
      <c r="G33" s="116">
        <v>6.1</v>
      </c>
      <c r="H33" s="116">
        <v>76.7</v>
      </c>
      <c r="I33" s="148">
        <v>5.53</v>
      </c>
      <c r="J33" s="49"/>
      <c r="K33" s="142" t="s">
        <v>452</v>
      </c>
      <c r="L33" s="110">
        <v>465</v>
      </c>
      <c r="M33" s="145" t="s">
        <v>0</v>
      </c>
      <c r="N33" s="323" t="s">
        <v>0</v>
      </c>
    </row>
    <row r="34" spans="2:15" s="136" customFormat="1" ht="13.5" customHeight="1">
      <c r="B34" s="77"/>
      <c r="C34" s="49"/>
      <c r="D34" s="49"/>
      <c r="E34" s="326"/>
      <c r="F34" s="116"/>
      <c r="G34" s="116"/>
      <c r="H34" s="116"/>
      <c r="I34" s="148"/>
      <c r="J34" s="49"/>
      <c r="K34" s="142"/>
      <c r="L34" s="111"/>
      <c r="M34" s="324"/>
      <c r="N34" s="387"/>
      <c r="O34" s="71"/>
    </row>
    <row r="35" spans="2:15" s="136" customFormat="1" ht="15" customHeight="1">
      <c r="B35" s="206" t="s">
        <v>323</v>
      </c>
      <c r="C35" s="135"/>
      <c r="D35" s="135"/>
      <c r="E35" s="135"/>
      <c r="F35" s="135"/>
      <c r="G35" s="135"/>
      <c r="H35" s="135"/>
      <c r="I35" s="146"/>
      <c r="K35" s="134" t="s">
        <v>385</v>
      </c>
      <c r="L35" s="135"/>
      <c r="M35" s="135"/>
      <c r="N35" s="146"/>
      <c r="O35" s="71"/>
    </row>
    <row r="36" spans="2:15" s="136" customFormat="1" ht="15" customHeight="1">
      <c r="B36" s="70" t="s">
        <v>239</v>
      </c>
      <c r="C36" s="71"/>
      <c r="D36" s="71"/>
      <c r="E36" s="71"/>
      <c r="F36" s="71"/>
      <c r="G36" s="71"/>
      <c r="H36" s="71"/>
      <c r="I36" s="147"/>
      <c r="K36" s="1039" t="s">
        <v>383</v>
      </c>
      <c r="L36" s="1040"/>
      <c r="M36" s="1040"/>
      <c r="N36" s="1041"/>
      <c r="O36" s="71"/>
    </row>
    <row r="37" spans="2:15" s="136" customFormat="1" ht="13.5" customHeight="1">
      <c r="B37" s="535"/>
      <c r="C37" s="54"/>
      <c r="D37" s="54"/>
      <c r="E37" s="54"/>
      <c r="F37" s="54"/>
      <c r="G37" s="54"/>
      <c r="H37" s="54"/>
      <c r="I37" s="137"/>
      <c r="K37" s="1036" t="s">
        <v>334</v>
      </c>
      <c r="L37" s="1037"/>
      <c r="M37" s="1037"/>
      <c r="N37" s="1038"/>
      <c r="O37" s="71"/>
    </row>
    <row r="38" spans="2:15" s="58" customFormat="1" ht="19.5" customHeight="1">
      <c r="E38" s="38"/>
      <c r="F38" s="38"/>
      <c r="G38" s="38"/>
      <c r="H38" s="38"/>
      <c r="I38" s="38"/>
      <c r="J38" s="38"/>
      <c r="K38" s="38"/>
      <c r="L38" s="38"/>
      <c r="M38" s="38"/>
      <c r="N38" s="38"/>
      <c r="O38" s="59"/>
    </row>
    <row r="39" spans="2:15" s="58" customFormat="1" ht="15" customHeight="1">
      <c r="B39" s="60"/>
      <c r="C39" s="342"/>
      <c r="D39" s="61"/>
      <c r="E39" s="81"/>
      <c r="F39" s="45"/>
      <c r="G39" s="45"/>
      <c r="H39" s="45"/>
      <c r="I39" s="45"/>
      <c r="J39" s="45"/>
      <c r="K39" s="45"/>
      <c r="L39" s="45"/>
      <c r="M39" s="45"/>
      <c r="N39" s="62"/>
      <c r="O39" s="59"/>
    </row>
    <row r="40" spans="2:15" s="58" customFormat="1" ht="15" customHeight="1">
      <c r="B40" s="64"/>
      <c r="C40" s="59"/>
      <c r="D40" s="59"/>
      <c r="E40" s="46"/>
      <c r="F40" s="46"/>
      <c r="G40" s="46"/>
      <c r="H40" s="46"/>
      <c r="I40" s="46"/>
      <c r="J40" s="46"/>
      <c r="K40" s="46"/>
      <c r="L40" s="46"/>
      <c r="M40" s="46"/>
      <c r="N40" s="65"/>
      <c r="O40" s="59"/>
    </row>
    <row r="41" spans="2:15" s="58" customFormat="1" ht="15" customHeight="1">
      <c r="B41" s="64"/>
      <c r="C41" s="59"/>
      <c r="D41" s="59"/>
      <c r="E41" s="46"/>
      <c r="F41" s="46"/>
      <c r="G41" s="46"/>
      <c r="H41" s="46"/>
      <c r="I41" s="46"/>
      <c r="J41" s="46"/>
      <c r="K41" s="46"/>
      <c r="L41" s="46"/>
      <c r="M41" s="46"/>
      <c r="N41" s="65"/>
      <c r="O41" s="59"/>
    </row>
    <row r="42" spans="2:15" s="58" customFormat="1" ht="15" customHeight="1">
      <c r="B42" s="64"/>
      <c r="C42" s="59"/>
      <c r="D42" s="59"/>
      <c r="E42" s="46"/>
      <c r="F42" s="46"/>
      <c r="G42" s="46"/>
      <c r="H42" s="46"/>
      <c r="I42" s="46"/>
      <c r="J42" s="46"/>
      <c r="K42" s="46"/>
      <c r="L42" s="46"/>
      <c r="M42" s="46"/>
      <c r="N42" s="65"/>
      <c r="O42" s="59"/>
    </row>
    <row r="43" spans="2:15" ht="15" customHeight="1">
      <c r="B43" s="180"/>
      <c r="C43" s="101"/>
      <c r="D43" s="101"/>
      <c r="E43" s="46"/>
      <c r="F43" s="46"/>
      <c r="G43" s="46"/>
      <c r="H43" s="46"/>
      <c r="I43" s="46"/>
      <c r="J43" s="46"/>
      <c r="K43" s="46"/>
      <c r="L43" s="46"/>
      <c r="M43" s="46"/>
      <c r="N43" s="65"/>
      <c r="O43" s="101"/>
    </row>
    <row r="44" spans="2:15" ht="15" customHeight="1">
      <c r="B44" s="180"/>
      <c r="C44" s="101"/>
      <c r="D44" s="101"/>
      <c r="E44" s="46"/>
      <c r="F44" s="46"/>
      <c r="G44" s="46"/>
      <c r="H44" s="46"/>
      <c r="I44" s="46"/>
      <c r="J44" s="46"/>
      <c r="K44" s="46"/>
      <c r="L44" s="46"/>
      <c r="M44" s="46"/>
      <c r="N44" s="65"/>
      <c r="O44" s="101"/>
    </row>
    <row r="45" spans="2:15" ht="15" customHeight="1">
      <c r="B45" s="180"/>
      <c r="C45" s="101"/>
      <c r="D45" s="101"/>
      <c r="E45" s="46"/>
      <c r="F45" s="46"/>
      <c r="G45" s="46"/>
      <c r="H45" s="46"/>
      <c r="I45" s="46"/>
      <c r="J45" s="46"/>
      <c r="K45" s="46"/>
      <c r="L45" s="46"/>
      <c r="M45" s="46"/>
      <c r="N45" s="65"/>
      <c r="O45" s="101"/>
    </row>
    <row r="46" spans="2:15" ht="15" customHeight="1">
      <c r="B46" s="180"/>
      <c r="C46" s="101"/>
      <c r="D46" s="101"/>
      <c r="E46" s="46"/>
      <c r="F46" s="46"/>
      <c r="G46" s="46"/>
      <c r="H46" s="46"/>
      <c r="I46" s="46"/>
      <c r="J46" s="46"/>
      <c r="K46" s="46"/>
      <c r="L46" s="46"/>
      <c r="M46" s="46"/>
      <c r="N46" s="65"/>
    </row>
    <row r="47" spans="2:15" ht="15" customHeight="1">
      <c r="B47" s="180"/>
      <c r="C47" s="101"/>
      <c r="D47" s="101"/>
      <c r="E47" s="46"/>
      <c r="F47" s="46"/>
      <c r="G47" s="46"/>
      <c r="H47" s="46"/>
      <c r="I47" s="46"/>
      <c r="J47" s="46"/>
      <c r="K47" s="46"/>
      <c r="L47" s="46"/>
      <c r="M47" s="46"/>
      <c r="N47" s="65"/>
    </row>
    <row r="48" spans="2:15" ht="15" customHeight="1">
      <c r="B48" s="180"/>
      <c r="C48" s="101"/>
      <c r="D48" s="101"/>
      <c r="E48" s="46"/>
      <c r="F48" s="46"/>
      <c r="G48" s="46"/>
      <c r="H48" s="46"/>
      <c r="I48" s="46"/>
      <c r="J48" s="46"/>
      <c r="K48" s="46"/>
      <c r="L48" s="46"/>
      <c r="M48" s="46"/>
      <c r="N48" s="65"/>
    </row>
    <row r="49" spans="2:14" ht="15" customHeight="1">
      <c r="B49" s="180"/>
      <c r="C49" s="101"/>
      <c r="D49" s="101"/>
      <c r="E49" s="46"/>
      <c r="F49" s="46"/>
      <c r="G49" s="46"/>
      <c r="H49" s="46"/>
      <c r="I49" s="46"/>
      <c r="J49" s="46"/>
      <c r="K49" s="46"/>
      <c r="L49" s="46"/>
      <c r="M49" s="46"/>
      <c r="N49" s="65"/>
    </row>
    <row r="50" spans="2:14" ht="15" customHeight="1">
      <c r="B50" s="180"/>
      <c r="C50" s="101"/>
      <c r="D50" s="101"/>
      <c r="E50" s="46"/>
      <c r="F50" s="46"/>
      <c r="G50" s="46"/>
      <c r="H50" s="46"/>
      <c r="I50" s="46"/>
      <c r="J50" s="46"/>
      <c r="K50" s="46"/>
      <c r="L50" s="46"/>
      <c r="M50" s="46"/>
      <c r="N50" s="65"/>
    </row>
    <row r="51" spans="2:14" ht="15" customHeight="1">
      <c r="B51" s="180"/>
      <c r="C51" s="101"/>
      <c r="D51" s="101"/>
      <c r="E51" s="46"/>
      <c r="F51" s="46"/>
      <c r="G51" s="46"/>
      <c r="H51" s="46"/>
      <c r="I51" s="46"/>
      <c r="J51" s="46"/>
      <c r="K51" s="46"/>
      <c r="L51" s="46"/>
      <c r="M51" s="46"/>
      <c r="N51" s="65"/>
    </row>
    <row r="52" spans="2:14" ht="15" customHeight="1">
      <c r="B52" s="180"/>
      <c r="C52" s="101"/>
      <c r="D52" s="101"/>
      <c r="E52" s="46"/>
      <c r="F52" s="46"/>
      <c r="G52" s="46"/>
      <c r="H52" s="46"/>
      <c r="I52" s="46"/>
      <c r="J52" s="46"/>
      <c r="K52" s="46"/>
      <c r="L52" s="46"/>
      <c r="M52" s="46"/>
      <c r="N52" s="65"/>
    </row>
    <row r="53" spans="2:14" ht="15" customHeight="1">
      <c r="B53" s="180"/>
      <c r="C53" s="101"/>
      <c r="D53" s="101"/>
      <c r="E53" s="46"/>
      <c r="F53" s="46"/>
      <c r="G53" s="46"/>
      <c r="H53" s="46"/>
      <c r="I53" s="46"/>
      <c r="J53" s="46"/>
      <c r="K53" s="46"/>
      <c r="L53" s="46"/>
      <c r="M53" s="46"/>
      <c r="N53" s="65"/>
    </row>
    <row r="54" spans="2:14" ht="15" customHeight="1">
      <c r="B54" s="181"/>
      <c r="C54" s="179"/>
      <c r="D54" s="179"/>
      <c r="E54" s="57"/>
      <c r="F54" s="57"/>
      <c r="G54" s="57"/>
      <c r="H54" s="57"/>
      <c r="I54" s="57"/>
      <c r="J54" s="57"/>
      <c r="K54" s="57"/>
      <c r="L54" s="57"/>
      <c r="M54" s="57"/>
      <c r="N54" s="67"/>
    </row>
  </sheetData>
  <mergeCells count="11">
    <mergeCell ref="M4:N4"/>
    <mergeCell ref="F5:F6"/>
    <mergeCell ref="H5:H6"/>
    <mergeCell ref="L5:L6"/>
    <mergeCell ref="F4:G4"/>
    <mergeCell ref="H4:I4"/>
    <mergeCell ref="K37:N37"/>
    <mergeCell ref="K36:N36"/>
    <mergeCell ref="M5:M6"/>
    <mergeCell ref="N5:N6"/>
    <mergeCell ref="K4:K6"/>
  </mergeCells>
  <phoneticPr fontId="3"/>
  <pageMargins left="0.78740157480314965" right="0.31496062992125984" top="0.78740157480314965" bottom="0.78740157480314965" header="0.51181102362204722" footer="0.51181102362204722"/>
  <pageSetup paperSize="9" orientation="portrait" r:id="rId1"/>
  <headerFooter alignWithMargins="0">
    <oddFooter>&amp;C&amp;"ＭＳ ゴシック,標準"&amp;12- 9 -</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rgb="FF92D050"/>
    <pageSetUpPr fitToPage="1"/>
  </sheetPr>
  <dimension ref="B1:L55"/>
  <sheetViews>
    <sheetView zoomScaleNormal="100" workbookViewId="0"/>
  </sheetViews>
  <sheetFormatPr defaultRowHeight="15" customHeight="1"/>
  <cols>
    <col min="1" max="1" width="1.25" customWidth="1"/>
    <col min="2" max="2" width="3.375" customWidth="1"/>
    <col min="3" max="5" width="2.625" customWidth="1"/>
    <col min="6" max="11" width="12.625" customWidth="1"/>
    <col min="12" max="12" width="6.375" customWidth="1"/>
  </cols>
  <sheetData>
    <row r="1" spans="2:11" ht="22.5" customHeight="1"/>
    <row r="2" spans="2:11" ht="16.5" customHeight="1">
      <c r="B2" s="289" t="s">
        <v>173</v>
      </c>
      <c r="C2" s="38"/>
      <c r="D2" s="38"/>
      <c r="E2" s="38"/>
      <c r="F2" s="38"/>
      <c r="G2" s="38"/>
      <c r="H2" s="38"/>
      <c r="I2" s="38"/>
      <c r="J2" s="38"/>
      <c r="K2" s="38"/>
    </row>
    <row r="3" spans="2:11" ht="15" customHeight="1">
      <c r="B3" s="290" t="s">
        <v>174</v>
      </c>
      <c r="C3" s="38"/>
      <c r="D3" s="38"/>
      <c r="E3" s="38"/>
      <c r="F3" s="38"/>
      <c r="G3" s="38"/>
      <c r="H3" s="355" t="s">
        <v>336</v>
      </c>
      <c r="I3" s="38"/>
      <c r="J3" s="38"/>
      <c r="K3" s="39" t="s">
        <v>144</v>
      </c>
    </row>
    <row r="4" spans="2:11" ht="15" customHeight="1">
      <c r="B4" s="1043" t="s">
        <v>246</v>
      </c>
      <c r="C4" s="1044"/>
      <c r="D4" s="1044"/>
      <c r="E4" s="1045"/>
      <c r="F4" s="1034" t="s">
        <v>89</v>
      </c>
      <c r="G4" s="1035"/>
      <c r="H4" s="1034" t="s">
        <v>90</v>
      </c>
      <c r="I4" s="1035"/>
      <c r="J4" s="1034" t="s">
        <v>63</v>
      </c>
      <c r="K4" s="1035"/>
    </row>
    <row r="5" spans="2:11" ht="15" customHeight="1">
      <c r="B5" s="1046"/>
      <c r="C5" s="1047"/>
      <c r="D5" s="1047"/>
      <c r="E5" s="1048"/>
      <c r="F5" s="43" t="s">
        <v>218</v>
      </c>
      <c r="G5" s="41" t="s">
        <v>5</v>
      </c>
      <c r="H5" s="41" t="s">
        <v>218</v>
      </c>
      <c r="I5" s="41" t="s">
        <v>247</v>
      </c>
      <c r="J5" s="43" t="s">
        <v>218</v>
      </c>
      <c r="K5" s="43" t="s">
        <v>6</v>
      </c>
    </row>
    <row r="6" spans="2:11" ht="15" hidden="1" customHeight="1">
      <c r="B6" s="55">
        <v>20</v>
      </c>
      <c r="C6" s="45" t="s">
        <v>111</v>
      </c>
      <c r="D6" s="45"/>
      <c r="E6" s="62"/>
      <c r="F6" s="470">
        <v>11.3</v>
      </c>
      <c r="G6" s="469">
        <v>12.9</v>
      </c>
      <c r="H6" s="471">
        <v>99.4</v>
      </c>
      <c r="I6" s="469">
        <v>107.6</v>
      </c>
      <c r="J6" s="471">
        <v>-10.7</v>
      </c>
      <c r="K6" s="469">
        <v>-2.8</v>
      </c>
    </row>
    <row r="7" spans="2:11" ht="15" hidden="1" customHeight="1">
      <c r="B7" s="44">
        <v>21</v>
      </c>
      <c r="C7" s="45" t="s">
        <v>111</v>
      </c>
      <c r="D7" s="45"/>
      <c r="E7" s="65"/>
      <c r="F7" s="322">
        <v>9.1</v>
      </c>
      <c r="G7" s="327">
        <v>10.9</v>
      </c>
      <c r="H7" s="472">
        <v>86.4</v>
      </c>
      <c r="I7" s="327">
        <v>89.9</v>
      </c>
      <c r="J7" s="472">
        <v>-13.2</v>
      </c>
      <c r="K7" s="327">
        <v>-16.5</v>
      </c>
    </row>
    <row r="8" spans="2:11" ht="15" hidden="1" customHeight="1">
      <c r="B8" s="251">
        <v>22</v>
      </c>
      <c r="C8" s="45" t="s">
        <v>111</v>
      </c>
      <c r="D8" s="45"/>
      <c r="E8" s="257"/>
      <c r="F8" s="322">
        <v>10.1</v>
      </c>
      <c r="G8" s="327">
        <v>12</v>
      </c>
      <c r="H8" s="322">
        <v>100</v>
      </c>
      <c r="I8" s="327">
        <v>100</v>
      </c>
      <c r="J8" s="472">
        <v>15.9</v>
      </c>
      <c r="K8" s="327">
        <v>11.3</v>
      </c>
    </row>
    <row r="9" spans="2:11" ht="15" customHeight="1">
      <c r="B9" s="251">
        <v>27</v>
      </c>
      <c r="C9" s="45" t="s">
        <v>111</v>
      </c>
      <c r="D9" s="45"/>
      <c r="E9" s="257"/>
      <c r="F9" s="656">
        <v>11.9</v>
      </c>
      <c r="G9" s="656">
        <v>12.9</v>
      </c>
      <c r="H9" s="656">
        <v>100</v>
      </c>
      <c r="I9" s="656">
        <v>100</v>
      </c>
      <c r="J9" s="655" t="s">
        <v>414</v>
      </c>
      <c r="K9" s="655" t="s">
        <v>414</v>
      </c>
    </row>
    <row r="10" spans="2:11" ht="15" customHeight="1">
      <c r="B10" s="251">
        <v>28</v>
      </c>
      <c r="C10" s="256"/>
      <c r="D10" s="256"/>
      <c r="E10" s="257"/>
      <c r="F10" s="656">
        <v>11.4</v>
      </c>
      <c r="G10" s="656">
        <v>12.7</v>
      </c>
      <c r="H10" s="656">
        <v>96.3</v>
      </c>
      <c r="I10" s="656">
        <v>98.3</v>
      </c>
      <c r="J10" s="656">
        <v>-3.7</v>
      </c>
      <c r="K10" s="656">
        <v>-1.7</v>
      </c>
    </row>
    <row r="11" spans="2:11" ht="15" customHeight="1">
      <c r="B11" s="251">
        <v>29</v>
      </c>
      <c r="C11" s="256"/>
      <c r="D11" s="256"/>
      <c r="E11" s="257"/>
      <c r="F11" s="656">
        <v>12.1</v>
      </c>
      <c r="G11" s="656">
        <v>12.6</v>
      </c>
      <c r="H11" s="656">
        <v>101.3</v>
      </c>
      <c r="I11" s="656">
        <v>98.1</v>
      </c>
      <c r="J11" s="656">
        <v>5.2</v>
      </c>
      <c r="K11" s="656">
        <v>-0.2</v>
      </c>
    </row>
    <row r="12" spans="2:11" ht="15" customHeight="1">
      <c r="B12" s="251"/>
      <c r="C12" s="256"/>
      <c r="D12" s="256"/>
      <c r="E12" s="257"/>
      <c r="F12" s="656"/>
      <c r="G12" s="656"/>
      <c r="H12" s="656"/>
      <c r="I12" s="656"/>
      <c r="J12" s="656"/>
      <c r="K12" s="656"/>
    </row>
    <row r="13" spans="2:11" ht="13.5" customHeight="1">
      <c r="B13" s="44">
        <v>29</v>
      </c>
      <c r="C13" s="46" t="s">
        <v>59</v>
      </c>
      <c r="D13" s="46">
        <v>1</v>
      </c>
      <c r="E13" s="65" t="s">
        <v>60</v>
      </c>
      <c r="F13" s="656">
        <v>12.3</v>
      </c>
      <c r="G13" s="656">
        <v>12.3</v>
      </c>
      <c r="H13" s="656">
        <v>103.4</v>
      </c>
      <c r="I13" s="656">
        <v>95.3</v>
      </c>
      <c r="J13" s="656">
        <v>17.100000000000001</v>
      </c>
      <c r="K13" s="656">
        <v>-0.2</v>
      </c>
    </row>
    <row r="14" spans="2:11" ht="13.5" customHeight="1">
      <c r="B14" s="44"/>
      <c r="C14" s="46"/>
      <c r="D14" s="46">
        <v>2</v>
      </c>
      <c r="E14" s="65"/>
      <c r="F14" s="656">
        <v>11.2</v>
      </c>
      <c r="G14" s="656">
        <v>12.7</v>
      </c>
      <c r="H14" s="656">
        <v>94.1</v>
      </c>
      <c r="I14" s="656">
        <v>98.4</v>
      </c>
      <c r="J14" s="656">
        <v>9.6999999999999993</v>
      </c>
      <c r="K14" s="656">
        <v>0.6</v>
      </c>
    </row>
    <row r="15" spans="2:11" s="3" customFormat="1" ht="13.5" customHeight="1">
      <c r="B15" s="44"/>
      <c r="C15" s="46"/>
      <c r="D15" s="46">
        <v>3</v>
      </c>
      <c r="E15" s="65"/>
      <c r="F15" s="656">
        <v>11.5</v>
      </c>
      <c r="G15" s="656">
        <v>13.1</v>
      </c>
      <c r="H15" s="656">
        <v>96.6</v>
      </c>
      <c r="I15" s="656">
        <v>101.6</v>
      </c>
      <c r="J15" s="656">
        <v>0.6</v>
      </c>
      <c r="K15" s="656">
        <v>-0.9</v>
      </c>
    </row>
    <row r="16" spans="2:11" s="3" customFormat="1" ht="13.5" customHeight="1">
      <c r="B16" s="44"/>
      <c r="C16" s="46"/>
      <c r="D16" s="46">
        <v>4</v>
      </c>
      <c r="E16" s="65"/>
      <c r="F16" s="656">
        <v>12.2</v>
      </c>
      <c r="G16" s="656">
        <v>13.2</v>
      </c>
      <c r="H16" s="656">
        <v>102.5</v>
      </c>
      <c r="I16" s="656">
        <v>102.3</v>
      </c>
      <c r="J16" s="656">
        <v>5</v>
      </c>
      <c r="K16" s="656">
        <v>-0.9</v>
      </c>
    </row>
    <row r="17" spans="2:11" s="3" customFormat="1" ht="13.5" customHeight="1">
      <c r="B17" s="44"/>
      <c r="C17" s="46"/>
      <c r="D17" s="46">
        <v>5</v>
      </c>
      <c r="E17" s="65"/>
      <c r="F17" s="656">
        <v>11.3</v>
      </c>
      <c r="G17" s="656">
        <v>12.3</v>
      </c>
      <c r="H17" s="656">
        <v>95</v>
      </c>
      <c r="I17" s="656">
        <v>95.3</v>
      </c>
      <c r="J17" s="656">
        <v>5.4</v>
      </c>
      <c r="K17" s="656">
        <v>0.6</v>
      </c>
    </row>
    <row r="18" spans="2:11" s="3" customFormat="1" ht="13.5" customHeight="1">
      <c r="B18" s="44"/>
      <c r="C18" s="46"/>
      <c r="D18" s="46">
        <v>6</v>
      </c>
      <c r="E18" s="65"/>
      <c r="F18" s="656">
        <v>11.6</v>
      </c>
      <c r="G18" s="656">
        <v>12.3</v>
      </c>
      <c r="H18" s="656">
        <v>97.5</v>
      </c>
      <c r="I18" s="656">
        <v>95.3</v>
      </c>
      <c r="J18" s="656">
        <v>-0.1</v>
      </c>
      <c r="K18" s="656">
        <v>-1.8</v>
      </c>
    </row>
    <row r="19" spans="2:11" s="3" customFormat="1" ht="13.5" customHeight="1">
      <c r="B19" s="44"/>
      <c r="C19" s="46"/>
      <c r="D19" s="46">
        <v>7</v>
      </c>
      <c r="E19" s="65"/>
      <c r="F19" s="656">
        <v>11.9</v>
      </c>
      <c r="G19" s="656">
        <v>12.4</v>
      </c>
      <c r="H19" s="656">
        <v>100</v>
      </c>
      <c r="I19" s="656">
        <v>96.1</v>
      </c>
      <c r="J19" s="656">
        <v>5.2</v>
      </c>
      <c r="K19" s="656">
        <v>-0.9</v>
      </c>
    </row>
    <row r="20" spans="2:11" s="3" customFormat="1" ht="13.5" customHeight="1">
      <c r="B20" s="44"/>
      <c r="C20" s="46"/>
      <c r="D20" s="46">
        <v>8</v>
      </c>
      <c r="E20" s="65"/>
      <c r="F20" s="656">
        <v>11.4</v>
      </c>
      <c r="G20" s="656">
        <v>12</v>
      </c>
      <c r="H20" s="656">
        <v>95.8</v>
      </c>
      <c r="I20" s="656">
        <v>93</v>
      </c>
      <c r="J20" s="656">
        <v>9.5</v>
      </c>
      <c r="K20" s="656">
        <v>0.8</v>
      </c>
    </row>
    <row r="21" spans="2:11" s="3" customFormat="1" ht="13.5" customHeight="1">
      <c r="B21" s="44"/>
      <c r="C21" s="46"/>
      <c r="D21" s="46">
        <v>9</v>
      </c>
      <c r="E21" s="65"/>
      <c r="F21" s="656">
        <v>11.5</v>
      </c>
      <c r="G21" s="656">
        <v>12.5</v>
      </c>
      <c r="H21" s="656">
        <v>96.6</v>
      </c>
      <c r="I21" s="656">
        <v>96.9</v>
      </c>
      <c r="J21" s="656">
        <v>-1</v>
      </c>
      <c r="K21" s="656">
        <v>-0.1</v>
      </c>
    </row>
    <row r="22" spans="2:11" s="3" customFormat="1" ht="13.5" customHeight="1">
      <c r="B22" s="44"/>
      <c r="C22" s="46"/>
      <c r="D22" s="46">
        <v>10</v>
      </c>
      <c r="E22" s="65"/>
      <c r="F22" s="656">
        <v>12.2</v>
      </c>
      <c r="G22" s="656">
        <v>12.8</v>
      </c>
      <c r="H22" s="656">
        <v>102.5</v>
      </c>
      <c r="I22" s="656">
        <v>99.2</v>
      </c>
      <c r="J22" s="656">
        <v>4.2</v>
      </c>
      <c r="K22" s="656">
        <v>-0.2</v>
      </c>
    </row>
    <row r="23" spans="2:11" s="3" customFormat="1" ht="13.5" customHeight="1">
      <c r="B23" s="44"/>
      <c r="C23" s="46"/>
      <c r="D23" s="46">
        <v>11</v>
      </c>
      <c r="E23" s="65"/>
      <c r="F23" s="656">
        <v>12.8</v>
      </c>
      <c r="G23" s="656">
        <v>13.1</v>
      </c>
      <c r="H23" s="656">
        <v>107.6</v>
      </c>
      <c r="I23" s="656">
        <v>101.6</v>
      </c>
      <c r="J23" s="656">
        <v>1.4</v>
      </c>
      <c r="K23" s="656">
        <v>-0.1</v>
      </c>
    </row>
    <row r="24" spans="2:11" s="3" customFormat="1" ht="13.5" customHeight="1">
      <c r="B24" s="44"/>
      <c r="C24" s="46"/>
      <c r="D24" s="46">
        <v>12</v>
      </c>
      <c r="E24" s="65"/>
      <c r="F24" s="656">
        <v>14.7</v>
      </c>
      <c r="G24" s="656">
        <v>13.2</v>
      </c>
      <c r="H24" s="656">
        <v>123.5</v>
      </c>
      <c r="I24" s="656">
        <v>102.3</v>
      </c>
      <c r="J24" s="656">
        <v>7.1</v>
      </c>
      <c r="K24" s="656">
        <v>0.6</v>
      </c>
    </row>
    <row r="25" spans="2:11" s="3" customFormat="1" ht="13.5" customHeight="1">
      <c r="B25" s="44">
        <v>30</v>
      </c>
      <c r="C25" s="46" t="s">
        <v>59</v>
      </c>
      <c r="D25" s="46">
        <v>1</v>
      </c>
      <c r="E25" s="65" t="s">
        <v>60</v>
      </c>
      <c r="F25" s="656">
        <v>15.1</v>
      </c>
      <c r="G25" s="656">
        <v>12</v>
      </c>
      <c r="H25" s="656">
        <v>126.9</v>
      </c>
      <c r="I25" s="656">
        <v>93</v>
      </c>
      <c r="J25" s="656">
        <v>22.7</v>
      </c>
      <c r="K25" s="656">
        <v>-2.4</v>
      </c>
    </row>
    <row r="26" spans="2:11" s="3" customFormat="1" ht="13.5" customHeight="1">
      <c r="B26" s="44"/>
      <c r="C26" s="46"/>
      <c r="D26" s="46">
        <v>2</v>
      </c>
      <c r="E26" s="65"/>
      <c r="F26" s="656">
        <v>14.1</v>
      </c>
      <c r="G26" s="656">
        <v>12.4</v>
      </c>
      <c r="H26" s="656">
        <v>118.5</v>
      </c>
      <c r="I26" s="656">
        <v>96.1</v>
      </c>
      <c r="J26" s="656">
        <v>25.9</v>
      </c>
      <c r="K26" s="656">
        <v>-2.2999999999999998</v>
      </c>
    </row>
    <row r="27" spans="2:11" s="3" customFormat="1" ht="13.5" customHeight="1">
      <c r="B27" s="44"/>
      <c r="C27" s="46"/>
      <c r="D27" s="46">
        <v>3</v>
      </c>
      <c r="E27" s="65"/>
      <c r="F27" s="656">
        <v>14.8</v>
      </c>
      <c r="G27" s="656">
        <v>12.9</v>
      </c>
      <c r="H27" s="656">
        <v>124.4</v>
      </c>
      <c r="I27" s="656">
        <v>100</v>
      </c>
      <c r="J27" s="656">
        <v>28.8</v>
      </c>
      <c r="K27" s="656">
        <v>-1.6</v>
      </c>
    </row>
    <row r="28" spans="2:11" s="3" customFormat="1" ht="13.5" customHeight="1">
      <c r="B28" s="44"/>
      <c r="C28" s="46"/>
      <c r="D28" s="46">
        <v>4</v>
      </c>
      <c r="E28" s="65"/>
      <c r="F28" s="656">
        <v>15.9</v>
      </c>
      <c r="G28" s="656">
        <v>13</v>
      </c>
      <c r="H28" s="656">
        <v>133.6</v>
      </c>
      <c r="I28" s="656">
        <v>100.8</v>
      </c>
      <c r="J28" s="656">
        <v>30.3</v>
      </c>
      <c r="K28" s="656">
        <v>-1.5</v>
      </c>
    </row>
    <row r="29" spans="2:11" s="3" customFormat="1" ht="13.5" customHeight="1">
      <c r="B29" s="44"/>
      <c r="C29" s="46"/>
      <c r="D29" s="46">
        <v>5</v>
      </c>
      <c r="E29" s="65"/>
      <c r="F29" s="656">
        <v>14.2</v>
      </c>
      <c r="G29" s="656">
        <v>12.4</v>
      </c>
      <c r="H29" s="656">
        <v>119.3</v>
      </c>
      <c r="I29" s="656">
        <v>96.1</v>
      </c>
      <c r="J29" s="656">
        <v>25.6</v>
      </c>
      <c r="K29" s="656">
        <v>0.8</v>
      </c>
    </row>
    <row r="30" spans="2:11" s="3" customFormat="1" ht="13.5" customHeight="1">
      <c r="B30" s="44"/>
      <c r="C30" s="46"/>
      <c r="D30" s="46">
        <v>6</v>
      </c>
      <c r="E30" s="65"/>
      <c r="F30" s="656">
        <v>13.7</v>
      </c>
      <c r="G30" s="656">
        <v>12.4</v>
      </c>
      <c r="H30" s="656">
        <v>115.1</v>
      </c>
      <c r="I30" s="656">
        <v>96.1</v>
      </c>
      <c r="J30" s="656">
        <v>18.100000000000001</v>
      </c>
      <c r="K30" s="656">
        <v>0.8</v>
      </c>
    </row>
    <row r="31" spans="2:11" s="3" customFormat="1" ht="13.5" customHeight="1">
      <c r="B31" s="56"/>
      <c r="C31" s="57"/>
      <c r="D31" s="57"/>
      <c r="E31" s="67"/>
      <c r="F31" s="395"/>
      <c r="G31" s="394"/>
      <c r="H31" s="395"/>
      <c r="I31" s="394"/>
      <c r="J31" s="395"/>
      <c r="K31" s="394"/>
    </row>
    <row r="32" spans="2:11" ht="15" customHeight="1">
      <c r="B32" s="258" t="s">
        <v>374</v>
      </c>
      <c r="C32" s="256"/>
      <c r="D32" s="256"/>
      <c r="E32" s="256"/>
      <c r="F32" s="256"/>
      <c r="G32" s="256"/>
      <c r="H32" s="256"/>
      <c r="I32" s="256"/>
      <c r="J32" s="256"/>
      <c r="K32" s="257"/>
    </row>
    <row r="33" spans="2:11" ht="15" customHeight="1">
      <c r="B33" s="258" t="s">
        <v>375</v>
      </c>
      <c r="C33" s="256"/>
      <c r="D33" s="256"/>
      <c r="E33" s="256"/>
      <c r="F33" s="256"/>
      <c r="G33" s="256"/>
      <c r="H33" s="256"/>
      <c r="I33" s="256"/>
      <c r="J33" s="256"/>
      <c r="K33" s="257"/>
    </row>
    <row r="34" spans="2:11" ht="15" customHeight="1">
      <c r="B34" s="258" t="s">
        <v>168</v>
      </c>
      <c r="C34" s="256"/>
      <c r="D34" s="256"/>
      <c r="E34" s="256"/>
      <c r="F34" s="256"/>
      <c r="G34" s="256"/>
      <c r="H34" s="256"/>
      <c r="I34" s="256"/>
      <c r="J34" s="256"/>
      <c r="K34" s="257"/>
    </row>
    <row r="35" spans="2:11" ht="8.25" customHeight="1">
      <c r="B35" s="359"/>
      <c r="C35" s="260"/>
      <c r="D35" s="260"/>
      <c r="E35" s="260"/>
      <c r="F35" s="260"/>
      <c r="G35" s="260"/>
      <c r="H35" s="260"/>
      <c r="I35" s="260"/>
      <c r="J35" s="260"/>
      <c r="K35" s="261"/>
    </row>
    <row r="37" spans="2:11" ht="15" customHeight="1">
      <c r="B37" s="269"/>
      <c r="C37" s="270"/>
      <c r="D37" s="270"/>
      <c r="E37" s="270"/>
      <c r="F37" s="270"/>
      <c r="G37" s="270"/>
      <c r="H37" s="270"/>
      <c r="I37" s="270"/>
      <c r="J37" s="270"/>
      <c r="K37" s="271"/>
    </row>
    <row r="38" spans="2:11" ht="15" customHeight="1">
      <c r="B38" s="272"/>
      <c r="C38" s="273"/>
      <c r="D38" s="273"/>
      <c r="E38" s="273"/>
      <c r="F38" s="273"/>
      <c r="G38" s="273"/>
      <c r="H38" s="273"/>
      <c r="I38" s="273"/>
      <c r="J38" s="273"/>
      <c r="K38" s="274"/>
    </row>
    <row r="39" spans="2:11" ht="15" customHeight="1">
      <c r="B39" s="272"/>
      <c r="C39" s="273"/>
      <c r="D39" s="273"/>
      <c r="E39" s="273"/>
      <c r="F39" s="273"/>
      <c r="G39" s="273"/>
      <c r="H39" s="273"/>
      <c r="I39" s="273"/>
      <c r="J39" s="273"/>
      <c r="K39" s="274"/>
    </row>
    <row r="40" spans="2:11" ht="15" customHeight="1">
      <c r="B40" s="272"/>
      <c r="C40" s="273"/>
      <c r="D40" s="273"/>
      <c r="E40" s="273"/>
      <c r="F40" s="273"/>
      <c r="G40" s="273"/>
      <c r="H40" s="273"/>
      <c r="I40" s="273"/>
      <c r="J40" s="273"/>
      <c r="K40" s="274"/>
    </row>
    <row r="41" spans="2:11" ht="15" customHeight="1">
      <c r="B41" s="272"/>
      <c r="C41" s="273"/>
      <c r="D41" s="273"/>
      <c r="E41" s="273"/>
      <c r="F41" s="273"/>
      <c r="G41" s="273"/>
      <c r="H41" s="273"/>
      <c r="I41" s="273"/>
      <c r="J41" s="273"/>
      <c r="K41" s="274"/>
    </row>
    <row r="42" spans="2:11" ht="15" customHeight="1">
      <c r="B42" s="272"/>
      <c r="C42" s="362"/>
      <c r="D42" s="273"/>
      <c r="E42" s="273"/>
      <c r="F42" s="273"/>
      <c r="G42" s="273"/>
      <c r="H42" s="273"/>
      <c r="I42" s="273"/>
      <c r="J42" s="273"/>
      <c r="K42" s="274"/>
    </row>
    <row r="43" spans="2:11" ht="15" customHeight="1">
      <c r="B43" s="272"/>
      <c r="C43" s="273"/>
      <c r="D43" s="273"/>
      <c r="E43" s="273"/>
      <c r="F43" s="273"/>
      <c r="G43" s="273"/>
      <c r="H43" s="273"/>
      <c r="I43" s="273"/>
      <c r="J43" s="273"/>
      <c r="K43" s="274"/>
    </row>
    <row r="44" spans="2:11" ht="15" customHeight="1">
      <c r="B44" s="272"/>
      <c r="C44" s="273"/>
      <c r="D44" s="273"/>
      <c r="E44" s="273"/>
      <c r="F44" s="273"/>
      <c r="G44" s="273"/>
      <c r="H44" s="273"/>
      <c r="I44" s="273"/>
      <c r="J44" s="273"/>
      <c r="K44" s="274"/>
    </row>
    <row r="45" spans="2:11" ht="15" customHeight="1">
      <c r="B45" s="272"/>
      <c r="C45" s="273"/>
      <c r="D45" s="273"/>
      <c r="E45" s="273"/>
      <c r="F45" s="273"/>
      <c r="G45" s="273"/>
      <c r="H45" s="273"/>
      <c r="I45" s="273"/>
      <c r="J45" s="273"/>
      <c r="K45" s="274"/>
    </row>
    <row r="46" spans="2:11" ht="15" customHeight="1">
      <c r="B46" s="272"/>
      <c r="C46" s="273"/>
      <c r="D46" s="273"/>
      <c r="E46" s="273"/>
      <c r="F46" s="273"/>
      <c r="G46" s="273"/>
      <c r="H46" s="273"/>
      <c r="I46" s="273"/>
      <c r="J46" s="273"/>
      <c r="K46" s="274"/>
    </row>
    <row r="47" spans="2:11" ht="15" customHeight="1">
      <c r="B47" s="272"/>
      <c r="C47" s="273"/>
      <c r="D47" s="273"/>
      <c r="E47" s="273"/>
      <c r="F47" s="273"/>
      <c r="G47" s="273"/>
      <c r="H47" s="273"/>
      <c r="I47" s="273"/>
      <c r="J47" s="273"/>
      <c r="K47" s="274"/>
    </row>
    <row r="48" spans="2:11" ht="15" customHeight="1">
      <c r="B48" s="272"/>
      <c r="C48" s="273"/>
      <c r="D48" s="273"/>
      <c r="E48" s="273"/>
      <c r="F48" s="273"/>
      <c r="G48" s="273"/>
      <c r="H48" s="273"/>
      <c r="I48" s="273"/>
      <c r="J48" s="273"/>
      <c r="K48" s="274"/>
    </row>
    <row r="49" spans="2:12" ht="15" customHeight="1">
      <c r="B49" s="272"/>
      <c r="C49" s="273"/>
      <c r="D49" s="273"/>
      <c r="E49" s="273"/>
      <c r="F49" s="273"/>
      <c r="G49" s="273"/>
      <c r="H49" s="273"/>
      <c r="I49" s="273"/>
      <c r="J49" s="273"/>
      <c r="K49" s="274"/>
    </row>
    <row r="50" spans="2:12" ht="15" customHeight="1">
      <c r="B50" s="272"/>
      <c r="C50" s="273"/>
      <c r="D50" s="273"/>
      <c r="E50" s="273"/>
      <c r="F50" s="273"/>
      <c r="G50" s="273"/>
      <c r="H50" s="273"/>
      <c r="I50" s="273"/>
      <c r="J50" s="273"/>
      <c r="K50" s="274"/>
    </row>
    <row r="51" spans="2:12" ht="15" customHeight="1">
      <c r="B51" s="272"/>
      <c r="C51" s="273"/>
      <c r="D51" s="273"/>
      <c r="E51" s="273"/>
      <c r="F51" s="273"/>
      <c r="G51" s="273"/>
      <c r="H51" s="273"/>
      <c r="I51" s="273"/>
      <c r="J51" s="273"/>
      <c r="K51" s="274"/>
    </row>
    <row r="52" spans="2:12" ht="15" customHeight="1">
      <c r="B52" s="275"/>
      <c r="C52" s="276"/>
      <c r="D52" s="276"/>
      <c r="E52" s="276"/>
      <c r="F52" s="276"/>
      <c r="G52" s="276"/>
      <c r="H52" s="276"/>
      <c r="I52" s="276"/>
      <c r="J52" s="276"/>
      <c r="K52" s="277"/>
    </row>
    <row r="53" spans="2:12" ht="15" customHeight="1">
      <c r="C53" s="398"/>
    </row>
    <row r="54" spans="2:12" ht="15" customHeight="1">
      <c r="B54" s="1049" t="s">
        <v>478</v>
      </c>
      <c r="C54" s="1050"/>
      <c r="D54" s="1050"/>
      <c r="E54" s="1050"/>
      <c r="F54" s="1050"/>
      <c r="G54" s="1050"/>
      <c r="H54" s="1050"/>
      <c r="I54" s="1050"/>
      <c r="J54" s="1050"/>
      <c r="K54" s="1051"/>
      <c r="L54" s="640"/>
    </row>
    <row r="55" spans="2:12" ht="15" customHeight="1">
      <c r="B55" s="1052"/>
      <c r="C55" s="1053"/>
      <c r="D55" s="1053"/>
      <c r="E55" s="1053"/>
      <c r="F55" s="1053"/>
      <c r="G55" s="1053"/>
      <c r="H55" s="1053"/>
      <c r="I55" s="1053"/>
      <c r="J55" s="1053"/>
      <c r="K55" s="1054"/>
      <c r="L55" s="640"/>
    </row>
  </sheetData>
  <mergeCells count="5">
    <mergeCell ref="F4:G4"/>
    <mergeCell ref="H4:I4"/>
    <mergeCell ref="J4:K4"/>
    <mergeCell ref="B4:E5"/>
    <mergeCell ref="B54:K55"/>
  </mergeCells>
  <phoneticPr fontId="3"/>
  <pageMargins left="0.78740157480314965" right="0.31496062992125984" top="0.78740157480314965" bottom="0.78740157480314965" header="0.51181102362204722" footer="0.51181102362204722"/>
  <pageSetup paperSize="9" orientation="portrait" r:id="rId1"/>
  <headerFooter alignWithMargins="0">
    <oddFooter>&amp;C&amp;"ＭＳ ゴシック,標準"&amp;12- 10 -</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rgb="FF92D050"/>
  </sheetPr>
  <dimension ref="B1:U63"/>
  <sheetViews>
    <sheetView zoomScaleNormal="100" workbookViewId="0"/>
  </sheetViews>
  <sheetFormatPr defaultRowHeight="15" customHeight="1"/>
  <cols>
    <col min="1" max="1" width="1.25" style="29" customWidth="1"/>
    <col min="2" max="2" width="3.375" style="38" customWidth="1"/>
    <col min="3" max="5" width="2.625" style="38" customWidth="1"/>
    <col min="6" max="6" width="1.625" style="38" customWidth="1"/>
    <col min="7" max="7" width="6.125" style="38" customWidth="1"/>
    <col min="8" max="8" width="1.625" style="38" customWidth="1"/>
    <col min="9" max="9" width="6.125" style="38" customWidth="1"/>
    <col min="10" max="10" width="1.625" style="38" customWidth="1"/>
    <col min="11" max="11" width="6.125" style="38" customWidth="1"/>
    <col min="12" max="12" width="2.125" style="38" customWidth="1"/>
    <col min="13" max="13" width="9.125" style="38" customWidth="1"/>
    <col min="14" max="19" width="6.625" style="38" customWidth="1"/>
    <col min="20" max="20" width="1.375" style="38" customWidth="1"/>
    <col min="21" max="29" width="5.375" style="29" customWidth="1"/>
    <col min="30" max="16384" width="9" style="29"/>
  </cols>
  <sheetData>
    <row r="1" spans="2:21" ht="18" customHeight="1"/>
    <row r="2" spans="2:21" ht="18" customHeight="1">
      <c r="B2" s="289" t="s">
        <v>175</v>
      </c>
      <c r="F2" s="37"/>
      <c r="K2" s="39" t="s">
        <v>145</v>
      </c>
    </row>
    <row r="3" spans="2:21" ht="15" customHeight="1">
      <c r="B3" s="290" t="s">
        <v>305</v>
      </c>
      <c r="F3" s="37"/>
      <c r="M3" s="292" t="s">
        <v>306</v>
      </c>
      <c r="S3" s="39" t="s">
        <v>145</v>
      </c>
      <c r="T3" s="39"/>
    </row>
    <row r="4" spans="2:21" s="96" customFormat="1" ht="15" customHeight="1">
      <c r="B4" s="1043" t="s">
        <v>1</v>
      </c>
      <c r="C4" s="1044"/>
      <c r="D4" s="1044"/>
      <c r="E4" s="1045"/>
      <c r="F4" s="1034" t="s">
        <v>56</v>
      </c>
      <c r="G4" s="1064"/>
      <c r="H4" s="1064"/>
      <c r="I4" s="1064"/>
      <c r="J4" s="1064"/>
      <c r="K4" s="1035"/>
      <c r="L4" s="68"/>
      <c r="M4" s="1065" t="s">
        <v>64</v>
      </c>
      <c r="N4" s="1034" t="s">
        <v>338</v>
      </c>
      <c r="O4" s="1064"/>
      <c r="P4" s="1064"/>
      <c r="Q4" s="1064"/>
      <c r="R4" s="1064"/>
      <c r="S4" s="1035"/>
      <c r="T4" s="423"/>
      <c r="U4" s="182"/>
    </row>
    <row r="5" spans="2:21" s="96" customFormat="1" ht="15" customHeight="1">
      <c r="B5" s="1046"/>
      <c r="C5" s="1047"/>
      <c r="D5" s="1047"/>
      <c r="E5" s="1048"/>
      <c r="F5" s="1034" t="s">
        <v>218</v>
      </c>
      <c r="G5" s="1035"/>
      <c r="H5" s="1034" t="s">
        <v>8</v>
      </c>
      <c r="I5" s="1035"/>
      <c r="J5" s="1034" t="s">
        <v>9</v>
      </c>
      <c r="K5" s="1035"/>
      <c r="L5" s="69"/>
      <c r="M5" s="1066"/>
      <c r="N5" s="43" t="s">
        <v>7</v>
      </c>
      <c r="O5" s="41" t="s">
        <v>10</v>
      </c>
      <c r="P5" s="41" t="s">
        <v>11</v>
      </c>
      <c r="Q5" s="41" t="s">
        <v>91</v>
      </c>
      <c r="R5" s="41" t="s">
        <v>12</v>
      </c>
      <c r="S5" s="43" t="s">
        <v>13</v>
      </c>
      <c r="T5" s="423"/>
    </row>
    <row r="6" spans="2:21" s="96" customFormat="1" ht="15" hidden="1" customHeight="1">
      <c r="B6" s="138">
        <v>19</v>
      </c>
      <c r="C6" s="47" t="s">
        <v>108</v>
      </c>
      <c r="D6" s="47"/>
      <c r="E6" s="47"/>
      <c r="F6" s="138"/>
      <c r="G6" s="48">
        <v>0.69</v>
      </c>
      <c r="H6" s="474"/>
      <c r="I6" s="475">
        <v>0.71</v>
      </c>
      <c r="J6" s="480"/>
      <c r="K6" s="475">
        <v>1.02</v>
      </c>
      <c r="L6" s="68"/>
      <c r="M6" s="481" t="s">
        <v>275</v>
      </c>
      <c r="N6" s="484">
        <v>0.75</v>
      </c>
      <c r="O6" s="482">
        <v>0.59</v>
      </c>
      <c r="P6" s="485">
        <v>0.59</v>
      </c>
      <c r="Q6" s="482">
        <v>0.7</v>
      </c>
      <c r="R6" s="485">
        <v>0.72</v>
      </c>
      <c r="S6" s="482">
        <v>0.57999999999999996</v>
      </c>
      <c r="T6" s="424"/>
    </row>
    <row r="7" spans="2:21" s="96" customFormat="1" ht="15" hidden="1" customHeight="1">
      <c r="B7" s="77">
        <v>20</v>
      </c>
      <c r="C7" s="49" t="s">
        <v>108</v>
      </c>
      <c r="D7" s="49"/>
      <c r="E7" s="49"/>
      <c r="F7" s="77"/>
      <c r="G7" s="50">
        <v>0.56999999999999995</v>
      </c>
      <c r="H7" s="150"/>
      <c r="I7" s="149">
        <v>0.54</v>
      </c>
      <c r="J7" s="151"/>
      <c r="K7" s="149">
        <v>0.77</v>
      </c>
      <c r="L7" s="68"/>
      <c r="M7" s="481" t="s">
        <v>317</v>
      </c>
      <c r="N7" s="473">
        <v>0.63</v>
      </c>
      <c r="O7" s="483">
        <v>0.53</v>
      </c>
      <c r="P7" s="424">
        <v>0.51</v>
      </c>
      <c r="Q7" s="483">
        <v>0.52</v>
      </c>
      <c r="R7" s="424">
        <v>0.57999999999999996</v>
      </c>
      <c r="S7" s="483">
        <v>0.52</v>
      </c>
      <c r="T7" s="424"/>
    </row>
    <row r="8" spans="2:21" s="96" customFormat="1" ht="15" hidden="1" customHeight="1">
      <c r="B8" s="77">
        <v>21</v>
      </c>
      <c r="C8" s="49" t="s">
        <v>108</v>
      </c>
      <c r="D8" s="49"/>
      <c r="E8" s="49"/>
      <c r="F8" s="77"/>
      <c r="G8" s="50">
        <v>0.42</v>
      </c>
      <c r="H8" s="150"/>
      <c r="I8" s="149">
        <v>0.39</v>
      </c>
      <c r="J8" s="151"/>
      <c r="K8" s="149">
        <v>0.45</v>
      </c>
      <c r="L8" s="68"/>
      <c r="M8" s="139" t="s">
        <v>327</v>
      </c>
      <c r="N8" s="473">
        <v>0.43</v>
      </c>
      <c r="O8" s="483">
        <v>0.41</v>
      </c>
      <c r="P8" s="424">
        <v>0.4</v>
      </c>
      <c r="Q8" s="483">
        <v>0.43</v>
      </c>
      <c r="R8" s="424">
        <v>0.4</v>
      </c>
      <c r="S8" s="483">
        <v>0.44</v>
      </c>
      <c r="T8" s="424"/>
    </row>
    <row r="9" spans="2:21" s="96" customFormat="1" ht="14.25" hidden="1" customHeight="1">
      <c r="B9" s="77">
        <v>22</v>
      </c>
      <c r="C9" s="49" t="s">
        <v>108</v>
      </c>
      <c r="D9" s="49"/>
      <c r="E9" s="49"/>
      <c r="F9" s="77"/>
      <c r="G9" s="50">
        <v>0.53</v>
      </c>
      <c r="H9" s="150"/>
      <c r="I9" s="149">
        <v>0.48</v>
      </c>
      <c r="J9" s="151"/>
      <c r="K9" s="149">
        <v>0.56000000000000005</v>
      </c>
      <c r="L9" s="68"/>
      <c r="M9" s="139" t="s">
        <v>337</v>
      </c>
      <c r="N9" s="473">
        <v>0.53</v>
      </c>
      <c r="O9" s="483">
        <v>0.47</v>
      </c>
      <c r="P9" s="424">
        <v>0.53</v>
      </c>
      <c r="Q9" s="483">
        <v>0.62</v>
      </c>
      <c r="R9" s="424">
        <v>0.55000000000000004</v>
      </c>
      <c r="S9" s="483">
        <v>0.55000000000000004</v>
      </c>
      <c r="T9" s="424"/>
    </row>
    <row r="10" spans="2:21" s="96" customFormat="1" ht="15" hidden="1" customHeight="1">
      <c r="B10" s="77">
        <v>23</v>
      </c>
      <c r="C10" s="49" t="s">
        <v>108</v>
      </c>
      <c r="D10" s="49"/>
      <c r="E10" s="49"/>
      <c r="F10" s="77"/>
      <c r="G10" s="50">
        <v>0.64</v>
      </c>
      <c r="H10" s="150"/>
      <c r="I10" s="149">
        <v>0.56999999999999995</v>
      </c>
      <c r="J10" s="151"/>
      <c r="K10" s="149">
        <v>0.68</v>
      </c>
      <c r="L10" s="68"/>
      <c r="M10" s="139" t="s">
        <v>340</v>
      </c>
      <c r="N10" s="473">
        <v>0.69</v>
      </c>
      <c r="O10" s="483">
        <v>0.55000000000000004</v>
      </c>
      <c r="P10" s="424">
        <v>0.6</v>
      </c>
      <c r="Q10" s="483">
        <v>0.63</v>
      </c>
      <c r="R10" s="424">
        <v>0.63</v>
      </c>
      <c r="S10" s="483">
        <v>0.56000000000000005</v>
      </c>
      <c r="T10" s="424"/>
    </row>
    <row r="11" spans="2:21" s="96" customFormat="1" ht="15" customHeight="1">
      <c r="B11" s="77">
        <v>24</v>
      </c>
      <c r="C11" s="49" t="s">
        <v>108</v>
      </c>
      <c r="D11" s="49"/>
      <c r="E11" s="49"/>
      <c r="F11" s="661"/>
      <c r="G11" s="662">
        <v>0.75</v>
      </c>
      <c r="H11" s="663"/>
      <c r="I11" s="662">
        <v>0.67</v>
      </c>
      <c r="J11" s="664"/>
      <c r="K11" s="657">
        <v>0.82</v>
      </c>
      <c r="L11" s="68"/>
      <c r="M11" s="139" t="s">
        <v>405</v>
      </c>
      <c r="N11" s="657">
        <v>0.83</v>
      </c>
      <c r="O11" s="657">
        <v>0.62</v>
      </c>
      <c r="P11" s="657">
        <v>0.56000000000000005</v>
      </c>
      <c r="Q11" s="657">
        <v>0.75</v>
      </c>
      <c r="R11" s="657">
        <v>0.83</v>
      </c>
      <c r="S11" s="658">
        <v>0.61</v>
      </c>
      <c r="T11" s="424"/>
    </row>
    <row r="12" spans="2:21" s="96" customFormat="1" ht="15" customHeight="1">
      <c r="B12" s="77">
        <v>25</v>
      </c>
      <c r="C12" s="49"/>
      <c r="D12" s="49"/>
      <c r="E12" s="49"/>
      <c r="F12" s="661"/>
      <c r="G12" s="662">
        <v>0.8</v>
      </c>
      <c r="H12" s="663"/>
      <c r="I12" s="662">
        <v>0.78</v>
      </c>
      <c r="J12" s="663"/>
      <c r="K12" s="659">
        <v>0.97</v>
      </c>
      <c r="L12" s="68"/>
      <c r="M12" s="139" t="s">
        <v>406</v>
      </c>
      <c r="N12" s="659">
        <v>0.83</v>
      </c>
      <c r="O12" s="659">
        <v>0.76</v>
      </c>
      <c r="P12" s="659">
        <v>0.63</v>
      </c>
      <c r="Q12" s="659">
        <v>0.82</v>
      </c>
      <c r="R12" s="659">
        <v>0.95</v>
      </c>
      <c r="S12" s="660">
        <v>0.65</v>
      </c>
      <c r="T12" s="424"/>
    </row>
    <row r="13" spans="2:21" s="96" customFormat="1" ht="15" customHeight="1">
      <c r="B13" s="77">
        <v>26</v>
      </c>
      <c r="C13" s="49"/>
      <c r="D13" s="49"/>
      <c r="E13" s="49"/>
      <c r="F13" s="661"/>
      <c r="G13" s="662">
        <v>0.89</v>
      </c>
      <c r="H13" s="663"/>
      <c r="I13" s="662">
        <v>0.92</v>
      </c>
      <c r="J13" s="663"/>
      <c r="K13" s="659">
        <v>1.1100000000000001</v>
      </c>
      <c r="L13" s="68"/>
      <c r="M13" s="139" t="s">
        <v>407</v>
      </c>
      <c r="N13" s="659">
        <v>0.93</v>
      </c>
      <c r="O13" s="659">
        <v>0.87</v>
      </c>
      <c r="P13" s="659">
        <v>0.67</v>
      </c>
      <c r="Q13" s="659">
        <v>0.97</v>
      </c>
      <c r="R13" s="659">
        <v>1</v>
      </c>
      <c r="S13" s="660">
        <v>0.71</v>
      </c>
      <c r="T13" s="424"/>
    </row>
    <row r="14" spans="2:21" s="96" customFormat="1" ht="15" customHeight="1">
      <c r="B14" s="77">
        <v>27</v>
      </c>
      <c r="C14" s="49"/>
      <c r="D14" s="49"/>
      <c r="E14" s="49"/>
      <c r="F14" s="661"/>
      <c r="G14" s="662">
        <v>0.97</v>
      </c>
      <c r="H14" s="663"/>
      <c r="I14" s="662">
        <v>1.05</v>
      </c>
      <c r="J14" s="663"/>
      <c r="K14" s="659">
        <v>1.23</v>
      </c>
      <c r="L14" s="68"/>
      <c r="M14" s="139" t="s">
        <v>387</v>
      </c>
      <c r="N14" s="659">
        <v>1.01</v>
      </c>
      <c r="O14" s="659">
        <v>0.87</v>
      </c>
      <c r="P14" s="659">
        <v>0.76</v>
      </c>
      <c r="Q14" s="659">
        <v>0.94</v>
      </c>
      <c r="R14" s="659">
        <v>1.1299999999999999</v>
      </c>
      <c r="S14" s="660">
        <v>0.88</v>
      </c>
      <c r="T14" s="424"/>
    </row>
    <row r="15" spans="2:21" s="96" customFormat="1" ht="15" customHeight="1">
      <c r="B15" s="77">
        <v>28</v>
      </c>
      <c r="C15" s="49"/>
      <c r="D15" s="49"/>
      <c r="E15" s="49"/>
      <c r="F15" s="661"/>
      <c r="G15" s="662">
        <v>1.1499999999999999</v>
      </c>
      <c r="H15" s="663"/>
      <c r="I15" s="662">
        <v>1.24</v>
      </c>
      <c r="J15" s="663"/>
      <c r="K15" s="659">
        <v>1.39</v>
      </c>
      <c r="L15" s="68"/>
      <c r="M15" s="139" t="s">
        <v>388</v>
      </c>
      <c r="N15" s="659">
        <v>1.18</v>
      </c>
      <c r="O15" s="659">
        <v>1.05</v>
      </c>
      <c r="P15" s="659">
        <v>0.89</v>
      </c>
      <c r="Q15" s="659">
        <v>1.1200000000000001</v>
      </c>
      <c r="R15" s="659">
        <v>1.4</v>
      </c>
      <c r="S15" s="660">
        <v>1</v>
      </c>
      <c r="T15" s="424"/>
    </row>
    <row r="16" spans="2:21" s="177" customFormat="1" ht="15" customHeight="1">
      <c r="B16" s="77"/>
      <c r="C16" s="49"/>
      <c r="D16" s="152"/>
      <c r="E16" s="326"/>
      <c r="F16" s="665"/>
      <c r="G16" s="662"/>
      <c r="H16" s="663"/>
      <c r="I16" s="662"/>
      <c r="J16" s="663"/>
      <c r="K16" s="659"/>
      <c r="L16" s="49"/>
      <c r="M16" s="139"/>
      <c r="N16" s="659"/>
      <c r="O16" s="659"/>
      <c r="P16" s="659"/>
      <c r="Q16" s="659"/>
      <c r="R16" s="659"/>
      <c r="S16" s="660"/>
      <c r="T16" s="424"/>
    </row>
    <row r="17" spans="2:20" s="177" customFormat="1" ht="13.5" customHeight="1">
      <c r="B17" s="77">
        <v>29</v>
      </c>
      <c r="C17" s="49" t="s">
        <v>59</v>
      </c>
      <c r="D17" s="152">
        <v>2</v>
      </c>
      <c r="E17" s="326" t="s">
        <v>159</v>
      </c>
      <c r="F17" s="665"/>
      <c r="G17" s="662">
        <v>1.18</v>
      </c>
      <c r="H17" s="663"/>
      <c r="I17" s="662">
        <v>1.28</v>
      </c>
      <c r="J17" s="666"/>
      <c r="K17" s="659">
        <v>1.44</v>
      </c>
      <c r="L17" s="49"/>
      <c r="M17" s="139" t="s">
        <v>453</v>
      </c>
      <c r="N17" s="659">
        <v>1.28</v>
      </c>
      <c r="O17" s="659">
        <v>1.19</v>
      </c>
      <c r="P17" s="659">
        <v>0.93</v>
      </c>
      <c r="Q17" s="659">
        <v>1.24</v>
      </c>
      <c r="R17" s="659">
        <v>1.55</v>
      </c>
      <c r="S17" s="660">
        <v>1.19</v>
      </c>
      <c r="T17" s="424"/>
    </row>
    <row r="18" spans="2:20" s="177" customFormat="1" ht="13.5" customHeight="1">
      <c r="B18" s="77"/>
      <c r="C18" s="49"/>
      <c r="D18" s="152">
        <v>3</v>
      </c>
      <c r="E18" s="326"/>
      <c r="F18" s="665"/>
      <c r="G18" s="662">
        <v>1.19</v>
      </c>
      <c r="H18" s="663"/>
      <c r="I18" s="662">
        <v>1.3</v>
      </c>
      <c r="J18" s="666"/>
      <c r="K18" s="659">
        <v>1.45</v>
      </c>
      <c r="L18" s="49"/>
      <c r="M18" s="139" t="s">
        <v>433</v>
      </c>
      <c r="N18" s="659">
        <v>1.22</v>
      </c>
      <c r="O18" s="659">
        <v>1.21</v>
      </c>
      <c r="P18" s="659">
        <v>0.94</v>
      </c>
      <c r="Q18" s="659">
        <v>1.1499999999999999</v>
      </c>
      <c r="R18" s="659">
        <v>1.54</v>
      </c>
      <c r="S18" s="660">
        <v>1.1399999999999999</v>
      </c>
      <c r="T18" s="424"/>
    </row>
    <row r="19" spans="2:20" s="177" customFormat="1" ht="13.5" customHeight="1">
      <c r="B19" s="77"/>
      <c r="C19" s="49"/>
      <c r="D19" s="152">
        <v>4</v>
      </c>
      <c r="E19" s="326"/>
      <c r="F19" s="665"/>
      <c r="G19" s="662">
        <v>1.21</v>
      </c>
      <c r="H19" s="663"/>
      <c r="I19" s="662">
        <v>1.34</v>
      </c>
      <c r="J19" s="666"/>
      <c r="K19" s="659">
        <v>1.47</v>
      </c>
      <c r="L19" s="49"/>
      <c r="M19" s="139" t="s">
        <v>416</v>
      </c>
      <c r="N19" s="659">
        <v>1.0900000000000001</v>
      </c>
      <c r="O19" s="659">
        <v>1.08</v>
      </c>
      <c r="P19" s="659">
        <v>0.89</v>
      </c>
      <c r="Q19" s="659">
        <v>1.1200000000000001</v>
      </c>
      <c r="R19" s="659">
        <v>1.46</v>
      </c>
      <c r="S19" s="660">
        <v>0.99</v>
      </c>
      <c r="T19" s="424"/>
    </row>
    <row r="20" spans="2:20" s="177" customFormat="1" ht="13.5" customHeight="1">
      <c r="B20" s="77"/>
      <c r="C20" s="49"/>
      <c r="D20" s="152">
        <v>5</v>
      </c>
      <c r="E20" s="326"/>
      <c r="F20" s="665"/>
      <c r="G20" s="662">
        <v>1.21</v>
      </c>
      <c r="H20" s="663"/>
      <c r="I20" s="662">
        <v>1.35</v>
      </c>
      <c r="J20" s="666"/>
      <c r="K20" s="659">
        <v>1.49</v>
      </c>
      <c r="L20" s="49"/>
      <c r="M20" s="139" t="s">
        <v>434</v>
      </c>
      <c r="N20" s="659">
        <v>1.05</v>
      </c>
      <c r="O20" s="659">
        <v>1.1100000000000001</v>
      </c>
      <c r="P20" s="659">
        <v>0.84</v>
      </c>
      <c r="Q20" s="659">
        <v>1.1399999999999999</v>
      </c>
      <c r="R20" s="659">
        <v>1.4</v>
      </c>
      <c r="S20" s="660">
        <v>0.98</v>
      </c>
      <c r="T20" s="424"/>
    </row>
    <row r="21" spans="2:20" s="177" customFormat="1" ht="13.5" customHeight="1">
      <c r="B21" s="77"/>
      <c r="C21" s="49"/>
      <c r="D21" s="152">
        <v>6</v>
      </c>
      <c r="E21" s="326"/>
      <c r="F21" s="665"/>
      <c r="G21" s="662">
        <v>1.21</v>
      </c>
      <c r="H21" s="663"/>
      <c r="I21" s="662">
        <v>1.37</v>
      </c>
      <c r="J21" s="666"/>
      <c r="K21" s="659">
        <v>1.5</v>
      </c>
      <c r="L21" s="49"/>
      <c r="M21" s="139" t="s">
        <v>435</v>
      </c>
      <c r="N21" s="659">
        <v>1.1000000000000001</v>
      </c>
      <c r="O21" s="659">
        <v>1.06</v>
      </c>
      <c r="P21" s="659">
        <v>0.81</v>
      </c>
      <c r="Q21" s="659">
        <v>1.18</v>
      </c>
      <c r="R21" s="659">
        <v>1.5</v>
      </c>
      <c r="S21" s="660">
        <v>1.01</v>
      </c>
      <c r="T21" s="424"/>
    </row>
    <row r="22" spans="2:20" s="177" customFormat="1" ht="13.5" customHeight="1">
      <c r="B22" s="77"/>
      <c r="C22" s="49"/>
      <c r="D22" s="152">
        <v>7</v>
      </c>
      <c r="E22" s="326"/>
      <c r="F22" s="665"/>
      <c r="G22" s="662">
        <v>1.23</v>
      </c>
      <c r="H22" s="663"/>
      <c r="I22" s="662">
        <v>1.38</v>
      </c>
      <c r="J22" s="666"/>
      <c r="K22" s="659">
        <v>1.51</v>
      </c>
      <c r="L22" s="49"/>
      <c r="M22" s="139" t="s">
        <v>436</v>
      </c>
      <c r="N22" s="659">
        <v>1.18</v>
      </c>
      <c r="O22" s="659">
        <v>1.03</v>
      </c>
      <c r="P22" s="659">
        <v>0.95</v>
      </c>
      <c r="Q22" s="659">
        <v>1.22</v>
      </c>
      <c r="R22" s="659">
        <v>1.54</v>
      </c>
      <c r="S22" s="660">
        <v>1.03</v>
      </c>
      <c r="T22" s="424"/>
    </row>
    <row r="23" spans="2:20" s="177" customFormat="1" ht="13.5" customHeight="1">
      <c r="B23" s="77"/>
      <c r="C23" s="49"/>
      <c r="D23" s="152">
        <v>8</v>
      </c>
      <c r="E23" s="326"/>
      <c r="F23" s="665"/>
      <c r="G23" s="662">
        <v>1.26</v>
      </c>
      <c r="H23" s="663"/>
      <c r="I23" s="662">
        <v>1.39</v>
      </c>
      <c r="J23" s="666"/>
      <c r="K23" s="659">
        <v>1.52</v>
      </c>
      <c r="L23" s="49"/>
      <c r="M23" s="139" t="s">
        <v>437</v>
      </c>
      <c r="N23" s="659">
        <v>1.21</v>
      </c>
      <c r="O23" s="659">
        <v>1.05</v>
      </c>
      <c r="P23" s="659">
        <v>1.06</v>
      </c>
      <c r="Q23" s="659">
        <v>1.2</v>
      </c>
      <c r="R23" s="659">
        <v>1.6</v>
      </c>
      <c r="S23" s="660">
        <v>1.02</v>
      </c>
      <c r="T23" s="424"/>
    </row>
    <row r="24" spans="2:20" s="177" customFormat="1" ht="13.5" customHeight="1">
      <c r="B24" s="77"/>
      <c r="C24" s="49"/>
      <c r="D24" s="152">
        <v>9</v>
      </c>
      <c r="E24" s="326"/>
      <c r="F24" s="665"/>
      <c r="G24" s="662">
        <v>1.27</v>
      </c>
      <c r="H24" s="663"/>
      <c r="I24" s="662">
        <v>1.39</v>
      </c>
      <c r="J24" s="666"/>
      <c r="K24" s="659">
        <v>1.53</v>
      </c>
      <c r="L24" s="49"/>
      <c r="M24" s="139" t="s">
        <v>438</v>
      </c>
      <c r="N24" s="659">
        <v>1.32</v>
      </c>
      <c r="O24" s="659">
        <v>1.06</v>
      </c>
      <c r="P24" s="659">
        <v>1.05</v>
      </c>
      <c r="Q24" s="659">
        <v>1.23</v>
      </c>
      <c r="R24" s="659">
        <v>1.64</v>
      </c>
      <c r="S24" s="660">
        <v>1.06</v>
      </c>
      <c r="T24" s="424"/>
    </row>
    <row r="25" spans="2:20" s="177" customFormat="1" ht="13.5" customHeight="1">
      <c r="B25" s="77"/>
      <c r="C25" s="49"/>
      <c r="D25" s="152">
        <v>10</v>
      </c>
      <c r="E25" s="326"/>
      <c r="F25" s="665"/>
      <c r="G25" s="662">
        <v>1.26</v>
      </c>
      <c r="H25" s="663"/>
      <c r="I25" s="662">
        <v>1.4</v>
      </c>
      <c r="J25" s="666"/>
      <c r="K25" s="659">
        <v>1.55</v>
      </c>
      <c r="L25" s="49"/>
      <c r="M25" s="139" t="s">
        <v>439</v>
      </c>
      <c r="N25" s="659">
        <v>1.38</v>
      </c>
      <c r="O25" s="659">
        <v>0.99</v>
      </c>
      <c r="P25" s="659">
        <v>1.1200000000000001</v>
      </c>
      <c r="Q25" s="659">
        <v>1.2</v>
      </c>
      <c r="R25" s="659">
        <v>1.62</v>
      </c>
      <c r="S25" s="660">
        <v>1.0900000000000001</v>
      </c>
      <c r="T25" s="424"/>
    </row>
    <row r="26" spans="2:20" s="177" customFormat="1" ht="13.5" customHeight="1">
      <c r="B26" s="77"/>
      <c r="C26" s="49"/>
      <c r="D26" s="152">
        <v>11</v>
      </c>
      <c r="E26" s="326"/>
      <c r="F26" s="665"/>
      <c r="G26" s="662">
        <v>1.25</v>
      </c>
      <c r="H26" s="663"/>
      <c r="I26" s="662">
        <v>1.42</v>
      </c>
      <c r="J26" s="666"/>
      <c r="K26" s="659">
        <v>1.56</v>
      </c>
      <c r="L26" s="49"/>
      <c r="M26" s="139" t="s">
        <v>429</v>
      </c>
      <c r="N26" s="659">
        <v>1.44</v>
      </c>
      <c r="O26" s="659">
        <v>1.04</v>
      </c>
      <c r="P26" s="659">
        <v>1.1299999999999999</v>
      </c>
      <c r="Q26" s="659">
        <v>1.25</v>
      </c>
      <c r="R26" s="659">
        <v>1.62</v>
      </c>
      <c r="S26" s="660">
        <v>1.1000000000000001</v>
      </c>
      <c r="T26" s="424"/>
    </row>
    <row r="27" spans="2:20" s="177" customFormat="1" ht="13.5" customHeight="1">
      <c r="B27" s="77"/>
      <c r="C27" s="49"/>
      <c r="D27" s="152">
        <v>12</v>
      </c>
      <c r="E27" s="326"/>
      <c r="F27" s="665"/>
      <c r="G27" s="662">
        <v>1.27</v>
      </c>
      <c r="H27" s="663"/>
      <c r="I27" s="662">
        <v>1.44</v>
      </c>
      <c r="J27" s="666"/>
      <c r="K27" s="659">
        <v>1.59</v>
      </c>
      <c r="L27" s="49"/>
      <c r="M27" s="139" t="s">
        <v>430</v>
      </c>
      <c r="N27" s="659">
        <v>1.52</v>
      </c>
      <c r="O27" s="659">
        <v>1.08</v>
      </c>
      <c r="P27" s="659">
        <v>1.1499999999999999</v>
      </c>
      <c r="Q27" s="659">
        <v>1.26</v>
      </c>
      <c r="R27" s="659">
        <v>1.77</v>
      </c>
      <c r="S27" s="660">
        <v>1.1499999999999999</v>
      </c>
      <c r="T27" s="424"/>
    </row>
    <row r="28" spans="2:20" s="177" customFormat="1" ht="13.5" customHeight="1">
      <c r="B28" s="77">
        <v>30</v>
      </c>
      <c r="C28" s="49" t="s">
        <v>59</v>
      </c>
      <c r="D28" s="152">
        <v>1</v>
      </c>
      <c r="E28" s="326" t="s">
        <v>159</v>
      </c>
      <c r="F28" s="665"/>
      <c r="G28" s="662">
        <v>1.29</v>
      </c>
      <c r="H28" s="663"/>
      <c r="I28" s="662">
        <v>1.44</v>
      </c>
      <c r="J28" s="666"/>
      <c r="K28" s="659">
        <v>1.59</v>
      </c>
      <c r="L28" s="49"/>
      <c r="M28" s="139" t="s">
        <v>359</v>
      </c>
      <c r="N28" s="659">
        <v>1.42</v>
      </c>
      <c r="O28" s="659">
        <v>1.1000000000000001</v>
      </c>
      <c r="P28" s="659">
        <v>1.18</v>
      </c>
      <c r="Q28" s="659">
        <v>1.38</v>
      </c>
      <c r="R28" s="659">
        <v>1.78</v>
      </c>
      <c r="S28" s="660">
        <v>1.21</v>
      </c>
      <c r="T28" s="424"/>
    </row>
    <row r="29" spans="2:20" s="177" customFormat="1" ht="13.5" customHeight="1">
      <c r="B29" s="77"/>
      <c r="C29" s="49"/>
      <c r="D29" s="152">
        <v>2</v>
      </c>
      <c r="E29" s="326"/>
      <c r="F29" s="665"/>
      <c r="G29" s="662">
        <v>1.28</v>
      </c>
      <c r="H29" s="663"/>
      <c r="I29" s="662">
        <v>1.43</v>
      </c>
      <c r="J29" s="666"/>
      <c r="K29" s="659">
        <v>1.58</v>
      </c>
      <c r="L29" s="49"/>
      <c r="M29" s="139" t="s">
        <v>318</v>
      </c>
      <c r="N29" s="659">
        <v>1.34</v>
      </c>
      <c r="O29" s="659">
        <v>1.1399999999999999</v>
      </c>
      <c r="P29" s="659">
        <v>1.21</v>
      </c>
      <c r="Q29" s="659">
        <v>1.35</v>
      </c>
      <c r="R29" s="659">
        <v>1.77</v>
      </c>
      <c r="S29" s="660">
        <v>1.22</v>
      </c>
      <c r="T29" s="424"/>
    </row>
    <row r="30" spans="2:20" s="177" customFormat="1" ht="13.5" customHeight="1">
      <c r="B30" s="77"/>
      <c r="C30" s="49"/>
      <c r="D30" s="152">
        <v>3</v>
      </c>
      <c r="E30" s="326"/>
      <c r="F30" s="667"/>
      <c r="G30" s="662">
        <v>1.29</v>
      </c>
      <c r="H30" s="663"/>
      <c r="I30" s="662">
        <v>1.42</v>
      </c>
      <c r="J30" s="666"/>
      <c r="K30" s="659">
        <v>1.59</v>
      </c>
      <c r="L30" s="49"/>
      <c r="M30" s="139" t="s">
        <v>433</v>
      </c>
      <c r="N30" s="659">
        <v>1.24</v>
      </c>
      <c r="O30" s="659">
        <v>1.1299999999999999</v>
      </c>
      <c r="P30" s="659">
        <v>1.17</v>
      </c>
      <c r="Q30" s="659">
        <v>1.33</v>
      </c>
      <c r="R30" s="659">
        <v>1.79</v>
      </c>
      <c r="S30" s="660">
        <v>1.23</v>
      </c>
      <c r="T30" s="424"/>
    </row>
    <row r="31" spans="2:20" s="177" customFormat="1" ht="13.5" customHeight="1">
      <c r="B31" s="77"/>
      <c r="C31" s="49"/>
      <c r="D31" s="152">
        <v>4</v>
      </c>
      <c r="E31" s="326"/>
      <c r="F31" s="667"/>
      <c r="G31" s="662">
        <v>1.3</v>
      </c>
      <c r="H31" s="663"/>
      <c r="I31" s="662">
        <v>1.45</v>
      </c>
      <c r="J31" s="666"/>
      <c r="K31" s="659">
        <v>1.59</v>
      </c>
      <c r="L31" s="49"/>
      <c r="M31" s="139" t="s">
        <v>416</v>
      </c>
      <c r="N31" s="659">
        <v>1.1299999999999999</v>
      </c>
      <c r="O31" s="659">
        <v>1.08</v>
      </c>
      <c r="P31" s="659">
        <v>1.07</v>
      </c>
      <c r="Q31" s="659">
        <v>1.1599999999999999</v>
      </c>
      <c r="R31" s="659">
        <v>1.65</v>
      </c>
      <c r="S31" s="660">
        <v>1.07</v>
      </c>
      <c r="T31" s="424"/>
    </row>
    <row r="32" spans="2:20" s="177" customFormat="1" ht="13.5" customHeight="1">
      <c r="B32" s="77"/>
      <c r="C32" s="49"/>
      <c r="D32" s="152">
        <v>5</v>
      </c>
      <c r="E32" s="326"/>
      <c r="F32" s="667"/>
      <c r="G32" s="662">
        <v>1.3</v>
      </c>
      <c r="H32" s="663"/>
      <c r="I32" s="662">
        <v>1.45</v>
      </c>
      <c r="J32" s="666"/>
      <c r="K32" s="659">
        <v>1.6</v>
      </c>
      <c r="L32" s="49"/>
      <c r="M32" s="139" t="s">
        <v>434</v>
      </c>
      <c r="N32" s="659">
        <v>1.1399999999999999</v>
      </c>
      <c r="O32" s="659">
        <v>1.03</v>
      </c>
      <c r="P32" s="659">
        <v>1.01</v>
      </c>
      <c r="Q32" s="659">
        <v>1.1200000000000001</v>
      </c>
      <c r="R32" s="659">
        <v>1.7</v>
      </c>
      <c r="S32" s="660">
        <v>1.07</v>
      </c>
      <c r="T32" s="424"/>
    </row>
    <row r="33" spans="2:20" s="177" customFormat="1" ht="13.5" customHeight="1">
      <c r="B33" s="77"/>
      <c r="C33" s="49"/>
      <c r="D33" s="152">
        <v>6</v>
      </c>
      <c r="E33" s="326"/>
      <c r="F33" s="667"/>
      <c r="G33" s="662">
        <v>1.32</v>
      </c>
      <c r="H33" s="663"/>
      <c r="I33" s="662">
        <v>1.49</v>
      </c>
      <c r="J33" s="666"/>
      <c r="K33" s="659">
        <v>1.62</v>
      </c>
      <c r="L33" s="49"/>
      <c r="M33" s="139" t="s">
        <v>435</v>
      </c>
      <c r="N33" s="659">
        <v>1.21</v>
      </c>
      <c r="O33" s="659">
        <v>1.08</v>
      </c>
      <c r="P33" s="659">
        <v>1.1000000000000001</v>
      </c>
      <c r="Q33" s="659">
        <v>1.1200000000000001</v>
      </c>
      <c r="R33" s="659">
        <v>1.68</v>
      </c>
      <c r="S33" s="660">
        <v>1.1000000000000001</v>
      </c>
      <c r="T33" s="424"/>
    </row>
    <row r="34" spans="2:20" s="177" customFormat="1" ht="13.5" customHeight="1">
      <c r="B34" s="77"/>
      <c r="C34" s="49"/>
      <c r="D34" s="152">
        <v>7</v>
      </c>
      <c r="E34" s="326"/>
      <c r="F34" s="667"/>
      <c r="G34" s="662">
        <v>1.35</v>
      </c>
      <c r="H34" s="663"/>
      <c r="I34" s="662">
        <v>1.49</v>
      </c>
      <c r="J34" s="666"/>
      <c r="K34" s="659">
        <v>1.63</v>
      </c>
      <c r="L34" s="49"/>
      <c r="M34" s="139" t="s">
        <v>436</v>
      </c>
      <c r="N34" s="659">
        <v>1.28</v>
      </c>
      <c r="O34" s="659">
        <v>1.1200000000000001</v>
      </c>
      <c r="P34" s="659">
        <v>1.1499999999999999</v>
      </c>
      <c r="Q34" s="659">
        <v>1.2</v>
      </c>
      <c r="R34" s="659">
        <v>1.76</v>
      </c>
      <c r="S34" s="660">
        <v>1.1200000000000001</v>
      </c>
      <c r="T34" s="424"/>
    </row>
    <row r="35" spans="2:20" s="177" customFormat="1" ht="12.75" customHeight="1">
      <c r="B35" s="53"/>
      <c r="C35" s="51"/>
      <c r="D35" s="476"/>
      <c r="E35" s="477"/>
      <c r="F35" s="153"/>
      <c r="G35" s="479"/>
      <c r="H35" s="154"/>
      <c r="I35" s="478"/>
      <c r="J35" s="156"/>
      <c r="K35" s="479"/>
      <c r="L35" s="49"/>
      <c r="M35" s="341"/>
      <c r="N35" s="479"/>
      <c r="O35" s="479"/>
      <c r="P35" s="479"/>
      <c r="Q35" s="479"/>
      <c r="R35" s="479"/>
      <c r="S35" s="654"/>
      <c r="T35" s="424"/>
    </row>
    <row r="36" spans="2:20" s="136" customFormat="1" ht="15" customHeight="1">
      <c r="B36" s="1061" t="s">
        <v>223</v>
      </c>
      <c r="C36" s="1062"/>
      <c r="D36" s="1062"/>
      <c r="E36" s="1062"/>
      <c r="F36" s="1062"/>
      <c r="G36" s="1062"/>
      <c r="H36" s="1062"/>
      <c r="I36" s="1062"/>
      <c r="J36" s="1062"/>
      <c r="K36" s="1063"/>
      <c r="M36" s="70" t="s">
        <v>225</v>
      </c>
      <c r="N36" s="71"/>
      <c r="O36" s="71"/>
      <c r="P36" s="71"/>
      <c r="Q36" s="71"/>
      <c r="R36" s="71"/>
      <c r="S36" s="147"/>
      <c r="T36" s="71"/>
    </row>
    <row r="37" spans="2:20" s="136" customFormat="1" ht="15" customHeight="1">
      <c r="B37" s="70" t="s">
        <v>156</v>
      </c>
      <c r="C37" s="71"/>
      <c r="D37" s="71"/>
      <c r="E37" s="71"/>
      <c r="F37" s="71"/>
      <c r="G37" s="71"/>
      <c r="H37" s="71"/>
      <c r="I37" s="71"/>
      <c r="K37" s="147"/>
      <c r="M37" s="70" t="s">
        <v>127</v>
      </c>
      <c r="N37" s="71"/>
      <c r="O37" s="71"/>
      <c r="P37" s="71"/>
      <c r="Q37" s="71"/>
      <c r="R37" s="71"/>
      <c r="S37" s="147"/>
      <c r="T37" s="71"/>
    </row>
    <row r="38" spans="2:20" s="136" customFormat="1" ht="15" customHeight="1">
      <c r="B38" s="1055" t="s">
        <v>224</v>
      </c>
      <c r="C38" s="1056"/>
      <c r="D38" s="1056"/>
      <c r="E38" s="1056"/>
      <c r="F38" s="1056"/>
      <c r="G38" s="1056"/>
      <c r="H38" s="1056"/>
      <c r="I38" s="1056"/>
      <c r="J38" s="1056"/>
      <c r="K38" s="1057"/>
      <c r="M38" s="72"/>
      <c r="N38" s="71"/>
      <c r="O38" s="71"/>
      <c r="P38" s="71"/>
      <c r="Q38" s="71"/>
      <c r="R38" s="71"/>
      <c r="S38" s="147"/>
      <c r="T38" s="71"/>
    </row>
    <row r="39" spans="2:20" s="96" customFormat="1" ht="15" customHeight="1">
      <c r="B39" s="73" t="s">
        <v>128</v>
      </c>
      <c r="C39" s="54"/>
      <c r="D39" s="54"/>
      <c r="E39" s="54"/>
      <c r="F39" s="54"/>
      <c r="G39" s="54"/>
      <c r="H39" s="54"/>
      <c r="I39" s="54"/>
      <c r="J39" s="54"/>
      <c r="K39" s="137"/>
      <c r="L39" s="68"/>
      <c r="M39" s="73"/>
      <c r="N39" s="51"/>
      <c r="O39" s="51"/>
      <c r="P39" s="51"/>
      <c r="Q39" s="51"/>
      <c r="R39" s="51"/>
      <c r="S39" s="52"/>
      <c r="T39" s="49"/>
    </row>
    <row r="40" spans="2:20" ht="15" customHeight="1">
      <c r="E40" s="46"/>
      <c r="F40" s="46"/>
      <c r="O40" s="46"/>
      <c r="P40" s="46"/>
    </row>
    <row r="41" spans="2:20" ht="15" customHeight="1">
      <c r="B41" s="55"/>
      <c r="C41" s="342"/>
      <c r="D41" s="45"/>
      <c r="E41" s="45"/>
      <c r="F41" s="45"/>
      <c r="G41" s="45"/>
      <c r="H41" s="45"/>
      <c r="I41" s="45"/>
      <c r="J41" s="45"/>
      <c r="K41" s="45"/>
      <c r="L41" s="45"/>
      <c r="M41" s="45"/>
      <c r="N41" s="45"/>
      <c r="O41" s="45"/>
      <c r="P41" s="45"/>
      <c r="Q41" s="45"/>
      <c r="R41" s="45"/>
      <c r="S41" s="62"/>
      <c r="T41" s="46"/>
    </row>
    <row r="42" spans="2:20" ht="15" customHeight="1">
      <c r="B42" s="44"/>
      <c r="C42" s="46"/>
      <c r="D42" s="46"/>
      <c r="E42" s="46"/>
      <c r="F42" s="46"/>
      <c r="G42" s="46"/>
      <c r="H42" s="46"/>
      <c r="I42" s="46"/>
      <c r="J42" s="46"/>
      <c r="K42" s="46"/>
      <c r="L42" s="46"/>
      <c r="M42" s="46"/>
      <c r="N42" s="46"/>
      <c r="O42" s="46"/>
      <c r="P42" s="46"/>
      <c r="Q42" s="46"/>
      <c r="R42" s="46"/>
      <c r="S42" s="65"/>
      <c r="T42" s="46"/>
    </row>
    <row r="43" spans="2:20" ht="15" customHeight="1">
      <c r="B43" s="44"/>
      <c r="C43" s="46"/>
      <c r="D43" s="46"/>
      <c r="E43" s="46"/>
      <c r="F43" s="46"/>
      <c r="G43" s="46"/>
      <c r="H43" s="46"/>
      <c r="I43" s="46"/>
      <c r="J43" s="46"/>
      <c r="K43" s="46"/>
      <c r="L43" s="46"/>
      <c r="M43" s="46"/>
      <c r="N43" s="46"/>
      <c r="O43" s="46"/>
      <c r="P43" s="46"/>
      <c r="Q43" s="46"/>
      <c r="R43" s="46"/>
      <c r="S43" s="65"/>
      <c r="T43" s="46"/>
    </row>
    <row r="44" spans="2:20" ht="15" customHeight="1">
      <c r="B44" s="44"/>
      <c r="C44" s="46"/>
      <c r="D44" s="46"/>
      <c r="E44" s="46"/>
      <c r="F44" s="46"/>
      <c r="G44" s="46"/>
      <c r="H44" s="46"/>
      <c r="I44" s="46"/>
      <c r="J44" s="46"/>
      <c r="K44" s="46"/>
      <c r="L44" s="46"/>
      <c r="M44" s="46"/>
      <c r="N44" s="46"/>
      <c r="O44" s="46"/>
      <c r="P44" s="46"/>
      <c r="Q44" s="46"/>
      <c r="R44" s="46"/>
      <c r="S44" s="65"/>
      <c r="T44" s="46"/>
    </row>
    <row r="45" spans="2:20" ht="15" customHeight="1">
      <c r="B45" s="44"/>
      <c r="C45" s="46"/>
      <c r="D45" s="46"/>
      <c r="E45" s="46"/>
      <c r="F45" s="46"/>
      <c r="G45" s="46"/>
      <c r="H45" s="46"/>
      <c r="I45" s="46"/>
      <c r="J45" s="46"/>
      <c r="K45" s="46"/>
      <c r="L45" s="46"/>
      <c r="M45" s="46"/>
      <c r="N45" s="46"/>
      <c r="O45" s="46"/>
      <c r="P45" s="46"/>
      <c r="Q45" s="46"/>
      <c r="R45" s="46"/>
      <c r="S45" s="65"/>
      <c r="T45" s="46"/>
    </row>
    <row r="46" spans="2:20" ht="15" customHeight="1">
      <c r="B46" s="44"/>
      <c r="C46" s="46"/>
      <c r="D46" s="46"/>
      <c r="E46" s="46"/>
      <c r="F46" s="46"/>
      <c r="G46" s="46"/>
      <c r="H46" s="46"/>
      <c r="I46" s="46"/>
      <c r="J46" s="46"/>
      <c r="K46" s="46"/>
      <c r="L46" s="46"/>
      <c r="M46" s="46"/>
      <c r="N46" s="46"/>
      <c r="O46" s="46"/>
      <c r="P46" s="46"/>
      <c r="Q46" s="46"/>
      <c r="R46" s="46"/>
      <c r="S46" s="65"/>
      <c r="T46" s="46"/>
    </row>
    <row r="47" spans="2:20" ht="15" customHeight="1">
      <c r="B47" s="44"/>
      <c r="C47" s="46"/>
      <c r="D47" s="46"/>
      <c r="E47" s="46"/>
      <c r="F47" s="46"/>
      <c r="G47" s="46"/>
      <c r="H47" s="46"/>
      <c r="I47" s="46"/>
      <c r="J47" s="46"/>
      <c r="K47" s="46"/>
      <c r="L47" s="46"/>
      <c r="M47" s="46"/>
      <c r="N47" s="46"/>
      <c r="O47" s="46"/>
      <c r="P47" s="46"/>
      <c r="Q47" s="46"/>
      <c r="R47" s="46"/>
      <c r="S47" s="65"/>
      <c r="T47" s="46"/>
    </row>
    <row r="48" spans="2:20" ht="15" customHeight="1">
      <c r="B48" s="44"/>
      <c r="C48" s="46"/>
      <c r="D48" s="46"/>
      <c r="E48" s="46"/>
      <c r="F48" s="46"/>
      <c r="G48" s="46"/>
      <c r="H48" s="46"/>
      <c r="I48" s="46"/>
      <c r="J48" s="46"/>
      <c r="K48" s="46"/>
      <c r="L48" s="46"/>
      <c r="M48" s="46"/>
      <c r="N48" s="46"/>
      <c r="O48" s="46"/>
      <c r="P48" s="46"/>
      <c r="Q48" s="46"/>
      <c r="R48" s="46"/>
      <c r="S48" s="65"/>
      <c r="T48" s="46"/>
    </row>
    <row r="49" spans="2:20" ht="15" customHeight="1">
      <c r="B49" s="44"/>
      <c r="C49" s="46"/>
      <c r="D49" s="46"/>
      <c r="E49" s="46"/>
      <c r="F49" s="46"/>
      <c r="G49" s="46"/>
      <c r="H49" s="46"/>
      <c r="I49" s="46"/>
      <c r="J49" s="46"/>
      <c r="K49" s="46"/>
      <c r="L49" s="46"/>
      <c r="M49" s="46"/>
      <c r="N49" s="46"/>
      <c r="O49" s="46"/>
      <c r="P49" s="46"/>
      <c r="Q49" s="46"/>
      <c r="R49" s="46"/>
      <c r="S49" s="65"/>
      <c r="T49" s="46"/>
    </row>
    <row r="50" spans="2:20" ht="15" customHeight="1">
      <c r="B50" s="44"/>
      <c r="C50" s="46"/>
      <c r="D50" s="46"/>
      <c r="E50" s="46"/>
      <c r="F50" s="46"/>
      <c r="G50" s="46"/>
      <c r="H50" s="46"/>
      <c r="I50" s="46"/>
      <c r="J50" s="46"/>
      <c r="K50" s="46"/>
      <c r="L50" s="46"/>
      <c r="M50" s="46"/>
      <c r="N50" s="46"/>
      <c r="O50" s="46"/>
      <c r="P50" s="46"/>
      <c r="Q50" s="46"/>
      <c r="R50" s="46"/>
      <c r="S50" s="65"/>
      <c r="T50" s="46"/>
    </row>
    <row r="51" spans="2:20" ht="15" customHeight="1">
      <c r="B51" s="44"/>
      <c r="C51" s="46"/>
      <c r="D51" s="46"/>
      <c r="E51" s="46"/>
      <c r="F51" s="46"/>
      <c r="G51" s="46"/>
      <c r="H51" s="46"/>
      <c r="I51" s="46"/>
      <c r="J51" s="46"/>
      <c r="K51" s="46"/>
      <c r="L51" s="46"/>
      <c r="M51" s="46"/>
      <c r="N51" s="46"/>
      <c r="O51" s="46"/>
      <c r="P51" s="46"/>
      <c r="Q51" s="46"/>
      <c r="R51" s="46"/>
      <c r="S51" s="65"/>
      <c r="T51" s="46"/>
    </row>
    <row r="52" spans="2:20" ht="15" customHeight="1">
      <c r="B52" s="44"/>
      <c r="C52" s="46"/>
      <c r="D52" s="46"/>
      <c r="E52" s="46"/>
      <c r="F52" s="46"/>
      <c r="G52" s="46"/>
      <c r="H52" s="46"/>
      <c r="I52" s="46"/>
      <c r="J52" s="46"/>
      <c r="K52" s="46"/>
      <c r="L52" s="46"/>
      <c r="M52" s="46"/>
      <c r="N52" s="46"/>
      <c r="O52" s="46"/>
      <c r="P52" s="46"/>
      <c r="Q52" s="46"/>
      <c r="R52" s="46"/>
      <c r="S52" s="65"/>
      <c r="T52" s="46"/>
    </row>
    <row r="53" spans="2:20" ht="15" customHeight="1">
      <c r="B53" s="44"/>
      <c r="C53" s="46"/>
      <c r="D53" s="46"/>
      <c r="E53" s="46"/>
      <c r="F53" s="46"/>
      <c r="G53" s="46"/>
      <c r="H53" s="46"/>
      <c r="I53" s="46"/>
      <c r="J53" s="46"/>
      <c r="K53" s="46"/>
      <c r="L53" s="46"/>
      <c r="M53" s="46"/>
      <c r="N53" s="46"/>
      <c r="O53" s="46"/>
      <c r="P53" s="46"/>
      <c r="Q53" s="46"/>
      <c r="R53" s="46"/>
      <c r="S53" s="65"/>
      <c r="T53" s="46"/>
    </row>
    <row r="54" spans="2:20" ht="15" customHeight="1">
      <c r="B54" s="44"/>
      <c r="C54" s="46"/>
      <c r="D54" s="46"/>
      <c r="E54" s="46"/>
      <c r="F54" s="46"/>
      <c r="G54" s="46"/>
      <c r="H54" s="46"/>
      <c r="I54" s="46"/>
      <c r="J54" s="46"/>
      <c r="K54" s="46"/>
      <c r="L54" s="46"/>
      <c r="M54" s="46"/>
      <c r="N54" s="46"/>
      <c r="O54" s="46"/>
      <c r="P54" s="46"/>
      <c r="Q54" s="46"/>
      <c r="R54" s="46"/>
      <c r="S54" s="65"/>
      <c r="T54" s="46"/>
    </row>
    <row r="55" spans="2:20" ht="15" customHeight="1">
      <c r="B55" s="44"/>
      <c r="C55" s="46"/>
      <c r="D55" s="46"/>
      <c r="E55" s="46"/>
      <c r="F55" s="46"/>
      <c r="G55" s="46"/>
      <c r="H55" s="46"/>
      <c r="I55" s="46"/>
      <c r="J55" s="46"/>
      <c r="K55" s="46"/>
      <c r="L55" s="46"/>
      <c r="M55" s="46"/>
      <c r="N55" s="46"/>
      <c r="O55" s="46"/>
      <c r="P55" s="46"/>
      <c r="Q55" s="46"/>
      <c r="R55" s="46"/>
      <c r="S55" s="65"/>
      <c r="T55" s="46"/>
    </row>
    <row r="56" spans="2:20" ht="15" customHeight="1">
      <c r="B56" s="44"/>
      <c r="C56" s="46"/>
      <c r="D56" s="46"/>
      <c r="E56" s="46"/>
      <c r="F56" s="46"/>
      <c r="G56" s="46"/>
      <c r="H56" s="46"/>
      <c r="I56" s="46"/>
      <c r="J56" s="46"/>
      <c r="K56" s="46"/>
      <c r="L56" s="46"/>
      <c r="M56" s="46"/>
      <c r="N56" s="46"/>
      <c r="O56" s="46"/>
      <c r="P56" s="46"/>
      <c r="Q56" s="46"/>
      <c r="R56" s="46"/>
      <c r="S56" s="65"/>
      <c r="T56" s="46"/>
    </row>
    <row r="57" spans="2:20" ht="15" customHeight="1">
      <c r="B57" s="44"/>
      <c r="C57" s="46"/>
      <c r="D57" s="46"/>
      <c r="E57" s="46"/>
      <c r="F57" s="46"/>
      <c r="G57" s="46"/>
      <c r="H57" s="46"/>
      <c r="I57" s="46"/>
      <c r="J57" s="46"/>
      <c r="K57" s="46"/>
      <c r="L57" s="46"/>
      <c r="M57" s="46"/>
      <c r="N57" s="46"/>
      <c r="O57" s="46"/>
      <c r="P57" s="46"/>
      <c r="Q57" s="46"/>
      <c r="R57" s="46"/>
      <c r="S57" s="65"/>
      <c r="T57" s="46"/>
    </row>
    <row r="58" spans="2:20" ht="15" customHeight="1">
      <c r="B58" s="56"/>
      <c r="C58" s="57"/>
      <c r="D58" s="57"/>
      <c r="E58" s="57"/>
      <c r="F58" s="57"/>
      <c r="G58" s="57"/>
      <c r="H58" s="57"/>
      <c r="I58" s="57"/>
      <c r="J58" s="57"/>
      <c r="K58" s="57"/>
      <c r="L58" s="57"/>
      <c r="M58" s="57"/>
      <c r="N58" s="57"/>
      <c r="O58" s="57"/>
      <c r="P58" s="57"/>
      <c r="Q58" s="57"/>
      <c r="R58" s="57"/>
      <c r="S58" s="67"/>
      <c r="T58" s="46"/>
    </row>
    <row r="59" spans="2:20" ht="12" customHeight="1">
      <c r="B59" s="74"/>
      <c r="C59" s="74"/>
      <c r="D59" s="74"/>
      <c r="E59" s="74"/>
      <c r="F59" s="74"/>
      <c r="G59" s="74"/>
      <c r="H59" s="74"/>
      <c r="I59" s="74"/>
      <c r="J59" s="74"/>
      <c r="K59" s="74"/>
      <c r="L59" s="74"/>
      <c r="M59" s="74"/>
      <c r="N59" s="74"/>
      <c r="O59" s="74"/>
      <c r="P59" s="74"/>
      <c r="Q59" s="74"/>
      <c r="R59" s="74"/>
      <c r="S59" s="74"/>
      <c r="T59" s="46"/>
    </row>
    <row r="60" spans="2:20" ht="15" customHeight="1">
      <c r="B60" s="1049" t="s">
        <v>479</v>
      </c>
      <c r="C60" s="1050"/>
      <c r="D60" s="1050"/>
      <c r="E60" s="1050"/>
      <c r="F60" s="1050"/>
      <c r="G60" s="1050"/>
      <c r="H60" s="1050"/>
      <c r="I60" s="1050"/>
      <c r="J60" s="1050"/>
      <c r="K60" s="1050"/>
      <c r="L60" s="1050"/>
      <c r="M60" s="1050"/>
      <c r="N60" s="1050"/>
      <c r="O60" s="1050"/>
      <c r="P60" s="1050"/>
      <c r="Q60" s="1050"/>
      <c r="R60" s="1050"/>
      <c r="S60" s="1051"/>
      <c r="T60" s="425"/>
    </row>
    <row r="61" spans="2:20" ht="15" customHeight="1">
      <c r="B61" s="1058"/>
      <c r="C61" s="1059"/>
      <c r="D61" s="1059"/>
      <c r="E61" s="1059"/>
      <c r="F61" s="1059"/>
      <c r="G61" s="1059"/>
      <c r="H61" s="1059"/>
      <c r="I61" s="1059"/>
      <c r="J61" s="1059"/>
      <c r="K61" s="1059"/>
      <c r="L61" s="1059"/>
      <c r="M61" s="1059"/>
      <c r="N61" s="1059"/>
      <c r="O61" s="1059"/>
      <c r="P61" s="1059"/>
      <c r="Q61" s="1059"/>
      <c r="R61" s="1059"/>
      <c r="S61" s="1060"/>
      <c r="T61" s="426"/>
    </row>
    <row r="62" spans="2:20" ht="15" customHeight="1">
      <c r="E62" s="46"/>
      <c r="F62" s="46"/>
      <c r="G62" s="46"/>
      <c r="H62" s="46"/>
      <c r="I62" s="46"/>
      <c r="J62" s="46"/>
      <c r="K62" s="46"/>
      <c r="L62" s="46"/>
      <c r="M62" s="46"/>
      <c r="N62" s="46"/>
      <c r="O62" s="46"/>
      <c r="P62" s="46"/>
    </row>
    <row r="63" spans="2:20" ht="15" customHeight="1">
      <c r="E63" s="46"/>
      <c r="F63" s="46"/>
      <c r="G63" s="46"/>
      <c r="H63" s="46"/>
      <c r="I63" s="46"/>
      <c r="J63" s="46"/>
      <c r="K63" s="46"/>
      <c r="L63" s="46"/>
      <c r="M63" s="46"/>
      <c r="N63" s="46"/>
      <c r="O63" s="46"/>
      <c r="P63" s="46"/>
    </row>
  </sheetData>
  <mergeCells count="10">
    <mergeCell ref="B38:K38"/>
    <mergeCell ref="B60:S61"/>
    <mergeCell ref="B36:K36"/>
    <mergeCell ref="N4:S4"/>
    <mergeCell ref="B4:E5"/>
    <mergeCell ref="M4:M5"/>
    <mergeCell ref="F5:G5"/>
    <mergeCell ref="H5:I5"/>
    <mergeCell ref="J5:K5"/>
    <mergeCell ref="F4:K4"/>
  </mergeCells>
  <phoneticPr fontId="3"/>
  <pageMargins left="0.78740157480314965" right="0.31496062992125984" top="0.78740157480314965" bottom="0.78740157480314965" header="0.51181102362204722" footer="0.51181102362204722"/>
  <pageSetup paperSize="9" scale="96" orientation="portrait" r:id="rId1"/>
  <headerFooter alignWithMargins="0">
    <oddFooter>&amp;C&amp;"ＭＳ ゴシック,標準"&amp;12- 11 -</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B1:U55"/>
  <sheetViews>
    <sheetView zoomScaleNormal="100" workbookViewId="0"/>
  </sheetViews>
  <sheetFormatPr defaultRowHeight="15" customHeight="1"/>
  <cols>
    <col min="1" max="1" width="1.25" style="29" customWidth="1"/>
    <col min="2" max="2" width="3.375" style="38" customWidth="1"/>
    <col min="3" max="6" width="2.625" style="38" customWidth="1"/>
    <col min="7" max="7" width="6.625" style="38" customWidth="1"/>
    <col min="8" max="8" width="2.625" style="38" customWidth="1"/>
    <col min="9" max="9" width="6.625" style="38" customWidth="1"/>
    <col min="10" max="10" width="2.625" style="38" customWidth="1"/>
    <col min="11" max="11" width="6.625" style="38" customWidth="1"/>
    <col min="12" max="12" width="2.125" style="38" customWidth="1"/>
    <col min="13" max="13" width="9.125" style="38" customWidth="1"/>
    <col min="14" max="19" width="6.625" style="38" customWidth="1"/>
    <col min="20" max="20" width="3.625" style="38" customWidth="1"/>
    <col min="21" max="21" width="4.25" style="29" customWidth="1"/>
    <col min="22" max="16384" width="9" style="29"/>
  </cols>
  <sheetData>
    <row r="1" spans="2:21" ht="18" customHeight="1"/>
    <row r="2" spans="2:21" ht="18" customHeight="1">
      <c r="B2" s="289" t="s">
        <v>175</v>
      </c>
      <c r="F2" s="37"/>
      <c r="K2" s="39" t="s">
        <v>145</v>
      </c>
    </row>
    <row r="3" spans="2:21" ht="15" customHeight="1">
      <c r="B3" s="290" t="s">
        <v>307</v>
      </c>
      <c r="F3" s="37"/>
      <c r="M3" s="539"/>
      <c r="N3" s="46"/>
      <c r="O3" s="46"/>
      <c r="P3" s="46"/>
      <c r="Q3" s="46"/>
      <c r="R3" s="46"/>
      <c r="S3" s="540"/>
      <c r="T3" s="39"/>
    </row>
    <row r="4" spans="2:21" s="96" customFormat="1" ht="15" customHeight="1">
      <c r="B4" s="1043" t="s">
        <v>1</v>
      </c>
      <c r="C4" s="1044"/>
      <c r="D4" s="1044"/>
      <c r="E4" s="1045"/>
      <c r="F4" s="1034" t="s">
        <v>56</v>
      </c>
      <c r="G4" s="1064"/>
      <c r="H4" s="1064"/>
      <c r="I4" s="1064"/>
      <c r="J4" s="1064"/>
      <c r="K4" s="1035"/>
      <c r="L4" s="68"/>
      <c r="M4" s="651"/>
      <c r="N4" s="49"/>
      <c r="O4" s="49"/>
      <c r="P4" s="49"/>
      <c r="Q4" s="49"/>
      <c r="R4" s="49"/>
      <c r="S4" s="49"/>
      <c r="T4" s="423"/>
      <c r="U4" s="182"/>
    </row>
    <row r="5" spans="2:21" s="96" customFormat="1" ht="15" customHeight="1">
      <c r="B5" s="1046"/>
      <c r="C5" s="1047"/>
      <c r="D5" s="1047"/>
      <c r="E5" s="1048"/>
      <c r="F5" s="1034" t="s">
        <v>218</v>
      </c>
      <c r="G5" s="1035"/>
      <c r="H5" s="1034" t="s">
        <v>8</v>
      </c>
      <c r="I5" s="1035"/>
      <c r="J5" s="1034" t="s">
        <v>9</v>
      </c>
      <c r="K5" s="1035"/>
      <c r="L5" s="77"/>
      <c r="M5" s="651"/>
      <c r="N5" s="423"/>
      <c r="O5" s="423"/>
      <c r="P5" s="423"/>
      <c r="Q5" s="423"/>
      <c r="R5" s="423"/>
      <c r="S5" s="423"/>
      <c r="T5" s="423"/>
    </row>
    <row r="6" spans="2:21" s="177" customFormat="1" ht="13.5" customHeight="1">
      <c r="B6" s="661">
        <v>29</v>
      </c>
      <c r="C6" s="693" t="s">
        <v>59</v>
      </c>
      <c r="D6" s="540">
        <v>2</v>
      </c>
      <c r="E6" s="694" t="s">
        <v>159</v>
      </c>
      <c r="F6" s="665"/>
      <c r="G6" s="662">
        <v>1.39</v>
      </c>
      <c r="H6" s="663"/>
      <c r="I6" s="662">
        <v>1.33</v>
      </c>
      <c r="J6" s="666"/>
      <c r="K6" s="662">
        <v>1.44</v>
      </c>
      <c r="L6" s="77"/>
      <c r="M6" s="326"/>
      <c r="N6" s="424"/>
      <c r="O6" s="424"/>
      <c r="P6" s="424"/>
      <c r="Q6" s="424"/>
      <c r="R6" s="424"/>
      <c r="S6" s="424"/>
      <c r="T6" s="424"/>
    </row>
    <row r="7" spans="2:21" s="177" customFormat="1" ht="13.5" customHeight="1">
      <c r="B7" s="661"/>
      <c r="C7" s="693"/>
      <c r="D7" s="540">
        <v>3</v>
      </c>
      <c r="E7" s="694"/>
      <c r="F7" s="665"/>
      <c r="G7" s="662">
        <v>1.38</v>
      </c>
      <c r="H7" s="663"/>
      <c r="I7" s="662">
        <v>1.35</v>
      </c>
      <c r="J7" s="666"/>
      <c r="K7" s="662">
        <v>1.45</v>
      </c>
      <c r="L7" s="77"/>
      <c r="M7" s="326"/>
      <c r="N7" s="424"/>
      <c r="O7" s="424"/>
      <c r="P7" s="424"/>
      <c r="Q7" s="424"/>
      <c r="R7" s="424"/>
      <c r="S7" s="424"/>
      <c r="T7" s="424"/>
    </row>
    <row r="8" spans="2:21" s="177" customFormat="1" ht="13.5" customHeight="1">
      <c r="B8" s="661"/>
      <c r="C8" s="693"/>
      <c r="D8" s="540">
        <v>4</v>
      </c>
      <c r="E8" s="694"/>
      <c r="F8" s="665"/>
      <c r="G8" s="662">
        <v>1.43</v>
      </c>
      <c r="H8" s="663"/>
      <c r="I8" s="662">
        <v>1.39</v>
      </c>
      <c r="J8" s="666"/>
      <c r="K8" s="662">
        <v>1.47</v>
      </c>
      <c r="L8" s="77"/>
      <c r="M8" s="326"/>
      <c r="N8" s="424"/>
      <c r="O8" s="424"/>
      <c r="P8" s="424"/>
      <c r="Q8" s="424"/>
      <c r="R8" s="424"/>
      <c r="S8" s="424"/>
      <c r="T8" s="424"/>
    </row>
    <row r="9" spans="2:21" s="177" customFormat="1" ht="13.5" customHeight="1">
      <c r="B9" s="661"/>
      <c r="C9" s="693"/>
      <c r="D9" s="540">
        <v>5</v>
      </c>
      <c r="E9" s="694"/>
      <c r="F9" s="665"/>
      <c r="G9" s="662">
        <v>1.44</v>
      </c>
      <c r="H9" s="663"/>
      <c r="I9" s="662">
        <v>1.4</v>
      </c>
      <c r="J9" s="666"/>
      <c r="K9" s="662">
        <v>1.49</v>
      </c>
      <c r="L9" s="77"/>
      <c r="M9" s="326"/>
      <c r="N9" s="424"/>
      <c r="O9" s="424"/>
      <c r="P9" s="424"/>
      <c r="Q9" s="424"/>
      <c r="R9" s="424"/>
      <c r="S9" s="424"/>
      <c r="T9" s="424"/>
    </row>
    <row r="10" spans="2:21" s="177" customFormat="1" ht="13.5" customHeight="1">
      <c r="B10" s="661"/>
      <c r="C10" s="693"/>
      <c r="D10" s="540">
        <v>6</v>
      </c>
      <c r="E10" s="694"/>
      <c r="F10" s="665"/>
      <c r="G10" s="662">
        <v>1.45</v>
      </c>
      <c r="H10" s="663"/>
      <c r="I10" s="662">
        <v>1.42</v>
      </c>
      <c r="J10" s="666"/>
      <c r="K10" s="662">
        <v>1.5</v>
      </c>
      <c r="L10" s="77"/>
      <c r="M10" s="326"/>
      <c r="N10" s="424"/>
      <c r="O10" s="424"/>
      <c r="P10" s="424"/>
      <c r="Q10" s="424"/>
      <c r="R10" s="424"/>
      <c r="S10" s="424"/>
      <c r="T10" s="424"/>
    </row>
    <row r="11" spans="2:21" s="177" customFormat="1" ht="13.5" customHeight="1">
      <c r="B11" s="661"/>
      <c r="C11" s="693"/>
      <c r="D11" s="540">
        <v>7</v>
      </c>
      <c r="E11" s="694"/>
      <c r="F11" s="665"/>
      <c r="G11" s="662">
        <v>1.47</v>
      </c>
      <c r="H11" s="663"/>
      <c r="I11" s="662">
        <v>1.43</v>
      </c>
      <c r="J11" s="666"/>
      <c r="K11" s="662">
        <v>1.51</v>
      </c>
      <c r="L11" s="77"/>
      <c r="M11" s="326"/>
      <c r="N11" s="424"/>
      <c r="O11" s="424"/>
      <c r="P11" s="424"/>
      <c r="Q11" s="424"/>
      <c r="R11" s="424"/>
      <c r="S11" s="424"/>
      <c r="T11" s="424"/>
    </row>
    <row r="12" spans="2:21" s="177" customFormat="1" ht="13.5" customHeight="1">
      <c r="B12" s="661"/>
      <c r="C12" s="693"/>
      <c r="D12" s="540">
        <v>8</v>
      </c>
      <c r="E12" s="694"/>
      <c r="F12" s="665"/>
      <c r="G12" s="662">
        <v>1.49</v>
      </c>
      <c r="H12" s="663"/>
      <c r="I12" s="662">
        <v>1.43</v>
      </c>
      <c r="J12" s="666"/>
      <c r="K12" s="662">
        <v>1.52</v>
      </c>
      <c r="L12" s="77"/>
      <c r="M12" s="326"/>
      <c r="N12" s="424"/>
      <c r="O12" s="424"/>
      <c r="P12" s="424"/>
      <c r="Q12" s="424"/>
      <c r="R12" s="424"/>
      <c r="S12" s="424"/>
      <c r="T12" s="424"/>
    </row>
    <row r="13" spans="2:21" s="177" customFormat="1" ht="13.5" customHeight="1">
      <c r="B13" s="661"/>
      <c r="C13" s="693"/>
      <c r="D13" s="540">
        <v>9</v>
      </c>
      <c r="E13" s="694"/>
      <c r="F13" s="665"/>
      <c r="G13" s="662">
        <v>1.52</v>
      </c>
      <c r="H13" s="663"/>
      <c r="I13" s="662">
        <v>1.43</v>
      </c>
      <c r="J13" s="666"/>
      <c r="K13" s="662">
        <v>1.53</v>
      </c>
      <c r="L13" s="77"/>
      <c r="M13" s="326"/>
      <c r="N13" s="424"/>
      <c r="O13" s="424"/>
      <c r="P13" s="424"/>
      <c r="Q13" s="424"/>
      <c r="R13" s="424"/>
      <c r="S13" s="424"/>
      <c r="T13" s="424"/>
    </row>
    <row r="14" spans="2:21" s="177" customFormat="1" ht="13.5" customHeight="1">
      <c r="B14" s="661"/>
      <c r="C14" s="693"/>
      <c r="D14" s="540">
        <v>10</v>
      </c>
      <c r="E14" s="694"/>
      <c r="F14" s="665"/>
      <c r="G14" s="662">
        <v>1.5</v>
      </c>
      <c r="H14" s="663"/>
      <c r="I14" s="662">
        <v>1.45</v>
      </c>
      <c r="J14" s="666"/>
      <c r="K14" s="662">
        <v>1.55</v>
      </c>
      <c r="L14" s="77"/>
      <c r="M14" s="326"/>
      <c r="N14" s="424"/>
      <c r="O14" s="424"/>
      <c r="P14" s="424"/>
      <c r="Q14" s="424"/>
      <c r="R14" s="424"/>
      <c r="S14" s="424"/>
      <c r="T14" s="424"/>
    </row>
    <row r="15" spans="2:21" s="177" customFormat="1" ht="13.5" customHeight="1">
      <c r="B15" s="661"/>
      <c r="C15" s="693"/>
      <c r="D15" s="540">
        <v>11</v>
      </c>
      <c r="E15" s="694"/>
      <c r="F15" s="665"/>
      <c r="G15" s="662">
        <v>1.5</v>
      </c>
      <c r="H15" s="663"/>
      <c r="I15" s="662">
        <v>1.47</v>
      </c>
      <c r="J15" s="666"/>
      <c r="K15" s="662">
        <v>1.56</v>
      </c>
      <c r="L15" s="77"/>
      <c r="M15" s="326"/>
      <c r="N15" s="424"/>
      <c r="O15" s="424"/>
      <c r="P15" s="424"/>
      <c r="Q15" s="424"/>
      <c r="R15" s="424"/>
      <c r="S15" s="424"/>
      <c r="T15" s="424"/>
    </row>
    <row r="16" spans="2:21" s="177" customFormat="1" ht="13.5" customHeight="1">
      <c r="B16" s="661"/>
      <c r="C16" s="693"/>
      <c r="D16" s="540">
        <v>12</v>
      </c>
      <c r="E16" s="694"/>
      <c r="F16" s="665"/>
      <c r="G16" s="662">
        <v>1.52</v>
      </c>
      <c r="H16" s="663"/>
      <c r="I16" s="662">
        <v>1.49</v>
      </c>
      <c r="J16" s="666"/>
      <c r="K16" s="662">
        <v>1.59</v>
      </c>
      <c r="L16" s="77"/>
      <c r="M16" s="326"/>
      <c r="N16" s="424"/>
      <c r="O16" s="424"/>
      <c r="P16" s="424"/>
      <c r="Q16" s="424"/>
      <c r="R16" s="424"/>
      <c r="S16" s="424"/>
      <c r="T16" s="424"/>
    </row>
    <row r="17" spans="2:20" s="177" customFormat="1" ht="13.5" customHeight="1">
      <c r="B17" s="661">
        <v>30</v>
      </c>
      <c r="C17" s="693" t="s">
        <v>59</v>
      </c>
      <c r="D17" s="540">
        <v>1</v>
      </c>
      <c r="E17" s="694" t="s">
        <v>159</v>
      </c>
      <c r="F17" s="665"/>
      <c r="G17" s="662">
        <v>1.55</v>
      </c>
      <c r="H17" s="663"/>
      <c r="I17" s="662">
        <v>1.49</v>
      </c>
      <c r="J17" s="666"/>
      <c r="K17" s="662">
        <v>1.59</v>
      </c>
      <c r="L17" s="77"/>
      <c r="M17" s="326"/>
      <c r="N17" s="424"/>
      <c r="O17" s="424"/>
      <c r="P17" s="424"/>
      <c r="Q17" s="424"/>
      <c r="R17" s="424"/>
      <c r="S17" s="424"/>
      <c r="T17" s="424"/>
    </row>
    <row r="18" spans="2:20" s="177" customFormat="1" ht="13.5" customHeight="1">
      <c r="B18" s="661"/>
      <c r="C18" s="693"/>
      <c r="D18" s="540">
        <v>2</v>
      </c>
      <c r="E18" s="694"/>
      <c r="F18" s="665"/>
      <c r="G18" s="662">
        <v>1.54</v>
      </c>
      <c r="H18" s="663"/>
      <c r="I18" s="662">
        <v>1.48</v>
      </c>
      <c r="J18" s="666"/>
      <c r="K18" s="662">
        <v>1.58</v>
      </c>
      <c r="L18" s="77"/>
      <c r="M18" s="326"/>
      <c r="N18" s="424"/>
      <c r="O18" s="424"/>
      <c r="P18" s="424"/>
      <c r="Q18" s="424"/>
      <c r="R18" s="424"/>
      <c r="S18" s="424"/>
      <c r="T18" s="424"/>
    </row>
    <row r="19" spans="2:20" s="177" customFormat="1" ht="13.5" customHeight="1">
      <c r="B19" s="661"/>
      <c r="C19" s="693"/>
      <c r="D19" s="540">
        <v>3</v>
      </c>
      <c r="E19" s="694"/>
      <c r="F19" s="665"/>
      <c r="G19" s="662">
        <v>1.54</v>
      </c>
      <c r="H19" s="663"/>
      <c r="I19" s="662">
        <v>1.47</v>
      </c>
      <c r="J19" s="666"/>
      <c r="K19" s="662">
        <v>1.59</v>
      </c>
      <c r="L19" s="77"/>
      <c r="M19" s="326"/>
      <c r="N19" s="424"/>
      <c r="O19" s="424"/>
      <c r="P19" s="424"/>
      <c r="Q19" s="424"/>
      <c r="R19" s="424"/>
      <c r="S19" s="424"/>
      <c r="T19" s="424"/>
    </row>
    <row r="20" spans="2:20" s="177" customFormat="1" ht="13.5" customHeight="1">
      <c r="B20" s="661"/>
      <c r="C20" s="693"/>
      <c r="D20" s="540">
        <v>4</v>
      </c>
      <c r="E20" s="694"/>
      <c r="F20" s="665"/>
      <c r="G20" s="662">
        <v>1.54</v>
      </c>
      <c r="H20" s="663"/>
      <c r="I20" s="662">
        <v>1.49</v>
      </c>
      <c r="J20" s="666"/>
      <c r="K20" s="662">
        <v>1.59</v>
      </c>
      <c r="L20" s="77"/>
      <c r="M20" s="326"/>
      <c r="N20" s="424"/>
      <c r="O20" s="424"/>
      <c r="P20" s="424"/>
      <c r="Q20" s="424"/>
      <c r="R20" s="424"/>
      <c r="S20" s="424"/>
      <c r="T20" s="424"/>
    </row>
    <row r="21" spans="2:20" s="177" customFormat="1" ht="13.5" customHeight="1">
      <c r="B21" s="661"/>
      <c r="C21" s="693"/>
      <c r="D21" s="540">
        <v>5</v>
      </c>
      <c r="E21" s="694"/>
      <c r="F21" s="665"/>
      <c r="G21" s="662">
        <v>1.56</v>
      </c>
      <c r="H21" s="663"/>
      <c r="I21" s="662">
        <v>1.5</v>
      </c>
      <c r="J21" s="666"/>
      <c r="K21" s="662">
        <v>1.6</v>
      </c>
      <c r="L21" s="77"/>
      <c r="M21" s="326"/>
      <c r="N21" s="424"/>
      <c r="O21" s="424"/>
      <c r="P21" s="424"/>
      <c r="Q21" s="424"/>
      <c r="R21" s="424"/>
      <c r="S21" s="424"/>
      <c r="T21" s="424"/>
    </row>
    <row r="22" spans="2:20" s="177" customFormat="1" ht="13.5" customHeight="1">
      <c r="B22" s="661"/>
      <c r="C22" s="693"/>
      <c r="D22" s="540">
        <v>6</v>
      </c>
      <c r="E22" s="694"/>
      <c r="F22" s="665"/>
      <c r="G22" s="662">
        <v>1.56</v>
      </c>
      <c r="H22" s="663"/>
      <c r="I22" s="662">
        <v>1.54</v>
      </c>
      <c r="J22" s="666"/>
      <c r="K22" s="662">
        <v>1.62</v>
      </c>
      <c r="L22" s="77"/>
      <c r="M22" s="326"/>
      <c r="N22" s="424"/>
      <c r="O22" s="424"/>
      <c r="P22" s="424"/>
      <c r="Q22" s="424"/>
      <c r="R22" s="424"/>
      <c r="S22" s="424"/>
      <c r="T22" s="424"/>
    </row>
    <row r="23" spans="2:20" s="177" customFormat="1" ht="13.5" customHeight="1">
      <c r="B23" s="661"/>
      <c r="C23" s="693"/>
      <c r="D23" s="540">
        <v>7</v>
      </c>
      <c r="E23" s="694"/>
      <c r="F23" s="665"/>
      <c r="G23" s="662">
        <v>1.59</v>
      </c>
      <c r="H23" s="663"/>
      <c r="I23" s="662">
        <v>1.54</v>
      </c>
      <c r="J23" s="666"/>
      <c r="K23" s="662">
        <v>1.63</v>
      </c>
      <c r="L23" s="77"/>
      <c r="M23" s="326"/>
      <c r="N23" s="424"/>
      <c r="O23" s="424"/>
      <c r="P23" s="424"/>
      <c r="Q23" s="424"/>
      <c r="R23" s="424"/>
      <c r="S23" s="424"/>
      <c r="T23" s="424"/>
    </row>
    <row r="24" spans="2:20" s="177" customFormat="1" ht="12" customHeight="1">
      <c r="B24" s="695"/>
      <c r="C24" s="696"/>
      <c r="D24" s="653"/>
      <c r="E24" s="697"/>
      <c r="F24" s="153"/>
      <c r="G24" s="479"/>
      <c r="H24" s="154"/>
      <c r="I24" s="155"/>
      <c r="J24" s="478"/>
      <c r="K24" s="479"/>
      <c r="L24" s="49"/>
      <c r="M24" s="326"/>
      <c r="N24" s="424"/>
      <c r="O24" s="424"/>
      <c r="P24" s="424"/>
      <c r="Q24" s="424"/>
      <c r="R24" s="424"/>
      <c r="S24" s="424"/>
      <c r="T24" s="424"/>
    </row>
    <row r="25" spans="2:20" s="136" customFormat="1" ht="15" customHeight="1">
      <c r="B25" s="1061"/>
      <c r="C25" s="1062"/>
      <c r="D25" s="1062"/>
      <c r="E25" s="1062"/>
      <c r="F25" s="1062"/>
      <c r="G25" s="1062"/>
      <c r="H25" s="1062"/>
      <c r="I25" s="1062"/>
      <c r="J25" s="1062"/>
      <c r="K25" s="1063"/>
      <c r="M25" s="541"/>
      <c r="N25" s="71"/>
      <c r="O25" s="71"/>
      <c r="P25" s="71"/>
      <c r="Q25" s="71"/>
      <c r="R25" s="71"/>
      <c r="S25" s="71"/>
      <c r="T25" s="71"/>
    </row>
    <row r="26" spans="2:20" s="136" customFormat="1" ht="15" customHeight="1">
      <c r="B26" s="70" t="s">
        <v>156</v>
      </c>
      <c r="C26" s="71"/>
      <c r="D26" s="71"/>
      <c r="E26" s="71"/>
      <c r="F26" s="71"/>
      <c r="G26" s="71"/>
      <c r="H26" s="71"/>
      <c r="I26" s="71"/>
      <c r="K26" s="147"/>
      <c r="M26" s="541"/>
      <c r="N26" s="71"/>
      <c r="O26" s="71"/>
      <c r="P26" s="71"/>
      <c r="Q26" s="71"/>
      <c r="R26" s="71"/>
      <c r="S26" s="71"/>
      <c r="T26" s="71"/>
    </row>
    <row r="27" spans="2:20" s="136" customFormat="1" ht="15" customHeight="1">
      <c r="B27" s="1055" t="s">
        <v>224</v>
      </c>
      <c r="C27" s="1056"/>
      <c r="D27" s="1056"/>
      <c r="E27" s="1056"/>
      <c r="F27" s="1056"/>
      <c r="G27" s="1056"/>
      <c r="H27" s="1056"/>
      <c r="I27" s="1056"/>
      <c r="J27" s="1056"/>
      <c r="K27" s="1057"/>
      <c r="M27" s="71"/>
      <c r="N27" s="71"/>
      <c r="O27" s="71"/>
      <c r="P27" s="71"/>
      <c r="Q27" s="71"/>
      <c r="R27" s="71"/>
      <c r="S27" s="71"/>
      <c r="T27" s="71"/>
    </row>
    <row r="28" spans="2:20" s="96" customFormat="1" ht="15" customHeight="1">
      <c r="B28" s="73"/>
      <c r="C28" s="54"/>
      <c r="D28" s="54"/>
      <c r="E28" s="54"/>
      <c r="F28" s="54"/>
      <c r="G28" s="54"/>
      <c r="H28" s="54"/>
      <c r="I28" s="54"/>
      <c r="J28" s="54"/>
      <c r="K28" s="137"/>
      <c r="L28" s="68"/>
      <c r="M28" s="71"/>
      <c r="N28" s="49"/>
      <c r="O28" s="49"/>
      <c r="P28" s="49"/>
      <c r="Q28" s="49"/>
      <c r="R28" s="49"/>
      <c r="S28" s="49"/>
      <c r="T28" s="49"/>
    </row>
    <row r="29" spans="2:20" ht="15" customHeight="1">
      <c r="E29" s="46"/>
      <c r="F29" s="46"/>
      <c r="O29" s="46"/>
      <c r="P29" s="46"/>
    </row>
    <row r="30" spans="2:20" ht="15" customHeight="1">
      <c r="B30" s="55"/>
      <c r="C30" s="342"/>
      <c r="D30" s="45"/>
      <c r="E30" s="45"/>
      <c r="F30" s="45"/>
      <c r="G30" s="45"/>
      <c r="H30" s="45"/>
      <c r="I30" s="45"/>
      <c r="J30" s="45"/>
      <c r="K30" s="45"/>
      <c r="L30" s="45"/>
      <c r="M30" s="45"/>
      <c r="N30" s="45"/>
      <c r="O30" s="45"/>
      <c r="P30" s="45"/>
      <c r="Q30" s="45"/>
      <c r="R30" s="45"/>
      <c r="S30" s="62"/>
      <c r="T30" s="46"/>
    </row>
    <row r="31" spans="2:20" ht="15" customHeight="1">
      <c r="B31" s="44"/>
      <c r="C31" s="46"/>
      <c r="D31" s="46"/>
      <c r="E31" s="46"/>
      <c r="F31" s="46"/>
      <c r="G31" s="46"/>
      <c r="H31" s="46"/>
      <c r="I31" s="46"/>
      <c r="J31" s="46"/>
      <c r="K31" s="46"/>
      <c r="L31" s="46"/>
      <c r="M31" s="46"/>
      <c r="N31" s="46"/>
      <c r="O31" s="46"/>
      <c r="P31" s="46"/>
      <c r="Q31" s="46"/>
      <c r="R31" s="46"/>
      <c r="S31" s="65"/>
      <c r="T31" s="46"/>
    </row>
    <row r="32" spans="2:20" ht="15" customHeight="1">
      <c r="B32" s="44"/>
      <c r="C32" s="46"/>
      <c r="D32" s="46"/>
      <c r="E32" s="46"/>
      <c r="F32" s="46"/>
      <c r="G32" s="46"/>
      <c r="H32" s="46"/>
      <c r="I32" s="46"/>
      <c r="J32" s="46"/>
      <c r="K32" s="46"/>
      <c r="L32" s="46"/>
      <c r="M32" s="46"/>
      <c r="N32" s="46"/>
      <c r="O32" s="46"/>
      <c r="P32" s="46"/>
      <c r="Q32" s="46"/>
      <c r="R32" s="46"/>
      <c r="S32" s="65"/>
      <c r="T32" s="46"/>
    </row>
    <row r="33" spans="2:20" ht="15" customHeight="1">
      <c r="B33" s="44"/>
      <c r="C33" s="46"/>
      <c r="D33" s="46"/>
      <c r="E33" s="46"/>
      <c r="F33" s="46"/>
      <c r="G33" s="46"/>
      <c r="H33" s="46"/>
      <c r="I33" s="46"/>
      <c r="J33" s="46"/>
      <c r="K33" s="46"/>
      <c r="L33" s="46"/>
      <c r="M33" s="46"/>
      <c r="N33" s="46"/>
      <c r="O33" s="46"/>
      <c r="P33" s="46"/>
      <c r="Q33" s="46"/>
      <c r="R33" s="46"/>
      <c r="S33" s="65"/>
      <c r="T33" s="46"/>
    </row>
    <row r="34" spans="2:20" ht="15" customHeight="1">
      <c r="B34" s="44"/>
      <c r="C34" s="46"/>
      <c r="D34" s="46"/>
      <c r="E34" s="46"/>
      <c r="F34" s="46"/>
      <c r="G34" s="46"/>
      <c r="H34" s="46"/>
      <c r="I34" s="46"/>
      <c r="J34" s="46"/>
      <c r="K34" s="46"/>
      <c r="L34" s="46"/>
      <c r="M34" s="46"/>
      <c r="N34" s="46"/>
      <c r="O34" s="46"/>
      <c r="P34" s="46"/>
      <c r="Q34" s="46"/>
      <c r="R34" s="46"/>
      <c r="S34" s="65"/>
      <c r="T34" s="46"/>
    </row>
    <row r="35" spans="2:20" ht="15" customHeight="1">
      <c r="B35" s="44"/>
      <c r="C35" s="46"/>
      <c r="D35" s="46"/>
      <c r="E35" s="46"/>
      <c r="F35" s="46"/>
      <c r="G35" s="46"/>
      <c r="H35" s="46"/>
      <c r="I35" s="46"/>
      <c r="J35" s="46"/>
      <c r="K35" s="46"/>
      <c r="L35" s="46"/>
      <c r="M35" s="46"/>
      <c r="N35" s="46"/>
      <c r="O35" s="46"/>
      <c r="P35" s="46"/>
      <c r="Q35" s="46"/>
      <c r="R35" s="46"/>
      <c r="S35" s="65"/>
      <c r="T35" s="46"/>
    </row>
    <row r="36" spans="2:20" ht="15" customHeight="1">
      <c r="B36" s="44"/>
      <c r="C36" s="46"/>
      <c r="D36" s="46"/>
      <c r="E36" s="46"/>
      <c r="F36" s="46"/>
      <c r="G36" s="46"/>
      <c r="H36" s="46"/>
      <c r="I36" s="46"/>
      <c r="J36" s="46"/>
      <c r="K36" s="46"/>
      <c r="L36" s="46"/>
      <c r="M36" s="46"/>
      <c r="N36" s="46"/>
      <c r="O36" s="46"/>
      <c r="P36" s="46"/>
      <c r="Q36" s="46"/>
      <c r="R36" s="46"/>
      <c r="S36" s="65"/>
      <c r="T36" s="46"/>
    </row>
    <row r="37" spans="2:20" ht="15" customHeight="1">
      <c r="B37" s="44"/>
      <c r="C37" s="46"/>
      <c r="D37" s="46"/>
      <c r="E37" s="46"/>
      <c r="F37" s="46"/>
      <c r="G37" s="46"/>
      <c r="H37" s="46"/>
      <c r="I37" s="46"/>
      <c r="J37" s="46"/>
      <c r="K37" s="46"/>
      <c r="L37" s="46"/>
      <c r="M37" s="46"/>
      <c r="N37" s="46"/>
      <c r="O37" s="46"/>
      <c r="P37" s="46"/>
      <c r="Q37" s="46"/>
      <c r="R37" s="46"/>
      <c r="S37" s="65"/>
      <c r="T37" s="46"/>
    </row>
    <row r="38" spans="2:20" ht="15" customHeight="1">
      <c r="B38" s="44"/>
      <c r="C38" s="46"/>
      <c r="D38" s="46"/>
      <c r="E38" s="46"/>
      <c r="F38" s="46"/>
      <c r="G38" s="46"/>
      <c r="H38" s="46"/>
      <c r="I38" s="46"/>
      <c r="J38" s="46"/>
      <c r="K38" s="46"/>
      <c r="L38" s="46"/>
      <c r="M38" s="46"/>
      <c r="N38" s="46"/>
      <c r="O38" s="46"/>
      <c r="P38" s="46"/>
      <c r="Q38" s="46"/>
      <c r="R38" s="46"/>
      <c r="S38" s="65"/>
      <c r="T38" s="46"/>
    </row>
    <row r="39" spans="2:20" ht="15" customHeight="1">
      <c r="B39" s="44"/>
      <c r="C39" s="46"/>
      <c r="D39" s="46"/>
      <c r="E39" s="46"/>
      <c r="F39" s="46"/>
      <c r="G39" s="46"/>
      <c r="H39" s="46"/>
      <c r="I39" s="46"/>
      <c r="J39" s="46"/>
      <c r="K39" s="46"/>
      <c r="L39" s="46"/>
      <c r="M39" s="46"/>
      <c r="N39" s="46"/>
      <c r="O39" s="46"/>
      <c r="P39" s="46"/>
      <c r="Q39" s="46"/>
      <c r="R39" s="46"/>
      <c r="S39" s="65"/>
      <c r="T39" s="46"/>
    </row>
    <row r="40" spans="2:20" ht="15" customHeight="1">
      <c r="B40" s="44"/>
      <c r="C40" s="46"/>
      <c r="D40" s="46"/>
      <c r="E40" s="46"/>
      <c r="F40" s="46"/>
      <c r="G40" s="46"/>
      <c r="H40" s="46"/>
      <c r="I40" s="46"/>
      <c r="J40" s="46"/>
      <c r="K40" s="46"/>
      <c r="L40" s="46"/>
      <c r="M40" s="46"/>
      <c r="N40" s="46"/>
      <c r="O40" s="46"/>
      <c r="P40" s="46"/>
      <c r="Q40" s="46"/>
      <c r="R40" s="46"/>
      <c r="S40" s="65"/>
      <c r="T40" s="46"/>
    </row>
    <row r="41" spans="2:20" ht="15" customHeight="1">
      <c r="B41" s="44"/>
      <c r="C41" s="46"/>
      <c r="D41" s="46"/>
      <c r="E41" s="46"/>
      <c r="F41" s="46"/>
      <c r="G41" s="46"/>
      <c r="H41" s="46"/>
      <c r="I41" s="46"/>
      <c r="J41" s="46"/>
      <c r="K41" s="46"/>
      <c r="L41" s="46"/>
      <c r="M41" s="46"/>
      <c r="N41" s="46"/>
      <c r="O41" s="46"/>
      <c r="P41" s="46"/>
      <c r="Q41" s="46"/>
      <c r="R41" s="46"/>
      <c r="S41" s="65"/>
      <c r="T41" s="46"/>
    </row>
    <row r="42" spans="2:20" ht="15" customHeight="1">
      <c r="B42" s="44"/>
      <c r="C42" s="46"/>
      <c r="D42" s="46"/>
      <c r="E42" s="46"/>
      <c r="F42" s="46"/>
      <c r="G42" s="46"/>
      <c r="H42" s="46"/>
      <c r="I42" s="46"/>
      <c r="J42" s="46"/>
      <c r="K42" s="46"/>
      <c r="L42" s="46"/>
      <c r="M42" s="46"/>
      <c r="N42" s="46"/>
      <c r="O42" s="46"/>
      <c r="P42" s="46"/>
      <c r="Q42" s="46"/>
      <c r="R42" s="46"/>
      <c r="S42" s="65"/>
      <c r="T42" s="46"/>
    </row>
    <row r="43" spans="2:20" ht="15" customHeight="1">
      <c r="B43" s="44"/>
      <c r="C43" s="46"/>
      <c r="D43" s="46"/>
      <c r="E43" s="46"/>
      <c r="F43" s="46"/>
      <c r="G43" s="46"/>
      <c r="H43" s="46"/>
      <c r="I43" s="46"/>
      <c r="J43" s="46"/>
      <c r="K43" s="46"/>
      <c r="L43" s="46"/>
      <c r="M43" s="46"/>
      <c r="N43" s="46"/>
      <c r="O43" s="46"/>
      <c r="P43" s="46"/>
      <c r="Q43" s="46"/>
      <c r="R43" s="46"/>
      <c r="S43" s="65"/>
      <c r="T43" s="46"/>
    </row>
    <row r="44" spans="2:20" ht="15" customHeight="1">
      <c r="B44" s="44"/>
      <c r="C44" s="46"/>
      <c r="D44" s="46"/>
      <c r="E44" s="46"/>
      <c r="F44" s="46"/>
      <c r="G44" s="46"/>
      <c r="H44" s="46"/>
      <c r="I44" s="46"/>
      <c r="J44" s="46"/>
      <c r="K44" s="46"/>
      <c r="L44" s="46"/>
      <c r="M44" s="46"/>
      <c r="N44" s="46"/>
      <c r="O44" s="46"/>
      <c r="P44" s="46"/>
      <c r="Q44" s="46"/>
      <c r="R44" s="46"/>
      <c r="S44" s="65"/>
      <c r="T44" s="46"/>
    </row>
    <row r="45" spans="2:20" ht="15" customHeight="1">
      <c r="B45" s="44"/>
      <c r="C45" s="46"/>
      <c r="D45" s="46"/>
      <c r="E45" s="46"/>
      <c r="F45" s="46"/>
      <c r="G45" s="46"/>
      <c r="H45" s="46"/>
      <c r="I45" s="46"/>
      <c r="J45" s="46"/>
      <c r="K45" s="46"/>
      <c r="L45" s="46"/>
      <c r="M45" s="46"/>
      <c r="N45" s="46"/>
      <c r="O45" s="46"/>
      <c r="P45" s="46"/>
      <c r="Q45" s="46"/>
      <c r="R45" s="46"/>
      <c r="S45" s="65"/>
      <c r="T45" s="46"/>
    </row>
    <row r="46" spans="2:20" ht="15" customHeight="1">
      <c r="B46" s="44"/>
      <c r="C46" s="46"/>
      <c r="D46" s="46"/>
      <c r="E46" s="46"/>
      <c r="F46" s="46"/>
      <c r="G46" s="46"/>
      <c r="H46" s="46"/>
      <c r="I46" s="46"/>
      <c r="J46" s="46"/>
      <c r="K46" s="46"/>
      <c r="L46" s="46"/>
      <c r="M46" s="46"/>
      <c r="N46" s="46"/>
      <c r="O46" s="46"/>
      <c r="P46" s="46"/>
      <c r="Q46" s="46"/>
      <c r="R46" s="46"/>
      <c r="S46" s="65"/>
      <c r="T46" s="46"/>
    </row>
    <row r="47" spans="2:20" ht="15" customHeight="1">
      <c r="B47" s="44"/>
      <c r="C47" s="46"/>
      <c r="D47" s="46"/>
      <c r="E47" s="46"/>
      <c r="F47" s="46"/>
      <c r="G47" s="46"/>
      <c r="H47" s="46"/>
      <c r="I47" s="46"/>
      <c r="J47" s="46"/>
      <c r="K47" s="46"/>
      <c r="L47" s="46"/>
      <c r="M47" s="46"/>
      <c r="N47" s="46"/>
      <c r="O47" s="46"/>
      <c r="P47" s="46"/>
      <c r="Q47" s="46"/>
      <c r="R47" s="46"/>
      <c r="S47" s="65"/>
      <c r="T47" s="46"/>
    </row>
    <row r="48" spans="2:20" ht="15" customHeight="1">
      <c r="B48" s="44"/>
      <c r="C48" s="46"/>
      <c r="D48" s="46"/>
      <c r="E48" s="46"/>
      <c r="F48" s="46"/>
      <c r="G48" s="46"/>
      <c r="H48" s="46"/>
      <c r="I48" s="46"/>
      <c r="J48" s="46"/>
      <c r="K48" s="46"/>
      <c r="L48" s="46"/>
      <c r="M48" s="46"/>
      <c r="N48" s="46"/>
      <c r="O48" s="46"/>
      <c r="P48" s="46"/>
      <c r="Q48" s="46"/>
      <c r="R48" s="46"/>
      <c r="S48" s="65"/>
      <c r="T48" s="46"/>
    </row>
    <row r="49" spans="2:20" ht="15" customHeight="1">
      <c r="B49" s="56"/>
      <c r="C49" s="57"/>
      <c r="D49" s="57"/>
      <c r="E49" s="57"/>
      <c r="F49" s="57"/>
      <c r="G49" s="57"/>
      <c r="H49" s="57"/>
      <c r="I49" s="57"/>
      <c r="J49" s="57"/>
      <c r="K49" s="57"/>
      <c r="L49" s="57"/>
      <c r="M49" s="57"/>
      <c r="N49" s="57"/>
      <c r="O49" s="57"/>
      <c r="P49" s="57"/>
      <c r="Q49" s="57"/>
      <c r="R49" s="57"/>
      <c r="S49" s="67"/>
      <c r="T49" s="46"/>
    </row>
    <row r="50" spans="2:20" ht="15" customHeight="1">
      <c r="B50" s="74"/>
      <c r="C50" s="74"/>
      <c r="D50" s="74"/>
      <c r="E50" s="74"/>
      <c r="F50" s="74"/>
      <c r="G50" s="74"/>
      <c r="H50" s="74"/>
      <c r="I50" s="74"/>
      <c r="J50" s="74"/>
      <c r="K50" s="74"/>
      <c r="L50" s="74"/>
      <c r="M50" s="74"/>
      <c r="N50" s="74"/>
      <c r="O50" s="74"/>
      <c r="P50" s="74"/>
      <c r="Q50" s="74"/>
      <c r="R50" s="74"/>
      <c r="S50" s="74"/>
      <c r="T50" s="46"/>
    </row>
    <row r="51" spans="2:20" ht="15" customHeight="1">
      <c r="B51" s="1049" t="s">
        <v>480</v>
      </c>
      <c r="C51" s="1050"/>
      <c r="D51" s="1050"/>
      <c r="E51" s="1050"/>
      <c r="F51" s="1050"/>
      <c r="G51" s="1050"/>
      <c r="H51" s="1050"/>
      <c r="I51" s="1050"/>
      <c r="J51" s="1050"/>
      <c r="K51" s="1050"/>
      <c r="L51" s="1050"/>
      <c r="M51" s="1050"/>
      <c r="N51" s="1050"/>
      <c r="O51" s="1050"/>
      <c r="P51" s="1050"/>
      <c r="Q51" s="1050"/>
      <c r="R51" s="1050"/>
      <c r="S51" s="1051"/>
      <c r="T51" s="425"/>
    </row>
    <row r="52" spans="2:20" ht="15" customHeight="1">
      <c r="B52" s="1067"/>
      <c r="C52" s="1068"/>
      <c r="D52" s="1068"/>
      <c r="E52" s="1068"/>
      <c r="F52" s="1068"/>
      <c r="G52" s="1068"/>
      <c r="H52" s="1068"/>
      <c r="I52" s="1068"/>
      <c r="J52" s="1068"/>
      <c r="K52" s="1068"/>
      <c r="L52" s="1068"/>
      <c r="M52" s="1068"/>
      <c r="N52" s="1068"/>
      <c r="O52" s="1068"/>
      <c r="P52" s="1068"/>
      <c r="Q52" s="1068"/>
      <c r="R52" s="1068"/>
      <c r="S52" s="1069"/>
      <c r="T52" s="425"/>
    </row>
    <row r="53" spans="2:20" ht="15" customHeight="1">
      <c r="B53" s="1058"/>
      <c r="C53" s="1059"/>
      <c r="D53" s="1059"/>
      <c r="E53" s="1059"/>
      <c r="F53" s="1059"/>
      <c r="G53" s="1059"/>
      <c r="H53" s="1059"/>
      <c r="I53" s="1059"/>
      <c r="J53" s="1059"/>
      <c r="K53" s="1059"/>
      <c r="L53" s="1059"/>
      <c r="M53" s="1059"/>
      <c r="N53" s="1059"/>
      <c r="O53" s="1059"/>
      <c r="P53" s="1059"/>
      <c r="Q53" s="1059"/>
      <c r="R53" s="1059"/>
      <c r="S53" s="1060"/>
      <c r="T53" s="426"/>
    </row>
    <row r="54" spans="2:20" ht="15" customHeight="1">
      <c r="E54" s="46"/>
      <c r="F54" s="46"/>
      <c r="G54" s="46"/>
      <c r="H54" s="46"/>
      <c r="I54" s="46"/>
      <c r="J54" s="46"/>
      <c r="K54" s="46"/>
      <c r="L54" s="46"/>
      <c r="M54" s="46"/>
      <c r="N54" s="46"/>
      <c r="O54" s="46"/>
      <c r="P54" s="46"/>
    </row>
    <row r="55" spans="2:20" ht="15" customHeight="1">
      <c r="E55" s="46"/>
      <c r="F55" s="46"/>
      <c r="G55" s="46"/>
      <c r="H55" s="46"/>
      <c r="I55" s="46"/>
      <c r="J55" s="46"/>
      <c r="K55" s="46"/>
      <c r="L55" s="46"/>
      <c r="M55" s="46"/>
      <c r="N55" s="46"/>
      <c r="O55" s="46"/>
      <c r="P55" s="46"/>
    </row>
  </sheetData>
  <mergeCells count="8">
    <mergeCell ref="B25:K25"/>
    <mergeCell ref="B27:K27"/>
    <mergeCell ref="B51:S53"/>
    <mergeCell ref="B4:E5"/>
    <mergeCell ref="F4:K4"/>
    <mergeCell ref="F5:G5"/>
    <mergeCell ref="H5:I5"/>
    <mergeCell ref="J5:K5"/>
  </mergeCells>
  <phoneticPr fontId="3"/>
  <pageMargins left="0.78740157480314965" right="0.31496062992125984" top="0.78740157480314965" bottom="0.78740157480314965" header="0.51181102362204722" footer="0.51181102362204722"/>
  <pageSetup paperSize="9" scale="96" orientation="portrait" r:id="rId1"/>
  <headerFooter alignWithMargins="0">
    <oddFooter>&amp;C&amp;"ＭＳ ゴシック,標準"&amp;12- 12 -</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rgb="FF92D050"/>
  </sheetPr>
  <dimension ref="B1:P59"/>
  <sheetViews>
    <sheetView zoomScaleNormal="100" workbookViewId="0"/>
  </sheetViews>
  <sheetFormatPr defaultRowHeight="15" customHeight="1"/>
  <cols>
    <col min="1" max="1" width="1.25" style="29" customWidth="1"/>
    <col min="2" max="2" width="3.375" style="38" customWidth="1"/>
    <col min="3" max="4" width="2.5" style="38" customWidth="1"/>
    <col min="5" max="5" width="2.5" style="29" customWidth="1"/>
    <col min="6" max="15" width="7.625" style="29" customWidth="1"/>
    <col min="16" max="16" width="9" style="29" customWidth="1"/>
    <col min="17" max="16384" width="9" style="29"/>
  </cols>
  <sheetData>
    <row r="1" spans="2:15" ht="18" customHeight="1"/>
    <row r="2" spans="2:15" ht="18" customHeight="1">
      <c r="B2" s="289" t="s">
        <v>176</v>
      </c>
      <c r="G2" s="38"/>
      <c r="H2" s="38"/>
      <c r="I2" s="38"/>
      <c r="J2" s="38"/>
      <c r="K2" s="38"/>
      <c r="L2" s="38"/>
      <c r="M2" s="38"/>
      <c r="N2" s="38"/>
    </row>
    <row r="3" spans="2:15" ht="15" customHeight="1">
      <c r="B3" s="290" t="s">
        <v>184</v>
      </c>
      <c r="G3" s="38"/>
      <c r="H3" s="38"/>
      <c r="I3" s="38"/>
      <c r="J3" s="38"/>
      <c r="K3" s="38"/>
      <c r="L3" s="38"/>
      <c r="M3" s="1070" t="s">
        <v>113</v>
      </c>
      <c r="N3" s="1070"/>
      <c r="O3" s="1070"/>
    </row>
    <row r="4" spans="2:15" s="96" customFormat="1" ht="15" customHeight="1">
      <c r="B4" s="1043" t="s">
        <v>1</v>
      </c>
      <c r="C4" s="1044"/>
      <c r="D4" s="1044"/>
      <c r="E4" s="1045"/>
      <c r="F4" s="1034" t="s">
        <v>129</v>
      </c>
      <c r="G4" s="1064"/>
      <c r="H4" s="1064"/>
      <c r="I4" s="1035"/>
      <c r="J4" s="1034" t="s">
        <v>92</v>
      </c>
      <c r="K4" s="1064"/>
      <c r="L4" s="1035"/>
      <c r="M4" s="1034" t="s">
        <v>74</v>
      </c>
      <c r="N4" s="1064"/>
      <c r="O4" s="1035"/>
    </row>
    <row r="5" spans="2:15" s="96" customFormat="1" ht="15" customHeight="1">
      <c r="B5" s="1046"/>
      <c r="C5" s="1047"/>
      <c r="D5" s="1047"/>
      <c r="E5" s="1048"/>
      <c r="F5" s="41" t="s">
        <v>130</v>
      </c>
      <c r="G5" s="41" t="s">
        <v>93</v>
      </c>
      <c r="H5" s="41" t="s">
        <v>154</v>
      </c>
      <c r="I5" s="41" t="s">
        <v>75</v>
      </c>
      <c r="J5" s="41" t="s">
        <v>218</v>
      </c>
      <c r="K5" s="41" t="s">
        <v>8</v>
      </c>
      <c r="L5" s="41" t="s">
        <v>9</v>
      </c>
      <c r="M5" s="41" t="s">
        <v>218</v>
      </c>
      <c r="N5" s="41" t="s">
        <v>8</v>
      </c>
      <c r="O5" s="41" t="s">
        <v>9</v>
      </c>
    </row>
    <row r="6" spans="2:15" s="96" customFormat="1" ht="15" hidden="1" customHeight="1">
      <c r="B6" s="138">
        <v>20</v>
      </c>
      <c r="C6" s="47" t="s">
        <v>110</v>
      </c>
      <c r="D6" s="47"/>
      <c r="E6" s="486"/>
      <c r="F6" s="47"/>
      <c r="G6" s="160">
        <v>94</v>
      </c>
      <c r="H6" s="93"/>
      <c r="I6" s="448">
        <v>14239</v>
      </c>
      <c r="J6" s="488">
        <v>34.299999999999997</v>
      </c>
      <c r="K6" s="487">
        <v>13.9</v>
      </c>
      <c r="L6" s="488">
        <v>11</v>
      </c>
      <c r="M6" s="487">
        <v>-49.1</v>
      </c>
      <c r="N6" s="488">
        <v>58.7</v>
      </c>
      <c r="O6" s="487">
        <v>114.6</v>
      </c>
    </row>
    <row r="7" spans="2:15" s="96" customFormat="1" ht="15" hidden="1" customHeight="1">
      <c r="B7" s="77">
        <v>21</v>
      </c>
      <c r="C7" s="49" t="s">
        <v>110</v>
      </c>
      <c r="D7" s="49"/>
      <c r="E7" s="144"/>
      <c r="F7" s="49"/>
      <c r="G7" s="69">
        <v>60</v>
      </c>
      <c r="H7" s="104"/>
      <c r="I7" s="112">
        <v>20367</v>
      </c>
      <c r="J7" s="339">
        <v>-36.200000000000003</v>
      </c>
      <c r="K7" s="116">
        <v>-24.9</v>
      </c>
      <c r="L7" s="339">
        <v>-1.1000000000000001</v>
      </c>
      <c r="M7" s="116">
        <v>43</v>
      </c>
      <c r="N7" s="339">
        <v>-50.2</v>
      </c>
      <c r="O7" s="116">
        <v>-43.6</v>
      </c>
    </row>
    <row r="8" spans="2:15" s="96" customFormat="1" ht="15.75" hidden="1" customHeight="1">
      <c r="B8" s="77">
        <v>22</v>
      </c>
      <c r="C8" s="49" t="s">
        <v>110</v>
      </c>
      <c r="D8" s="49"/>
      <c r="E8" s="144"/>
      <c r="F8" s="49"/>
      <c r="G8" s="69">
        <v>47</v>
      </c>
      <c r="H8" s="104"/>
      <c r="I8" s="112">
        <v>8363</v>
      </c>
      <c r="J8" s="339">
        <v>-21.7</v>
      </c>
      <c r="K8" s="116">
        <v>-23.1</v>
      </c>
      <c r="L8" s="339">
        <v>-13.9</v>
      </c>
      <c r="M8" s="116">
        <v>-58.93847891196544</v>
      </c>
      <c r="N8" s="339">
        <v>-48.6</v>
      </c>
      <c r="O8" s="116">
        <v>3.3</v>
      </c>
    </row>
    <row r="9" spans="2:15" s="96" customFormat="1" ht="15" hidden="1" customHeight="1">
      <c r="B9" s="77">
        <v>23</v>
      </c>
      <c r="C9" s="49" t="s">
        <v>110</v>
      </c>
      <c r="D9" s="49"/>
      <c r="E9" s="144"/>
      <c r="F9" s="49"/>
      <c r="G9" s="69">
        <v>45</v>
      </c>
      <c r="H9" s="104"/>
      <c r="I9" s="112">
        <v>18003</v>
      </c>
      <c r="J9" s="453">
        <f>(G9/G8-1)*100</f>
        <v>-4.2553191489361648</v>
      </c>
      <c r="K9" s="116">
        <v>4.0999999999999996</v>
      </c>
      <c r="L9" s="339">
        <v>-4.4000000000000004</v>
      </c>
      <c r="M9" s="397">
        <v>115.3</v>
      </c>
      <c r="N9" s="339">
        <v>24.1</v>
      </c>
      <c r="O9" s="116">
        <v>-49.8</v>
      </c>
    </row>
    <row r="10" spans="2:15" s="96" customFormat="1" ht="15" hidden="1" customHeight="1">
      <c r="B10" s="77">
        <v>24</v>
      </c>
      <c r="C10" s="49" t="s">
        <v>110</v>
      </c>
      <c r="D10" s="49"/>
      <c r="E10" s="144"/>
      <c r="F10" s="49"/>
      <c r="G10" s="69">
        <v>57</v>
      </c>
      <c r="H10" s="104"/>
      <c r="I10" s="112">
        <v>11726</v>
      </c>
      <c r="J10" s="453">
        <f>(G10/G9-1)*100</f>
        <v>26.666666666666661</v>
      </c>
      <c r="K10" s="116">
        <v>-0.2</v>
      </c>
      <c r="L10" s="339">
        <v>-4.8</v>
      </c>
      <c r="M10" s="397">
        <v>-34.9</v>
      </c>
      <c r="N10" s="339">
        <v>-10.3</v>
      </c>
      <c r="O10" s="116">
        <v>6.7</v>
      </c>
    </row>
    <row r="11" spans="2:15" s="96" customFormat="1" ht="15" customHeight="1">
      <c r="B11" s="661">
        <v>25</v>
      </c>
      <c r="C11" s="693" t="s">
        <v>110</v>
      </c>
      <c r="D11" s="693"/>
      <c r="E11" s="698"/>
      <c r="F11" s="693"/>
      <c r="G11" s="699">
        <v>51</v>
      </c>
      <c r="H11" s="678"/>
      <c r="I11" s="668">
        <v>7117</v>
      </c>
      <c r="J11" s="700">
        <f>(G11/G10-1)*100</f>
        <v>-10.526315789473683</v>
      </c>
      <c r="K11" s="701">
        <v>-13</v>
      </c>
      <c r="L11" s="472">
        <v>-10.5</v>
      </c>
      <c r="M11" s="702">
        <v>-39.299999999999997</v>
      </c>
      <c r="N11" s="472">
        <v>-23.4</v>
      </c>
      <c r="O11" s="701">
        <v>-27.4</v>
      </c>
    </row>
    <row r="12" spans="2:15" s="96" customFormat="1" ht="15" customHeight="1">
      <c r="B12" s="661">
        <v>26</v>
      </c>
      <c r="C12" s="215"/>
      <c r="D12" s="693"/>
      <c r="E12" s="698"/>
      <c r="F12" s="693"/>
      <c r="G12" s="699">
        <v>37</v>
      </c>
      <c r="H12" s="678"/>
      <c r="I12" s="668">
        <v>13331</v>
      </c>
      <c r="J12" s="700">
        <f>(G12/G10-1)*100</f>
        <v>-35.087719298245609</v>
      </c>
      <c r="K12" s="701">
        <v>-5.4</v>
      </c>
      <c r="L12" s="472">
        <v>-10.4</v>
      </c>
      <c r="M12" s="702">
        <v>87.3</v>
      </c>
      <c r="N12" s="472">
        <v>-10</v>
      </c>
      <c r="O12" s="701">
        <v>-32.6</v>
      </c>
    </row>
    <row r="13" spans="2:15" s="96" customFormat="1" ht="15" customHeight="1">
      <c r="B13" s="661">
        <v>27</v>
      </c>
      <c r="C13" s="215"/>
      <c r="D13" s="693"/>
      <c r="E13" s="698"/>
      <c r="F13" s="693"/>
      <c r="G13" s="699">
        <v>35</v>
      </c>
      <c r="H13" s="678"/>
      <c r="I13" s="668">
        <v>4468</v>
      </c>
      <c r="J13" s="472">
        <v>-5.4</v>
      </c>
      <c r="K13" s="701">
        <v>0</v>
      </c>
      <c r="L13" s="472">
        <v>-9.4</v>
      </c>
      <c r="M13" s="701">
        <v>-66.5</v>
      </c>
      <c r="N13" s="472">
        <v>-16.8</v>
      </c>
      <c r="O13" s="701">
        <v>12.7</v>
      </c>
    </row>
    <row r="14" spans="2:15" s="96" customFormat="1" ht="15" customHeight="1">
      <c r="B14" s="661">
        <v>28</v>
      </c>
      <c r="C14" s="215"/>
      <c r="D14" s="693"/>
      <c r="E14" s="698"/>
      <c r="F14" s="693"/>
      <c r="G14" s="699">
        <v>40</v>
      </c>
      <c r="H14" s="678"/>
      <c r="I14" s="668">
        <v>5300</v>
      </c>
      <c r="J14" s="472">
        <v>14.3</v>
      </c>
      <c r="K14" s="701">
        <v>-14.9</v>
      </c>
      <c r="L14" s="472">
        <v>-4.0999999999999996</v>
      </c>
      <c r="M14" s="701">
        <v>18.600000000000001</v>
      </c>
      <c r="N14" s="472">
        <v>13.1</v>
      </c>
      <c r="O14" s="701">
        <v>-5</v>
      </c>
    </row>
    <row r="15" spans="2:15" s="96" customFormat="1" ht="15" customHeight="1">
      <c r="B15" s="661">
        <v>29</v>
      </c>
      <c r="C15" s="215"/>
      <c r="D15" s="693"/>
      <c r="E15" s="698"/>
      <c r="F15" s="693"/>
      <c r="G15" s="699">
        <v>33</v>
      </c>
      <c r="H15" s="678"/>
      <c r="I15" s="668">
        <v>6983</v>
      </c>
      <c r="J15" s="472">
        <v>-17.5</v>
      </c>
      <c r="K15" s="701">
        <v>-9.6</v>
      </c>
      <c r="L15" s="472">
        <v>-0.5</v>
      </c>
      <c r="M15" s="701">
        <v>31.8</v>
      </c>
      <c r="N15" s="472">
        <v>-21.8</v>
      </c>
      <c r="O15" s="701">
        <v>57.9</v>
      </c>
    </row>
    <row r="16" spans="2:15" s="96" customFormat="1" ht="15.75" customHeight="1">
      <c r="B16" s="661"/>
      <c r="C16" s="693"/>
      <c r="D16" s="693"/>
      <c r="E16" s="698"/>
      <c r="F16" s="693"/>
      <c r="G16" s="699"/>
      <c r="H16" s="678"/>
      <c r="I16" s="668"/>
      <c r="J16" s="472"/>
      <c r="K16" s="701"/>
      <c r="L16" s="472"/>
      <c r="M16" s="701"/>
      <c r="N16" s="472"/>
      <c r="O16" s="701"/>
    </row>
    <row r="17" spans="2:16" s="96" customFormat="1" ht="13.5" customHeight="1">
      <c r="B17" s="661">
        <v>29</v>
      </c>
      <c r="C17" s="693" t="s">
        <v>110</v>
      </c>
      <c r="D17" s="693">
        <v>3</v>
      </c>
      <c r="E17" s="698" t="s">
        <v>213</v>
      </c>
      <c r="F17" s="693">
        <v>1</v>
      </c>
      <c r="G17" s="699">
        <v>5</v>
      </c>
      <c r="H17" s="678">
        <v>600</v>
      </c>
      <c r="I17" s="668">
        <v>800</v>
      </c>
      <c r="J17" s="472">
        <v>-16.7</v>
      </c>
      <c r="K17" s="701">
        <v>-10.8</v>
      </c>
      <c r="L17" s="472">
        <v>-3</v>
      </c>
      <c r="M17" s="701">
        <v>-22.3</v>
      </c>
      <c r="N17" s="472">
        <v>-16.600000000000001</v>
      </c>
      <c r="O17" s="701">
        <v>-11.8</v>
      </c>
    </row>
    <row r="18" spans="2:16" s="96" customFormat="1" ht="13.5" customHeight="1">
      <c r="B18" s="661"/>
      <c r="C18" s="693"/>
      <c r="D18" s="693">
        <v>4</v>
      </c>
      <c r="E18" s="698"/>
      <c r="F18" s="693">
        <v>3</v>
      </c>
      <c r="G18" s="699">
        <v>8</v>
      </c>
      <c r="H18" s="678">
        <v>542</v>
      </c>
      <c r="I18" s="668">
        <v>1342</v>
      </c>
      <c r="J18" s="472">
        <v>-20</v>
      </c>
      <c r="K18" s="701">
        <v>-15.3</v>
      </c>
      <c r="L18" s="472">
        <v>-2.8</v>
      </c>
      <c r="M18" s="701">
        <v>11.1</v>
      </c>
      <c r="N18" s="472">
        <v>-11.6</v>
      </c>
      <c r="O18" s="701">
        <v>-9.6</v>
      </c>
    </row>
    <row r="19" spans="2:16" s="96" customFormat="1" ht="13.5" customHeight="1">
      <c r="B19" s="661"/>
      <c r="C19" s="693"/>
      <c r="D19" s="693">
        <v>5</v>
      </c>
      <c r="E19" s="698"/>
      <c r="F19" s="693">
        <v>2</v>
      </c>
      <c r="G19" s="699">
        <v>10</v>
      </c>
      <c r="H19" s="678">
        <v>165</v>
      </c>
      <c r="I19" s="668">
        <v>1507</v>
      </c>
      <c r="J19" s="472">
        <v>-28.6</v>
      </c>
      <c r="K19" s="701">
        <v>-10</v>
      </c>
      <c r="L19" s="472">
        <v>1.5</v>
      </c>
      <c r="M19" s="701">
        <v>15.6</v>
      </c>
      <c r="N19" s="472">
        <v>-1.9</v>
      </c>
      <c r="O19" s="701">
        <v>-9.3000000000000007</v>
      </c>
    </row>
    <row r="20" spans="2:16" s="96" customFormat="1" ht="13.5" customHeight="1">
      <c r="B20" s="661"/>
      <c r="C20" s="693"/>
      <c r="D20" s="693">
        <v>6</v>
      </c>
      <c r="E20" s="698"/>
      <c r="F20" s="693">
        <v>2</v>
      </c>
      <c r="G20" s="699">
        <v>12</v>
      </c>
      <c r="H20" s="678">
        <v>3530</v>
      </c>
      <c r="I20" s="668">
        <v>5037</v>
      </c>
      <c r="J20" s="472">
        <v>-42.9</v>
      </c>
      <c r="K20" s="701">
        <v>-12.3</v>
      </c>
      <c r="L20" s="472">
        <v>-0.1</v>
      </c>
      <c r="M20" s="701">
        <v>63.6</v>
      </c>
      <c r="N20" s="472">
        <v>-11.5</v>
      </c>
      <c r="O20" s="701">
        <v>178.5</v>
      </c>
    </row>
    <row r="21" spans="2:16" s="96" customFormat="1" ht="13.5" customHeight="1">
      <c r="B21" s="661"/>
      <c r="C21" s="693"/>
      <c r="D21" s="693">
        <v>7</v>
      </c>
      <c r="E21" s="698"/>
      <c r="F21" s="693">
        <v>2</v>
      </c>
      <c r="G21" s="699">
        <v>14</v>
      </c>
      <c r="H21" s="678">
        <v>120</v>
      </c>
      <c r="I21" s="668">
        <v>5157</v>
      </c>
      <c r="J21" s="472">
        <v>-46.2</v>
      </c>
      <c r="K21" s="701">
        <v>-15.5</v>
      </c>
      <c r="L21" s="472">
        <v>-0.1</v>
      </c>
      <c r="M21" s="701">
        <v>54.7</v>
      </c>
      <c r="N21" s="472">
        <v>-16.600000000000001</v>
      </c>
      <c r="O21" s="701">
        <v>152.80000000000001</v>
      </c>
    </row>
    <row r="22" spans="2:16" s="96" customFormat="1" ht="13.5" customHeight="1">
      <c r="B22" s="661"/>
      <c r="C22" s="693"/>
      <c r="D22" s="693">
        <v>8</v>
      </c>
      <c r="E22" s="698"/>
      <c r="F22" s="693">
        <v>3</v>
      </c>
      <c r="G22" s="699">
        <v>17</v>
      </c>
      <c r="H22" s="678">
        <v>85</v>
      </c>
      <c r="I22" s="668">
        <v>5242</v>
      </c>
      <c r="J22" s="472">
        <v>-41.4</v>
      </c>
      <c r="K22" s="701">
        <v>-15.9</v>
      </c>
      <c r="L22" s="472">
        <v>-1.6</v>
      </c>
      <c r="M22" s="701">
        <v>47.2</v>
      </c>
      <c r="N22" s="472">
        <v>-33.200000000000003</v>
      </c>
      <c r="O22" s="701">
        <v>131.1</v>
      </c>
    </row>
    <row r="23" spans="2:16" s="96" customFormat="1" ht="13.5" customHeight="1">
      <c r="B23" s="661"/>
      <c r="C23" s="693"/>
      <c r="D23" s="693">
        <v>9</v>
      </c>
      <c r="E23" s="698"/>
      <c r="F23" s="693">
        <v>2</v>
      </c>
      <c r="G23" s="699">
        <v>19</v>
      </c>
      <c r="H23" s="678">
        <v>34</v>
      </c>
      <c r="I23" s="668">
        <v>5276</v>
      </c>
      <c r="J23" s="472">
        <v>-40.6</v>
      </c>
      <c r="K23" s="701">
        <v>-19.899999999999999</v>
      </c>
      <c r="L23" s="472">
        <v>-1</v>
      </c>
      <c r="M23" s="701">
        <v>27.5</v>
      </c>
      <c r="N23" s="472">
        <v>-32.200000000000003</v>
      </c>
      <c r="O23" s="701">
        <v>123.9</v>
      </c>
    </row>
    <row r="24" spans="2:16" s="96" customFormat="1" ht="13.5" customHeight="1">
      <c r="B24" s="661"/>
      <c r="C24" s="693"/>
      <c r="D24" s="693">
        <v>10</v>
      </c>
      <c r="E24" s="698"/>
      <c r="F24" s="693">
        <v>8</v>
      </c>
      <c r="G24" s="699">
        <v>27</v>
      </c>
      <c r="H24" s="678">
        <v>780</v>
      </c>
      <c r="I24" s="668">
        <v>6056</v>
      </c>
      <c r="J24" s="472">
        <v>-22.9</v>
      </c>
      <c r="K24" s="701">
        <v>-11.9</v>
      </c>
      <c r="L24" s="472">
        <v>-0.2</v>
      </c>
      <c r="M24" s="701">
        <v>42.2</v>
      </c>
      <c r="N24" s="472">
        <v>-29.632200000000001</v>
      </c>
      <c r="O24" s="701">
        <v>111.6</v>
      </c>
    </row>
    <row r="25" spans="2:16" s="96" customFormat="1" ht="13.5" customHeight="1">
      <c r="B25" s="661"/>
      <c r="C25" s="693"/>
      <c r="D25" s="693">
        <v>11</v>
      </c>
      <c r="E25" s="698"/>
      <c r="F25" s="693">
        <v>2</v>
      </c>
      <c r="G25" s="699">
        <v>29</v>
      </c>
      <c r="H25" s="678">
        <v>116</v>
      </c>
      <c r="I25" s="668">
        <v>6172</v>
      </c>
      <c r="J25" s="472">
        <v>-27.5</v>
      </c>
      <c r="K25" s="701">
        <v>-13.3</v>
      </c>
      <c r="L25" s="472">
        <v>-0.4</v>
      </c>
      <c r="M25" s="701">
        <v>16.5</v>
      </c>
      <c r="N25" s="472">
        <v>-29.5</v>
      </c>
      <c r="O25" s="701">
        <v>51</v>
      </c>
    </row>
    <row r="26" spans="2:16" s="96" customFormat="1" ht="13.5" customHeight="1">
      <c r="B26" s="661"/>
      <c r="C26" s="693"/>
      <c r="D26" s="693">
        <v>12</v>
      </c>
      <c r="E26" s="698"/>
      <c r="F26" s="693">
        <v>4</v>
      </c>
      <c r="G26" s="699">
        <v>33</v>
      </c>
      <c r="H26" s="678">
        <v>811</v>
      </c>
      <c r="I26" s="668">
        <v>6983</v>
      </c>
      <c r="J26" s="472">
        <v>-17.5</v>
      </c>
      <c r="K26" s="701">
        <v>-9.6</v>
      </c>
      <c r="L26" s="472">
        <v>-0.5</v>
      </c>
      <c r="M26" s="701">
        <v>31.8</v>
      </c>
      <c r="N26" s="472">
        <v>-21.8</v>
      </c>
      <c r="O26" s="701">
        <v>57.9</v>
      </c>
    </row>
    <row r="27" spans="2:16" s="96" customFormat="1" ht="13.5" customHeight="1">
      <c r="B27" s="661">
        <v>30</v>
      </c>
      <c r="C27" s="693" t="s">
        <v>110</v>
      </c>
      <c r="D27" s="693">
        <v>1</v>
      </c>
      <c r="E27" s="698" t="s">
        <v>213</v>
      </c>
      <c r="F27" s="693">
        <v>4</v>
      </c>
      <c r="G27" s="699">
        <v>4</v>
      </c>
      <c r="H27" s="678">
        <v>213</v>
      </c>
      <c r="I27" s="668">
        <v>213</v>
      </c>
      <c r="J27" s="472">
        <v>100</v>
      </c>
      <c r="K27" s="701">
        <v>-8</v>
      </c>
      <c r="L27" s="472">
        <v>5</v>
      </c>
      <c r="M27" s="701">
        <v>136.69999999999999</v>
      </c>
      <c r="N27" s="472">
        <v>-50.2</v>
      </c>
      <c r="O27" s="701">
        <v>-18.600000000000001</v>
      </c>
    </row>
    <row r="28" spans="2:16" s="96" customFormat="1" ht="13.5" customHeight="1">
      <c r="B28" s="661"/>
      <c r="C28" s="693"/>
      <c r="D28" s="693">
        <v>2</v>
      </c>
      <c r="E28" s="698"/>
      <c r="F28" s="693">
        <v>1</v>
      </c>
      <c r="G28" s="699">
        <v>5</v>
      </c>
      <c r="H28" s="678">
        <v>24</v>
      </c>
      <c r="I28" s="668">
        <v>237</v>
      </c>
      <c r="J28" s="472">
        <v>25</v>
      </c>
      <c r="K28" s="701">
        <v>-18.600000000000001</v>
      </c>
      <c r="L28" s="472">
        <v>-3.2</v>
      </c>
      <c r="M28" s="701">
        <v>18.5</v>
      </c>
      <c r="N28" s="472">
        <v>-65.099999999999994</v>
      </c>
      <c r="O28" s="701">
        <v>-20.399999999999999</v>
      </c>
    </row>
    <row r="29" spans="2:16" s="96" customFormat="1" ht="13.5" customHeight="1">
      <c r="B29" s="661"/>
      <c r="C29" s="693"/>
      <c r="D29" s="693">
        <v>3</v>
      </c>
      <c r="E29" s="698"/>
      <c r="F29" s="693">
        <v>1</v>
      </c>
      <c r="G29" s="699">
        <v>6</v>
      </c>
      <c r="H29" s="678">
        <v>84</v>
      </c>
      <c r="I29" s="668">
        <v>321</v>
      </c>
      <c r="J29" s="472">
        <v>20</v>
      </c>
      <c r="K29" s="701">
        <v>-2</v>
      </c>
      <c r="L29" s="472">
        <v>-1.8</v>
      </c>
      <c r="M29" s="701">
        <v>-59.9</v>
      </c>
      <c r="N29" s="472">
        <v>-42.3</v>
      </c>
      <c r="O29" s="701">
        <v>-20.399999999999999</v>
      </c>
    </row>
    <row r="30" spans="2:16" s="96" customFormat="1" ht="13.5" customHeight="1">
      <c r="B30" s="661"/>
      <c r="C30" s="693"/>
      <c r="D30" s="693">
        <v>4</v>
      </c>
      <c r="E30" s="698"/>
      <c r="F30" s="693">
        <v>4</v>
      </c>
      <c r="G30" s="699">
        <v>10</v>
      </c>
      <c r="H30" s="678">
        <v>175</v>
      </c>
      <c r="I30" s="668">
        <v>496</v>
      </c>
      <c r="J30" s="472">
        <v>25</v>
      </c>
      <c r="K30" s="701">
        <v>10.6</v>
      </c>
      <c r="L30" s="472">
        <v>-2.5</v>
      </c>
      <c r="M30" s="701">
        <v>-63</v>
      </c>
      <c r="N30" s="472">
        <v>-45.5</v>
      </c>
      <c r="O30" s="701">
        <v>-18</v>
      </c>
      <c r="P30" s="553"/>
    </row>
    <row r="31" spans="2:16" s="96" customFormat="1" ht="13.5" customHeight="1">
      <c r="B31" s="661"/>
      <c r="C31" s="693"/>
      <c r="D31" s="693">
        <v>5</v>
      </c>
      <c r="E31" s="698"/>
      <c r="F31" s="693">
        <v>2</v>
      </c>
      <c r="G31" s="699">
        <v>12</v>
      </c>
      <c r="H31" s="678">
        <v>920</v>
      </c>
      <c r="I31" s="668">
        <v>1416</v>
      </c>
      <c r="J31" s="472">
        <v>20</v>
      </c>
      <c r="K31" s="701">
        <v>8.1999999999999993</v>
      </c>
      <c r="L31" s="472">
        <v>-2.9</v>
      </c>
      <c r="M31" s="701">
        <v>-6</v>
      </c>
      <c r="N31" s="472">
        <v>-41.9</v>
      </c>
      <c r="O31" s="701">
        <v>-15.3</v>
      </c>
      <c r="P31" s="553"/>
    </row>
    <row r="32" spans="2:16" s="96" customFormat="1" ht="13.5" customHeight="1">
      <c r="B32" s="661"/>
      <c r="C32" s="693"/>
      <c r="D32" s="693">
        <v>6</v>
      </c>
      <c r="E32" s="698"/>
      <c r="F32" s="693">
        <v>1</v>
      </c>
      <c r="G32" s="699">
        <v>13</v>
      </c>
      <c r="H32" s="678">
        <v>20</v>
      </c>
      <c r="I32" s="668">
        <v>1436</v>
      </c>
      <c r="J32" s="472">
        <v>8.3000000000000007</v>
      </c>
      <c r="K32" s="701">
        <v>11.3</v>
      </c>
      <c r="L32" s="472">
        <v>-2.8</v>
      </c>
      <c r="M32" s="701">
        <v>-71.5</v>
      </c>
      <c r="N32" s="472">
        <v>-34.200000000000003</v>
      </c>
      <c r="O32" s="701">
        <v>-66.2</v>
      </c>
      <c r="P32" s="553"/>
    </row>
    <row r="33" spans="2:15" s="96" customFormat="1" ht="13.5" customHeight="1">
      <c r="B33" s="661"/>
      <c r="C33" s="693"/>
      <c r="D33" s="693">
        <v>7</v>
      </c>
      <c r="E33" s="698"/>
      <c r="F33" s="693">
        <v>3</v>
      </c>
      <c r="G33" s="699">
        <v>16</v>
      </c>
      <c r="H33" s="678">
        <v>190</v>
      </c>
      <c r="I33" s="668">
        <v>1626</v>
      </c>
      <c r="J33" s="472">
        <v>14.3</v>
      </c>
      <c r="K33" s="701">
        <v>14.6</v>
      </c>
      <c r="L33" s="472">
        <v>-2.6</v>
      </c>
      <c r="M33" s="701">
        <v>-68.5</v>
      </c>
      <c r="N33" s="472">
        <v>-9.8000000000000007</v>
      </c>
      <c r="O33" s="701">
        <v>-63</v>
      </c>
    </row>
    <row r="34" spans="2:15" s="96" customFormat="1" ht="13.5" customHeight="1">
      <c r="B34" s="661"/>
      <c r="C34" s="693"/>
      <c r="D34" s="693">
        <v>8</v>
      </c>
      <c r="E34" s="698"/>
      <c r="F34" s="693">
        <v>4</v>
      </c>
      <c r="G34" s="699">
        <v>20</v>
      </c>
      <c r="H34" s="678">
        <v>1825</v>
      </c>
      <c r="I34" s="668">
        <v>3451</v>
      </c>
      <c r="J34" s="472">
        <v>17.600000000000001</v>
      </c>
      <c r="K34" s="701">
        <v>17.8</v>
      </c>
      <c r="L34" s="472">
        <v>-1.4</v>
      </c>
      <c r="M34" s="701">
        <v>-34.200000000000003</v>
      </c>
      <c r="N34" s="472">
        <v>12</v>
      </c>
      <c r="O34" s="701">
        <v>-59.4</v>
      </c>
    </row>
    <row r="35" spans="2:15" s="96" customFormat="1" ht="13.5" customHeight="1">
      <c r="B35" s="695"/>
      <c r="C35" s="696"/>
      <c r="D35" s="696"/>
      <c r="E35" s="703"/>
      <c r="F35" s="696"/>
      <c r="G35" s="704"/>
      <c r="H35" s="686"/>
      <c r="I35" s="705"/>
      <c r="J35" s="706"/>
      <c r="K35" s="707"/>
      <c r="L35" s="706"/>
      <c r="M35" s="707"/>
      <c r="N35" s="706"/>
      <c r="O35" s="707"/>
    </row>
    <row r="36" spans="2:15" s="136" customFormat="1" ht="15" customHeight="1">
      <c r="B36" s="70" t="s">
        <v>226</v>
      </c>
      <c r="C36" s="71"/>
      <c r="D36" s="71"/>
      <c r="E36" s="71"/>
      <c r="F36" s="71"/>
      <c r="G36" s="71"/>
      <c r="H36" s="71"/>
      <c r="I36" s="71"/>
      <c r="J36" s="71"/>
      <c r="K36" s="71"/>
      <c r="L36" s="71"/>
      <c r="M36" s="71"/>
      <c r="N36" s="71"/>
      <c r="O36" s="147"/>
    </row>
    <row r="37" spans="2:15" s="136" customFormat="1" ht="15" customHeight="1">
      <c r="B37" s="207" t="s">
        <v>227</v>
      </c>
      <c r="C37" s="54"/>
      <c r="D37" s="54"/>
      <c r="E37" s="54"/>
      <c r="F37" s="54"/>
      <c r="G37" s="54"/>
      <c r="H37" s="54"/>
      <c r="I37" s="54"/>
      <c r="J37" s="54"/>
      <c r="K37" s="54"/>
      <c r="L37" s="54"/>
      <c r="M37" s="54"/>
      <c r="N37" s="54"/>
      <c r="O37" s="137"/>
    </row>
    <row r="38" spans="2:15" ht="9.75" customHeight="1">
      <c r="L38" s="101"/>
      <c r="M38" s="101"/>
      <c r="O38" s="183"/>
    </row>
    <row r="39" spans="2:15" ht="15" customHeight="1">
      <c r="B39" s="55"/>
      <c r="C39" s="45"/>
      <c r="D39" s="45"/>
      <c r="E39" s="178"/>
      <c r="F39" s="178"/>
      <c r="G39" s="178"/>
      <c r="H39" s="178"/>
      <c r="I39" s="178"/>
      <c r="J39" s="178"/>
      <c r="K39" s="178"/>
      <c r="L39" s="178"/>
      <c r="M39" s="178"/>
      <c r="N39" s="178"/>
      <c r="O39" s="170"/>
    </row>
    <row r="40" spans="2:15" ht="15" customHeight="1">
      <c r="B40" s="44"/>
      <c r="C40" s="46"/>
      <c r="D40" s="46"/>
      <c r="E40" s="101"/>
      <c r="F40" s="101"/>
      <c r="G40" s="101"/>
      <c r="H40" s="101"/>
      <c r="I40" s="101"/>
      <c r="J40" s="101"/>
      <c r="K40" s="101"/>
      <c r="L40" s="101"/>
      <c r="M40" s="101"/>
      <c r="N40" s="101"/>
      <c r="O40" s="171"/>
    </row>
    <row r="41" spans="2:15" ht="15" customHeight="1">
      <c r="B41" s="44"/>
      <c r="C41" s="343"/>
      <c r="D41" s="46"/>
      <c r="E41" s="101"/>
      <c r="F41" s="101"/>
      <c r="G41" s="101"/>
      <c r="H41" s="101"/>
      <c r="I41" s="101"/>
      <c r="J41" s="101"/>
      <c r="K41" s="101"/>
      <c r="L41" s="101"/>
      <c r="M41" s="101"/>
      <c r="N41" s="101"/>
      <c r="O41" s="171"/>
    </row>
    <row r="42" spans="2:15" ht="15" customHeight="1">
      <c r="B42" s="44"/>
      <c r="C42" s="46"/>
      <c r="D42" s="46"/>
      <c r="E42" s="101"/>
      <c r="F42" s="101"/>
      <c r="G42" s="101"/>
      <c r="H42" s="101"/>
      <c r="I42" s="101"/>
      <c r="J42" s="101"/>
      <c r="K42" s="101"/>
      <c r="L42" s="101"/>
      <c r="M42" s="101"/>
      <c r="N42" s="101"/>
      <c r="O42" s="171"/>
    </row>
    <row r="43" spans="2:15" ht="15" customHeight="1">
      <c r="B43" s="44"/>
      <c r="C43" s="46"/>
      <c r="D43" s="46"/>
      <c r="E43" s="101"/>
      <c r="F43" s="101"/>
      <c r="G43" s="101"/>
      <c r="H43" s="101"/>
      <c r="I43" s="101"/>
      <c r="J43" s="101"/>
      <c r="K43" s="101"/>
      <c r="L43" s="101"/>
      <c r="M43" s="101"/>
      <c r="N43" s="101"/>
      <c r="O43" s="171"/>
    </row>
    <row r="44" spans="2:15" ht="15" customHeight="1">
      <c r="B44" s="44"/>
      <c r="C44" s="46"/>
      <c r="D44" s="46"/>
      <c r="E44" s="101"/>
      <c r="F44" s="101"/>
      <c r="G44" s="101"/>
      <c r="H44" s="101"/>
      <c r="I44" s="101"/>
      <c r="J44" s="101"/>
      <c r="K44" s="101"/>
      <c r="L44" s="101"/>
      <c r="M44" s="101"/>
      <c r="N44" s="101"/>
      <c r="O44" s="171"/>
    </row>
    <row r="45" spans="2:15" ht="15" customHeight="1">
      <c r="B45" s="44"/>
      <c r="C45" s="46"/>
      <c r="D45" s="46"/>
      <c r="E45" s="101"/>
      <c r="F45" s="101"/>
      <c r="G45" s="101"/>
      <c r="H45" s="101"/>
      <c r="I45" s="101"/>
      <c r="J45" s="101"/>
      <c r="K45" s="101"/>
      <c r="L45" s="101"/>
      <c r="M45" s="101"/>
      <c r="N45" s="101"/>
      <c r="O45" s="171"/>
    </row>
    <row r="46" spans="2:15" ht="15" customHeight="1">
      <c r="B46" s="44"/>
      <c r="C46" s="46"/>
      <c r="D46" s="46"/>
      <c r="E46" s="101"/>
      <c r="F46" s="101"/>
      <c r="G46" s="101"/>
      <c r="H46" s="101"/>
      <c r="I46" s="101"/>
      <c r="J46" s="101"/>
      <c r="K46" s="101"/>
      <c r="L46" s="101"/>
      <c r="M46" s="101"/>
      <c r="N46" s="101"/>
      <c r="O46" s="171"/>
    </row>
    <row r="47" spans="2:15" ht="15" customHeight="1">
      <c r="B47" s="44"/>
      <c r="C47" s="46"/>
      <c r="D47" s="46"/>
      <c r="E47" s="101"/>
      <c r="F47" s="101"/>
      <c r="G47" s="101"/>
      <c r="H47" s="101"/>
      <c r="I47" s="101"/>
      <c r="J47" s="101"/>
      <c r="K47" s="101"/>
      <c r="L47" s="101"/>
      <c r="M47" s="101"/>
      <c r="N47" s="101"/>
      <c r="O47" s="171"/>
    </row>
    <row r="48" spans="2:15" ht="15" customHeight="1">
      <c r="B48" s="44"/>
      <c r="C48" s="46"/>
      <c r="D48" s="46"/>
      <c r="E48" s="101"/>
      <c r="F48" s="101"/>
      <c r="G48" s="101"/>
      <c r="H48" s="101"/>
      <c r="I48" s="101"/>
      <c r="J48" s="101"/>
      <c r="K48" s="101"/>
      <c r="L48" s="101"/>
      <c r="M48" s="101"/>
      <c r="N48" s="101"/>
      <c r="O48" s="171"/>
    </row>
    <row r="49" spans="2:15" ht="15" customHeight="1">
      <c r="B49" s="44"/>
      <c r="C49" s="46"/>
      <c r="D49" s="46"/>
      <c r="E49" s="101"/>
      <c r="F49" s="101"/>
      <c r="G49" s="101"/>
      <c r="H49" s="101"/>
      <c r="I49" s="101"/>
      <c r="J49" s="101"/>
      <c r="K49" s="101"/>
      <c r="L49" s="101"/>
      <c r="M49" s="101"/>
      <c r="N49" s="101"/>
      <c r="O49" s="171"/>
    </row>
    <row r="50" spans="2:15" ht="15" customHeight="1">
      <c r="B50" s="44"/>
      <c r="C50" s="46"/>
      <c r="D50" s="46"/>
      <c r="E50" s="101"/>
      <c r="F50" s="101"/>
      <c r="G50" s="101"/>
      <c r="H50" s="101"/>
      <c r="I50" s="101"/>
      <c r="J50" s="101"/>
      <c r="K50" s="101"/>
      <c r="L50" s="101"/>
      <c r="M50" s="101"/>
      <c r="N50" s="101"/>
      <c r="O50" s="171"/>
    </row>
    <row r="51" spans="2:15" ht="15" customHeight="1">
      <c r="B51" s="44"/>
      <c r="C51" s="46"/>
      <c r="D51" s="46"/>
      <c r="E51" s="101"/>
      <c r="F51" s="101"/>
      <c r="G51" s="101"/>
      <c r="H51" s="101"/>
      <c r="I51" s="101"/>
      <c r="J51" s="101"/>
      <c r="K51" s="101"/>
      <c r="L51" s="101"/>
      <c r="M51" s="101"/>
      <c r="N51" s="101"/>
      <c r="O51" s="171"/>
    </row>
    <row r="52" spans="2:15" ht="15" customHeight="1">
      <c r="B52" s="44"/>
      <c r="C52" s="46"/>
      <c r="D52" s="46"/>
      <c r="E52" s="101"/>
      <c r="F52" s="101"/>
      <c r="G52" s="101"/>
      <c r="H52" s="101"/>
      <c r="I52" s="101"/>
      <c r="J52" s="101"/>
      <c r="K52" s="101"/>
      <c r="L52" s="101"/>
      <c r="M52" s="101"/>
      <c r="N52" s="101"/>
      <c r="O52" s="171"/>
    </row>
    <row r="53" spans="2:15" ht="15" customHeight="1">
      <c r="B53" s="44"/>
      <c r="C53" s="46"/>
      <c r="D53" s="46"/>
      <c r="E53" s="101"/>
      <c r="F53" s="101"/>
      <c r="G53" s="101"/>
      <c r="H53" s="101"/>
      <c r="I53" s="101"/>
      <c r="J53" s="101"/>
      <c r="K53" s="101"/>
      <c r="L53" s="101"/>
      <c r="M53" s="101"/>
      <c r="N53" s="101"/>
      <c r="O53" s="171"/>
    </row>
    <row r="54" spans="2:15" ht="15" customHeight="1">
      <c r="B54" s="44"/>
      <c r="C54" s="46"/>
      <c r="D54" s="46"/>
      <c r="E54" s="101"/>
      <c r="F54" s="101"/>
      <c r="G54" s="101"/>
      <c r="H54" s="101"/>
      <c r="I54" s="101"/>
      <c r="J54" s="101"/>
      <c r="K54" s="101"/>
      <c r="L54" s="101"/>
      <c r="M54" s="101"/>
      <c r="N54" s="101"/>
      <c r="O54" s="171"/>
    </row>
    <row r="55" spans="2:15" ht="11.25" customHeight="1">
      <c r="B55" s="56"/>
      <c r="C55" s="57"/>
      <c r="D55" s="57"/>
      <c r="E55" s="179"/>
      <c r="F55" s="179"/>
      <c r="G55" s="179"/>
      <c r="H55" s="179"/>
      <c r="I55" s="179"/>
      <c r="J55" s="179"/>
      <c r="K55" s="179"/>
      <c r="L55" s="179"/>
      <c r="M55" s="179"/>
      <c r="N55" s="179"/>
      <c r="O55" s="174"/>
    </row>
    <row r="56" spans="2:15" ht="7.5" customHeight="1">
      <c r="E56" s="101"/>
      <c r="F56" s="101"/>
      <c r="G56" s="101"/>
      <c r="H56" s="101"/>
      <c r="I56" s="101"/>
      <c r="J56" s="101"/>
      <c r="K56" s="101"/>
      <c r="L56" s="101"/>
      <c r="M56" s="101"/>
    </row>
    <row r="57" spans="2:15" ht="15" customHeight="1">
      <c r="B57" s="1002" t="s">
        <v>481</v>
      </c>
      <c r="C57" s="1003"/>
      <c r="D57" s="1003"/>
      <c r="E57" s="1003"/>
      <c r="F57" s="1003"/>
      <c r="G57" s="1003"/>
      <c r="H57" s="1003"/>
      <c r="I57" s="1003"/>
      <c r="J57" s="1003"/>
      <c r="K57" s="1003"/>
      <c r="L57" s="1003"/>
      <c r="M57" s="1003"/>
      <c r="N57" s="1003"/>
      <c r="O57" s="1004"/>
    </row>
    <row r="58" spans="2:15" ht="15" customHeight="1">
      <c r="B58" s="1005"/>
      <c r="C58" s="1006"/>
      <c r="D58" s="1006"/>
      <c r="E58" s="1006"/>
      <c r="F58" s="1006"/>
      <c r="G58" s="1006"/>
      <c r="H58" s="1006"/>
      <c r="I58" s="1006"/>
      <c r="J58" s="1006"/>
      <c r="K58" s="1006"/>
      <c r="L58" s="1006"/>
      <c r="M58" s="1006"/>
      <c r="N58" s="1006"/>
      <c r="O58" s="1007"/>
    </row>
    <row r="59" spans="2:15" ht="15" customHeight="1">
      <c r="B59" s="1008"/>
      <c r="C59" s="1009"/>
      <c r="D59" s="1009"/>
      <c r="E59" s="1009"/>
      <c r="F59" s="1009"/>
      <c r="G59" s="1009"/>
      <c r="H59" s="1009"/>
      <c r="I59" s="1009"/>
      <c r="J59" s="1009"/>
      <c r="K59" s="1009"/>
      <c r="L59" s="1009"/>
      <c r="M59" s="1009"/>
      <c r="N59" s="1009"/>
      <c r="O59" s="1010"/>
    </row>
  </sheetData>
  <mergeCells count="6">
    <mergeCell ref="B57:O59"/>
    <mergeCell ref="M3:O3"/>
    <mergeCell ref="B4:E5"/>
    <mergeCell ref="F4:I4"/>
    <mergeCell ref="J4:L4"/>
    <mergeCell ref="M4:O4"/>
  </mergeCells>
  <phoneticPr fontId="3"/>
  <pageMargins left="0.78740157480314965" right="0.31496062992125984" top="0.78740157480314965" bottom="0.78740157480314965" header="0.51181102362204722" footer="0.51181102362204722"/>
  <pageSetup paperSize="9" orientation="portrait" r:id="rId1"/>
  <headerFooter alignWithMargins="0">
    <oddFooter>&amp;C&amp;"ＭＳ ゴシック,標準"&amp;12- 13 -</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rgb="FF92D050"/>
  </sheetPr>
  <dimension ref="B1:O61"/>
  <sheetViews>
    <sheetView zoomScaleNormal="100" workbookViewId="0"/>
  </sheetViews>
  <sheetFormatPr defaultRowHeight="15" customHeight="1"/>
  <cols>
    <col min="1" max="1" width="1.25" style="29" customWidth="1"/>
    <col min="2" max="2" width="3.375" style="38" customWidth="1"/>
    <col min="3" max="5" width="2.5" style="38" customWidth="1"/>
    <col min="6" max="14" width="8.375" style="38" customWidth="1"/>
    <col min="15" max="15" width="8.875" style="29" customWidth="1"/>
    <col min="16" max="16384" width="9" style="29"/>
  </cols>
  <sheetData>
    <row r="1" spans="2:14" ht="18" customHeight="1"/>
    <row r="2" spans="2:14" ht="18" customHeight="1">
      <c r="B2" s="289" t="s">
        <v>177</v>
      </c>
    </row>
    <row r="3" spans="2:14" ht="15" customHeight="1">
      <c r="B3" s="290" t="s">
        <v>178</v>
      </c>
      <c r="G3" s="38" t="s">
        <v>333</v>
      </c>
      <c r="K3" s="38" t="s">
        <v>15</v>
      </c>
      <c r="N3" s="39" t="s">
        <v>141</v>
      </c>
    </row>
    <row r="4" spans="2:14" s="96" customFormat="1" ht="15" customHeight="1">
      <c r="B4" s="1077" t="s">
        <v>1</v>
      </c>
      <c r="C4" s="1078"/>
      <c r="D4" s="1078"/>
      <c r="E4" s="1079"/>
      <c r="F4" s="1034" t="s">
        <v>14</v>
      </c>
      <c r="G4" s="1064"/>
      <c r="H4" s="1035"/>
      <c r="I4" s="1034" t="s">
        <v>157</v>
      </c>
      <c r="J4" s="1064"/>
      <c r="K4" s="1035"/>
      <c r="L4" s="1034" t="s">
        <v>158</v>
      </c>
      <c r="M4" s="1064"/>
      <c r="N4" s="1035"/>
    </row>
    <row r="5" spans="2:14" s="96" customFormat="1" ht="15" customHeight="1">
      <c r="B5" s="1080"/>
      <c r="C5" s="1081"/>
      <c r="D5" s="1081"/>
      <c r="E5" s="1082"/>
      <c r="F5" s="42" t="s">
        <v>131</v>
      </c>
      <c r="G5" s="42" t="s">
        <v>2</v>
      </c>
      <c r="H5" s="42" t="s">
        <v>3</v>
      </c>
      <c r="I5" s="42" t="s">
        <v>131</v>
      </c>
      <c r="J5" s="42" t="s">
        <v>2</v>
      </c>
      <c r="K5" s="42" t="s">
        <v>118</v>
      </c>
      <c r="L5" s="42" t="s">
        <v>131</v>
      </c>
      <c r="M5" s="42" t="s">
        <v>2</v>
      </c>
      <c r="N5" s="43" t="s">
        <v>3</v>
      </c>
    </row>
    <row r="6" spans="2:14" s="96" customFormat="1" ht="15" hidden="1" customHeight="1">
      <c r="B6" s="138">
        <v>20</v>
      </c>
      <c r="C6" s="47" t="s">
        <v>99</v>
      </c>
      <c r="D6" s="47"/>
      <c r="E6" s="486"/>
      <c r="F6" s="488">
        <v>101.5</v>
      </c>
      <c r="G6" s="487">
        <v>101.9</v>
      </c>
      <c r="H6" s="488">
        <v>102.1</v>
      </c>
      <c r="I6" s="487"/>
      <c r="J6" s="488"/>
      <c r="K6" s="487"/>
      <c r="L6" s="488">
        <v>1</v>
      </c>
      <c r="M6" s="487">
        <v>1.4</v>
      </c>
      <c r="N6" s="489">
        <v>1.4</v>
      </c>
    </row>
    <row r="7" spans="2:14" s="96" customFormat="1" ht="15" hidden="1" customHeight="1">
      <c r="B7" s="77">
        <v>21</v>
      </c>
      <c r="C7" s="49" t="s">
        <v>301</v>
      </c>
      <c r="D7" s="49"/>
      <c r="E7" s="144"/>
      <c r="F7" s="339">
        <v>100.8</v>
      </c>
      <c r="G7" s="116">
        <v>100.6</v>
      </c>
      <c r="H7" s="339">
        <v>100.7</v>
      </c>
      <c r="I7" s="116"/>
      <c r="J7" s="339"/>
      <c r="K7" s="116"/>
      <c r="L7" s="339">
        <v>-0.7</v>
      </c>
      <c r="M7" s="116">
        <v>-1.3</v>
      </c>
      <c r="N7" s="148">
        <v>-1.4</v>
      </c>
    </row>
    <row r="8" spans="2:14" s="96" customFormat="1" ht="15.75" hidden="1" customHeight="1">
      <c r="B8" s="77">
        <v>22</v>
      </c>
      <c r="C8" s="49" t="s">
        <v>326</v>
      </c>
      <c r="D8" s="49"/>
      <c r="E8" s="144"/>
      <c r="F8" s="339">
        <v>100</v>
      </c>
      <c r="G8" s="116">
        <v>100</v>
      </c>
      <c r="H8" s="339">
        <v>100</v>
      </c>
      <c r="I8" s="116"/>
      <c r="J8" s="339"/>
      <c r="K8" s="116"/>
      <c r="L8" s="339">
        <v>-0.8</v>
      </c>
      <c r="M8" s="116">
        <v>-0.6</v>
      </c>
      <c r="N8" s="148">
        <v>-0.7</v>
      </c>
    </row>
    <row r="9" spans="2:14" s="96" customFormat="1" ht="15" hidden="1" customHeight="1">
      <c r="B9" s="77">
        <v>23</v>
      </c>
      <c r="C9" s="49" t="s">
        <v>301</v>
      </c>
      <c r="D9" s="49"/>
      <c r="E9" s="144"/>
      <c r="F9" s="339">
        <v>96.6</v>
      </c>
      <c r="G9" s="116">
        <v>96.1</v>
      </c>
      <c r="H9" s="339">
        <v>96.3</v>
      </c>
      <c r="I9" s="116"/>
      <c r="J9" s="339"/>
      <c r="K9" s="116"/>
      <c r="L9" s="339">
        <v>-0.7</v>
      </c>
      <c r="M9" s="116">
        <v>-0.2</v>
      </c>
      <c r="N9" s="148">
        <v>-0.3</v>
      </c>
    </row>
    <row r="10" spans="2:14" s="96" customFormat="1" ht="15" hidden="1" customHeight="1">
      <c r="B10" s="77">
        <v>24</v>
      </c>
      <c r="C10" s="49" t="s">
        <v>301</v>
      </c>
      <c r="D10" s="49"/>
      <c r="E10" s="144"/>
      <c r="F10" s="339">
        <v>96.5</v>
      </c>
      <c r="G10" s="116">
        <v>96</v>
      </c>
      <c r="H10" s="339">
        <v>96.2</v>
      </c>
      <c r="I10" s="116"/>
      <c r="J10" s="339"/>
      <c r="K10" s="116"/>
      <c r="L10" s="339">
        <v>-0.1</v>
      </c>
      <c r="M10" s="116">
        <v>-0.1</v>
      </c>
      <c r="N10" s="148">
        <v>0</v>
      </c>
    </row>
    <row r="11" spans="2:14" s="96" customFormat="1" ht="15" customHeight="1">
      <c r="B11" s="661">
        <v>25</v>
      </c>
      <c r="C11" s="693" t="s">
        <v>301</v>
      </c>
      <c r="D11" s="693"/>
      <c r="E11" s="698"/>
      <c r="F11" s="656">
        <v>96.6</v>
      </c>
      <c r="G11" s="656">
        <v>96.3</v>
      </c>
      <c r="H11" s="656">
        <v>96.6</v>
      </c>
      <c r="I11" s="656"/>
      <c r="J11" s="656"/>
      <c r="K11" s="656"/>
      <c r="L11" s="656">
        <v>0.2</v>
      </c>
      <c r="M11" s="656">
        <v>0.3</v>
      </c>
      <c r="N11" s="656">
        <v>0.4</v>
      </c>
    </row>
    <row r="12" spans="2:14" s="96" customFormat="1" ht="15" customHeight="1">
      <c r="B12" s="661">
        <v>26</v>
      </c>
      <c r="C12" s="693"/>
      <c r="D12" s="693"/>
      <c r="E12" s="698"/>
      <c r="F12" s="656">
        <v>99.1</v>
      </c>
      <c r="G12" s="656">
        <v>98.9</v>
      </c>
      <c r="H12" s="656">
        <v>99.2</v>
      </c>
      <c r="I12" s="656"/>
      <c r="J12" s="656"/>
      <c r="K12" s="656"/>
      <c r="L12" s="656">
        <v>2.5</v>
      </c>
      <c r="M12" s="656">
        <v>2.8</v>
      </c>
      <c r="N12" s="656">
        <v>2.7</v>
      </c>
    </row>
    <row r="13" spans="2:14" s="96" customFormat="1" ht="15" customHeight="1">
      <c r="B13" s="661">
        <v>27</v>
      </c>
      <c r="C13" s="693"/>
      <c r="D13" s="693"/>
      <c r="E13" s="698"/>
      <c r="F13" s="656">
        <v>100</v>
      </c>
      <c r="G13" s="656">
        <v>100</v>
      </c>
      <c r="H13" s="656">
        <v>100</v>
      </c>
      <c r="I13" s="656"/>
      <c r="J13" s="656"/>
      <c r="K13" s="656"/>
      <c r="L13" s="656">
        <v>0.9</v>
      </c>
      <c r="M13" s="656">
        <v>1.1000000000000001</v>
      </c>
      <c r="N13" s="656">
        <v>0.8</v>
      </c>
    </row>
    <row r="14" spans="2:14" s="96" customFormat="1" ht="15" customHeight="1">
      <c r="B14" s="661">
        <v>28</v>
      </c>
      <c r="C14" s="693"/>
      <c r="D14" s="693"/>
      <c r="E14" s="698"/>
      <c r="F14" s="656">
        <v>100.2</v>
      </c>
      <c r="G14" s="656">
        <v>100.3</v>
      </c>
      <c r="H14" s="656">
        <v>99.9</v>
      </c>
      <c r="I14" s="656"/>
      <c r="J14" s="656"/>
      <c r="K14" s="656"/>
      <c r="L14" s="656">
        <v>0.2</v>
      </c>
      <c r="M14" s="656">
        <v>0.3</v>
      </c>
      <c r="N14" s="656">
        <v>-0.1</v>
      </c>
    </row>
    <row r="15" spans="2:14" s="96" customFormat="1" ht="15" customHeight="1">
      <c r="B15" s="661">
        <v>29</v>
      </c>
      <c r="C15" s="693"/>
      <c r="D15" s="693"/>
      <c r="E15" s="698"/>
      <c r="F15" s="656">
        <v>100.6</v>
      </c>
      <c r="G15" s="656">
        <v>100.8</v>
      </c>
      <c r="H15" s="656">
        <v>100.4</v>
      </c>
      <c r="I15" s="656"/>
      <c r="J15" s="656"/>
      <c r="K15" s="656"/>
      <c r="L15" s="656">
        <v>0.4</v>
      </c>
      <c r="M15" s="656">
        <v>0.5</v>
      </c>
      <c r="N15" s="656">
        <v>0.5</v>
      </c>
    </row>
    <row r="16" spans="2:14" s="177" customFormat="1" ht="15" customHeight="1">
      <c r="B16" s="661"/>
      <c r="C16" s="693"/>
      <c r="D16" s="693"/>
      <c r="E16" s="698"/>
      <c r="F16" s="656"/>
      <c r="G16" s="656"/>
      <c r="H16" s="656"/>
      <c r="I16" s="656"/>
      <c r="J16" s="656"/>
      <c r="K16" s="656"/>
      <c r="L16" s="656"/>
      <c r="M16" s="656"/>
      <c r="N16" s="656"/>
    </row>
    <row r="17" spans="2:14" s="177" customFormat="1" ht="13.5" customHeight="1">
      <c r="B17" s="661">
        <v>29</v>
      </c>
      <c r="C17" s="693" t="s">
        <v>59</v>
      </c>
      <c r="D17" s="693">
        <v>2</v>
      </c>
      <c r="E17" s="698" t="s">
        <v>60</v>
      </c>
      <c r="F17" s="656">
        <v>100.1</v>
      </c>
      <c r="G17" s="656">
        <v>100.3</v>
      </c>
      <c r="H17" s="656">
        <v>99.8</v>
      </c>
      <c r="I17" s="656">
        <v>-0.2</v>
      </c>
      <c r="J17" s="656">
        <v>-0.1</v>
      </c>
      <c r="K17" s="656">
        <v>-0.1</v>
      </c>
      <c r="L17" s="656">
        <v>0.2</v>
      </c>
      <c r="M17" s="656">
        <v>0.4</v>
      </c>
      <c r="N17" s="656">
        <v>0.3</v>
      </c>
    </row>
    <row r="18" spans="2:14" s="177" customFormat="1" ht="13.5" customHeight="1">
      <c r="B18" s="661"/>
      <c r="C18" s="693"/>
      <c r="D18" s="693">
        <v>3</v>
      </c>
      <c r="E18" s="698"/>
      <c r="F18" s="656">
        <v>100.1</v>
      </c>
      <c r="G18" s="656">
        <v>100.3</v>
      </c>
      <c r="H18" s="656">
        <v>99.9</v>
      </c>
      <c r="I18" s="656">
        <v>0</v>
      </c>
      <c r="J18" s="656">
        <v>0</v>
      </c>
      <c r="K18" s="656">
        <v>0.1</v>
      </c>
      <c r="L18" s="656">
        <v>0.2</v>
      </c>
      <c r="M18" s="656">
        <v>0.4</v>
      </c>
      <c r="N18" s="656">
        <v>0.2</v>
      </c>
    </row>
    <row r="19" spans="2:14" s="177" customFormat="1" ht="13.5" customHeight="1">
      <c r="B19" s="661"/>
      <c r="C19" s="693"/>
      <c r="D19" s="693">
        <v>4</v>
      </c>
      <c r="E19" s="698"/>
      <c r="F19" s="656">
        <v>100.5</v>
      </c>
      <c r="G19" s="656">
        <v>100.7</v>
      </c>
      <c r="H19" s="656">
        <v>100.3</v>
      </c>
      <c r="I19" s="656">
        <v>0.4</v>
      </c>
      <c r="J19" s="656">
        <v>0.3</v>
      </c>
      <c r="K19" s="656">
        <v>0.4</v>
      </c>
      <c r="L19" s="656">
        <v>0.5</v>
      </c>
      <c r="M19" s="656">
        <v>0.6</v>
      </c>
      <c r="N19" s="656">
        <v>0.4</v>
      </c>
    </row>
    <row r="20" spans="2:14" s="177" customFormat="1" ht="13.5" customHeight="1">
      <c r="B20" s="661"/>
      <c r="C20" s="693"/>
      <c r="D20" s="693">
        <v>5</v>
      </c>
      <c r="E20" s="698"/>
      <c r="F20" s="656">
        <v>100.7</v>
      </c>
      <c r="G20" s="656">
        <v>100.8</v>
      </c>
      <c r="H20" s="656">
        <v>100.4</v>
      </c>
      <c r="I20" s="656">
        <v>0.2</v>
      </c>
      <c r="J20" s="656">
        <v>0.1</v>
      </c>
      <c r="K20" s="656">
        <v>0.1</v>
      </c>
      <c r="L20" s="656">
        <v>0.4</v>
      </c>
      <c r="M20" s="656">
        <v>0.6</v>
      </c>
      <c r="N20" s="656">
        <v>0.4</v>
      </c>
    </row>
    <row r="21" spans="2:14" s="177" customFormat="1" ht="13.5" customHeight="1">
      <c r="B21" s="661"/>
      <c r="C21" s="693"/>
      <c r="D21" s="693">
        <v>6</v>
      </c>
      <c r="E21" s="698"/>
      <c r="F21" s="656">
        <v>100.6</v>
      </c>
      <c r="G21" s="656">
        <v>100.6</v>
      </c>
      <c r="H21" s="656">
        <v>100.2</v>
      </c>
      <c r="I21" s="656">
        <v>-0.1</v>
      </c>
      <c r="J21" s="656">
        <v>-0.2</v>
      </c>
      <c r="K21" s="656">
        <v>-0.1</v>
      </c>
      <c r="L21" s="656">
        <v>0.5</v>
      </c>
      <c r="M21" s="656">
        <v>0.4</v>
      </c>
      <c r="N21" s="656">
        <v>0.4</v>
      </c>
    </row>
    <row r="22" spans="2:14" s="177" customFormat="1" ht="13.5" customHeight="1">
      <c r="B22" s="661"/>
      <c r="C22" s="693"/>
      <c r="D22" s="693">
        <v>7</v>
      </c>
      <c r="E22" s="698"/>
      <c r="F22" s="656">
        <v>100.4</v>
      </c>
      <c r="G22" s="656">
        <v>100.4</v>
      </c>
      <c r="H22" s="656">
        <v>100.1</v>
      </c>
      <c r="I22" s="656">
        <v>-0.2</v>
      </c>
      <c r="J22" s="656">
        <v>-0.2</v>
      </c>
      <c r="K22" s="656">
        <v>-0.2</v>
      </c>
      <c r="L22" s="656">
        <v>0.3</v>
      </c>
      <c r="M22" s="656">
        <v>0.2</v>
      </c>
      <c r="N22" s="656">
        <v>0.4</v>
      </c>
    </row>
    <row r="23" spans="2:14" s="177" customFormat="1" ht="13.5" customHeight="1">
      <c r="B23" s="661"/>
      <c r="C23" s="693"/>
      <c r="D23" s="693">
        <v>8</v>
      </c>
      <c r="E23" s="698"/>
      <c r="F23" s="656">
        <v>100.6</v>
      </c>
      <c r="G23" s="656">
        <v>100.7</v>
      </c>
      <c r="H23" s="656">
        <v>100.3</v>
      </c>
      <c r="I23" s="656">
        <v>0.3</v>
      </c>
      <c r="J23" s="656">
        <v>0.2</v>
      </c>
      <c r="K23" s="656">
        <v>0.2</v>
      </c>
      <c r="L23" s="656">
        <v>0.4</v>
      </c>
      <c r="M23" s="656">
        <v>0.4</v>
      </c>
      <c r="N23" s="656">
        <v>0.7</v>
      </c>
    </row>
    <row r="24" spans="2:14" s="177" customFormat="1" ht="13.5" customHeight="1">
      <c r="B24" s="661"/>
      <c r="C24" s="693"/>
      <c r="D24" s="693">
        <v>9</v>
      </c>
      <c r="E24" s="698"/>
      <c r="F24" s="656">
        <v>100.8</v>
      </c>
      <c r="G24" s="656">
        <v>101</v>
      </c>
      <c r="H24" s="656">
        <v>100.5</v>
      </c>
      <c r="I24" s="656">
        <v>0.2</v>
      </c>
      <c r="J24" s="656">
        <v>0.4</v>
      </c>
      <c r="K24" s="656">
        <v>0.2</v>
      </c>
      <c r="L24" s="656">
        <v>0.4</v>
      </c>
      <c r="M24" s="656">
        <v>0.6</v>
      </c>
      <c r="N24" s="656">
        <v>0.7</v>
      </c>
    </row>
    <row r="25" spans="2:14" s="177" customFormat="1" ht="13.5" customHeight="1">
      <c r="B25" s="661"/>
      <c r="C25" s="693"/>
      <c r="D25" s="693">
        <v>10</v>
      </c>
      <c r="E25" s="698"/>
      <c r="F25" s="656">
        <v>100.9</v>
      </c>
      <c r="G25" s="656">
        <v>101.2</v>
      </c>
      <c r="H25" s="656">
        <v>100.6</v>
      </c>
      <c r="I25" s="656">
        <v>0.1</v>
      </c>
      <c r="J25" s="656">
        <v>0.1</v>
      </c>
      <c r="K25" s="656">
        <v>0</v>
      </c>
      <c r="L25" s="656">
        <v>0.2</v>
      </c>
      <c r="M25" s="656">
        <v>0.2</v>
      </c>
      <c r="N25" s="656">
        <v>0.2</v>
      </c>
    </row>
    <row r="26" spans="2:14" s="177" customFormat="1" ht="13.5" customHeight="1">
      <c r="B26" s="661"/>
      <c r="C26" s="693"/>
      <c r="D26" s="693">
        <v>11</v>
      </c>
      <c r="E26" s="698"/>
      <c r="F26" s="656">
        <v>101.2</v>
      </c>
      <c r="G26" s="656">
        <v>101.3</v>
      </c>
      <c r="H26" s="656">
        <v>100.9</v>
      </c>
      <c r="I26" s="656">
        <v>0.3</v>
      </c>
      <c r="J26" s="656">
        <v>0.2</v>
      </c>
      <c r="K26" s="656">
        <v>0.4</v>
      </c>
      <c r="L26" s="656">
        <v>0.2</v>
      </c>
      <c r="M26" s="656">
        <v>0.3</v>
      </c>
      <c r="N26" s="656">
        <v>0.6</v>
      </c>
    </row>
    <row r="27" spans="2:14" s="177" customFormat="1" ht="13.5" customHeight="1">
      <c r="B27" s="661"/>
      <c r="C27" s="693"/>
      <c r="D27" s="693">
        <v>12</v>
      </c>
      <c r="E27" s="698"/>
      <c r="F27" s="656">
        <v>101.4</v>
      </c>
      <c r="G27" s="656">
        <v>101.5</v>
      </c>
      <c r="H27" s="656">
        <v>101.2</v>
      </c>
      <c r="I27" s="656">
        <v>0.2</v>
      </c>
      <c r="J27" s="656">
        <v>0.2</v>
      </c>
      <c r="K27" s="656">
        <v>0.3</v>
      </c>
      <c r="L27" s="656">
        <v>0.9</v>
      </c>
      <c r="M27" s="656">
        <v>0.9</v>
      </c>
      <c r="N27" s="656">
        <v>1</v>
      </c>
    </row>
    <row r="28" spans="2:14" s="177" customFormat="1" ht="13.5" customHeight="1">
      <c r="B28" s="661">
        <v>30</v>
      </c>
      <c r="C28" s="693" t="s">
        <v>59</v>
      </c>
      <c r="D28" s="693">
        <v>1</v>
      </c>
      <c r="E28" s="698" t="s">
        <v>60</v>
      </c>
      <c r="F28" s="656">
        <v>101.6</v>
      </c>
      <c r="G28" s="656">
        <v>101.7</v>
      </c>
      <c r="H28" s="656">
        <v>101.3</v>
      </c>
      <c r="I28" s="656">
        <v>0.3</v>
      </c>
      <c r="J28" s="656">
        <v>0.2</v>
      </c>
      <c r="K28" s="656">
        <v>0.1</v>
      </c>
      <c r="L28" s="656">
        <v>1.4</v>
      </c>
      <c r="M28" s="656">
        <v>1.3</v>
      </c>
      <c r="N28" s="656">
        <v>1.4</v>
      </c>
    </row>
    <row r="29" spans="2:14" s="177" customFormat="1" ht="13.5" customHeight="1">
      <c r="B29" s="661"/>
      <c r="C29" s="693"/>
      <c r="D29" s="693">
        <v>2</v>
      </c>
      <c r="E29" s="698"/>
      <c r="F29" s="656">
        <v>101.6</v>
      </c>
      <c r="G29" s="656">
        <v>101.7</v>
      </c>
      <c r="H29" s="656">
        <v>101.3</v>
      </c>
      <c r="I29" s="656">
        <v>0</v>
      </c>
      <c r="J29" s="656">
        <v>0</v>
      </c>
      <c r="K29" s="656">
        <v>0</v>
      </c>
      <c r="L29" s="656">
        <v>1.6</v>
      </c>
      <c r="M29" s="656">
        <v>1.4</v>
      </c>
      <c r="N29" s="656">
        <v>1.5</v>
      </c>
    </row>
    <row r="30" spans="2:14" s="177" customFormat="1" ht="13.5" customHeight="1">
      <c r="B30" s="661"/>
      <c r="C30" s="693"/>
      <c r="D30" s="693">
        <v>3</v>
      </c>
      <c r="E30" s="698"/>
      <c r="F30" s="656">
        <v>101.5</v>
      </c>
      <c r="G30" s="656">
        <v>101.4</v>
      </c>
      <c r="H30" s="656">
        <v>101</v>
      </c>
      <c r="I30" s="656">
        <v>-0.2</v>
      </c>
      <c r="J30" s="656">
        <v>-0.3</v>
      </c>
      <c r="K30" s="656">
        <v>-0.3</v>
      </c>
      <c r="L30" s="656">
        <v>1.4</v>
      </c>
      <c r="M30" s="656">
        <v>1.1000000000000001</v>
      </c>
      <c r="N30" s="656">
        <v>1.1000000000000001</v>
      </c>
    </row>
    <row r="31" spans="2:14" s="177" customFormat="1" ht="13.5" customHeight="1">
      <c r="B31" s="661"/>
      <c r="C31" s="693"/>
      <c r="D31" s="693">
        <v>4</v>
      </c>
      <c r="E31" s="698"/>
      <c r="F31" s="656">
        <v>101.4</v>
      </c>
      <c r="G31" s="656">
        <v>101.2</v>
      </c>
      <c r="H31" s="656">
        <v>100.9</v>
      </c>
      <c r="I31" s="656">
        <v>-0.1</v>
      </c>
      <c r="J31" s="656">
        <v>-0.2</v>
      </c>
      <c r="K31" s="656">
        <v>-0.1</v>
      </c>
      <c r="L31" s="656">
        <v>0.9</v>
      </c>
      <c r="M31" s="656">
        <v>0.5</v>
      </c>
      <c r="N31" s="656">
        <v>0.6</v>
      </c>
    </row>
    <row r="32" spans="2:14" s="177" customFormat="1" ht="13.5" customHeight="1">
      <c r="B32" s="661"/>
      <c r="C32" s="693"/>
      <c r="D32" s="693">
        <v>5</v>
      </c>
      <c r="E32" s="698"/>
      <c r="F32" s="656">
        <v>101.7</v>
      </c>
      <c r="G32" s="656">
        <v>101.4</v>
      </c>
      <c r="H32" s="656">
        <v>101</v>
      </c>
      <c r="I32" s="656">
        <v>0.2</v>
      </c>
      <c r="J32" s="656">
        <v>0.2</v>
      </c>
      <c r="K32" s="656">
        <v>0.1</v>
      </c>
      <c r="L32" s="656">
        <v>0.9</v>
      </c>
      <c r="M32" s="656">
        <v>0.6</v>
      </c>
      <c r="N32" s="656">
        <v>0.7</v>
      </c>
    </row>
    <row r="33" spans="2:15" s="177" customFormat="1" ht="13.5" customHeight="1">
      <c r="B33" s="661"/>
      <c r="C33" s="693"/>
      <c r="D33" s="693">
        <v>6</v>
      </c>
      <c r="E33" s="698"/>
      <c r="F33" s="656">
        <v>101.5</v>
      </c>
      <c r="G33" s="656">
        <v>101.3</v>
      </c>
      <c r="H33" s="656">
        <v>100.9</v>
      </c>
      <c r="I33" s="656">
        <v>-0.1</v>
      </c>
      <c r="J33" s="656">
        <v>-0.1</v>
      </c>
      <c r="K33" s="656">
        <v>-0.1</v>
      </c>
      <c r="L33" s="656">
        <v>0.9</v>
      </c>
      <c r="M33" s="656">
        <v>0.6</v>
      </c>
      <c r="N33" s="656">
        <v>0.7</v>
      </c>
    </row>
    <row r="34" spans="2:15" s="177" customFormat="1" ht="13.5" customHeight="1">
      <c r="B34" s="661"/>
      <c r="C34" s="693"/>
      <c r="D34" s="693">
        <v>7</v>
      </c>
      <c r="E34" s="698"/>
      <c r="F34" s="656">
        <v>101.5</v>
      </c>
      <c r="G34" s="656">
        <v>101.5</v>
      </c>
      <c r="H34" s="656">
        <v>101</v>
      </c>
      <c r="I34" s="656">
        <v>-0.1</v>
      </c>
      <c r="J34" s="656">
        <v>0.2</v>
      </c>
      <c r="K34" s="656">
        <v>0.1</v>
      </c>
      <c r="L34" s="656">
        <v>1.1000000000000001</v>
      </c>
      <c r="M34" s="656">
        <v>1</v>
      </c>
      <c r="N34" s="656">
        <v>0.9</v>
      </c>
    </row>
    <row r="35" spans="2:15" s="177" customFormat="1" ht="13.5" customHeight="1">
      <c r="B35" s="695"/>
      <c r="C35" s="696"/>
      <c r="D35" s="696"/>
      <c r="E35" s="703"/>
      <c r="F35" s="656"/>
      <c r="G35" s="656"/>
      <c r="H35" s="656"/>
      <c r="I35" s="656"/>
      <c r="J35" s="656"/>
      <c r="K35" s="656"/>
      <c r="L35" s="656"/>
      <c r="M35" s="656"/>
      <c r="N35" s="656"/>
    </row>
    <row r="36" spans="2:15" s="136" customFormat="1" ht="15" customHeight="1">
      <c r="B36" s="206" t="s">
        <v>315</v>
      </c>
      <c r="C36" s="135"/>
      <c r="D36" s="135"/>
      <c r="E36" s="135"/>
      <c r="F36" s="208"/>
      <c r="G36" s="208"/>
      <c r="H36" s="208"/>
      <c r="I36" s="208"/>
      <c r="J36" s="208"/>
      <c r="K36" s="208"/>
      <c r="L36" s="208"/>
      <c r="M36" s="208"/>
      <c r="N36" s="209"/>
      <c r="O36" s="71"/>
    </row>
    <row r="37" spans="2:15" s="96" customFormat="1" ht="15" customHeight="1">
      <c r="B37" s="73" t="s">
        <v>228</v>
      </c>
      <c r="C37" s="51"/>
      <c r="D37" s="51"/>
      <c r="E37" s="159"/>
      <c r="F37" s="51"/>
      <c r="G37" s="51"/>
      <c r="H37" s="51"/>
      <c r="I37" s="51"/>
      <c r="J37" s="51"/>
      <c r="K37" s="51"/>
      <c r="L37" s="51"/>
      <c r="M37" s="51"/>
      <c r="N37" s="52"/>
      <c r="O37" s="177"/>
    </row>
    <row r="38" spans="2:15" ht="6.75" customHeight="1">
      <c r="E38" s="29"/>
      <c r="F38" s="29"/>
      <c r="G38" s="29"/>
      <c r="H38" s="29"/>
      <c r="I38" s="29"/>
      <c r="J38" s="29"/>
      <c r="K38" s="29"/>
      <c r="L38" s="29"/>
      <c r="M38" s="29"/>
      <c r="N38" s="29"/>
      <c r="O38" s="101"/>
    </row>
    <row r="39" spans="2:15" ht="15" customHeight="1">
      <c r="B39" s="55"/>
      <c r="C39" s="45"/>
      <c r="D39" s="45"/>
      <c r="E39" s="329"/>
      <c r="F39" s="178"/>
      <c r="G39" s="178"/>
      <c r="H39" s="178"/>
      <c r="I39" s="178"/>
      <c r="J39" s="178"/>
      <c r="K39" s="178"/>
      <c r="L39" s="178"/>
      <c r="M39" s="178"/>
      <c r="N39" s="170"/>
      <c r="O39" s="101"/>
    </row>
    <row r="40" spans="2:15" ht="15" customHeight="1">
      <c r="B40" s="44"/>
      <c r="C40" s="46"/>
      <c r="D40" s="46"/>
      <c r="E40" s="101"/>
      <c r="F40" s="101"/>
      <c r="G40" s="101"/>
      <c r="H40" s="101"/>
      <c r="I40" s="101"/>
      <c r="J40" s="101"/>
      <c r="K40" s="101"/>
      <c r="L40" s="101"/>
      <c r="M40" s="101"/>
      <c r="N40" s="171"/>
      <c r="O40" s="101"/>
    </row>
    <row r="41" spans="2:15" ht="15" customHeight="1">
      <c r="B41" s="44"/>
      <c r="C41" s="46"/>
      <c r="D41" s="46"/>
      <c r="E41" s="101"/>
      <c r="F41" s="101"/>
      <c r="G41" s="101"/>
      <c r="H41" s="101"/>
      <c r="I41" s="101"/>
      <c r="J41" s="101"/>
      <c r="K41" s="101"/>
      <c r="L41" s="101"/>
      <c r="M41" s="101"/>
      <c r="N41" s="171"/>
      <c r="O41" s="101"/>
    </row>
    <row r="42" spans="2:15" ht="15" customHeight="1">
      <c r="B42" s="44"/>
      <c r="C42" s="343"/>
      <c r="D42" s="46"/>
      <c r="E42" s="101"/>
      <c r="F42" s="101"/>
      <c r="G42" s="101"/>
      <c r="H42" s="101"/>
      <c r="I42" s="101"/>
      <c r="J42" s="101"/>
      <c r="K42" s="101"/>
      <c r="L42" s="101"/>
      <c r="M42" s="101"/>
      <c r="N42" s="171"/>
      <c r="O42" s="101"/>
    </row>
    <row r="43" spans="2:15" ht="15" customHeight="1">
      <c r="B43" s="44"/>
      <c r="C43" s="46"/>
      <c r="D43" s="46"/>
      <c r="E43" s="101"/>
      <c r="F43" s="101"/>
      <c r="G43" s="101"/>
      <c r="H43" s="101"/>
      <c r="I43" s="101"/>
      <c r="J43" s="101"/>
      <c r="K43" s="101"/>
      <c r="L43" s="101"/>
      <c r="M43" s="101"/>
      <c r="N43" s="171"/>
      <c r="O43" s="101"/>
    </row>
    <row r="44" spans="2:15" ht="15" customHeight="1">
      <c r="B44" s="44"/>
      <c r="C44" s="46"/>
      <c r="D44" s="46"/>
      <c r="E44" s="101"/>
      <c r="F44" s="101"/>
      <c r="G44" s="101"/>
      <c r="H44" s="101"/>
      <c r="I44" s="101"/>
      <c r="J44" s="101"/>
      <c r="K44" s="101"/>
      <c r="L44" s="101"/>
      <c r="M44" s="101"/>
      <c r="N44" s="171"/>
      <c r="O44" s="101"/>
    </row>
    <row r="45" spans="2:15" ht="15" customHeight="1">
      <c r="B45" s="44"/>
      <c r="C45" s="46"/>
      <c r="D45" s="46"/>
      <c r="E45" s="101"/>
      <c r="F45" s="101"/>
      <c r="G45" s="101"/>
      <c r="H45" s="101"/>
      <c r="I45" s="101"/>
      <c r="J45" s="101"/>
      <c r="K45" s="101"/>
      <c r="L45" s="101"/>
      <c r="M45" s="101"/>
      <c r="N45" s="171"/>
      <c r="O45" s="101"/>
    </row>
    <row r="46" spans="2:15" ht="15" customHeight="1">
      <c r="B46" s="44"/>
      <c r="C46" s="46"/>
      <c r="D46" s="46"/>
      <c r="E46" s="101"/>
      <c r="F46" s="101"/>
      <c r="G46" s="101"/>
      <c r="H46" s="101"/>
      <c r="I46" s="101"/>
      <c r="J46" s="101"/>
      <c r="K46" s="101"/>
      <c r="L46" s="101"/>
      <c r="M46" s="101"/>
      <c r="N46" s="171"/>
      <c r="O46" s="101"/>
    </row>
    <row r="47" spans="2:15" ht="15" customHeight="1">
      <c r="B47" s="44"/>
      <c r="C47" s="46"/>
      <c r="D47" s="46"/>
      <c r="E47" s="101"/>
      <c r="F47" s="101"/>
      <c r="G47" s="101"/>
      <c r="H47" s="101"/>
      <c r="I47" s="101"/>
      <c r="J47" s="101"/>
      <c r="K47" s="101"/>
      <c r="L47" s="101"/>
      <c r="M47" s="101"/>
      <c r="N47" s="171"/>
      <c r="O47" s="101"/>
    </row>
    <row r="48" spans="2:15" ht="15" customHeight="1">
      <c r="B48" s="44"/>
      <c r="C48" s="46"/>
      <c r="D48" s="46"/>
      <c r="E48" s="101"/>
      <c r="F48" s="101"/>
      <c r="G48" s="101"/>
      <c r="H48" s="101"/>
      <c r="I48" s="101"/>
      <c r="J48" s="101"/>
      <c r="K48" s="101"/>
      <c r="L48" s="101"/>
      <c r="M48" s="101"/>
      <c r="N48" s="171"/>
      <c r="O48" s="101"/>
    </row>
    <row r="49" spans="2:15" ht="15" customHeight="1">
      <c r="B49" s="44"/>
      <c r="C49" s="46"/>
      <c r="D49" s="46"/>
      <c r="E49" s="101"/>
      <c r="F49" s="101"/>
      <c r="G49" s="101"/>
      <c r="H49" s="101"/>
      <c r="I49" s="101"/>
      <c r="J49" s="101"/>
      <c r="K49" s="101"/>
      <c r="L49" s="101"/>
      <c r="M49" s="101"/>
      <c r="N49" s="171"/>
      <c r="O49" s="101"/>
    </row>
    <row r="50" spans="2:15" ht="15" customHeight="1">
      <c r="B50" s="44"/>
      <c r="C50" s="46"/>
      <c r="D50" s="46"/>
      <c r="E50" s="101"/>
      <c r="F50" s="101"/>
      <c r="G50" s="101"/>
      <c r="H50" s="101"/>
      <c r="I50" s="101"/>
      <c r="J50" s="101"/>
      <c r="K50" s="101"/>
      <c r="L50" s="101"/>
      <c r="M50" s="101"/>
      <c r="N50" s="171"/>
    </row>
    <row r="51" spans="2:15" ht="15" customHeight="1">
      <c r="B51" s="44"/>
      <c r="C51" s="46"/>
      <c r="D51" s="46"/>
      <c r="E51" s="101"/>
      <c r="F51" s="101"/>
      <c r="G51" s="101"/>
      <c r="H51" s="101"/>
      <c r="I51" s="101"/>
      <c r="J51" s="101"/>
      <c r="K51" s="101"/>
      <c r="L51" s="101"/>
      <c r="M51" s="101"/>
      <c r="N51" s="171"/>
    </row>
    <row r="52" spans="2:15" ht="15" customHeight="1">
      <c r="B52" s="44"/>
      <c r="C52" s="46"/>
      <c r="D52" s="46"/>
      <c r="E52" s="101"/>
      <c r="F52" s="101"/>
      <c r="G52" s="101"/>
      <c r="H52" s="101"/>
      <c r="I52" s="101"/>
      <c r="J52" s="101"/>
      <c r="K52" s="101"/>
      <c r="L52" s="101"/>
      <c r="M52" s="101"/>
      <c r="N52" s="171"/>
    </row>
    <row r="53" spans="2:15" ht="15" customHeight="1">
      <c r="B53" s="44"/>
      <c r="C53" s="46"/>
      <c r="D53" s="46"/>
      <c r="E53" s="46"/>
      <c r="L53" s="46"/>
      <c r="M53" s="46"/>
      <c r="N53" s="65"/>
    </row>
    <row r="54" spans="2:15" ht="15" customHeight="1">
      <c r="B54" s="44"/>
      <c r="C54" s="46"/>
      <c r="D54" s="46"/>
      <c r="E54" s="46"/>
      <c r="L54" s="46"/>
      <c r="M54" s="46"/>
      <c r="N54" s="65"/>
    </row>
    <row r="55" spans="2:15" ht="15" customHeight="1">
      <c r="B55" s="44"/>
      <c r="C55" s="46"/>
      <c r="D55" s="46"/>
      <c r="E55" s="46"/>
      <c r="L55" s="46"/>
      <c r="M55" s="46"/>
      <c r="N55" s="65"/>
    </row>
    <row r="56" spans="2:15" ht="15" customHeight="1">
      <c r="B56" s="56"/>
      <c r="C56" s="57"/>
      <c r="D56" s="57"/>
      <c r="E56" s="57"/>
      <c r="F56" s="57"/>
      <c r="G56" s="57"/>
      <c r="H56" s="57"/>
      <c r="I56" s="57"/>
      <c r="J56" s="57"/>
      <c r="K56" s="57"/>
      <c r="L56" s="57"/>
      <c r="M56" s="57"/>
      <c r="N56" s="67"/>
    </row>
    <row r="57" spans="2:15" ht="8.25" customHeight="1">
      <c r="E57" s="46"/>
      <c r="F57" s="46"/>
      <c r="G57" s="46"/>
      <c r="H57" s="46"/>
      <c r="I57" s="46"/>
      <c r="J57" s="46"/>
      <c r="K57" s="46"/>
      <c r="L57" s="46"/>
      <c r="M57" s="46"/>
    </row>
    <row r="58" spans="2:15" ht="15" customHeight="1">
      <c r="B58" s="1071" t="s">
        <v>482</v>
      </c>
      <c r="C58" s="1072"/>
      <c r="D58" s="1072"/>
      <c r="E58" s="1072"/>
      <c r="F58" s="1072"/>
      <c r="G58" s="1072"/>
      <c r="H58" s="1072"/>
      <c r="I58" s="1072"/>
      <c r="J58" s="1072"/>
      <c r="K58" s="1072"/>
      <c r="L58" s="1072"/>
      <c r="M58" s="1072"/>
      <c r="N58" s="1073"/>
    </row>
    <row r="59" spans="2:15" ht="14.25" customHeight="1">
      <c r="B59" s="1074"/>
      <c r="C59" s="1075"/>
      <c r="D59" s="1075"/>
      <c r="E59" s="1075"/>
      <c r="F59" s="1075"/>
      <c r="G59" s="1075"/>
      <c r="H59" s="1075"/>
      <c r="I59" s="1075"/>
      <c r="J59" s="1075"/>
      <c r="K59" s="1075"/>
      <c r="L59" s="1075"/>
      <c r="M59" s="1075"/>
      <c r="N59" s="1076"/>
    </row>
    <row r="60" spans="2:15" ht="15" customHeight="1">
      <c r="E60" s="46"/>
      <c r="F60" s="46"/>
      <c r="G60" s="46"/>
      <c r="H60" s="46"/>
      <c r="I60" s="46"/>
      <c r="J60" s="46"/>
      <c r="K60" s="46"/>
      <c r="L60" s="46"/>
      <c r="M60" s="46"/>
    </row>
    <row r="61" spans="2:15" ht="15" customHeight="1">
      <c r="E61" s="46"/>
      <c r="F61" s="46"/>
      <c r="G61" s="46"/>
      <c r="H61" s="46"/>
      <c r="I61" s="46"/>
      <c r="J61" s="46"/>
      <c r="K61" s="46"/>
      <c r="L61" s="46"/>
      <c r="M61" s="46"/>
    </row>
  </sheetData>
  <mergeCells count="5">
    <mergeCell ref="B58:N59"/>
    <mergeCell ref="B4:E5"/>
    <mergeCell ref="F4:H4"/>
    <mergeCell ref="I4:K4"/>
    <mergeCell ref="L4:N4"/>
  </mergeCells>
  <phoneticPr fontId="3"/>
  <pageMargins left="0.78740157480314965" right="0.31496062992125984" top="0.78740157480314965" bottom="0.78740157480314965" header="0.51181102362204722" footer="0.51181102362204722"/>
  <pageSetup paperSize="9" scale="99" orientation="portrait" r:id="rId1"/>
  <headerFooter alignWithMargins="0">
    <oddFooter>&amp;C&amp;"ＭＳ ゴシック,標準"&amp;12- 14 -</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rgb="FF92D050"/>
  </sheetPr>
  <dimension ref="B1:Q78"/>
  <sheetViews>
    <sheetView zoomScaleNormal="100" workbookViewId="0"/>
  </sheetViews>
  <sheetFormatPr defaultRowHeight="15" customHeight="1"/>
  <cols>
    <col min="1" max="1" width="1.25" style="29" customWidth="1"/>
    <col min="2" max="2" width="3.375" style="38" customWidth="1"/>
    <col min="3" max="5" width="2.625" style="38" customWidth="1"/>
    <col min="6" max="6" width="0.5" style="38" customWidth="1"/>
    <col min="7" max="8" width="9.125" style="38" customWidth="1"/>
    <col min="9" max="9" width="6.625" style="38" customWidth="1"/>
    <col min="10" max="10" width="8.25" style="38" customWidth="1"/>
    <col min="11" max="11" width="7.125" style="38" customWidth="1"/>
    <col min="12" max="13" width="6.625" style="38" customWidth="1"/>
    <col min="14" max="14" width="3.25" style="38" customWidth="1"/>
    <col min="15" max="15" width="9.75" style="38" customWidth="1"/>
    <col min="16" max="16" width="10.875" style="38" customWidth="1"/>
    <col min="17" max="17" width="4.125" style="101" customWidth="1"/>
    <col min="18" max="16384" width="9" style="29"/>
  </cols>
  <sheetData>
    <row r="1" spans="2:17" ht="18" customHeight="1"/>
    <row r="2" spans="2:17" ht="18" customHeight="1">
      <c r="B2" s="289" t="s">
        <v>179</v>
      </c>
      <c r="C2" s="46"/>
      <c r="D2" s="46"/>
      <c r="E2" s="101"/>
      <c r="F2" s="37"/>
      <c r="O2" s="1094" t="s">
        <v>377</v>
      </c>
      <c r="P2" s="1094"/>
    </row>
    <row r="3" spans="2:17" ht="15" customHeight="1">
      <c r="B3" s="290" t="s">
        <v>180</v>
      </c>
      <c r="C3" s="46"/>
      <c r="D3" s="46"/>
      <c r="E3" s="101"/>
      <c r="F3" s="37"/>
      <c r="L3" s="1070" t="s">
        <v>146</v>
      </c>
      <c r="M3" s="1070"/>
      <c r="O3" s="1095"/>
      <c r="P3" s="1095"/>
    </row>
    <row r="4" spans="2:17" s="177" customFormat="1" ht="15" customHeight="1">
      <c r="B4" s="138"/>
      <c r="C4" s="47"/>
      <c r="D4" s="47"/>
      <c r="E4" s="48"/>
      <c r="F4" s="138"/>
      <c r="G4" s="75" t="s">
        <v>147</v>
      </c>
      <c r="H4" s="47"/>
      <c r="I4" s="63"/>
      <c r="J4" s="47"/>
      <c r="K4" s="47"/>
      <c r="L4" s="1077" t="s">
        <v>94</v>
      </c>
      <c r="M4" s="1079"/>
      <c r="N4" s="69"/>
      <c r="O4" s="160"/>
      <c r="P4" s="1083" t="s">
        <v>376</v>
      </c>
      <c r="Q4" s="184"/>
    </row>
    <row r="5" spans="2:17" s="177" customFormat="1" ht="15" customHeight="1">
      <c r="B5" s="1085" t="s">
        <v>155</v>
      </c>
      <c r="C5" s="1086"/>
      <c r="D5" s="1086"/>
      <c r="E5" s="1087"/>
      <c r="F5" s="77"/>
      <c r="G5" s="78"/>
      <c r="H5" s="650" t="s">
        <v>132</v>
      </c>
      <c r="I5" s="41"/>
      <c r="J5" s="75" t="s">
        <v>133</v>
      </c>
      <c r="K5" s="650" t="s">
        <v>133</v>
      </c>
      <c r="L5" s="1080" t="s">
        <v>95</v>
      </c>
      <c r="M5" s="1082"/>
      <c r="N5" s="69"/>
      <c r="O5" s="79" t="s">
        <v>17</v>
      </c>
      <c r="P5" s="1084"/>
    </row>
    <row r="6" spans="2:17" s="177" customFormat="1" ht="15" customHeight="1">
      <c r="B6" s="158"/>
      <c r="C6" s="51"/>
      <c r="D6" s="51"/>
      <c r="E6" s="185"/>
      <c r="F6" s="158"/>
      <c r="G6" s="42"/>
      <c r="H6" s="76"/>
      <c r="I6" s="162" t="s">
        <v>52</v>
      </c>
      <c r="J6" s="76" t="s">
        <v>134</v>
      </c>
      <c r="K6" s="649" t="s">
        <v>135</v>
      </c>
      <c r="L6" s="351" t="s">
        <v>218</v>
      </c>
      <c r="M6" s="43" t="s">
        <v>136</v>
      </c>
      <c r="N6" s="66"/>
      <c r="O6" s="80"/>
      <c r="P6" s="641" t="s">
        <v>378</v>
      </c>
    </row>
    <row r="7" spans="2:17" s="177" customFormat="1" ht="12.75" hidden="1" customHeight="1">
      <c r="B7" s="138">
        <v>20</v>
      </c>
      <c r="C7" s="47" t="s">
        <v>110</v>
      </c>
      <c r="D7" s="47"/>
      <c r="E7" s="491"/>
      <c r="F7" s="496"/>
      <c r="G7" s="495">
        <v>13469</v>
      </c>
      <c r="H7" s="492">
        <v>11166</v>
      </c>
      <c r="I7" s="494"/>
      <c r="J7" s="492">
        <v>1725</v>
      </c>
      <c r="K7" s="493">
        <v>578</v>
      </c>
      <c r="L7" s="487">
        <v>-1.7</v>
      </c>
      <c r="M7" s="489">
        <v>4.5999999999999996</v>
      </c>
      <c r="N7" s="116"/>
      <c r="O7" s="142" t="s">
        <v>248</v>
      </c>
      <c r="P7" s="497">
        <v>1.998</v>
      </c>
      <c r="Q7" s="186"/>
    </row>
    <row r="8" spans="2:17" s="177" customFormat="1" ht="12.75" hidden="1" customHeight="1">
      <c r="B8" s="77">
        <v>21</v>
      </c>
      <c r="C8" s="49" t="s">
        <v>110</v>
      </c>
      <c r="D8" s="49"/>
      <c r="E8" s="130"/>
      <c r="F8" s="326"/>
      <c r="G8" s="490">
        <v>13615</v>
      </c>
      <c r="H8" s="140">
        <v>11253</v>
      </c>
      <c r="I8" s="419"/>
      <c r="J8" s="140">
        <v>1776</v>
      </c>
      <c r="K8" s="161">
        <v>586</v>
      </c>
      <c r="L8" s="116">
        <v>0.8</v>
      </c>
      <c r="M8" s="148">
        <v>-1.9</v>
      </c>
      <c r="N8" s="116"/>
      <c r="O8" s="142" t="s">
        <v>300</v>
      </c>
      <c r="P8" s="498">
        <v>1.804</v>
      </c>
      <c r="Q8" s="186"/>
    </row>
    <row r="9" spans="2:17" s="177" customFormat="1" ht="14.25" hidden="1" customHeight="1">
      <c r="B9" s="77">
        <v>22</v>
      </c>
      <c r="C9" s="49" t="s">
        <v>110</v>
      </c>
      <c r="D9" s="49"/>
      <c r="E9" s="130"/>
      <c r="F9" s="326"/>
      <c r="G9" s="490">
        <v>13923</v>
      </c>
      <c r="H9" s="140">
        <v>11225</v>
      </c>
      <c r="I9" s="419"/>
      <c r="J9" s="140">
        <v>2139</v>
      </c>
      <c r="K9" s="161">
        <v>559</v>
      </c>
      <c r="L9" s="116">
        <v>-0.24882253621256734</v>
      </c>
      <c r="M9" s="148">
        <v>-1.9</v>
      </c>
      <c r="N9" s="116"/>
      <c r="O9" s="142" t="s">
        <v>328</v>
      </c>
      <c r="P9" s="498">
        <v>1.694</v>
      </c>
      <c r="Q9" s="186"/>
    </row>
    <row r="10" spans="2:17" s="177" customFormat="1" ht="13.5" hidden="1" customHeight="1">
      <c r="B10" s="77">
        <v>23</v>
      </c>
      <c r="C10" s="49" t="s">
        <v>110</v>
      </c>
      <c r="D10" s="49"/>
      <c r="E10" s="130"/>
      <c r="F10" s="326"/>
      <c r="G10" s="490">
        <v>13910</v>
      </c>
      <c r="H10" s="140">
        <v>11228</v>
      </c>
      <c r="I10" s="419"/>
      <c r="J10" s="140">
        <v>2131</v>
      </c>
      <c r="K10" s="161">
        <v>551</v>
      </c>
      <c r="L10" s="116">
        <v>2.6726057906456546E-2</v>
      </c>
      <c r="M10" s="148">
        <v>1.3</v>
      </c>
      <c r="N10" s="116"/>
      <c r="O10" s="142" t="s">
        <v>325</v>
      </c>
      <c r="P10" s="498">
        <v>1.581</v>
      </c>
      <c r="Q10" s="186"/>
    </row>
    <row r="11" spans="2:17" s="177" customFormat="1" ht="12.75" hidden="1" customHeight="1">
      <c r="B11" s="77">
        <v>24</v>
      </c>
      <c r="C11" s="49" t="s">
        <v>110</v>
      </c>
      <c r="D11" s="49"/>
      <c r="E11" s="130"/>
      <c r="F11" s="326"/>
      <c r="G11" s="490">
        <v>14004</v>
      </c>
      <c r="H11" s="140">
        <v>11264</v>
      </c>
      <c r="I11" s="419"/>
      <c r="J11" s="140">
        <v>2178</v>
      </c>
      <c r="K11" s="161">
        <v>562</v>
      </c>
      <c r="L11" s="116">
        <v>0.3</v>
      </c>
      <c r="M11" s="148">
        <v>1.9</v>
      </c>
      <c r="N11" s="116"/>
      <c r="O11" s="142" t="s">
        <v>274</v>
      </c>
      <c r="P11" s="498">
        <v>1.464</v>
      </c>
      <c r="Q11" s="186"/>
    </row>
    <row r="12" spans="2:17" s="177" customFormat="1" ht="15" customHeight="1">
      <c r="B12" s="661">
        <v>25</v>
      </c>
      <c r="C12" s="693" t="s">
        <v>110</v>
      </c>
      <c r="D12" s="693"/>
      <c r="E12" s="708"/>
      <c r="F12" s="694"/>
      <c r="G12" s="709">
        <v>14142</v>
      </c>
      <c r="H12" s="710">
        <v>11612</v>
      </c>
      <c r="I12" s="711"/>
      <c r="J12" s="710">
        <v>2195</v>
      </c>
      <c r="K12" s="712">
        <v>335</v>
      </c>
      <c r="L12" s="701">
        <v>3.1</v>
      </c>
      <c r="M12" s="713">
        <v>3.5</v>
      </c>
      <c r="N12" s="701"/>
      <c r="O12" s="665" t="s">
        <v>413</v>
      </c>
      <c r="P12" s="714">
        <v>1.353</v>
      </c>
      <c r="Q12" s="186"/>
    </row>
    <row r="13" spans="2:17" s="177" customFormat="1" ht="15" customHeight="1">
      <c r="B13" s="661">
        <v>26</v>
      </c>
      <c r="C13" s="693"/>
      <c r="D13" s="693"/>
      <c r="E13" s="708"/>
      <c r="F13" s="694"/>
      <c r="G13" s="709">
        <v>14979</v>
      </c>
      <c r="H13" s="710">
        <v>12122</v>
      </c>
      <c r="I13" s="711"/>
      <c r="J13" s="710">
        <v>2253</v>
      </c>
      <c r="K13" s="712">
        <v>604</v>
      </c>
      <c r="L13" s="701">
        <v>4.4000000000000004</v>
      </c>
      <c r="M13" s="713">
        <v>2.7</v>
      </c>
      <c r="N13" s="701"/>
      <c r="O13" s="665" t="s">
        <v>408</v>
      </c>
      <c r="P13" s="714">
        <v>1.2589999999999999</v>
      </c>
      <c r="Q13" s="186"/>
    </row>
    <row r="14" spans="2:17" s="177" customFormat="1" ht="15" customHeight="1">
      <c r="B14" s="661">
        <v>27</v>
      </c>
      <c r="C14" s="693"/>
      <c r="D14" s="693"/>
      <c r="E14" s="708"/>
      <c r="F14" s="694"/>
      <c r="G14" s="709">
        <v>15494</v>
      </c>
      <c r="H14" s="710">
        <v>12611</v>
      </c>
      <c r="I14" s="711"/>
      <c r="J14" s="710">
        <v>2275</v>
      </c>
      <c r="K14" s="712">
        <v>608</v>
      </c>
      <c r="L14" s="701">
        <v>4</v>
      </c>
      <c r="M14" s="713">
        <v>3.2</v>
      </c>
      <c r="N14" s="701"/>
      <c r="O14" s="665" t="s">
        <v>409</v>
      </c>
      <c r="P14" s="714">
        <v>1.1779999999999999</v>
      </c>
      <c r="Q14" s="186"/>
    </row>
    <row r="15" spans="2:17" s="177" customFormat="1" ht="15" customHeight="1">
      <c r="B15" s="661">
        <v>28</v>
      </c>
      <c r="C15" s="693"/>
      <c r="D15" s="693"/>
      <c r="E15" s="708"/>
      <c r="F15" s="694"/>
      <c r="G15" s="709">
        <v>15824</v>
      </c>
      <c r="H15" s="710">
        <v>12907</v>
      </c>
      <c r="I15" s="711"/>
      <c r="J15" s="710">
        <v>2307</v>
      </c>
      <c r="K15" s="712">
        <v>610</v>
      </c>
      <c r="L15" s="701">
        <v>2.2999999999999998</v>
      </c>
      <c r="M15" s="713">
        <v>3.3</v>
      </c>
      <c r="N15" s="701"/>
      <c r="O15" s="665" t="s">
        <v>410</v>
      </c>
      <c r="P15" s="714">
        <v>1.069</v>
      </c>
      <c r="Q15" s="186"/>
    </row>
    <row r="16" spans="2:17" s="177" customFormat="1" ht="15" customHeight="1">
      <c r="B16" s="661">
        <v>29</v>
      </c>
      <c r="C16" s="693"/>
      <c r="D16" s="693"/>
      <c r="E16" s="708"/>
      <c r="F16" s="694"/>
      <c r="G16" s="709">
        <v>16228</v>
      </c>
      <c r="H16" s="710">
        <v>13257</v>
      </c>
      <c r="I16" s="711"/>
      <c r="J16" s="710">
        <v>2352</v>
      </c>
      <c r="K16" s="712">
        <v>619</v>
      </c>
      <c r="L16" s="701">
        <v>2.7</v>
      </c>
      <c r="M16" s="713">
        <v>2.8</v>
      </c>
      <c r="N16" s="701"/>
      <c r="O16" s="665" t="s">
        <v>411</v>
      </c>
      <c r="P16" s="715">
        <v>1006</v>
      </c>
      <c r="Q16" s="186"/>
    </row>
    <row r="17" spans="2:17" s="177" customFormat="1" ht="15" customHeight="1">
      <c r="B17" s="661"/>
      <c r="C17" s="693"/>
      <c r="D17" s="693"/>
      <c r="E17" s="708"/>
      <c r="F17" s="694"/>
      <c r="G17" s="709"/>
      <c r="H17" s="710"/>
      <c r="I17" s="711"/>
      <c r="J17" s="710"/>
      <c r="K17" s="712"/>
      <c r="L17" s="701"/>
      <c r="M17" s="713"/>
      <c r="N17" s="701"/>
      <c r="O17" s="665"/>
      <c r="P17" s="714"/>
      <c r="Q17" s="186"/>
    </row>
    <row r="18" spans="2:17" s="177" customFormat="1" ht="13.5" customHeight="1">
      <c r="B18" s="661">
        <v>29</v>
      </c>
      <c r="C18" s="693" t="s">
        <v>59</v>
      </c>
      <c r="D18" s="693">
        <v>3</v>
      </c>
      <c r="E18" s="708" t="s">
        <v>61</v>
      </c>
      <c r="F18" s="694"/>
      <c r="G18" s="709">
        <v>15925</v>
      </c>
      <c r="H18" s="710">
        <v>13004</v>
      </c>
      <c r="I18" s="711">
        <v>0.8</v>
      </c>
      <c r="J18" s="710">
        <v>2313</v>
      </c>
      <c r="K18" s="712">
        <v>608</v>
      </c>
      <c r="L18" s="701">
        <v>2.8</v>
      </c>
      <c r="M18" s="713">
        <v>3.4</v>
      </c>
      <c r="N18" s="701"/>
      <c r="O18" s="665" t="s">
        <v>454</v>
      </c>
      <c r="P18" s="714">
        <v>1.052</v>
      </c>
      <c r="Q18" s="186"/>
    </row>
    <row r="19" spans="2:17" s="177" customFormat="1" ht="13.5" customHeight="1">
      <c r="B19" s="661"/>
      <c r="C19" s="693"/>
      <c r="D19" s="693">
        <v>4</v>
      </c>
      <c r="E19" s="708"/>
      <c r="F19" s="694"/>
      <c r="G19" s="709">
        <v>15841</v>
      </c>
      <c r="H19" s="710">
        <v>12922</v>
      </c>
      <c r="I19" s="711">
        <v>-0.6</v>
      </c>
      <c r="J19" s="710">
        <v>2312</v>
      </c>
      <c r="K19" s="712">
        <v>607</v>
      </c>
      <c r="L19" s="701">
        <v>2.2000000000000002</v>
      </c>
      <c r="M19" s="713">
        <v>3.9</v>
      </c>
      <c r="N19" s="701"/>
      <c r="O19" s="665" t="s">
        <v>416</v>
      </c>
      <c r="P19" s="714">
        <v>1.0469999999999999</v>
      </c>
      <c r="Q19" s="186"/>
    </row>
    <row r="20" spans="2:17" s="177" customFormat="1" ht="13.5" customHeight="1">
      <c r="B20" s="661"/>
      <c r="C20" s="693"/>
      <c r="D20" s="693">
        <v>5</v>
      </c>
      <c r="E20" s="708"/>
      <c r="F20" s="694"/>
      <c r="G20" s="709">
        <v>15910</v>
      </c>
      <c r="H20" s="710">
        <v>12991</v>
      </c>
      <c r="I20" s="711">
        <v>0.5</v>
      </c>
      <c r="J20" s="710">
        <v>2314</v>
      </c>
      <c r="K20" s="712">
        <v>605</v>
      </c>
      <c r="L20" s="701">
        <v>2.9</v>
      </c>
      <c r="M20" s="713">
        <v>3.8</v>
      </c>
      <c r="N20" s="701"/>
      <c r="O20" s="665" t="s">
        <v>434</v>
      </c>
      <c r="P20" s="714">
        <v>1.0389999999999999</v>
      </c>
      <c r="Q20" s="186"/>
    </row>
    <row r="21" spans="2:17" s="177" customFormat="1" ht="13.5" customHeight="1">
      <c r="B21" s="661"/>
      <c r="C21" s="693"/>
      <c r="D21" s="693">
        <v>6</v>
      </c>
      <c r="E21" s="708"/>
      <c r="F21" s="694"/>
      <c r="G21" s="709">
        <v>15936</v>
      </c>
      <c r="H21" s="710">
        <v>13020</v>
      </c>
      <c r="I21" s="711">
        <v>0.2</v>
      </c>
      <c r="J21" s="710">
        <v>2312</v>
      </c>
      <c r="K21" s="712">
        <v>604</v>
      </c>
      <c r="L21" s="701">
        <v>2.8</v>
      </c>
      <c r="M21" s="713">
        <v>3.7</v>
      </c>
      <c r="N21" s="701"/>
      <c r="O21" s="665" t="s">
        <v>435</v>
      </c>
      <c r="P21" s="714">
        <v>1.034</v>
      </c>
      <c r="Q21" s="186"/>
    </row>
    <row r="22" spans="2:17" s="177" customFormat="1" ht="13.5" customHeight="1">
      <c r="B22" s="661"/>
      <c r="C22" s="693"/>
      <c r="D22" s="693">
        <v>7</v>
      </c>
      <c r="E22" s="708"/>
      <c r="F22" s="694"/>
      <c r="G22" s="709">
        <v>16025</v>
      </c>
      <c r="H22" s="710">
        <v>13097</v>
      </c>
      <c r="I22" s="711">
        <v>0.6</v>
      </c>
      <c r="J22" s="710">
        <v>2320</v>
      </c>
      <c r="K22" s="712">
        <v>608</v>
      </c>
      <c r="L22" s="701">
        <v>2.9</v>
      </c>
      <c r="M22" s="713">
        <v>3.7</v>
      </c>
      <c r="N22" s="701"/>
      <c r="O22" s="665" t="s">
        <v>436</v>
      </c>
      <c r="P22" s="714">
        <v>1.028</v>
      </c>
      <c r="Q22" s="186"/>
    </row>
    <row r="23" spans="2:17" s="177" customFormat="1" ht="13.5" customHeight="1">
      <c r="B23" s="661"/>
      <c r="C23" s="693"/>
      <c r="D23" s="693">
        <v>8</v>
      </c>
      <c r="E23" s="708"/>
      <c r="F23" s="694"/>
      <c r="G23" s="709">
        <v>16077</v>
      </c>
      <c r="H23" s="710">
        <v>13145</v>
      </c>
      <c r="I23" s="711">
        <v>0.4</v>
      </c>
      <c r="J23" s="710">
        <v>2322</v>
      </c>
      <c r="K23" s="712">
        <v>610</v>
      </c>
      <c r="L23" s="701">
        <v>3.1</v>
      </c>
      <c r="M23" s="713">
        <v>3.6</v>
      </c>
      <c r="N23" s="701"/>
      <c r="O23" s="665" t="s">
        <v>437</v>
      </c>
      <c r="P23" s="714">
        <v>1.026</v>
      </c>
      <c r="Q23" s="186"/>
    </row>
    <row r="24" spans="2:17" s="177" customFormat="1" ht="13.5" customHeight="1">
      <c r="B24" s="661"/>
      <c r="C24" s="693"/>
      <c r="D24" s="693">
        <v>9</v>
      </c>
      <c r="E24" s="708"/>
      <c r="F24" s="694"/>
      <c r="G24" s="709">
        <v>16080</v>
      </c>
      <c r="H24" s="710">
        <v>13121</v>
      </c>
      <c r="I24" s="711">
        <v>-0.2</v>
      </c>
      <c r="J24" s="710">
        <v>2342</v>
      </c>
      <c r="K24" s="712">
        <v>617</v>
      </c>
      <c r="L24" s="701">
        <v>3</v>
      </c>
      <c r="M24" s="713">
        <v>3.5</v>
      </c>
      <c r="N24" s="701"/>
      <c r="O24" s="665" t="s">
        <v>438</v>
      </c>
      <c r="P24" s="714">
        <v>1.0209999999999999</v>
      </c>
      <c r="Q24" s="186"/>
    </row>
    <row r="25" spans="2:17" s="177" customFormat="1" ht="13.5" customHeight="1">
      <c r="B25" s="661"/>
      <c r="C25" s="693"/>
      <c r="D25" s="693">
        <v>10</v>
      </c>
      <c r="E25" s="708"/>
      <c r="F25" s="694"/>
      <c r="G25" s="709">
        <v>16015</v>
      </c>
      <c r="H25" s="710">
        <v>13067</v>
      </c>
      <c r="I25" s="711">
        <v>-0.4</v>
      </c>
      <c r="J25" s="710">
        <v>2335</v>
      </c>
      <c r="K25" s="712">
        <v>613</v>
      </c>
      <c r="L25" s="701">
        <v>2.6</v>
      </c>
      <c r="M25" s="713">
        <v>3.3</v>
      </c>
      <c r="N25" s="701"/>
      <c r="O25" s="665" t="s">
        <v>439</v>
      </c>
      <c r="P25" s="714">
        <v>1.0169999999999999</v>
      </c>
      <c r="Q25" s="186"/>
    </row>
    <row r="26" spans="2:17" s="177" customFormat="1" ht="13.5" customHeight="1">
      <c r="B26" s="661"/>
      <c r="C26" s="693"/>
      <c r="D26" s="693">
        <v>11</v>
      </c>
      <c r="E26" s="708"/>
      <c r="F26" s="694"/>
      <c r="G26" s="709">
        <v>16091</v>
      </c>
      <c r="H26" s="710">
        <v>13145</v>
      </c>
      <c r="I26" s="711">
        <v>0.6</v>
      </c>
      <c r="J26" s="710">
        <v>2332</v>
      </c>
      <c r="K26" s="712">
        <v>614</v>
      </c>
      <c r="L26" s="701">
        <v>3.2</v>
      </c>
      <c r="M26" s="713">
        <v>2.9</v>
      </c>
      <c r="N26" s="701"/>
      <c r="O26" s="665" t="s">
        <v>429</v>
      </c>
      <c r="P26" s="714">
        <v>1.0129999999999999</v>
      </c>
      <c r="Q26" s="186"/>
    </row>
    <row r="27" spans="2:17" s="177" customFormat="1" ht="13.5" customHeight="1">
      <c r="B27" s="661"/>
      <c r="C27" s="693"/>
      <c r="D27" s="693">
        <v>12</v>
      </c>
      <c r="E27" s="708"/>
      <c r="F27" s="694"/>
      <c r="G27" s="709">
        <v>16228</v>
      </c>
      <c r="H27" s="710">
        <v>13257</v>
      </c>
      <c r="I27" s="711">
        <v>0.9</v>
      </c>
      <c r="J27" s="710">
        <v>2352</v>
      </c>
      <c r="K27" s="712">
        <v>619</v>
      </c>
      <c r="L27" s="701">
        <v>2.7</v>
      </c>
      <c r="M27" s="713">
        <v>2.8</v>
      </c>
      <c r="N27" s="701"/>
      <c r="O27" s="665" t="s">
        <v>430</v>
      </c>
      <c r="P27" s="714">
        <v>1.006</v>
      </c>
      <c r="Q27" s="186"/>
    </row>
    <row r="28" spans="2:17" s="177" customFormat="1" ht="13.5" customHeight="1">
      <c r="B28" s="661">
        <v>30</v>
      </c>
      <c r="C28" s="693" t="s">
        <v>59</v>
      </c>
      <c r="D28" s="693">
        <v>1</v>
      </c>
      <c r="E28" s="708" t="s">
        <v>61</v>
      </c>
      <c r="F28" s="694"/>
      <c r="G28" s="709">
        <v>16116</v>
      </c>
      <c r="H28" s="710">
        <v>13167</v>
      </c>
      <c r="I28" s="711">
        <v>-0.7</v>
      </c>
      <c r="J28" s="710">
        <v>2333</v>
      </c>
      <c r="K28" s="712">
        <v>616</v>
      </c>
      <c r="L28" s="701">
        <v>2.5</v>
      </c>
      <c r="M28" s="713">
        <v>2.8</v>
      </c>
      <c r="N28" s="701"/>
      <c r="O28" s="665" t="s">
        <v>360</v>
      </c>
      <c r="P28" s="714">
        <v>1.002</v>
      </c>
      <c r="Q28" s="186"/>
    </row>
    <row r="29" spans="2:17" s="177" customFormat="1" ht="13.5" customHeight="1">
      <c r="B29" s="661"/>
      <c r="C29" s="693"/>
      <c r="D29" s="693">
        <v>2</v>
      </c>
      <c r="E29" s="708"/>
      <c r="F29" s="694"/>
      <c r="G29" s="709">
        <v>16157</v>
      </c>
      <c r="H29" s="710">
        <v>13205</v>
      </c>
      <c r="I29" s="711">
        <v>0.3</v>
      </c>
      <c r="J29" s="710">
        <v>2339</v>
      </c>
      <c r="K29" s="712">
        <v>613</v>
      </c>
      <c r="L29" s="701">
        <v>2.2999999999999998</v>
      </c>
      <c r="M29" s="713">
        <v>2.6</v>
      </c>
      <c r="N29" s="701"/>
      <c r="O29" s="665" t="s">
        <v>318</v>
      </c>
      <c r="P29" s="714">
        <v>0.999</v>
      </c>
      <c r="Q29" s="186"/>
    </row>
    <row r="30" spans="2:17" s="177" customFormat="1" ht="13.5" customHeight="1">
      <c r="B30" s="661"/>
      <c r="C30" s="693"/>
      <c r="D30" s="693">
        <v>3</v>
      </c>
      <c r="E30" s="708"/>
      <c r="F30" s="694"/>
      <c r="G30" s="709">
        <v>15900</v>
      </c>
      <c r="H30" s="710">
        <v>12920</v>
      </c>
      <c r="I30" s="711">
        <v>-2.2000000000000002</v>
      </c>
      <c r="J30" s="710">
        <v>2344</v>
      </c>
      <c r="K30" s="712">
        <v>636</v>
      </c>
      <c r="L30" s="701">
        <v>-0.6</v>
      </c>
      <c r="M30" s="713">
        <v>2.6</v>
      </c>
      <c r="N30" s="701"/>
      <c r="O30" s="665" t="s">
        <v>418</v>
      </c>
      <c r="P30" s="714">
        <v>0.99199999999999999</v>
      </c>
      <c r="Q30" s="186"/>
    </row>
    <row r="31" spans="2:17" s="177" customFormat="1" ht="13.5" customHeight="1">
      <c r="B31" s="661"/>
      <c r="C31" s="693"/>
      <c r="D31" s="693">
        <v>4</v>
      </c>
      <c r="E31" s="708"/>
      <c r="F31" s="694"/>
      <c r="G31" s="709">
        <v>16148</v>
      </c>
      <c r="H31" s="710">
        <v>13190</v>
      </c>
      <c r="I31" s="711">
        <v>2.1</v>
      </c>
      <c r="J31" s="710">
        <v>2329</v>
      </c>
      <c r="K31" s="712">
        <v>629</v>
      </c>
      <c r="L31" s="701">
        <v>2.1</v>
      </c>
      <c r="M31" s="713">
        <v>2.9</v>
      </c>
      <c r="N31" s="701"/>
      <c r="O31" s="665" t="s">
        <v>417</v>
      </c>
      <c r="P31" s="714">
        <v>0.98599999999999999</v>
      </c>
      <c r="Q31" s="186"/>
    </row>
    <row r="32" spans="2:17" s="177" customFormat="1" ht="13.5" customHeight="1">
      <c r="B32" s="661"/>
      <c r="C32" s="693"/>
      <c r="D32" s="693">
        <v>5</v>
      </c>
      <c r="E32" s="708"/>
      <c r="F32" s="694"/>
      <c r="G32" s="709">
        <v>16149</v>
      </c>
      <c r="H32" s="710">
        <v>13201</v>
      </c>
      <c r="I32" s="711">
        <v>0.1</v>
      </c>
      <c r="J32" s="710">
        <v>2330</v>
      </c>
      <c r="K32" s="712">
        <v>618</v>
      </c>
      <c r="L32" s="701">
        <v>1.6</v>
      </c>
      <c r="M32" s="713">
        <v>2.6</v>
      </c>
      <c r="N32" s="701"/>
      <c r="O32" s="665" t="s">
        <v>432</v>
      </c>
      <c r="P32" s="714">
        <v>0.97899999999999998</v>
      </c>
      <c r="Q32" s="186"/>
    </row>
    <row r="33" spans="2:17" s="177" customFormat="1" ht="13.5" customHeight="1">
      <c r="B33" s="661"/>
      <c r="C33" s="693"/>
      <c r="D33" s="693">
        <v>6</v>
      </c>
      <c r="E33" s="708"/>
      <c r="F33" s="694"/>
      <c r="G33" s="709">
        <v>16212</v>
      </c>
      <c r="H33" s="710">
        <v>13255</v>
      </c>
      <c r="I33" s="711">
        <v>0.4</v>
      </c>
      <c r="J33" s="710">
        <v>2334</v>
      </c>
      <c r="K33" s="712">
        <v>623</v>
      </c>
      <c r="L33" s="701">
        <v>1.8</v>
      </c>
      <c r="M33" s="713">
        <v>2.9</v>
      </c>
      <c r="N33" s="701"/>
      <c r="O33" s="665" t="s">
        <v>442</v>
      </c>
      <c r="P33" s="714">
        <v>0.97299999999999998</v>
      </c>
      <c r="Q33" s="186"/>
    </row>
    <row r="34" spans="2:17" s="177" customFormat="1" ht="13.5" customHeight="1">
      <c r="B34" s="661"/>
      <c r="C34" s="693"/>
      <c r="D34" s="693">
        <v>7</v>
      </c>
      <c r="E34" s="708"/>
      <c r="F34" s="694"/>
      <c r="G34" s="709">
        <v>16228</v>
      </c>
      <c r="H34" s="710">
        <v>13265</v>
      </c>
      <c r="I34" s="711">
        <v>0.1</v>
      </c>
      <c r="J34" s="710">
        <v>2334</v>
      </c>
      <c r="K34" s="712">
        <v>629</v>
      </c>
      <c r="L34" s="701">
        <v>1.3</v>
      </c>
      <c r="M34" s="713">
        <v>2.7</v>
      </c>
      <c r="N34" s="701"/>
      <c r="O34" s="665" t="s">
        <v>452</v>
      </c>
      <c r="P34" s="714">
        <v>0.96699999999999997</v>
      </c>
      <c r="Q34" s="186"/>
    </row>
    <row r="35" spans="2:17" s="177" customFormat="1" ht="13.5" customHeight="1">
      <c r="B35" s="661"/>
      <c r="C35" s="693"/>
      <c r="D35" s="693">
        <v>8</v>
      </c>
      <c r="E35" s="708"/>
      <c r="F35" s="694"/>
      <c r="G35" s="709">
        <v>16262</v>
      </c>
      <c r="H35" s="710">
        <v>13290</v>
      </c>
      <c r="I35" s="711">
        <v>0.2</v>
      </c>
      <c r="J35" s="710">
        <v>2341</v>
      </c>
      <c r="K35" s="712">
        <v>631</v>
      </c>
      <c r="L35" s="701">
        <v>1.1000000000000001</v>
      </c>
      <c r="M35" s="713"/>
      <c r="N35" s="701"/>
      <c r="O35" s="665"/>
      <c r="P35" s="714"/>
      <c r="Q35" s="186"/>
    </row>
    <row r="36" spans="2:17" s="177" customFormat="1" ht="13.5" customHeight="1">
      <c r="B36" s="695"/>
      <c r="C36" s="696"/>
      <c r="D36" s="696"/>
      <c r="E36" s="716"/>
      <c r="F36" s="697"/>
      <c r="G36" s="717"/>
      <c r="H36" s="718"/>
      <c r="I36" s="719"/>
      <c r="J36" s="718"/>
      <c r="K36" s="720"/>
      <c r="L36" s="707"/>
      <c r="M36" s="721"/>
      <c r="N36" s="701"/>
      <c r="O36" s="665"/>
      <c r="P36" s="722"/>
      <c r="Q36" s="186"/>
    </row>
    <row r="37" spans="2:17" s="71" customFormat="1" ht="15" customHeight="1">
      <c r="B37" s="206" t="s">
        <v>384</v>
      </c>
      <c r="C37" s="135"/>
      <c r="D37" s="135"/>
      <c r="E37" s="135"/>
      <c r="F37" s="210"/>
      <c r="G37" s="135"/>
      <c r="H37" s="135"/>
      <c r="I37" s="135"/>
      <c r="J37" s="135"/>
      <c r="K37" s="135"/>
      <c r="L37" s="135"/>
      <c r="M37" s="146"/>
      <c r="N37" s="211"/>
      <c r="O37" s="1088" t="s">
        <v>379</v>
      </c>
      <c r="P37" s="1089"/>
    </row>
    <row r="38" spans="2:17" s="71" customFormat="1" ht="15" customHeight="1">
      <c r="B38" s="72" t="s">
        <v>238</v>
      </c>
      <c r="M38" s="147"/>
      <c r="N38" s="211"/>
      <c r="O38" s="1096" t="s">
        <v>380</v>
      </c>
      <c r="P38" s="1097"/>
    </row>
    <row r="39" spans="2:17" s="71" customFormat="1" ht="15" customHeight="1">
      <c r="B39" s="72" t="s">
        <v>229</v>
      </c>
      <c r="M39" s="147"/>
      <c r="N39" s="211"/>
      <c r="O39" s="1039" t="s">
        <v>381</v>
      </c>
      <c r="P39" s="1041"/>
    </row>
    <row r="40" spans="2:17" s="71" customFormat="1" ht="15" customHeight="1">
      <c r="B40" s="72"/>
      <c r="I40" s="356"/>
      <c r="J40" s="357"/>
      <c r="M40" s="147"/>
      <c r="N40" s="211"/>
      <c r="O40" s="1090" t="s">
        <v>382</v>
      </c>
      <c r="P40" s="1091"/>
    </row>
    <row r="41" spans="2:17" s="71" customFormat="1" ht="15" customHeight="1">
      <c r="B41" s="73"/>
      <c r="C41" s="54"/>
      <c r="D41" s="54"/>
      <c r="E41" s="54"/>
      <c r="F41" s="54"/>
      <c r="G41" s="54"/>
      <c r="H41" s="54"/>
      <c r="I41" s="54"/>
      <c r="J41" s="54"/>
      <c r="K41" s="54"/>
      <c r="L41" s="54"/>
      <c r="M41" s="137"/>
      <c r="N41" s="211"/>
      <c r="O41" s="1092" t="s">
        <v>229</v>
      </c>
      <c r="P41" s="1093"/>
    </row>
    <row r="42" spans="2:17" s="71" customFormat="1" ht="15" customHeight="1">
      <c r="C42" s="325"/>
      <c r="F42" s="136"/>
      <c r="G42" s="136"/>
      <c r="H42" s="136"/>
      <c r="I42" s="136"/>
      <c r="J42" s="136"/>
      <c r="K42" s="136"/>
      <c r="L42" s="136"/>
      <c r="M42" s="136"/>
      <c r="N42" s="136"/>
      <c r="O42" s="340"/>
      <c r="P42" s="136"/>
    </row>
    <row r="43" spans="2:17" ht="15" customHeight="1">
      <c r="B43" s="55"/>
      <c r="C43" s="45"/>
      <c r="D43" s="45"/>
      <c r="E43" s="178"/>
      <c r="F43" s="178"/>
      <c r="G43" s="45"/>
      <c r="H43" s="45"/>
      <c r="I43" s="45"/>
      <c r="J43" s="45"/>
      <c r="K43" s="45"/>
      <c r="L43" s="45"/>
      <c r="M43" s="45"/>
      <c r="N43" s="45"/>
      <c r="O43" s="45"/>
      <c r="P43" s="62"/>
    </row>
    <row r="44" spans="2:17" ht="15" customHeight="1">
      <c r="B44" s="44"/>
      <c r="C44" s="46"/>
      <c r="D44" s="46"/>
      <c r="E44" s="46"/>
      <c r="F44" s="46"/>
      <c r="G44" s="46"/>
      <c r="H44" s="46"/>
      <c r="I44" s="46"/>
      <c r="J44" s="46"/>
      <c r="K44" s="46"/>
      <c r="L44" s="46"/>
      <c r="M44" s="46"/>
      <c r="N44" s="46"/>
      <c r="O44" s="46"/>
      <c r="P44" s="65"/>
    </row>
    <row r="45" spans="2:17" ht="15" customHeight="1">
      <c r="B45" s="44"/>
      <c r="C45" s="46"/>
      <c r="D45" s="46"/>
      <c r="E45" s="46"/>
      <c r="F45" s="46"/>
      <c r="G45" s="46"/>
      <c r="H45" s="46"/>
      <c r="I45" s="46"/>
      <c r="J45" s="46"/>
      <c r="K45" s="46"/>
      <c r="L45" s="46"/>
      <c r="M45" s="46"/>
      <c r="N45" s="46"/>
      <c r="O45" s="46"/>
      <c r="P45" s="65"/>
    </row>
    <row r="46" spans="2:17" ht="15" customHeight="1">
      <c r="B46" s="44"/>
      <c r="C46" s="46"/>
      <c r="D46" s="46"/>
      <c r="E46" s="46"/>
      <c r="F46" s="46"/>
      <c r="G46" s="46"/>
      <c r="H46" s="46"/>
      <c r="I46" s="46"/>
      <c r="J46" s="46"/>
      <c r="K46" s="46"/>
      <c r="L46" s="46"/>
      <c r="M46" s="46"/>
      <c r="N46" s="46"/>
      <c r="O46" s="46"/>
      <c r="P46" s="65"/>
    </row>
    <row r="47" spans="2:17" ht="15" customHeight="1">
      <c r="B47" s="44"/>
      <c r="C47" s="46"/>
      <c r="D47" s="46"/>
      <c r="E47" s="46"/>
      <c r="F47" s="46"/>
      <c r="G47" s="46"/>
      <c r="H47" s="46"/>
      <c r="I47" s="46"/>
      <c r="J47" s="46"/>
      <c r="K47" s="46"/>
      <c r="L47" s="46"/>
      <c r="M47" s="46"/>
      <c r="N47" s="46"/>
      <c r="O47" s="46"/>
      <c r="P47" s="65"/>
    </row>
    <row r="48" spans="2:17" ht="15" customHeight="1">
      <c r="B48" s="44"/>
      <c r="C48" s="46"/>
      <c r="D48" s="46"/>
      <c r="E48" s="101"/>
      <c r="F48" s="101"/>
      <c r="G48" s="101"/>
      <c r="H48" s="101"/>
      <c r="I48" s="101"/>
      <c r="J48" s="101"/>
      <c r="K48" s="101"/>
      <c r="L48" s="101"/>
      <c r="M48" s="101"/>
      <c r="N48" s="101"/>
      <c r="O48" s="101"/>
      <c r="P48" s="171"/>
    </row>
    <row r="49" spans="2:17" ht="15" customHeight="1">
      <c r="B49" s="44"/>
      <c r="C49" s="46"/>
      <c r="D49" s="46"/>
      <c r="E49" s="101"/>
      <c r="F49" s="101"/>
      <c r="G49" s="101"/>
      <c r="H49" s="101"/>
      <c r="I49" s="101"/>
      <c r="J49" s="101"/>
      <c r="K49" s="101"/>
      <c r="L49" s="101"/>
      <c r="M49" s="101"/>
      <c r="N49" s="101"/>
      <c r="O49" s="101"/>
      <c r="P49" s="171"/>
    </row>
    <row r="50" spans="2:17" ht="15" customHeight="1">
      <c r="B50" s="44"/>
      <c r="C50" s="46"/>
      <c r="D50" s="46"/>
      <c r="E50" s="101"/>
      <c r="F50" s="101"/>
      <c r="G50" s="101"/>
      <c r="H50" s="101"/>
      <c r="I50" s="101"/>
      <c r="J50" s="101"/>
      <c r="K50" s="101"/>
      <c r="L50" s="101"/>
      <c r="M50" s="101"/>
      <c r="N50" s="101"/>
      <c r="O50" s="101"/>
      <c r="P50" s="171"/>
    </row>
    <row r="51" spans="2:17" ht="15" customHeight="1">
      <c r="B51" s="44"/>
      <c r="C51" s="46"/>
      <c r="D51" s="46"/>
      <c r="E51" s="101"/>
      <c r="F51" s="101"/>
      <c r="G51" s="101"/>
      <c r="H51" s="101"/>
      <c r="I51" s="101"/>
      <c r="J51" s="101"/>
      <c r="K51" s="101"/>
      <c r="L51" s="101"/>
      <c r="M51" s="101"/>
      <c r="N51" s="101"/>
      <c r="O51" s="101"/>
      <c r="P51" s="171"/>
    </row>
    <row r="52" spans="2:17" ht="15" customHeight="1">
      <c r="B52" s="44"/>
      <c r="C52" s="46"/>
      <c r="D52" s="46"/>
      <c r="E52" s="101"/>
      <c r="F52" s="101"/>
      <c r="G52" s="101"/>
      <c r="H52" s="101"/>
      <c r="I52" s="101"/>
      <c r="J52" s="101"/>
      <c r="K52" s="101"/>
      <c r="L52" s="101"/>
      <c r="M52" s="101"/>
      <c r="N52" s="101"/>
      <c r="O52" s="101"/>
      <c r="P52" s="171"/>
    </row>
    <row r="53" spans="2:17" ht="15" customHeight="1">
      <c r="B53" s="44"/>
      <c r="C53" s="46"/>
      <c r="D53" s="46"/>
      <c r="E53" s="101"/>
      <c r="F53" s="101"/>
      <c r="G53" s="101"/>
      <c r="H53" s="101"/>
      <c r="I53" s="101"/>
      <c r="J53" s="101"/>
      <c r="K53" s="101"/>
      <c r="L53" s="101"/>
      <c r="M53" s="101"/>
      <c r="N53" s="101"/>
      <c r="O53" s="101"/>
      <c r="P53" s="171"/>
    </row>
    <row r="54" spans="2:17" ht="15" customHeight="1">
      <c r="B54" s="44"/>
      <c r="C54" s="46"/>
      <c r="D54" s="46"/>
      <c r="E54" s="101"/>
      <c r="F54" s="101"/>
      <c r="G54" s="101"/>
      <c r="H54" s="101"/>
      <c r="I54" s="101"/>
      <c r="J54" s="101"/>
      <c r="K54" s="101"/>
      <c r="L54" s="101"/>
      <c r="M54" s="101"/>
      <c r="N54" s="101"/>
      <c r="O54" s="101"/>
      <c r="P54" s="171"/>
    </row>
    <row r="55" spans="2:17" ht="15" customHeight="1">
      <c r="B55" s="44"/>
      <c r="C55" s="46"/>
      <c r="D55" s="46"/>
      <c r="E55" s="101"/>
      <c r="F55" s="101"/>
      <c r="G55" s="101"/>
      <c r="H55" s="101"/>
      <c r="I55" s="101"/>
      <c r="J55" s="101"/>
      <c r="K55" s="101"/>
      <c r="L55" s="101"/>
      <c r="M55" s="101"/>
      <c r="N55" s="101"/>
      <c r="O55" s="101"/>
      <c r="P55" s="171"/>
    </row>
    <row r="56" spans="2:17" ht="15" customHeight="1">
      <c r="B56" s="44"/>
      <c r="C56" s="46"/>
      <c r="D56" s="46"/>
      <c r="E56" s="101"/>
      <c r="F56" s="101"/>
      <c r="G56" s="101"/>
      <c r="H56" s="101"/>
      <c r="I56" s="101"/>
      <c r="J56" s="101"/>
      <c r="K56" s="101"/>
      <c r="L56" s="101"/>
      <c r="M56" s="101"/>
      <c r="N56" s="101"/>
      <c r="O56" s="101"/>
      <c r="P56" s="171"/>
    </row>
    <row r="57" spans="2:17" ht="15" customHeight="1">
      <c r="B57" s="56"/>
      <c r="C57" s="57"/>
      <c r="D57" s="57"/>
      <c r="E57" s="179"/>
      <c r="F57" s="179"/>
      <c r="G57" s="179"/>
      <c r="H57" s="179"/>
      <c r="I57" s="179"/>
      <c r="J57" s="179"/>
      <c r="K57" s="179"/>
      <c r="L57" s="179"/>
      <c r="M57" s="179"/>
      <c r="N57" s="179"/>
      <c r="O57" s="179"/>
      <c r="P57" s="174"/>
    </row>
    <row r="58" spans="2:17" ht="4.5" customHeight="1">
      <c r="B58" s="46"/>
      <c r="C58" s="46"/>
      <c r="D58" s="46"/>
      <c r="E58" s="101"/>
      <c r="F58" s="101"/>
      <c r="G58" s="101"/>
      <c r="H58" s="101"/>
      <c r="I58" s="101"/>
      <c r="J58" s="101"/>
      <c r="K58" s="101"/>
      <c r="L58" s="101"/>
      <c r="M58" s="101"/>
      <c r="N58" s="101"/>
      <c r="O58" s="101"/>
      <c r="P58" s="101"/>
    </row>
    <row r="59" spans="2:17" ht="15" customHeight="1">
      <c r="B59" s="1002" t="s">
        <v>483</v>
      </c>
      <c r="C59" s="1003"/>
      <c r="D59" s="1003"/>
      <c r="E59" s="1003"/>
      <c r="F59" s="1003"/>
      <c r="G59" s="1003"/>
      <c r="H59" s="1003"/>
      <c r="I59" s="1003"/>
      <c r="J59" s="1003"/>
      <c r="K59" s="1003"/>
      <c r="L59" s="1003"/>
      <c r="M59" s="1003"/>
      <c r="N59" s="1003"/>
      <c r="O59" s="1003"/>
      <c r="P59" s="1004"/>
    </row>
    <row r="60" spans="2:17" ht="15" customHeight="1">
      <c r="B60" s="1005"/>
      <c r="C60" s="1006"/>
      <c r="D60" s="1006"/>
      <c r="E60" s="1006"/>
      <c r="F60" s="1006"/>
      <c r="G60" s="1006"/>
      <c r="H60" s="1006"/>
      <c r="I60" s="1006"/>
      <c r="J60" s="1006"/>
      <c r="K60" s="1006"/>
      <c r="L60" s="1006"/>
      <c r="M60" s="1006"/>
      <c r="N60" s="1006"/>
      <c r="O60" s="1006"/>
      <c r="P60" s="1007"/>
    </row>
    <row r="61" spans="2:17" ht="15" customHeight="1">
      <c r="B61" s="1008"/>
      <c r="C61" s="1009"/>
      <c r="D61" s="1009"/>
      <c r="E61" s="1009"/>
      <c r="F61" s="1009"/>
      <c r="G61" s="1009"/>
      <c r="H61" s="1009"/>
      <c r="I61" s="1009"/>
      <c r="J61" s="1009"/>
      <c r="K61" s="1009"/>
      <c r="L61" s="1009"/>
      <c r="M61" s="1009"/>
      <c r="N61" s="1009"/>
      <c r="O61" s="1009"/>
      <c r="P61" s="1010"/>
    </row>
    <row r="62" spans="2:17" ht="15" customHeight="1">
      <c r="B62" s="46"/>
      <c r="C62" s="46"/>
      <c r="D62" s="46"/>
      <c r="E62" s="101"/>
      <c r="F62" s="101"/>
      <c r="G62" s="101"/>
      <c r="H62" s="101"/>
      <c r="I62" s="101"/>
      <c r="J62" s="101"/>
      <c r="K62" s="101"/>
      <c r="L62" s="101"/>
      <c r="M62" s="101"/>
      <c r="N62" s="101"/>
      <c r="O62" s="101"/>
      <c r="P62" s="101"/>
    </row>
    <row r="63" spans="2:17" ht="15" customHeight="1">
      <c r="B63" s="46"/>
      <c r="C63" s="46"/>
      <c r="D63" s="46"/>
      <c r="E63" s="101"/>
      <c r="F63" s="101"/>
      <c r="G63" s="101"/>
      <c r="H63" s="101"/>
      <c r="I63" s="101"/>
      <c r="J63" s="101"/>
      <c r="K63" s="101"/>
      <c r="L63" s="101"/>
      <c r="M63" s="101"/>
      <c r="N63" s="101"/>
      <c r="O63" s="101"/>
      <c r="P63" s="101"/>
    </row>
    <row r="64" spans="2:17" ht="15" customHeight="1">
      <c r="B64" s="46"/>
      <c r="C64" s="46"/>
      <c r="D64" s="46"/>
      <c r="E64" s="101"/>
      <c r="F64" s="101"/>
      <c r="G64" s="101"/>
      <c r="H64" s="101"/>
      <c r="I64" s="101"/>
      <c r="J64" s="101"/>
      <c r="K64" s="101"/>
      <c r="L64" s="101"/>
      <c r="M64" s="101"/>
      <c r="N64" s="101"/>
      <c r="O64" s="546"/>
      <c r="P64" s="546"/>
      <c r="Q64" s="546"/>
    </row>
    <row r="65" spans="2:17" ht="15" customHeight="1">
      <c r="B65" s="46"/>
      <c r="C65" s="46"/>
      <c r="D65" s="46"/>
      <c r="E65" s="101"/>
      <c r="F65" s="101"/>
      <c r="G65" s="101"/>
      <c r="H65" s="101"/>
      <c r="I65" s="101"/>
      <c r="J65" s="101"/>
      <c r="K65" s="101"/>
      <c r="L65" s="101"/>
      <c r="M65" s="101"/>
      <c r="N65" s="101"/>
      <c r="O65" s="547"/>
      <c r="P65" s="548"/>
      <c r="Q65" s="548"/>
    </row>
    <row r="66" spans="2:17" ht="15" customHeight="1">
      <c r="B66" s="46"/>
      <c r="C66" s="46"/>
      <c r="D66" s="46"/>
      <c r="E66" s="101"/>
      <c r="F66" s="101"/>
      <c r="G66" s="101"/>
      <c r="H66" s="101"/>
      <c r="I66" s="101"/>
      <c r="J66" s="101"/>
      <c r="K66" s="101"/>
      <c r="L66" s="101"/>
      <c r="M66" s="101"/>
      <c r="N66" s="101"/>
      <c r="O66" s="101"/>
      <c r="P66" s="101"/>
    </row>
    <row r="67" spans="2:17" ht="15" customHeight="1">
      <c r="B67" s="46"/>
      <c r="C67" s="46"/>
      <c r="D67" s="46"/>
      <c r="E67" s="101"/>
      <c r="F67" s="101"/>
      <c r="G67" s="101"/>
      <c r="H67" s="101"/>
      <c r="I67" s="101"/>
      <c r="J67" s="101"/>
      <c r="K67" s="101"/>
      <c r="L67" s="101"/>
      <c r="M67" s="101"/>
      <c r="N67" s="101"/>
      <c r="O67" s="101"/>
      <c r="P67" s="101"/>
    </row>
    <row r="68" spans="2:17" ht="15" customHeight="1">
      <c r="B68" s="46"/>
      <c r="C68" s="46"/>
      <c r="D68" s="46"/>
      <c r="E68" s="101"/>
      <c r="F68" s="101"/>
      <c r="G68" s="101"/>
      <c r="H68" s="101"/>
      <c r="I68" s="101"/>
      <c r="J68" s="101"/>
      <c r="K68" s="101"/>
      <c r="L68" s="101"/>
      <c r="M68" s="101"/>
      <c r="N68" s="101"/>
      <c r="O68" s="101"/>
      <c r="P68" s="101"/>
    </row>
    <row r="69" spans="2:17" ht="15" customHeight="1">
      <c r="B69" s="46"/>
      <c r="C69" s="46"/>
      <c r="D69" s="46"/>
      <c r="E69" s="101"/>
      <c r="F69" s="101"/>
      <c r="G69" s="101"/>
      <c r="H69" s="101"/>
      <c r="I69" s="101"/>
      <c r="J69" s="101"/>
      <c r="K69" s="101"/>
      <c r="L69" s="101"/>
      <c r="M69" s="101"/>
      <c r="N69" s="101"/>
      <c r="O69" s="101"/>
      <c r="P69" s="101"/>
    </row>
    <row r="70" spans="2:17" ht="15" customHeight="1">
      <c r="B70" s="46"/>
      <c r="C70" s="46"/>
      <c r="D70" s="46"/>
      <c r="E70" s="101"/>
      <c r="F70" s="101"/>
      <c r="G70" s="101"/>
      <c r="H70" s="101"/>
      <c r="I70" s="101"/>
      <c r="J70" s="101"/>
      <c r="K70" s="101"/>
      <c r="L70" s="101"/>
      <c r="M70" s="101"/>
      <c r="N70" s="101"/>
      <c r="O70" s="101"/>
      <c r="P70" s="101"/>
    </row>
    <row r="71" spans="2:17" ht="15" customHeight="1">
      <c r="B71" s="46"/>
      <c r="C71" s="46"/>
      <c r="D71" s="46"/>
      <c r="E71" s="101"/>
      <c r="F71" s="101"/>
      <c r="G71" s="101"/>
      <c r="H71" s="101"/>
      <c r="I71" s="101"/>
      <c r="J71" s="101"/>
      <c r="K71" s="101"/>
      <c r="L71" s="101"/>
      <c r="M71" s="101"/>
      <c r="N71" s="101"/>
      <c r="O71" s="101"/>
      <c r="P71" s="101"/>
    </row>
    <row r="72" spans="2:17" ht="15" customHeight="1">
      <c r="B72" s="46"/>
      <c r="C72" s="46"/>
      <c r="D72" s="46"/>
      <c r="E72" s="101"/>
      <c r="F72" s="101"/>
      <c r="G72" s="101"/>
      <c r="H72" s="101"/>
      <c r="I72" s="101"/>
      <c r="J72" s="101"/>
      <c r="K72" s="101"/>
      <c r="L72" s="101"/>
      <c r="M72" s="101"/>
      <c r="N72" s="101"/>
      <c r="O72" s="101"/>
      <c r="P72" s="101"/>
    </row>
    <row r="73" spans="2:17" ht="15" customHeight="1">
      <c r="B73" s="46"/>
      <c r="C73" s="46"/>
      <c r="D73" s="46"/>
      <c r="E73" s="101"/>
      <c r="F73" s="101"/>
      <c r="G73" s="101"/>
      <c r="H73" s="101"/>
      <c r="I73" s="101"/>
      <c r="J73" s="101"/>
      <c r="K73" s="101"/>
      <c r="L73" s="101"/>
      <c r="M73" s="101"/>
      <c r="N73" s="101"/>
      <c r="O73" s="101"/>
      <c r="P73" s="101"/>
    </row>
    <row r="74" spans="2:17" ht="15" customHeight="1">
      <c r="B74" s="46"/>
      <c r="C74" s="46"/>
      <c r="D74" s="46"/>
      <c r="E74" s="101"/>
      <c r="F74" s="101"/>
      <c r="G74" s="101"/>
      <c r="H74" s="101"/>
      <c r="I74" s="101"/>
      <c r="J74" s="101"/>
      <c r="K74" s="101"/>
      <c r="L74" s="101"/>
      <c r="M74" s="101"/>
      <c r="N74" s="101"/>
      <c r="O74" s="101"/>
      <c r="P74" s="101"/>
    </row>
    <row r="75" spans="2:17" ht="15" customHeight="1">
      <c r="B75" s="46"/>
      <c r="C75" s="46"/>
      <c r="D75" s="46"/>
      <c r="E75" s="101"/>
      <c r="F75" s="101"/>
      <c r="G75" s="101"/>
      <c r="H75" s="101"/>
      <c r="I75" s="101"/>
      <c r="J75" s="101"/>
      <c r="K75" s="101"/>
      <c r="L75" s="101"/>
      <c r="M75" s="101"/>
      <c r="N75" s="101"/>
      <c r="O75" s="101"/>
      <c r="P75" s="101"/>
    </row>
    <row r="76" spans="2:17" ht="15" customHeight="1">
      <c r="B76" s="46"/>
      <c r="C76" s="46"/>
      <c r="D76" s="46"/>
      <c r="E76" s="101"/>
      <c r="F76" s="101"/>
      <c r="G76" s="101"/>
      <c r="H76" s="101"/>
      <c r="I76" s="101"/>
      <c r="J76" s="101"/>
      <c r="K76" s="101"/>
      <c r="L76" s="101"/>
      <c r="M76" s="101"/>
      <c r="N76" s="101"/>
      <c r="O76" s="101"/>
      <c r="P76" s="101"/>
    </row>
    <row r="77" spans="2:17" ht="15" customHeight="1">
      <c r="E77" s="101"/>
      <c r="F77" s="101"/>
      <c r="G77" s="101"/>
      <c r="H77" s="101"/>
      <c r="I77" s="101"/>
      <c r="J77" s="101"/>
      <c r="K77" s="101"/>
      <c r="L77" s="101"/>
      <c r="M77" s="101"/>
      <c r="N77" s="101"/>
      <c r="O77" s="101"/>
      <c r="P77" s="101"/>
    </row>
    <row r="78" spans="2:17" ht="15" customHeight="1">
      <c r="E78" s="101"/>
      <c r="F78" s="101"/>
      <c r="G78" s="101"/>
      <c r="H78" s="101"/>
      <c r="I78" s="101"/>
      <c r="J78" s="101"/>
      <c r="K78" s="101"/>
      <c r="L78" s="101"/>
      <c r="M78" s="101"/>
      <c r="N78" s="101"/>
      <c r="O78" s="101"/>
      <c r="P78" s="101"/>
    </row>
  </sheetData>
  <mergeCells count="12">
    <mergeCell ref="O38:P38"/>
    <mergeCell ref="O39:P39"/>
    <mergeCell ref="B59:P61"/>
    <mergeCell ref="L3:M3"/>
    <mergeCell ref="L4:M4"/>
    <mergeCell ref="P4:P5"/>
    <mergeCell ref="L5:M5"/>
    <mergeCell ref="B5:E5"/>
    <mergeCell ref="O37:P37"/>
    <mergeCell ref="O40:P40"/>
    <mergeCell ref="O41:P41"/>
    <mergeCell ref="O2:P3"/>
  </mergeCells>
  <phoneticPr fontId="3"/>
  <pageMargins left="0.78740157480314965" right="0.31496062992125984" top="0.78740157480314965" bottom="0.78740157480314965" header="0.51181102362204722" footer="0.51181102362204722"/>
  <pageSetup paperSize="9" scale="96" orientation="portrait" r:id="rId1"/>
  <headerFooter alignWithMargins="0">
    <oddFooter>&amp;C&amp;"ＭＳ ゴシック,標準"&amp;12- 15 -</oddFooter>
  </headerFooter>
  <cellWatches>
    <cellWatch r="J8"/>
  </cellWatches>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rgb="FF92D050"/>
  </sheetPr>
  <dimension ref="B2:L61"/>
  <sheetViews>
    <sheetView zoomScaleNormal="100" workbookViewId="0"/>
  </sheetViews>
  <sheetFormatPr defaultRowHeight="15" customHeight="1"/>
  <cols>
    <col min="1" max="1" width="1.25" style="244" customWidth="1"/>
    <col min="2" max="2" width="3.375" style="244" customWidth="1"/>
    <col min="3" max="5" width="2.625" style="244" customWidth="1"/>
    <col min="6" max="6" width="12.625" style="244" customWidth="1"/>
    <col min="7" max="8" width="11.625" style="244" customWidth="1"/>
    <col min="9" max="9" width="12.625" style="244" customWidth="1"/>
    <col min="10" max="11" width="11.625" style="244" customWidth="1"/>
    <col min="12" max="16384" width="9" style="244"/>
  </cols>
  <sheetData>
    <row r="2" spans="2:11" ht="15" customHeight="1">
      <c r="B2" s="289" t="s">
        <v>181</v>
      </c>
    </row>
    <row r="3" spans="2:11" ht="15" customHeight="1">
      <c r="B3" s="290" t="s">
        <v>187</v>
      </c>
      <c r="H3" s="279" t="s">
        <v>169</v>
      </c>
      <c r="I3" s="252"/>
      <c r="J3" s="252"/>
      <c r="K3" s="279" t="s">
        <v>170</v>
      </c>
    </row>
    <row r="4" spans="2:11" s="252" customFormat="1" ht="15" customHeight="1">
      <c r="B4" s="1027" t="s">
        <v>64</v>
      </c>
      <c r="C4" s="1028"/>
      <c r="D4" s="1028"/>
      <c r="E4" s="1029"/>
      <c r="F4" s="1027" t="s">
        <v>96</v>
      </c>
      <c r="G4" s="262"/>
      <c r="H4" s="263"/>
      <c r="I4" s="1027" t="s">
        <v>171</v>
      </c>
      <c r="J4" s="262"/>
      <c r="K4" s="263"/>
    </row>
    <row r="5" spans="2:11" s="252" customFormat="1" ht="15" customHeight="1">
      <c r="B5" s="1030"/>
      <c r="C5" s="1031"/>
      <c r="D5" s="1031"/>
      <c r="E5" s="1103"/>
      <c r="F5" s="1030"/>
      <c r="G5" s="264" t="s">
        <v>97</v>
      </c>
      <c r="H5" s="278" t="s">
        <v>98</v>
      </c>
      <c r="I5" s="1030"/>
      <c r="J5" s="264" t="s">
        <v>97</v>
      </c>
      <c r="K5" s="278" t="s">
        <v>98</v>
      </c>
    </row>
    <row r="6" spans="2:11" s="252" customFormat="1" ht="15" hidden="1" customHeight="1">
      <c r="B6" s="499">
        <v>19</v>
      </c>
      <c r="C6" s="47" t="s">
        <v>110</v>
      </c>
      <c r="D6" s="47"/>
      <c r="E6" s="47"/>
      <c r="F6" s="492">
        <v>859205</v>
      </c>
      <c r="G6" s="493"/>
      <c r="H6" s="492">
        <v>-3342</v>
      </c>
      <c r="I6" s="493">
        <v>293002</v>
      </c>
      <c r="J6" s="492"/>
      <c r="K6" s="500">
        <v>2723</v>
      </c>
    </row>
    <row r="7" spans="2:11" s="252" customFormat="1" ht="15" hidden="1" customHeight="1">
      <c r="B7" s="265">
        <v>20</v>
      </c>
      <c r="C7" s="49" t="s">
        <v>110</v>
      </c>
      <c r="D7" s="49"/>
      <c r="E7" s="49"/>
      <c r="F7" s="140">
        <v>855676</v>
      </c>
      <c r="G7" s="161"/>
      <c r="H7" s="140">
        <v>-3529</v>
      </c>
      <c r="I7" s="161">
        <v>295425</v>
      </c>
      <c r="J7" s="140"/>
      <c r="K7" s="492">
        <v>2423</v>
      </c>
    </row>
    <row r="8" spans="2:11" s="252" customFormat="1" ht="15" hidden="1" customHeight="1">
      <c r="B8" s="265">
        <v>21</v>
      </c>
      <c r="C8" s="49" t="s">
        <v>110</v>
      </c>
      <c r="D8" s="49"/>
      <c r="E8" s="49"/>
      <c r="F8" s="140">
        <v>852825</v>
      </c>
      <c r="G8" s="161"/>
      <c r="H8" s="140">
        <v>-2851</v>
      </c>
      <c r="I8" s="161">
        <v>297429</v>
      </c>
      <c r="J8" s="140"/>
      <c r="K8" s="140">
        <v>2004</v>
      </c>
    </row>
    <row r="9" spans="2:11" s="252" customFormat="1" ht="14.25" hidden="1" customHeight="1">
      <c r="B9" s="265">
        <v>22</v>
      </c>
      <c r="C9" s="49" t="s">
        <v>110</v>
      </c>
      <c r="D9" s="49"/>
      <c r="E9" s="49"/>
      <c r="F9" s="140">
        <v>849788</v>
      </c>
      <c r="G9" s="161"/>
      <c r="H9" s="140" t="s">
        <v>271</v>
      </c>
      <c r="I9" s="161">
        <v>295038</v>
      </c>
      <c r="J9" s="140"/>
      <c r="K9" s="140" t="s">
        <v>271</v>
      </c>
    </row>
    <row r="10" spans="2:11" s="252" customFormat="1" ht="15" hidden="1" customHeight="1">
      <c r="B10" s="265">
        <v>23</v>
      </c>
      <c r="C10" s="49" t="s">
        <v>110</v>
      </c>
      <c r="D10" s="49"/>
      <c r="E10" s="49"/>
      <c r="F10" s="140">
        <v>846922</v>
      </c>
      <c r="G10" s="161"/>
      <c r="H10" s="140">
        <v>-2866</v>
      </c>
      <c r="I10" s="161">
        <v>297524</v>
      </c>
      <c r="J10" s="140"/>
      <c r="K10" s="140">
        <v>2486</v>
      </c>
    </row>
    <row r="11" spans="2:11" s="252" customFormat="1" ht="15" hidden="1" customHeight="1">
      <c r="B11" s="265">
        <v>24</v>
      </c>
      <c r="C11" s="49" t="s">
        <v>110</v>
      </c>
      <c r="D11" s="49"/>
      <c r="E11" s="49"/>
      <c r="F11" s="140">
        <v>843505</v>
      </c>
      <c r="G11" s="161"/>
      <c r="H11" s="140">
        <v>-3417</v>
      </c>
      <c r="I11" s="161">
        <v>299776</v>
      </c>
      <c r="J11" s="140"/>
      <c r="K11" s="140">
        <v>2252</v>
      </c>
    </row>
    <row r="12" spans="2:11" s="252" customFormat="1" ht="15" customHeight="1">
      <c r="B12" s="265">
        <v>25</v>
      </c>
      <c r="C12" s="49"/>
      <c r="D12" s="49"/>
      <c r="E12" s="49"/>
      <c r="F12" s="140">
        <v>839615</v>
      </c>
      <c r="G12" s="161"/>
      <c r="H12" s="140">
        <v>-3890</v>
      </c>
      <c r="I12" s="161">
        <v>301958</v>
      </c>
      <c r="J12" s="140"/>
      <c r="K12" s="140">
        <v>2182</v>
      </c>
    </row>
    <row r="13" spans="2:11" s="252" customFormat="1" ht="15" customHeight="1">
      <c r="B13" s="265">
        <v>26</v>
      </c>
      <c r="C13" s="49"/>
      <c r="D13" s="49"/>
      <c r="E13" s="49"/>
      <c r="F13" s="140">
        <v>835016</v>
      </c>
      <c r="G13" s="161"/>
      <c r="H13" s="140">
        <v>-4599</v>
      </c>
      <c r="I13" s="161">
        <v>303808</v>
      </c>
      <c r="J13" s="140"/>
      <c r="K13" s="140">
        <v>1850</v>
      </c>
    </row>
    <row r="14" spans="2:11" s="252" customFormat="1" ht="15" customHeight="1">
      <c r="B14" s="265">
        <v>27</v>
      </c>
      <c r="C14" s="49"/>
      <c r="D14" s="49"/>
      <c r="E14" s="49"/>
      <c r="F14" s="140">
        <v>832832</v>
      </c>
      <c r="G14" s="161"/>
      <c r="H14" s="140">
        <v>-2184</v>
      </c>
      <c r="I14" s="161">
        <v>302109</v>
      </c>
      <c r="J14" s="140"/>
      <c r="K14" s="140">
        <v>-1699</v>
      </c>
    </row>
    <row r="15" spans="2:11" s="252" customFormat="1" ht="15" customHeight="1">
      <c r="B15" s="265">
        <v>28</v>
      </c>
      <c r="C15" s="49"/>
      <c r="D15" s="49"/>
      <c r="E15" s="49"/>
      <c r="F15" s="140">
        <v>828388</v>
      </c>
      <c r="G15" s="161"/>
      <c r="H15" s="140">
        <v>-4444</v>
      </c>
      <c r="I15" s="161">
        <v>304646</v>
      </c>
      <c r="J15" s="140"/>
      <c r="K15" s="140">
        <v>2537</v>
      </c>
    </row>
    <row r="16" spans="2:11" s="252" customFormat="1" ht="15" customHeight="1">
      <c r="B16" s="265">
        <v>29</v>
      </c>
      <c r="C16" s="49"/>
      <c r="D16" s="49"/>
      <c r="E16" s="49"/>
      <c r="F16" s="140">
        <v>823620</v>
      </c>
      <c r="G16" s="161"/>
      <c r="H16" s="140">
        <v>-4768</v>
      </c>
      <c r="I16" s="161">
        <v>307514</v>
      </c>
      <c r="J16" s="140"/>
      <c r="K16" s="140">
        <v>2868</v>
      </c>
    </row>
    <row r="17" spans="2:11" s="252" customFormat="1" ht="15" customHeight="1">
      <c r="B17" s="265"/>
      <c r="C17" s="266"/>
      <c r="D17" s="49"/>
      <c r="E17" s="49"/>
      <c r="F17" s="140"/>
      <c r="G17" s="161"/>
      <c r="H17" s="140"/>
      <c r="I17" s="161"/>
      <c r="J17" s="140"/>
      <c r="K17" s="140"/>
    </row>
    <row r="18" spans="2:11" s="252" customFormat="1" ht="15" customHeight="1">
      <c r="B18" s="265">
        <v>29</v>
      </c>
      <c r="C18" s="266" t="s">
        <v>110</v>
      </c>
      <c r="D18" s="49">
        <v>2</v>
      </c>
      <c r="E18" s="49" t="s">
        <v>213</v>
      </c>
      <c r="F18" s="140">
        <v>827391</v>
      </c>
      <c r="G18" s="161">
        <v>-519</v>
      </c>
      <c r="H18" s="140">
        <v>-4569</v>
      </c>
      <c r="I18" s="161">
        <v>305063</v>
      </c>
      <c r="J18" s="140">
        <v>-46</v>
      </c>
      <c r="K18" s="140">
        <v>2606</v>
      </c>
    </row>
    <row r="19" spans="2:11" s="252" customFormat="1" ht="15" customHeight="1">
      <c r="B19" s="265"/>
      <c r="C19" s="266"/>
      <c r="D19" s="49">
        <v>3</v>
      </c>
      <c r="E19" s="49"/>
      <c r="F19" s="140">
        <v>826865</v>
      </c>
      <c r="G19" s="161">
        <v>-526</v>
      </c>
      <c r="H19" s="140">
        <v>-4800</v>
      </c>
      <c r="I19" s="161">
        <v>305101</v>
      </c>
      <c r="J19" s="140">
        <v>38</v>
      </c>
      <c r="K19" s="140">
        <v>2578</v>
      </c>
    </row>
    <row r="20" spans="2:11" s="252" customFormat="1" ht="15" customHeight="1">
      <c r="B20" s="265"/>
      <c r="C20" s="266"/>
      <c r="D20" s="49">
        <v>4</v>
      </c>
      <c r="E20" s="49"/>
      <c r="F20" s="140">
        <v>824030</v>
      </c>
      <c r="G20" s="161">
        <v>-2835</v>
      </c>
      <c r="H20" s="140">
        <v>-4644</v>
      </c>
      <c r="I20" s="161">
        <v>305249</v>
      </c>
      <c r="J20" s="140">
        <v>148</v>
      </c>
      <c r="K20" s="140">
        <v>2535</v>
      </c>
    </row>
    <row r="21" spans="2:11" s="252" customFormat="1" ht="15" customHeight="1">
      <c r="B21" s="265"/>
      <c r="C21" s="266"/>
      <c r="D21" s="49">
        <v>5</v>
      </c>
      <c r="E21" s="49"/>
      <c r="F21" s="140">
        <v>824743</v>
      </c>
      <c r="G21" s="161">
        <v>713</v>
      </c>
      <c r="H21" s="140">
        <v>-4734</v>
      </c>
      <c r="I21" s="161">
        <v>306526</v>
      </c>
      <c r="J21" s="140">
        <v>1277</v>
      </c>
      <c r="K21" s="140">
        <v>2663</v>
      </c>
    </row>
    <row r="22" spans="2:11" s="252" customFormat="1" ht="15" customHeight="1">
      <c r="B22" s="265"/>
      <c r="C22" s="266"/>
      <c r="D22" s="49">
        <v>6</v>
      </c>
      <c r="E22" s="49"/>
      <c r="F22" s="140">
        <v>824466</v>
      </c>
      <c r="G22" s="161">
        <v>-277</v>
      </c>
      <c r="H22" s="140">
        <v>-4809</v>
      </c>
      <c r="I22" s="161">
        <v>306758</v>
      </c>
      <c r="J22" s="140">
        <v>232</v>
      </c>
      <c r="K22" s="140">
        <v>2713</v>
      </c>
    </row>
    <row r="23" spans="2:11" s="252" customFormat="1" ht="15" customHeight="1">
      <c r="B23" s="265"/>
      <c r="C23" s="266"/>
      <c r="D23" s="49">
        <v>7</v>
      </c>
      <c r="E23" s="49"/>
      <c r="F23" s="140">
        <v>824220</v>
      </c>
      <c r="G23" s="161">
        <v>-246</v>
      </c>
      <c r="H23" s="140">
        <v>-4832</v>
      </c>
      <c r="I23" s="161">
        <v>306917</v>
      </c>
      <c r="J23" s="140">
        <v>159</v>
      </c>
      <c r="K23" s="140">
        <v>2718</v>
      </c>
    </row>
    <row r="24" spans="2:11" s="252" customFormat="1" ht="15" customHeight="1">
      <c r="B24" s="265"/>
      <c r="C24" s="266"/>
      <c r="D24" s="49">
        <v>8</v>
      </c>
      <c r="E24" s="49"/>
      <c r="F24" s="140">
        <v>823991</v>
      </c>
      <c r="G24" s="161">
        <v>-229</v>
      </c>
      <c r="H24" s="140">
        <v>-4914</v>
      </c>
      <c r="I24" s="161">
        <v>307101</v>
      </c>
      <c r="J24" s="140">
        <v>184</v>
      </c>
      <c r="K24" s="140">
        <v>2680</v>
      </c>
    </row>
    <row r="25" spans="2:11" s="252" customFormat="1" ht="15" customHeight="1">
      <c r="B25" s="265"/>
      <c r="C25" s="266"/>
      <c r="D25" s="49">
        <v>9</v>
      </c>
      <c r="E25" s="49"/>
      <c r="F25" s="140">
        <v>823818</v>
      </c>
      <c r="G25" s="161">
        <v>-173</v>
      </c>
      <c r="H25" s="140">
        <v>-4862</v>
      </c>
      <c r="I25" s="161">
        <v>307289</v>
      </c>
      <c r="J25" s="140">
        <v>188</v>
      </c>
      <c r="K25" s="140">
        <v>2781</v>
      </c>
    </row>
    <row r="26" spans="2:11" s="252" customFormat="1" ht="15" customHeight="1">
      <c r="B26" s="265"/>
      <c r="C26" s="266"/>
      <c r="D26" s="49">
        <v>10</v>
      </c>
      <c r="E26" s="49"/>
      <c r="F26" s="140">
        <v>823620</v>
      </c>
      <c r="G26" s="161">
        <v>-198</v>
      </c>
      <c r="H26" s="140">
        <v>-4768</v>
      </c>
      <c r="I26" s="161">
        <v>307514</v>
      </c>
      <c r="J26" s="140">
        <v>225</v>
      </c>
      <c r="K26" s="140">
        <v>2868</v>
      </c>
    </row>
    <row r="27" spans="2:11" s="252" customFormat="1" ht="15" customHeight="1">
      <c r="B27" s="265"/>
      <c r="C27" s="266"/>
      <c r="D27" s="49">
        <v>11</v>
      </c>
      <c r="E27" s="49"/>
      <c r="F27" s="140">
        <v>823672</v>
      </c>
      <c r="G27" s="161">
        <v>52</v>
      </c>
      <c r="H27" s="140">
        <v>-4758</v>
      </c>
      <c r="I27" s="161">
        <v>307872</v>
      </c>
      <c r="J27" s="140">
        <v>358</v>
      </c>
      <c r="K27" s="140">
        <v>2945</v>
      </c>
    </row>
    <row r="28" spans="2:11" s="252" customFormat="1" ht="15" customHeight="1">
      <c r="B28" s="265"/>
      <c r="C28" s="266"/>
      <c r="D28" s="49">
        <v>12</v>
      </c>
      <c r="E28" s="49"/>
      <c r="F28" s="140">
        <v>823326</v>
      </c>
      <c r="G28" s="161">
        <v>-346</v>
      </c>
      <c r="H28" s="140">
        <v>-4859</v>
      </c>
      <c r="I28" s="161">
        <v>307916</v>
      </c>
      <c r="J28" s="140">
        <v>44</v>
      </c>
      <c r="K28" s="140">
        <v>2877</v>
      </c>
    </row>
    <row r="29" spans="2:11" s="252" customFormat="1" ht="15" customHeight="1">
      <c r="B29" s="265">
        <v>30</v>
      </c>
      <c r="C29" s="266" t="s">
        <v>110</v>
      </c>
      <c r="D29" s="49">
        <v>1</v>
      </c>
      <c r="E29" s="49" t="s">
        <v>213</v>
      </c>
      <c r="F29" s="140">
        <v>823050</v>
      </c>
      <c r="G29" s="161">
        <v>-276</v>
      </c>
      <c r="H29" s="140">
        <v>-4860</v>
      </c>
      <c r="I29" s="161">
        <v>307952</v>
      </c>
      <c r="J29" s="140">
        <v>36</v>
      </c>
      <c r="K29" s="140">
        <v>2843</v>
      </c>
    </row>
    <row r="30" spans="2:11" s="252" customFormat="1" ht="15" customHeight="1">
      <c r="B30" s="265"/>
      <c r="C30" s="266"/>
      <c r="D30" s="49">
        <v>2</v>
      </c>
      <c r="E30" s="49"/>
      <c r="F30" s="140">
        <v>822507</v>
      </c>
      <c r="G30" s="161">
        <v>-543</v>
      </c>
      <c r="H30" s="140">
        <v>-4884</v>
      </c>
      <c r="I30" s="161">
        <v>307886</v>
      </c>
      <c r="J30" s="140">
        <v>-66</v>
      </c>
      <c r="K30" s="140">
        <v>2823</v>
      </c>
    </row>
    <row r="31" spans="2:11" s="252" customFormat="1" ht="15" customHeight="1">
      <c r="B31" s="265"/>
      <c r="C31" s="266"/>
      <c r="D31" s="49">
        <v>3</v>
      </c>
      <c r="E31" s="49"/>
      <c r="F31" s="140">
        <v>821879</v>
      </c>
      <c r="G31" s="161">
        <v>-628</v>
      </c>
      <c r="H31" s="140">
        <v>-4986</v>
      </c>
      <c r="I31" s="161">
        <v>307926</v>
      </c>
      <c r="J31" s="140">
        <v>40</v>
      </c>
      <c r="K31" s="140">
        <v>2825</v>
      </c>
    </row>
    <row r="32" spans="2:11" s="252" customFormat="1" ht="15" customHeight="1">
      <c r="B32" s="265"/>
      <c r="C32" s="266"/>
      <c r="D32" s="49">
        <v>4</v>
      </c>
      <c r="E32" s="49"/>
      <c r="F32" s="140">
        <v>818865</v>
      </c>
      <c r="G32" s="161">
        <v>-3014</v>
      </c>
      <c r="H32" s="140">
        <v>-5165</v>
      </c>
      <c r="I32" s="161">
        <v>307884</v>
      </c>
      <c r="J32" s="140">
        <v>-42</v>
      </c>
      <c r="K32" s="140">
        <v>2635</v>
      </c>
    </row>
    <row r="33" spans="2:12" s="252" customFormat="1" ht="15" customHeight="1">
      <c r="B33" s="265"/>
      <c r="C33" s="266"/>
      <c r="D33" s="49">
        <v>5</v>
      </c>
      <c r="E33" s="49"/>
      <c r="F33" s="140">
        <v>819646</v>
      </c>
      <c r="G33" s="161">
        <v>781</v>
      </c>
      <c r="H33" s="140">
        <v>-5097</v>
      </c>
      <c r="I33" s="161">
        <v>309011</v>
      </c>
      <c r="J33" s="140">
        <v>1127</v>
      </c>
      <c r="K33" s="140">
        <v>2485</v>
      </c>
    </row>
    <row r="34" spans="2:12" s="252" customFormat="1" ht="15" customHeight="1">
      <c r="B34" s="265"/>
      <c r="C34" s="266"/>
      <c r="D34" s="49">
        <v>6</v>
      </c>
      <c r="E34" s="49"/>
      <c r="F34" s="140">
        <v>819565</v>
      </c>
      <c r="G34" s="161">
        <v>-81</v>
      </c>
      <c r="H34" s="140">
        <v>-4901</v>
      </c>
      <c r="I34" s="161">
        <v>309342</v>
      </c>
      <c r="J34" s="140">
        <v>331</v>
      </c>
      <c r="K34" s="140">
        <v>2584</v>
      </c>
    </row>
    <row r="35" spans="2:12" s="252" customFormat="1" ht="15" customHeight="1">
      <c r="B35" s="265"/>
      <c r="C35" s="266"/>
      <c r="D35" s="49">
        <v>7</v>
      </c>
      <c r="E35" s="49"/>
      <c r="F35" s="140">
        <v>819426</v>
      </c>
      <c r="G35" s="161">
        <v>-139</v>
      </c>
      <c r="H35" s="140">
        <v>-4794</v>
      </c>
      <c r="I35" s="161">
        <v>309649</v>
      </c>
      <c r="J35" s="140">
        <v>307</v>
      </c>
      <c r="K35" s="140">
        <v>2732</v>
      </c>
    </row>
    <row r="36" spans="2:12" s="252" customFormat="1" ht="15" customHeight="1">
      <c r="B36" s="265"/>
      <c r="C36" s="266"/>
      <c r="D36" s="49">
        <v>8</v>
      </c>
      <c r="E36" s="49"/>
      <c r="F36" s="140">
        <v>819433</v>
      </c>
      <c r="G36" s="161">
        <v>7</v>
      </c>
      <c r="H36" s="140">
        <v>-4558</v>
      </c>
      <c r="I36" s="161">
        <v>309957</v>
      </c>
      <c r="J36" s="140">
        <v>308</v>
      </c>
      <c r="K36" s="140">
        <v>2856</v>
      </c>
    </row>
    <row r="37" spans="2:12" s="252" customFormat="1" ht="10.5" customHeight="1">
      <c r="B37" s="267"/>
      <c r="C37" s="268"/>
      <c r="D37" s="51"/>
      <c r="E37" s="51"/>
      <c r="F37" s="542"/>
      <c r="G37" s="542"/>
      <c r="H37" s="542"/>
      <c r="I37" s="542"/>
      <c r="J37" s="542"/>
      <c r="K37" s="370"/>
      <c r="L37" s="251"/>
    </row>
    <row r="38" spans="2:12" s="248" customFormat="1" ht="15" customHeight="1">
      <c r="B38" s="246" t="s">
        <v>316</v>
      </c>
      <c r="C38" s="280"/>
      <c r="D38" s="280"/>
      <c r="E38" s="280"/>
      <c r="F38" s="280"/>
      <c r="G38" s="280"/>
      <c r="H38" s="280"/>
      <c r="I38" s="280"/>
      <c r="J38" s="280"/>
      <c r="K38" s="281"/>
    </row>
    <row r="39" spans="2:12" s="248" customFormat="1" ht="15" customHeight="1">
      <c r="B39" s="72" t="s">
        <v>412</v>
      </c>
      <c r="C39" s="71"/>
      <c r="D39" s="71"/>
      <c r="E39" s="71"/>
      <c r="F39" s="71"/>
      <c r="G39" s="71"/>
      <c r="H39" s="71"/>
      <c r="I39" s="280"/>
      <c r="J39" s="543"/>
      <c r="K39" s="281"/>
    </row>
    <row r="40" spans="2:12" s="248" customFormat="1" ht="15" customHeight="1">
      <c r="B40" s="247" t="s">
        <v>214</v>
      </c>
      <c r="C40" s="282"/>
      <c r="D40" s="282"/>
      <c r="E40" s="282"/>
      <c r="F40" s="282"/>
      <c r="G40" s="282"/>
      <c r="H40" s="282"/>
      <c r="I40" s="282"/>
      <c r="J40" s="282"/>
      <c r="K40" s="283"/>
    </row>
    <row r="41" spans="2:12" ht="9" customHeight="1"/>
    <row r="42" spans="2:12" ht="15" customHeight="1">
      <c r="B42" s="320"/>
      <c r="C42" s="342"/>
      <c r="D42" s="178"/>
      <c r="E42" s="178"/>
      <c r="F42" s="178"/>
      <c r="G42" s="178"/>
      <c r="H42" s="178"/>
      <c r="I42" s="178"/>
      <c r="J42" s="178"/>
      <c r="K42" s="170"/>
    </row>
    <row r="43" spans="2:12" ht="15" customHeight="1">
      <c r="B43" s="180"/>
      <c r="C43" s="101"/>
      <c r="D43" s="101"/>
      <c r="E43" s="101"/>
      <c r="F43" s="101"/>
      <c r="G43" s="101"/>
      <c r="H43" s="101"/>
      <c r="I43" s="101"/>
      <c r="J43" s="101"/>
      <c r="K43" s="171"/>
    </row>
    <row r="44" spans="2:12" ht="15" customHeight="1">
      <c r="B44" s="180"/>
      <c r="C44" s="101"/>
      <c r="D44" s="101"/>
      <c r="E44" s="101"/>
      <c r="F44" s="101"/>
      <c r="G44" s="101"/>
      <c r="H44" s="101"/>
      <c r="I44" s="101"/>
      <c r="J44" s="101"/>
      <c r="K44" s="171"/>
    </row>
    <row r="45" spans="2:12" ht="15" customHeight="1">
      <c r="B45" s="180"/>
      <c r="C45" s="101"/>
      <c r="D45" s="101"/>
      <c r="E45" s="101"/>
      <c r="F45" s="101"/>
      <c r="G45" s="101"/>
      <c r="H45" s="101"/>
      <c r="I45" s="101"/>
      <c r="J45" s="101"/>
      <c r="K45" s="171"/>
    </row>
    <row r="46" spans="2:12" ht="15" customHeight="1">
      <c r="B46" s="180"/>
      <c r="C46" s="101"/>
      <c r="D46" s="101"/>
      <c r="E46" s="101"/>
      <c r="F46" s="101"/>
      <c r="G46" s="101"/>
      <c r="H46" s="101"/>
      <c r="I46" s="101"/>
      <c r="J46" s="101"/>
      <c r="K46" s="171"/>
    </row>
    <row r="47" spans="2:12" ht="15" customHeight="1">
      <c r="B47" s="180"/>
      <c r="C47" s="101"/>
      <c r="D47" s="101"/>
      <c r="E47" s="101"/>
      <c r="F47" s="101"/>
      <c r="G47" s="101"/>
      <c r="H47" s="101"/>
      <c r="I47" s="101"/>
      <c r="J47" s="101"/>
      <c r="K47" s="171"/>
    </row>
    <row r="48" spans="2:12" ht="15" customHeight="1">
      <c r="B48" s="180"/>
      <c r="C48" s="101"/>
      <c r="D48" s="101"/>
      <c r="E48" s="101"/>
      <c r="F48" s="101"/>
      <c r="G48" s="101"/>
      <c r="H48" s="101"/>
      <c r="I48" s="101"/>
      <c r="J48" s="101"/>
      <c r="K48" s="171"/>
    </row>
    <row r="49" spans="2:11" ht="15" customHeight="1">
      <c r="B49" s="180"/>
      <c r="C49" s="101"/>
      <c r="D49" s="101"/>
      <c r="E49" s="101"/>
      <c r="F49" s="101"/>
      <c r="G49" s="101"/>
      <c r="H49" s="101"/>
      <c r="I49" s="101"/>
      <c r="J49" s="101"/>
      <c r="K49" s="171"/>
    </row>
    <row r="50" spans="2:11" ht="15" customHeight="1">
      <c r="B50" s="180"/>
      <c r="C50" s="101"/>
      <c r="D50" s="101"/>
      <c r="E50" s="101"/>
      <c r="F50" s="101"/>
      <c r="G50" s="101"/>
      <c r="H50" s="101"/>
      <c r="I50" s="101"/>
      <c r="J50" s="101"/>
      <c r="K50" s="171"/>
    </row>
    <row r="51" spans="2:11" ht="15" customHeight="1">
      <c r="B51" s="180"/>
      <c r="C51" s="101"/>
      <c r="D51" s="101"/>
      <c r="E51" s="101"/>
      <c r="F51" s="101"/>
      <c r="G51" s="101"/>
      <c r="H51" s="101"/>
      <c r="I51" s="101"/>
      <c r="J51" s="101"/>
      <c r="K51" s="171"/>
    </row>
    <row r="52" spans="2:11" ht="15" customHeight="1">
      <c r="B52" s="180"/>
      <c r="C52" s="101"/>
      <c r="D52" s="101"/>
      <c r="E52" s="101"/>
      <c r="F52" s="101"/>
      <c r="G52" s="101"/>
      <c r="H52" s="101"/>
      <c r="I52" s="101"/>
      <c r="J52" s="101"/>
      <c r="K52" s="171"/>
    </row>
    <row r="53" spans="2:11" ht="15" customHeight="1">
      <c r="B53" s="180"/>
      <c r="C53" s="101"/>
      <c r="D53" s="101"/>
      <c r="E53" s="101"/>
      <c r="F53" s="101"/>
      <c r="G53" s="101"/>
      <c r="H53" s="101"/>
      <c r="I53" s="101"/>
      <c r="J53" s="101"/>
      <c r="K53" s="171"/>
    </row>
    <row r="54" spans="2:11" ht="15" customHeight="1">
      <c r="B54" s="181"/>
      <c r="C54" s="179"/>
      <c r="D54" s="179"/>
      <c r="E54" s="179"/>
      <c r="F54" s="179"/>
      <c r="G54" s="179"/>
      <c r="H54" s="179"/>
      <c r="I54" s="179"/>
      <c r="J54" s="179"/>
      <c r="K54" s="174"/>
    </row>
    <row r="55" spans="2:11" ht="9" customHeight="1"/>
    <row r="56" spans="2:11" ht="12.75" customHeight="1">
      <c r="B56" s="1108" t="s">
        <v>240</v>
      </c>
      <c r="C56" s="1109"/>
      <c r="D56" s="1109"/>
      <c r="E56" s="1104" t="s">
        <v>484</v>
      </c>
      <c r="F56" s="1105"/>
      <c r="G56" s="1105"/>
      <c r="H56" s="1105"/>
      <c r="I56" s="1105"/>
      <c r="J56" s="1105"/>
      <c r="K56" s="1106"/>
    </row>
    <row r="57" spans="2:11" ht="12.75" customHeight="1">
      <c r="B57" s="1110"/>
      <c r="C57" s="1111"/>
      <c r="D57" s="1111"/>
      <c r="E57" s="1098"/>
      <c r="F57" s="1107"/>
      <c r="G57" s="1107"/>
      <c r="H57" s="1107"/>
      <c r="I57" s="1107"/>
      <c r="J57" s="1107"/>
      <c r="K57" s="1100"/>
    </row>
    <row r="58" spans="2:11" ht="12.75" customHeight="1">
      <c r="B58" s="1110"/>
      <c r="C58" s="1111"/>
      <c r="D58" s="1111"/>
      <c r="E58" s="1099"/>
      <c r="F58" s="1099"/>
      <c r="G58" s="1099"/>
      <c r="H58" s="1099"/>
      <c r="I58" s="1099"/>
      <c r="J58" s="1099"/>
      <c r="K58" s="1100"/>
    </row>
    <row r="59" spans="2:11" ht="12.75" customHeight="1">
      <c r="B59" s="1110" t="s">
        <v>241</v>
      </c>
      <c r="C59" s="1111"/>
      <c r="D59" s="1111"/>
      <c r="E59" s="1098" t="s">
        <v>485</v>
      </c>
      <c r="F59" s="1099"/>
      <c r="G59" s="1099"/>
      <c r="H59" s="1099"/>
      <c r="I59" s="1099"/>
      <c r="J59" s="1099"/>
      <c r="K59" s="1100"/>
    </row>
    <row r="60" spans="2:11" ht="12.75" customHeight="1">
      <c r="B60" s="1110"/>
      <c r="C60" s="1111"/>
      <c r="D60" s="1111"/>
      <c r="E60" s="1098"/>
      <c r="F60" s="1099"/>
      <c r="G60" s="1099"/>
      <c r="H60" s="1099"/>
      <c r="I60" s="1099"/>
      <c r="J60" s="1099"/>
      <c r="K60" s="1100"/>
    </row>
    <row r="61" spans="2:11" ht="12.75" customHeight="1">
      <c r="B61" s="1112"/>
      <c r="C61" s="1113"/>
      <c r="D61" s="1113"/>
      <c r="E61" s="1101"/>
      <c r="F61" s="1101"/>
      <c r="G61" s="1101"/>
      <c r="H61" s="1101"/>
      <c r="I61" s="1101"/>
      <c r="J61" s="1101"/>
      <c r="K61" s="1102"/>
    </row>
  </sheetData>
  <mergeCells count="7">
    <mergeCell ref="E59:K61"/>
    <mergeCell ref="B4:E5"/>
    <mergeCell ref="F4:F5"/>
    <mergeCell ref="I4:I5"/>
    <mergeCell ref="E56:K58"/>
    <mergeCell ref="B56:D58"/>
    <mergeCell ref="B59:D61"/>
  </mergeCells>
  <phoneticPr fontId="3"/>
  <pageMargins left="0.78740157480314965" right="0.31496062992125984" top="0.78740157480314965" bottom="0.78740157480314965" header="0.51181102362204722" footer="0.51181102362204722"/>
  <pageSetup paperSize="9" scale="99" orientation="portrait" r:id="rId1"/>
  <headerFooter alignWithMargins="0">
    <oddFooter>&amp;C&amp;"ＭＳ ゴシック,標準"&amp;12- 16 -</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R37"/>
  <sheetViews>
    <sheetView workbookViewId="0"/>
  </sheetViews>
  <sheetFormatPr defaultRowHeight="13.5"/>
  <cols>
    <col min="1" max="1" width="5.625" style="244" customWidth="1"/>
    <col min="2" max="2" width="3.625" style="244" customWidth="1"/>
    <col min="3" max="3" width="1.375" style="244" customWidth="1"/>
    <col min="4" max="4" width="7.625" style="244" customWidth="1"/>
    <col min="5" max="5" width="10.5" style="244" customWidth="1"/>
    <col min="6" max="6" width="24.625" style="244" customWidth="1"/>
    <col min="7" max="7" width="13.875" style="244" customWidth="1"/>
    <col min="8" max="8" width="7.25" style="244" customWidth="1"/>
    <col min="9" max="9" width="3.625" style="244" customWidth="1"/>
    <col min="10" max="10" width="5.625" style="244" customWidth="1"/>
    <col min="11" max="11" width="4.625" style="244" customWidth="1"/>
    <col min="12" max="13" width="9" style="244"/>
    <col min="14" max="14" width="5.75" style="244" customWidth="1"/>
    <col min="15" max="15" width="7.875" style="244" customWidth="1"/>
    <col min="16" max="16" width="8.625" style="244" customWidth="1"/>
    <col min="17" max="17" width="6" style="244" customWidth="1"/>
    <col min="18" max="18" width="3.625" style="244" customWidth="1"/>
    <col min="19" max="16384" width="9" style="244"/>
  </cols>
  <sheetData>
    <row r="1" spans="1:18" ht="96.75" customHeight="1">
      <c r="G1" s="293"/>
      <c r="H1" s="245"/>
      <c r="I1" s="245"/>
      <c r="N1" s="293"/>
      <c r="O1" s="245"/>
      <c r="P1" s="245"/>
      <c r="Q1" s="245"/>
      <c r="R1" s="245"/>
    </row>
    <row r="2" spans="1:18" ht="81" customHeight="1">
      <c r="A2" s="863" t="s">
        <v>276</v>
      </c>
      <c r="B2" s="863"/>
      <c r="C2" s="863"/>
      <c r="D2" s="863"/>
      <c r="E2" s="863"/>
      <c r="F2" s="863"/>
      <c r="G2" s="863"/>
      <c r="H2" s="863"/>
      <c r="I2" s="863"/>
      <c r="J2" s="863"/>
    </row>
    <row r="3" spans="1:18" ht="32.25" customHeight="1">
      <c r="A3" s="864" t="str">
        <f>目次!A3</f>
        <v>（２０１８年９月号）</v>
      </c>
      <c r="B3" s="864"/>
      <c r="C3" s="864"/>
      <c r="D3" s="864"/>
      <c r="E3" s="864"/>
      <c r="F3" s="864"/>
      <c r="G3" s="864"/>
      <c r="H3" s="864"/>
      <c r="I3" s="864"/>
      <c r="J3" s="864"/>
    </row>
    <row r="4" spans="1:18" ht="21.75" customHeight="1"/>
    <row r="5" spans="1:18">
      <c r="B5" s="511"/>
      <c r="C5" s="512"/>
      <c r="D5" s="512"/>
      <c r="E5" s="512"/>
      <c r="F5" s="512"/>
      <c r="G5" s="512"/>
      <c r="H5" s="512"/>
      <c r="I5" s="513"/>
    </row>
    <row r="6" spans="1:18" ht="13.5" customHeight="1">
      <c r="B6" s="514"/>
      <c r="C6" s="865" t="s">
        <v>277</v>
      </c>
      <c r="D6" s="865"/>
      <c r="E6" s="865"/>
      <c r="F6" s="865"/>
      <c r="G6" s="865"/>
      <c r="H6" s="865"/>
      <c r="I6" s="515"/>
      <c r="J6" s="249"/>
    </row>
    <row r="7" spans="1:18" ht="6.75" customHeight="1">
      <c r="B7" s="514"/>
      <c r="C7" s="245"/>
      <c r="D7" s="245"/>
      <c r="E7" s="245"/>
      <c r="F7" s="245"/>
      <c r="G7" s="245"/>
      <c r="H7" s="245"/>
      <c r="I7" s="516"/>
    </row>
    <row r="8" spans="1:18" s="250" customFormat="1" ht="18" customHeight="1">
      <c r="B8" s="517"/>
      <c r="C8" s="518" t="s">
        <v>192</v>
      </c>
      <c r="D8" s="519"/>
      <c r="E8" s="519"/>
      <c r="F8" s="519"/>
      <c r="G8" s="520"/>
      <c r="H8" s="520"/>
      <c r="I8" s="521"/>
    </row>
    <row r="9" spans="1:18" s="250" customFormat="1" ht="18" customHeight="1">
      <c r="B9" s="517"/>
      <c r="C9" s="522"/>
      <c r="D9" s="519" t="s">
        <v>278</v>
      </c>
      <c r="E9" s="519"/>
      <c r="F9" s="519"/>
      <c r="G9" s="520"/>
      <c r="H9" s="522" t="s">
        <v>161</v>
      </c>
      <c r="I9" s="521"/>
    </row>
    <row r="10" spans="1:18" s="250" customFormat="1" ht="18" customHeight="1">
      <c r="B10" s="517"/>
      <c r="C10" s="522"/>
      <c r="D10" s="519" t="s">
        <v>279</v>
      </c>
      <c r="E10" s="519"/>
      <c r="F10" s="519"/>
      <c r="G10" s="520"/>
      <c r="H10" s="522" t="s">
        <v>182</v>
      </c>
      <c r="I10" s="521"/>
    </row>
    <row r="11" spans="1:18" s="250" customFormat="1" ht="18" customHeight="1">
      <c r="B11" s="517"/>
      <c r="C11" s="519"/>
      <c r="D11" s="519" t="s">
        <v>280</v>
      </c>
      <c r="E11" s="519"/>
      <c r="F11" s="519"/>
      <c r="G11" s="520"/>
      <c r="H11" s="522" t="s">
        <v>188</v>
      </c>
      <c r="I11" s="521"/>
    </row>
    <row r="12" spans="1:18" s="250" customFormat="1" ht="12" customHeight="1">
      <c r="B12" s="517"/>
      <c r="C12" s="519"/>
      <c r="D12" s="519"/>
      <c r="E12" s="519"/>
      <c r="F12" s="519"/>
      <c r="G12" s="520"/>
      <c r="H12" s="522"/>
      <c r="I12" s="521"/>
    </row>
    <row r="13" spans="1:18" s="250" customFormat="1" ht="18" customHeight="1">
      <c r="B13" s="517"/>
      <c r="C13" s="518" t="s">
        <v>281</v>
      </c>
      <c r="D13" s="519"/>
      <c r="E13" s="519"/>
      <c r="F13" s="519"/>
      <c r="G13" s="520"/>
      <c r="H13" s="522"/>
      <c r="I13" s="521"/>
    </row>
    <row r="14" spans="1:18" s="250" customFormat="1" ht="18" customHeight="1">
      <c r="B14" s="517"/>
      <c r="C14" s="520"/>
      <c r="D14" s="519" t="s">
        <v>282</v>
      </c>
      <c r="E14" s="519"/>
      <c r="F14" s="519" t="s">
        <v>51</v>
      </c>
      <c r="G14" s="520"/>
      <c r="H14" s="522" t="s">
        <v>162</v>
      </c>
      <c r="I14" s="521"/>
    </row>
    <row r="15" spans="1:18" s="250" customFormat="1" ht="18" customHeight="1">
      <c r="B15" s="517"/>
      <c r="C15" s="520"/>
      <c r="D15" s="519"/>
      <c r="E15" s="519"/>
      <c r="F15" s="519" t="s">
        <v>102</v>
      </c>
      <c r="G15" s="520"/>
      <c r="H15" s="522" t="s">
        <v>189</v>
      </c>
      <c r="I15" s="521"/>
    </row>
    <row r="16" spans="1:18" s="250" customFormat="1" ht="18" customHeight="1">
      <c r="B16" s="517"/>
      <c r="C16" s="520"/>
      <c r="D16" s="519" t="s">
        <v>283</v>
      </c>
      <c r="E16" s="519"/>
      <c r="F16" s="519" t="s">
        <v>65</v>
      </c>
      <c r="G16" s="520"/>
      <c r="H16" s="522" t="s">
        <v>163</v>
      </c>
      <c r="I16" s="521"/>
    </row>
    <row r="17" spans="1:9" s="250" customFormat="1" ht="18" customHeight="1">
      <c r="B17" s="517"/>
      <c r="C17" s="520"/>
      <c r="D17" s="519" t="s">
        <v>284</v>
      </c>
      <c r="E17" s="519"/>
      <c r="F17" s="519" t="s">
        <v>71</v>
      </c>
      <c r="G17" s="520"/>
      <c r="H17" s="522" t="s">
        <v>164</v>
      </c>
      <c r="I17" s="521"/>
    </row>
    <row r="18" spans="1:9" s="250" customFormat="1" ht="18" customHeight="1">
      <c r="B18" s="517"/>
      <c r="C18" s="520"/>
      <c r="D18" s="519" t="s">
        <v>285</v>
      </c>
      <c r="E18" s="519"/>
      <c r="F18" s="519" t="s">
        <v>193</v>
      </c>
      <c r="G18" s="520"/>
      <c r="H18" s="522" t="s">
        <v>18</v>
      </c>
      <c r="I18" s="521"/>
    </row>
    <row r="19" spans="1:9" s="250" customFormat="1" ht="18" customHeight="1">
      <c r="B19" s="517"/>
      <c r="C19" s="520"/>
      <c r="D19" s="519"/>
      <c r="E19" s="519"/>
      <c r="F19" s="519" t="s">
        <v>194</v>
      </c>
      <c r="G19" s="520"/>
      <c r="H19" s="522" t="s">
        <v>190</v>
      </c>
      <c r="I19" s="521"/>
    </row>
    <row r="20" spans="1:9" s="250" customFormat="1" ht="18" customHeight="1">
      <c r="B20" s="517"/>
      <c r="C20" s="520"/>
      <c r="D20" s="519"/>
      <c r="E20" s="519"/>
      <c r="F20" s="519" t="s">
        <v>195</v>
      </c>
      <c r="G20" s="520"/>
      <c r="H20" s="522"/>
      <c r="I20" s="521"/>
    </row>
    <row r="21" spans="1:9" s="250" customFormat="1" ht="18" customHeight="1">
      <c r="B21" s="517"/>
      <c r="C21" s="520"/>
      <c r="D21" s="519" t="s">
        <v>286</v>
      </c>
      <c r="E21" s="519"/>
      <c r="F21" s="519" t="s">
        <v>89</v>
      </c>
      <c r="G21" s="520"/>
      <c r="H21" s="522" t="s">
        <v>19</v>
      </c>
      <c r="I21" s="523"/>
    </row>
    <row r="22" spans="1:9" s="250" customFormat="1" ht="18" customHeight="1">
      <c r="B22" s="517"/>
      <c r="C22" s="520"/>
      <c r="D22" s="519"/>
      <c r="E22" s="519"/>
      <c r="F22" s="519" t="s">
        <v>56</v>
      </c>
      <c r="G22" s="520"/>
      <c r="H22" s="522" t="s">
        <v>191</v>
      </c>
      <c r="I22" s="523"/>
    </row>
    <row r="23" spans="1:9" s="250" customFormat="1" ht="18" customHeight="1">
      <c r="B23" s="517"/>
      <c r="C23" s="520"/>
      <c r="D23" s="519" t="s">
        <v>287</v>
      </c>
      <c r="E23" s="519"/>
      <c r="F23" s="519" t="s">
        <v>183</v>
      </c>
      <c r="G23" s="520"/>
      <c r="H23" s="522" t="s">
        <v>20</v>
      </c>
      <c r="I23" s="523"/>
    </row>
    <row r="24" spans="1:9" s="250" customFormat="1" ht="18" customHeight="1">
      <c r="A24" s="369"/>
      <c r="B24" s="517"/>
      <c r="C24" s="520"/>
      <c r="D24" s="519" t="s">
        <v>288</v>
      </c>
      <c r="E24" s="519"/>
      <c r="F24" s="519" t="s">
        <v>57</v>
      </c>
      <c r="G24" s="520"/>
      <c r="H24" s="522" t="s">
        <v>21</v>
      </c>
      <c r="I24" s="523"/>
    </row>
    <row r="25" spans="1:9" s="250" customFormat="1" ht="18" customHeight="1">
      <c r="B25" s="517"/>
      <c r="C25" s="520"/>
      <c r="D25" s="519" t="s">
        <v>289</v>
      </c>
      <c r="E25" s="519"/>
      <c r="F25" s="519" t="s">
        <v>196</v>
      </c>
      <c r="G25" s="520"/>
      <c r="H25" s="522" t="s">
        <v>22</v>
      </c>
      <c r="I25" s="523"/>
    </row>
    <row r="26" spans="1:9" s="250" customFormat="1" ht="18" customHeight="1">
      <c r="B26" s="517"/>
      <c r="C26" s="520"/>
      <c r="D26" s="519"/>
      <c r="E26" s="519"/>
      <c r="F26" s="519" t="s">
        <v>197</v>
      </c>
      <c r="G26" s="520"/>
      <c r="H26" s="522"/>
      <c r="I26" s="523"/>
    </row>
    <row r="27" spans="1:9" s="250" customFormat="1" ht="18" customHeight="1">
      <c r="B27" s="517"/>
      <c r="C27" s="520"/>
      <c r="D27" s="519" t="s">
        <v>290</v>
      </c>
      <c r="E27" s="519"/>
      <c r="F27" s="519" t="s">
        <v>186</v>
      </c>
      <c r="G27" s="520"/>
      <c r="H27" s="522" t="s">
        <v>23</v>
      </c>
      <c r="I27" s="523"/>
    </row>
    <row r="28" spans="1:9" s="250" customFormat="1" ht="12" customHeight="1">
      <c r="B28" s="517"/>
      <c r="C28" s="519"/>
      <c r="D28" s="519"/>
      <c r="E28" s="519"/>
      <c r="F28" s="519"/>
      <c r="G28" s="520"/>
      <c r="H28" s="522"/>
      <c r="I28" s="523"/>
    </row>
    <row r="29" spans="1:9" s="250" customFormat="1" ht="18" customHeight="1">
      <c r="B29" s="517"/>
      <c r="C29" s="518" t="s">
        <v>291</v>
      </c>
      <c r="D29" s="519"/>
      <c r="E29" s="519"/>
      <c r="F29" s="519"/>
      <c r="G29" s="520"/>
      <c r="H29" s="522" t="s">
        <v>249</v>
      </c>
      <c r="I29" s="523"/>
    </row>
    <row r="30" spans="1:9" ht="8.25" customHeight="1">
      <c r="B30" s="514"/>
      <c r="C30" s="245"/>
      <c r="D30" s="245"/>
      <c r="E30" s="245"/>
      <c r="F30" s="245"/>
      <c r="G30" s="245"/>
      <c r="H30" s="245"/>
      <c r="I30" s="516"/>
    </row>
    <row r="31" spans="1:9" ht="13.5" customHeight="1">
      <c r="B31" s="514"/>
      <c r="C31" s="256" t="s">
        <v>24</v>
      </c>
      <c r="D31" s="256"/>
      <c r="E31" s="256"/>
      <c r="F31" s="256"/>
      <c r="G31" s="245"/>
      <c r="H31" s="245"/>
      <c r="I31" s="516"/>
    </row>
    <row r="32" spans="1:9" ht="13.5" customHeight="1">
      <c r="B32" s="524"/>
      <c r="C32" s="525"/>
      <c r="D32" s="525"/>
      <c r="E32" s="525"/>
      <c r="F32" s="525"/>
      <c r="G32" s="525"/>
      <c r="H32" s="525"/>
      <c r="I32" s="526"/>
    </row>
    <row r="33" spans="1:10" ht="13.5" customHeight="1">
      <c r="B33" s="46"/>
      <c r="C33" s="101"/>
      <c r="D33" s="101"/>
      <c r="E33" s="101"/>
      <c r="F33" s="101"/>
      <c r="G33" s="101"/>
      <c r="H33" s="101"/>
      <c r="I33" s="101"/>
    </row>
    <row r="34" spans="1:10" ht="15.75" customHeight="1">
      <c r="B34" s="38"/>
      <c r="C34" s="29"/>
      <c r="D34" s="29"/>
      <c r="E34" s="29"/>
      <c r="F34" s="29"/>
      <c r="G34" s="29"/>
      <c r="H34" s="29"/>
      <c r="I34" s="29"/>
      <c r="J34" s="29"/>
    </row>
    <row r="35" spans="1:10" ht="15" customHeight="1">
      <c r="C35" s="866" t="str">
        <f>目次!C35</f>
        <v>平成３０年９月２８日 発行</v>
      </c>
      <c r="D35" s="866"/>
      <c r="E35" s="866"/>
      <c r="F35" s="866"/>
      <c r="G35" s="866"/>
      <c r="H35" s="866"/>
      <c r="I35" s="527"/>
    </row>
    <row r="36" spans="1:10" ht="29.25" customHeight="1">
      <c r="A36" s="284"/>
      <c r="B36" s="284"/>
      <c r="C36" s="867" t="s">
        <v>212</v>
      </c>
      <c r="D36" s="867"/>
      <c r="E36" s="867"/>
      <c r="F36" s="867"/>
      <c r="G36" s="867"/>
      <c r="H36" s="867"/>
      <c r="I36" s="284"/>
      <c r="J36" s="284"/>
    </row>
    <row r="37" spans="1:10" ht="18.75">
      <c r="A37" s="856"/>
      <c r="B37" s="862"/>
      <c r="C37" s="856"/>
      <c r="D37" s="856"/>
      <c r="E37" s="856"/>
      <c r="F37" s="856"/>
      <c r="G37" s="856"/>
      <c r="H37" s="856"/>
      <c r="I37" s="856"/>
      <c r="J37" s="856"/>
    </row>
  </sheetData>
  <mergeCells count="6">
    <mergeCell ref="A37:J37"/>
    <mergeCell ref="A2:J2"/>
    <mergeCell ref="A3:J3"/>
    <mergeCell ref="C6:H6"/>
    <mergeCell ref="C35:H35"/>
    <mergeCell ref="C36:H36"/>
  </mergeCells>
  <phoneticPr fontId="3"/>
  <hyperlinks>
    <hyperlink ref="F14" location="大型小売店!A1" display="大型小売店販売額"/>
    <hyperlink ref="F15" location="乗用車!A1" display="乗用車新規登録台数"/>
    <hyperlink ref="F16" location="住宅建設!A1" display="新設住宅着工戸数"/>
    <hyperlink ref="F17" location="公共工事!A1" display="公共工事前払保証請負金額"/>
    <hyperlink ref="F18" location="鉱工業１!A1" display="鉱工業生産指数"/>
    <hyperlink ref="F19" location="鉱工業２!A1" display="鉱工業出荷、在庫指数"/>
    <hyperlink ref="F20" location="鉱工業２!A1" display="陶磁器生産、出荷高"/>
    <hyperlink ref="F21" location="残業!A1" display="所定外労働時間数"/>
    <hyperlink ref="F22" location="求人!A1" display="有効求人倍率"/>
    <hyperlink ref="F23" location="企業倒産!A1" display="企業倒産件数、負債金額"/>
    <hyperlink ref="F24" location="物価!A1" display="消費者物価指数"/>
    <hyperlink ref="F25" location="金融!A1" display="金融機関別貸出残高"/>
    <hyperlink ref="F26" location="金融!A1" display="貸出約定平均金利"/>
    <hyperlink ref="F27" location="人口!A1" display="人口、世帯"/>
    <hyperlink ref="D9" location="県の動向!A1" display="佐賀県の動向"/>
    <hyperlink ref="E10" location="国の動向!A1" display="全国の動向"/>
    <hyperlink ref="E11" location="九州の動向!A1" display="九州の動向"/>
    <hyperlink ref="C29:F29" location="景気動向指数!A1" display="３ 佐賀県景気動向指数 "/>
  </hyperlinks>
  <printOptions horizontalCentered="1"/>
  <pageMargins left="0.78740157480314965" right="0.78740157480314965" top="0.98425196850393704" bottom="0.98425196850393704" header="0.51181102362204722" footer="0.51181102362204722"/>
  <pageSetup paperSize="9" orientation="portrait" r:id="rId1"/>
  <headerFooter alignWithMargins="0"/>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W58"/>
  <sheetViews>
    <sheetView zoomScaleNormal="100" workbookViewId="0"/>
  </sheetViews>
  <sheetFormatPr defaultRowHeight="13.5"/>
  <cols>
    <col min="1" max="1" width="1.875" style="404" customWidth="1"/>
    <col min="2" max="2" width="1" style="404" customWidth="1"/>
    <col min="3" max="3" width="1.125" style="404" customWidth="1"/>
    <col min="4" max="4" width="6.5" style="404" customWidth="1"/>
    <col min="5" max="5" width="9.875" style="404" customWidth="1"/>
    <col min="6" max="6" width="11.5" style="404" customWidth="1"/>
    <col min="7" max="7" width="5.25" style="404" customWidth="1"/>
    <col min="8" max="8" width="8.875" style="404" customWidth="1"/>
    <col min="9" max="9" width="1.125" style="404" customWidth="1"/>
    <col min="10" max="10" width="15.125" style="404" customWidth="1"/>
    <col min="11" max="11" width="7.5" style="404" customWidth="1"/>
    <col min="12" max="12" width="5" style="404" customWidth="1"/>
    <col min="13" max="13" width="9" style="404" customWidth="1"/>
    <col min="14" max="14" width="9.375" style="404" customWidth="1"/>
    <col min="15" max="22" width="9.5" style="244" customWidth="1"/>
    <col min="23" max="23" width="15" style="244" customWidth="1"/>
    <col min="24" max="16384" width="9" style="404"/>
  </cols>
  <sheetData>
    <row r="1" spans="1:23" ht="18" customHeight="1">
      <c r="A1" s="401" t="s">
        <v>251</v>
      </c>
      <c r="B1" s="402"/>
      <c r="C1" s="402"/>
      <c r="D1" s="403"/>
      <c r="E1" s="403"/>
      <c r="F1" s="403"/>
      <c r="G1" s="403"/>
      <c r="H1" s="403"/>
      <c r="I1" s="403"/>
      <c r="J1" s="403"/>
      <c r="K1" s="403"/>
      <c r="L1" s="403"/>
      <c r="M1" s="403"/>
      <c r="N1" s="403"/>
      <c r="O1" s="1114"/>
      <c r="P1" s="1114"/>
      <c r="Q1" s="1114"/>
      <c r="R1" s="1114"/>
      <c r="S1" s="1114"/>
      <c r="T1" s="1114"/>
      <c r="U1" s="1114"/>
      <c r="V1" s="1114"/>
      <c r="W1" s="1114"/>
    </row>
    <row r="2" spans="1:23" ht="12" customHeight="1">
      <c r="A2" s="403"/>
      <c r="B2" s="403"/>
      <c r="C2" s="405"/>
      <c r="D2" s="403"/>
      <c r="E2" s="403"/>
      <c r="F2" s="403"/>
      <c r="G2" s="403"/>
      <c r="H2" s="403"/>
      <c r="I2" s="403"/>
      <c r="J2" s="403"/>
      <c r="K2" s="403"/>
      <c r="L2" s="403"/>
      <c r="M2" s="403"/>
      <c r="N2" s="403"/>
      <c r="O2" s="406" t="s">
        <v>445</v>
      </c>
    </row>
    <row r="3" spans="1:23" s="408" customFormat="1" ht="18" customHeight="1">
      <c r="A3" s="407"/>
      <c r="B3" s="407"/>
      <c r="C3" s="749"/>
      <c r="D3" s="749" t="s">
        <v>468</v>
      </c>
      <c r="E3" s="750"/>
      <c r="H3" s="751"/>
      <c r="I3"/>
      <c r="J3"/>
      <c r="K3" s="751"/>
      <c r="N3" s="751"/>
      <c r="P3" s="532"/>
    </row>
    <row r="4" spans="1:23" s="244" customFormat="1" ht="8.25" customHeight="1">
      <c r="C4" s="748"/>
      <c r="D4" s="748"/>
      <c r="E4" s="746"/>
      <c r="F4" s="748"/>
      <c r="G4" s="748"/>
      <c r="H4" s="747"/>
      <c r="I4"/>
      <c r="J4"/>
      <c r="K4" s="747"/>
      <c r="L4" s="748"/>
      <c r="M4"/>
      <c r="N4"/>
      <c r="P4" s="532"/>
    </row>
    <row r="5" spans="1:23" s="244" customFormat="1" ht="19.7" customHeight="1">
      <c r="C5" s="748"/>
      <c r="D5" s="752" t="s">
        <v>419</v>
      </c>
      <c r="E5" s="753"/>
      <c r="F5" s="754">
        <v>65</v>
      </c>
      <c r="G5" s="755" t="s">
        <v>321</v>
      </c>
      <c r="H5" s="756" t="s">
        <v>469</v>
      </c>
      <c r="I5" s="757"/>
      <c r="J5" s="757"/>
      <c r="K5" s="758"/>
      <c r="L5" s="759"/>
      <c r="M5"/>
      <c r="N5"/>
      <c r="P5" s="532"/>
    </row>
    <row r="6" spans="1:23" s="244" customFormat="1" ht="19.7" customHeight="1">
      <c r="C6" s="748"/>
      <c r="D6" s="760" t="s">
        <v>252</v>
      </c>
      <c r="E6" s="761"/>
      <c r="F6" s="762">
        <v>42.857142857142854</v>
      </c>
      <c r="G6" s="755" t="s">
        <v>321</v>
      </c>
      <c r="H6" s="756" t="s">
        <v>470</v>
      </c>
      <c r="I6" s="757"/>
      <c r="J6" s="757"/>
      <c r="K6" s="758"/>
      <c r="L6" s="759"/>
      <c r="M6"/>
      <c r="N6"/>
      <c r="P6" s="532"/>
    </row>
    <row r="7" spans="1:23" s="244" customFormat="1" ht="19.7" customHeight="1">
      <c r="C7" s="748"/>
      <c r="D7" s="763" t="s">
        <v>253</v>
      </c>
      <c r="E7" s="764"/>
      <c r="F7" s="765">
        <v>75</v>
      </c>
      <c r="G7" s="755" t="s">
        <v>321</v>
      </c>
      <c r="H7" s="756" t="s">
        <v>471</v>
      </c>
      <c r="I7" s="757"/>
      <c r="J7" s="757"/>
      <c r="K7" s="758"/>
      <c r="L7" s="759"/>
      <c r="M7"/>
      <c r="N7"/>
      <c r="P7" s="532"/>
    </row>
    <row r="8" spans="1:23" s="244" customFormat="1" ht="9.75" customHeight="1">
      <c r="C8" s="29"/>
      <c r="D8" s="29"/>
      <c r="E8" s="100"/>
      <c r="F8" s="29"/>
      <c r="G8" s="766"/>
      <c r="H8" s="767"/>
      <c r="I8" s="766"/>
      <c r="J8" s="766"/>
      <c r="K8" s="768"/>
      <c r="L8" s="29"/>
      <c r="M8" s="29"/>
      <c r="N8" s="768"/>
      <c r="O8" s="29"/>
      <c r="P8" s="532"/>
    </row>
    <row r="9" spans="1:23" s="244" customFormat="1" ht="5.25" customHeight="1">
      <c r="A9" s="409"/>
      <c r="B9" s="409"/>
      <c r="C9" s="769"/>
      <c r="D9" s="769"/>
      <c r="E9" s="769"/>
      <c r="F9" s="769"/>
      <c r="G9" s="29"/>
      <c r="H9" s="768"/>
      <c r="I9" s="769"/>
      <c r="J9" s="769"/>
      <c r="K9" s="770"/>
      <c r="L9" s="769"/>
      <c r="M9" s="29"/>
      <c r="N9" s="770"/>
      <c r="O9" s="29"/>
      <c r="P9" s="532"/>
    </row>
    <row r="10" spans="1:23" s="410" customFormat="1" ht="14.45" customHeight="1">
      <c r="C10" s="771"/>
      <c r="D10" s="771" t="s">
        <v>254</v>
      </c>
      <c r="E10" s="772"/>
      <c r="F10" s="772"/>
      <c r="G10" s="411"/>
      <c r="H10" s="773"/>
      <c r="I10" s="411"/>
      <c r="J10" s="772"/>
      <c r="K10" s="773"/>
      <c r="L10" s="772"/>
      <c r="M10" s="411"/>
      <c r="N10" s="854"/>
      <c r="O10" s="411"/>
      <c r="P10" s="532"/>
    </row>
    <row r="11" spans="1:23" s="412" customFormat="1" ht="5.25" customHeight="1">
      <c r="C11" s="774"/>
      <c r="D11" s="774"/>
      <c r="E11" s="775"/>
      <c r="F11" s="774"/>
      <c r="G11" s="413"/>
      <c r="H11" s="776"/>
      <c r="I11" s="413"/>
      <c r="J11" s="774"/>
      <c r="K11" s="776"/>
      <c r="L11" s="774"/>
      <c r="M11" s="413"/>
      <c r="N11" s="730"/>
      <c r="O11" s="413"/>
      <c r="P11" s="532"/>
    </row>
    <row r="12" spans="1:23" s="414" customFormat="1" ht="16.5" customHeight="1">
      <c r="C12" s="777"/>
      <c r="D12" s="778"/>
      <c r="E12" s="745"/>
      <c r="F12" s="1117" t="s">
        <v>389</v>
      </c>
      <c r="G12" s="1118"/>
      <c r="H12" s="1119"/>
      <c r="I12" s="1117" t="s">
        <v>390</v>
      </c>
      <c r="J12" s="1118"/>
      <c r="K12" s="1119"/>
      <c r="L12" s="1120" t="s">
        <v>255</v>
      </c>
      <c r="M12" s="1121"/>
      <c r="N12" s="1121"/>
      <c r="O12" s="415"/>
      <c r="P12" s="532"/>
    </row>
    <row r="13" spans="1:23" s="412" customFormat="1" ht="3.75" customHeight="1">
      <c r="C13" s="780"/>
      <c r="D13" s="780"/>
      <c r="E13" s="781"/>
      <c r="F13" s="782"/>
      <c r="G13" s="785"/>
      <c r="H13" s="784"/>
      <c r="I13" s="785"/>
      <c r="J13" s="786"/>
      <c r="K13" s="787"/>
      <c r="L13" s="783"/>
      <c r="M13" s="783"/>
      <c r="N13" s="788"/>
      <c r="O13" s="413"/>
      <c r="P13" s="532"/>
    </row>
    <row r="14" spans="1:23" s="412" customFormat="1" ht="15" customHeight="1">
      <c r="C14" s="1122" t="s">
        <v>256</v>
      </c>
      <c r="D14" s="1122"/>
      <c r="E14" s="1123"/>
      <c r="F14" s="789" t="s">
        <v>257</v>
      </c>
      <c r="G14" s="843"/>
      <c r="H14" s="790" t="s">
        <v>391</v>
      </c>
      <c r="I14" s="791" t="s">
        <v>89</v>
      </c>
      <c r="J14" s="845"/>
      <c r="K14" s="790" t="s">
        <v>472</v>
      </c>
      <c r="L14" s="791" t="s">
        <v>259</v>
      </c>
      <c r="M14" s="845"/>
      <c r="N14" s="793" t="s">
        <v>271</v>
      </c>
      <c r="O14" s="413"/>
      <c r="P14" s="532"/>
    </row>
    <row r="15" spans="1:23" s="412" customFormat="1" ht="15" customHeight="1">
      <c r="C15" s="775"/>
      <c r="D15" s="775"/>
      <c r="E15" s="779"/>
      <c r="F15" s="1115" t="s">
        <v>396</v>
      </c>
      <c r="G15" s="1116"/>
      <c r="H15" s="790" t="s">
        <v>391</v>
      </c>
      <c r="I15" s="1115" t="s">
        <v>258</v>
      </c>
      <c r="J15" s="1116"/>
      <c r="K15" s="790" t="s">
        <v>394</v>
      </c>
      <c r="L15" s="822"/>
      <c r="M15" s="843"/>
      <c r="N15" s="796"/>
      <c r="O15" s="413"/>
      <c r="P15" s="532"/>
    </row>
    <row r="16" spans="1:23" s="412" customFormat="1" ht="15" customHeight="1">
      <c r="C16" s="797"/>
      <c r="D16" s="798" t="s">
        <v>260</v>
      </c>
      <c r="E16" s="799">
        <v>10</v>
      </c>
      <c r="F16" s="794" t="s">
        <v>65</v>
      </c>
      <c r="G16" s="829"/>
      <c r="H16" s="790" t="s">
        <v>444</v>
      </c>
      <c r="I16" s="791" t="s">
        <v>393</v>
      </c>
      <c r="J16" s="843"/>
      <c r="K16" s="790" t="s">
        <v>440</v>
      </c>
      <c r="L16" s="791"/>
      <c r="M16" s="829"/>
      <c r="N16" s="802"/>
      <c r="O16" s="413"/>
      <c r="P16" s="532"/>
    </row>
    <row r="17" spans="3:16" s="412" customFormat="1" ht="15" customHeight="1">
      <c r="C17" s="797"/>
      <c r="D17" s="798" t="s">
        <v>261</v>
      </c>
      <c r="E17" s="804">
        <v>6.5</v>
      </c>
      <c r="F17" s="794" t="s">
        <v>299</v>
      </c>
      <c r="G17" s="829"/>
      <c r="H17" s="790" t="s">
        <v>392</v>
      </c>
      <c r="I17" s="791"/>
      <c r="J17" s="843"/>
      <c r="K17" s="790"/>
      <c r="L17" s="791"/>
      <c r="M17" s="829"/>
      <c r="N17" s="802"/>
      <c r="O17" s="413"/>
      <c r="P17" s="532"/>
    </row>
    <row r="18" spans="3:16" s="412" customFormat="1" ht="15" customHeight="1">
      <c r="C18" s="797"/>
      <c r="D18" s="805" t="s">
        <v>399</v>
      </c>
      <c r="E18" s="806">
        <v>65</v>
      </c>
      <c r="F18" s="794" t="s">
        <v>397</v>
      </c>
      <c r="G18" s="843"/>
      <c r="H18" s="790" t="s">
        <v>444</v>
      </c>
      <c r="I18" s="791"/>
      <c r="J18" s="791"/>
      <c r="K18" s="790"/>
      <c r="L18" s="791"/>
      <c r="M18" s="843"/>
      <c r="N18" s="802"/>
      <c r="O18" s="413"/>
      <c r="P18" s="532"/>
    </row>
    <row r="19" spans="3:16" s="412" customFormat="1" ht="15" customHeight="1">
      <c r="C19" s="797"/>
      <c r="D19" s="803"/>
      <c r="E19" s="779"/>
      <c r="F19" s="794" t="s">
        <v>395</v>
      </c>
      <c r="G19" s="843"/>
      <c r="H19" s="790" t="s">
        <v>444</v>
      </c>
      <c r="I19" s="791"/>
      <c r="J19" s="843"/>
      <c r="K19" s="790"/>
      <c r="L19" s="851"/>
      <c r="M19" s="847"/>
      <c r="N19" s="802"/>
      <c r="O19" s="413"/>
      <c r="P19" s="532"/>
    </row>
    <row r="20" spans="3:16" s="412" customFormat="1" ht="15" customHeight="1">
      <c r="C20" s="797"/>
      <c r="D20" s="807"/>
      <c r="E20" s="808"/>
      <c r="F20" s="794"/>
      <c r="G20" s="843"/>
      <c r="H20" s="790"/>
      <c r="I20" s="791"/>
      <c r="J20" s="843"/>
      <c r="K20" s="790"/>
      <c r="L20" s="791"/>
      <c r="M20" s="829"/>
      <c r="N20" s="802"/>
      <c r="O20" s="413"/>
      <c r="P20" s="532"/>
    </row>
    <row r="21" spans="3:16" s="412" customFormat="1" ht="15" customHeight="1">
      <c r="C21" s="797"/>
      <c r="D21" s="807"/>
      <c r="E21" s="808"/>
      <c r="F21" s="794"/>
      <c r="G21" s="843"/>
      <c r="H21" s="790"/>
      <c r="I21" s="791"/>
      <c r="J21" s="843"/>
      <c r="K21" s="833"/>
      <c r="L21" s="791"/>
      <c r="M21" s="829"/>
      <c r="N21" s="802"/>
      <c r="O21" s="413"/>
      <c r="P21" s="532"/>
    </row>
    <row r="22" spans="3:16" s="412" customFormat="1" ht="15" customHeight="1">
      <c r="C22" s="797"/>
      <c r="D22" s="807"/>
      <c r="E22" s="808"/>
      <c r="F22" s="794"/>
      <c r="G22" s="843"/>
      <c r="H22" s="833"/>
      <c r="I22" s="791"/>
      <c r="J22" s="829"/>
      <c r="K22" s="790"/>
      <c r="L22" s="852"/>
      <c r="M22" s="853"/>
      <c r="N22" s="802"/>
      <c r="O22" s="413"/>
      <c r="P22" s="532"/>
    </row>
    <row r="23" spans="3:16" s="412" customFormat="1" ht="3.75" customHeight="1">
      <c r="C23" s="810"/>
      <c r="D23" s="811"/>
      <c r="E23" s="812"/>
      <c r="F23" s="1128"/>
      <c r="G23" s="1129"/>
      <c r="H23" s="813" t="s">
        <v>400</v>
      </c>
      <c r="I23" s="814"/>
      <c r="J23" s="846"/>
      <c r="K23" s="813"/>
      <c r="L23" s="814"/>
      <c r="M23" s="814"/>
      <c r="N23" s="815"/>
      <c r="O23" s="413"/>
      <c r="P23" s="532"/>
    </row>
    <row r="24" spans="3:16" s="412" customFormat="1" ht="3.75" customHeight="1">
      <c r="C24" s="816"/>
      <c r="D24" s="817"/>
      <c r="E24" s="781"/>
      <c r="F24" s="844"/>
      <c r="G24" s="819"/>
      <c r="H24" s="818"/>
      <c r="I24" s="819"/>
      <c r="J24" s="848"/>
      <c r="K24" s="818"/>
      <c r="L24" s="819"/>
      <c r="M24" s="819"/>
      <c r="N24" s="820"/>
      <c r="O24" s="413"/>
      <c r="P24" s="532"/>
    </row>
    <row r="25" spans="3:16" s="412" customFormat="1" ht="15" customHeight="1">
      <c r="C25" s="1124" t="s">
        <v>262</v>
      </c>
      <c r="D25" s="1124"/>
      <c r="E25" s="1125"/>
      <c r="F25" s="789" t="s">
        <v>310</v>
      </c>
      <c r="G25" s="829"/>
      <c r="H25" s="790" t="s">
        <v>394</v>
      </c>
      <c r="I25" s="791" t="s">
        <v>293</v>
      </c>
      <c r="J25" s="829"/>
      <c r="K25" s="790" t="s">
        <v>392</v>
      </c>
      <c r="L25" s="791"/>
      <c r="M25" s="792"/>
      <c r="N25" s="821"/>
      <c r="O25" s="413"/>
      <c r="P25" s="532"/>
    </row>
    <row r="26" spans="3:16" s="412" customFormat="1" ht="15" customHeight="1">
      <c r="C26" s="775"/>
      <c r="D26" s="775"/>
      <c r="E26" s="779"/>
      <c r="F26" s="789" t="s">
        <v>263</v>
      </c>
      <c r="G26" s="829"/>
      <c r="H26" s="790" t="s">
        <v>420</v>
      </c>
      <c r="I26" s="791" t="s">
        <v>264</v>
      </c>
      <c r="J26" s="829"/>
      <c r="K26" s="790" t="s">
        <v>444</v>
      </c>
      <c r="L26" s="800"/>
      <c r="M26" s="795"/>
      <c r="N26" s="796"/>
      <c r="O26" s="413"/>
      <c r="P26" s="532"/>
    </row>
    <row r="27" spans="3:16" s="412" customFormat="1" ht="15" customHeight="1">
      <c r="C27" s="797"/>
      <c r="D27" s="798" t="s">
        <v>260</v>
      </c>
      <c r="E27" s="799">
        <v>7</v>
      </c>
      <c r="F27" s="1115" t="s">
        <v>311</v>
      </c>
      <c r="G27" s="1116"/>
      <c r="H27" s="790" t="s">
        <v>398</v>
      </c>
      <c r="I27" s="791" t="s">
        <v>265</v>
      </c>
      <c r="J27" s="829"/>
      <c r="K27" s="790" t="s">
        <v>473</v>
      </c>
      <c r="L27" s="800"/>
      <c r="M27" s="801"/>
      <c r="N27" s="796"/>
      <c r="O27" s="413"/>
      <c r="P27" s="532"/>
    </row>
    <row r="28" spans="3:16" s="412" customFormat="1" ht="15" customHeight="1">
      <c r="C28" s="797"/>
      <c r="D28" s="798" t="s">
        <v>261</v>
      </c>
      <c r="E28" s="804">
        <v>3</v>
      </c>
      <c r="F28" s="789"/>
      <c r="G28" s="829"/>
      <c r="H28" s="790"/>
      <c r="I28" s="1115" t="s">
        <v>341</v>
      </c>
      <c r="J28" s="1116"/>
      <c r="K28" s="790" t="s">
        <v>394</v>
      </c>
      <c r="L28" s="800"/>
      <c r="M28" s="801"/>
      <c r="N28" s="802"/>
      <c r="O28" s="413"/>
      <c r="P28" s="532"/>
    </row>
    <row r="29" spans="3:16" s="412" customFormat="1" ht="15" customHeight="1">
      <c r="C29" s="797"/>
      <c r="D29" s="823" t="s">
        <v>399</v>
      </c>
      <c r="E29" s="824">
        <v>42.857142857142854</v>
      </c>
      <c r="F29" s="789"/>
      <c r="G29" s="845"/>
      <c r="H29" s="790"/>
      <c r="I29" s="791"/>
      <c r="J29" s="845"/>
      <c r="K29" s="790"/>
      <c r="L29" s="800"/>
      <c r="M29" s="801"/>
      <c r="N29" s="802"/>
      <c r="O29" s="413"/>
      <c r="P29" s="532"/>
    </row>
    <row r="30" spans="3:16" s="412" customFormat="1" ht="15" customHeight="1">
      <c r="C30" s="797"/>
      <c r="D30" s="807"/>
      <c r="E30" s="808"/>
      <c r="F30" s="789"/>
      <c r="G30" s="845"/>
      <c r="H30" s="790"/>
      <c r="I30" s="791"/>
      <c r="J30" s="829"/>
      <c r="K30" s="790"/>
      <c r="L30" s="800"/>
      <c r="M30" s="801"/>
      <c r="N30" s="802"/>
      <c r="O30" s="413"/>
      <c r="P30" s="532"/>
    </row>
    <row r="31" spans="3:16" s="412" customFormat="1" ht="15" customHeight="1">
      <c r="C31" s="797"/>
      <c r="D31" s="803"/>
      <c r="E31" s="779"/>
      <c r="F31" s="789"/>
      <c r="G31" s="829"/>
      <c r="H31" s="790"/>
      <c r="I31" s="849"/>
      <c r="J31" s="792"/>
      <c r="K31" s="809"/>
      <c r="L31" s="825"/>
      <c r="M31" s="795"/>
      <c r="N31" s="802"/>
      <c r="O31" s="413"/>
      <c r="P31" s="532"/>
    </row>
    <row r="32" spans="3:16" s="412" customFormat="1" ht="3.75" customHeight="1">
      <c r="C32" s="826"/>
      <c r="D32" s="811"/>
      <c r="E32" s="812"/>
      <c r="F32" s="855"/>
      <c r="G32" s="846"/>
      <c r="H32" s="813"/>
      <c r="I32" s="814"/>
      <c r="J32" s="846"/>
      <c r="K32" s="827"/>
      <c r="L32" s="814"/>
      <c r="M32" s="814"/>
      <c r="N32" s="815"/>
      <c r="O32" s="413"/>
      <c r="P32" s="532"/>
    </row>
    <row r="33" spans="1:16" s="412" customFormat="1" ht="3.75" customHeight="1">
      <c r="C33" s="828"/>
      <c r="D33" s="817"/>
      <c r="E33" s="781"/>
      <c r="F33" s="844"/>
      <c r="G33" s="819"/>
      <c r="H33" s="818"/>
      <c r="I33" s="819"/>
      <c r="J33" s="848"/>
      <c r="K33" s="818"/>
      <c r="L33" s="819"/>
      <c r="M33" s="819"/>
      <c r="N33" s="820"/>
      <c r="O33" s="413"/>
      <c r="P33" s="532"/>
    </row>
    <row r="34" spans="1:16" s="412" customFormat="1" ht="15" customHeight="1">
      <c r="C34" s="1126" t="s">
        <v>266</v>
      </c>
      <c r="D34" s="1126"/>
      <c r="E34" s="1127"/>
      <c r="F34" s="789" t="s">
        <v>401</v>
      </c>
      <c r="G34" s="847"/>
      <c r="H34" s="790" t="s">
        <v>394</v>
      </c>
      <c r="I34" s="791" t="s">
        <v>268</v>
      </c>
      <c r="J34" s="829"/>
      <c r="K34" s="790" t="s">
        <v>391</v>
      </c>
      <c r="L34" s="791" t="s">
        <v>272</v>
      </c>
      <c r="M34" s="801"/>
      <c r="N34" s="793" t="s">
        <v>271</v>
      </c>
      <c r="O34" s="413"/>
      <c r="P34" s="739"/>
    </row>
    <row r="35" spans="1:16" s="412" customFormat="1" ht="15" customHeight="1">
      <c r="C35" s="775"/>
      <c r="D35" s="775"/>
      <c r="E35" s="779"/>
      <c r="F35" s="789" t="s">
        <v>344</v>
      </c>
      <c r="G35" s="847"/>
      <c r="H35" s="790" t="s">
        <v>443</v>
      </c>
      <c r="I35" s="791"/>
      <c r="J35" s="847"/>
      <c r="K35" s="790"/>
      <c r="L35" s="791"/>
      <c r="M35" s="801"/>
      <c r="N35" s="796"/>
      <c r="O35" s="406" t="s">
        <v>298</v>
      </c>
      <c r="P35" s="739"/>
    </row>
    <row r="36" spans="1:16" s="412" customFormat="1" ht="15" customHeight="1">
      <c r="C36" s="797"/>
      <c r="D36" s="798" t="s">
        <v>260</v>
      </c>
      <c r="E36" s="799">
        <v>6</v>
      </c>
      <c r="F36" s="789" t="s">
        <v>335</v>
      </c>
      <c r="G36" s="829"/>
      <c r="H36" s="790" t="s">
        <v>391</v>
      </c>
      <c r="I36" s="791"/>
      <c r="J36" s="847"/>
      <c r="K36" s="790"/>
      <c r="L36" s="791"/>
      <c r="M36" s="801"/>
      <c r="N36" s="802"/>
      <c r="O36" s="413"/>
      <c r="P36" s="740"/>
    </row>
    <row r="37" spans="1:16" s="412" customFormat="1" ht="15" customHeight="1">
      <c r="C37" s="797"/>
      <c r="D37" s="798" t="s">
        <v>261</v>
      </c>
      <c r="E37" s="804">
        <v>4.5</v>
      </c>
      <c r="F37" s="789" t="s">
        <v>267</v>
      </c>
      <c r="G37" s="829"/>
      <c r="H37" s="790" t="s">
        <v>392</v>
      </c>
      <c r="I37" s="791"/>
      <c r="J37" s="829"/>
      <c r="K37" s="790"/>
      <c r="L37" s="791"/>
      <c r="M37" s="829"/>
      <c r="N37" s="802"/>
      <c r="P37" s="532"/>
    </row>
    <row r="38" spans="1:16" s="412" customFormat="1" ht="15" customHeight="1">
      <c r="C38" s="797"/>
      <c r="D38" s="830" t="s">
        <v>399</v>
      </c>
      <c r="E38" s="831">
        <v>75</v>
      </c>
      <c r="F38" s="789"/>
      <c r="G38" s="829"/>
      <c r="H38" s="790"/>
      <c r="I38" s="791"/>
      <c r="J38" s="829"/>
      <c r="K38" s="790"/>
      <c r="L38" s="850"/>
      <c r="M38" s="832"/>
      <c r="N38" s="802"/>
      <c r="O38" s="413"/>
      <c r="P38" s="532"/>
    </row>
    <row r="39" spans="1:16" s="412" customFormat="1" ht="15" customHeight="1">
      <c r="C39" s="797"/>
      <c r="D39" s="807"/>
      <c r="E39" s="808"/>
      <c r="F39" s="789"/>
      <c r="G39" s="829"/>
      <c r="H39" s="833"/>
      <c r="I39" s="791"/>
      <c r="J39" s="829"/>
      <c r="K39" s="833"/>
      <c r="L39" s="791"/>
      <c r="M39" s="829"/>
      <c r="N39" s="802"/>
      <c r="O39" s="413"/>
      <c r="P39" s="533"/>
    </row>
    <row r="40" spans="1:16" s="412" customFormat="1" ht="15" customHeight="1">
      <c r="C40" s="797"/>
      <c r="D40" s="807"/>
      <c r="E40" s="808"/>
      <c r="F40" s="789"/>
      <c r="G40" s="829"/>
      <c r="H40" s="833"/>
      <c r="I40" s="791"/>
      <c r="J40" s="829"/>
      <c r="K40" s="833"/>
      <c r="L40" s="850"/>
      <c r="M40" s="832"/>
      <c r="N40" s="802"/>
      <c r="O40" s="413"/>
      <c r="P40" s="533"/>
    </row>
    <row r="41" spans="1:16" s="412" customFormat="1" ht="12" customHeight="1">
      <c r="C41" s="834"/>
      <c r="D41" s="834"/>
      <c r="E41" s="812"/>
      <c r="F41" s="835"/>
      <c r="G41" s="838"/>
      <c r="H41" s="837"/>
      <c r="I41" s="838"/>
      <c r="J41" s="839"/>
      <c r="K41" s="840"/>
      <c r="L41" s="836"/>
      <c r="M41" s="841"/>
      <c r="N41" s="842"/>
      <c r="O41" s="413"/>
      <c r="P41" s="533"/>
    </row>
    <row r="42" spans="1:16" s="412" customFormat="1" ht="9.75" customHeight="1">
      <c r="C42" s="413"/>
      <c r="D42" s="413"/>
      <c r="E42" s="731"/>
      <c r="F42" s="737"/>
      <c r="G42" s="738"/>
      <c r="H42" s="730"/>
      <c r="I42" s="413"/>
      <c r="J42" s="413"/>
      <c r="K42" s="730"/>
      <c r="L42" s="413"/>
      <c r="M42" s="413"/>
      <c r="N42" s="730"/>
      <c r="O42" s="413"/>
      <c r="P42" s="533"/>
    </row>
    <row r="43" spans="1:16" s="421" customFormat="1" ht="15.75" customHeight="1">
      <c r="C43" s="732"/>
      <c r="D43" s="733" t="s">
        <v>303</v>
      </c>
      <c r="E43" s="733"/>
      <c r="F43" s="734"/>
      <c r="G43" s="734"/>
      <c r="H43" s="735"/>
      <c r="I43" s="734"/>
      <c r="J43" s="734"/>
      <c r="K43" s="735"/>
      <c r="L43" s="734"/>
      <c r="M43" s="734"/>
      <c r="N43" s="735"/>
      <c r="O43" s="422"/>
      <c r="P43" s="533"/>
    </row>
    <row r="44" spans="1:16" s="421" customFormat="1" ht="15.75" customHeight="1">
      <c r="C44" s="732"/>
      <c r="D44" s="736" t="s">
        <v>362</v>
      </c>
      <c r="E44" s="736"/>
      <c r="F44" s="734"/>
      <c r="G44" s="734"/>
      <c r="H44" s="735"/>
      <c r="I44" s="734"/>
      <c r="J44" s="734"/>
      <c r="K44" s="735"/>
      <c r="L44" s="734"/>
      <c r="M44" s="734"/>
      <c r="N44" s="735"/>
      <c r="O44" s="422"/>
      <c r="P44" s="533"/>
    </row>
    <row r="45" spans="1:16" ht="16.5" customHeight="1">
      <c r="A45" s="245"/>
      <c r="B45" s="46"/>
      <c r="C45" s="101"/>
      <c r="D45" s="416"/>
      <c r="E45" s="101"/>
      <c r="F45" s="101"/>
      <c r="G45" s="101"/>
      <c r="H45" s="101"/>
      <c r="I45" s="101"/>
      <c r="J45" s="101"/>
      <c r="K45" s="101"/>
      <c r="L45" s="101"/>
      <c r="M45" s="101"/>
      <c r="N45" s="101"/>
    </row>
    <row r="46" spans="1:16" ht="31.5" customHeight="1">
      <c r="A46" s="245"/>
      <c r="B46" s="101"/>
      <c r="C46" s="101"/>
      <c r="D46" s="416"/>
      <c r="E46" s="101"/>
      <c r="F46" s="101"/>
      <c r="G46" s="101"/>
      <c r="H46" s="101"/>
      <c r="I46" s="101"/>
      <c r="J46" s="101"/>
      <c r="K46" s="101"/>
      <c r="L46" s="101"/>
      <c r="M46" s="101"/>
      <c r="N46" s="101"/>
    </row>
    <row r="47" spans="1:16">
      <c r="A47" s="245"/>
      <c r="B47" s="101"/>
      <c r="C47" s="101"/>
      <c r="D47" s="416"/>
      <c r="E47" s="101"/>
      <c r="F47" s="101"/>
      <c r="G47" s="101"/>
      <c r="H47" s="101"/>
      <c r="I47" s="101"/>
      <c r="J47" s="101"/>
      <c r="K47" s="101"/>
      <c r="L47" s="101"/>
      <c r="M47" s="101"/>
      <c r="N47" s="101"/>
    </row>
    <row r="48" spans="1:16">
      <c r="A48" s="245"/>
      <c r="B48" s="101"/>
      <c r="C48" s="101"/>
      <c r="D48" s="416"/>
      <c r="E48" s="101"/>
      <c r="F48" s="101"/>
      <c r="G48" s="101"/>
      <c r="H48" s="101"/>
      <c r="I48" s="101"/>
      <c r="J48" s="101"/>
      <c r="K48" s="101"/>
      <c r="L48" s="101"/>
      <c r="M48" s="101"/>
      <c r="N48" s="101"/>
    </row>
    <row r="49" spans="1:15">
      <c r="A49" s="245"/>
      <c r="B49" s="101"/>
      <c r="C49" s="101"/>
      <c r="D49" s="416"/>
      <c r="E49" s="101"/>
      <c r="F49" s="101"/>
      <c r="G49" s="101"/>
      <c r="H49" s="101"/>
      <c r="I49" s="101"/>
      <c r="J49" s="101"/>
      <c r="K49" s="101"/>
      <c r="L49" s="101"/>
      <c r="M49" s="101"/>
      <c r="N49" s="101"/>
    </row>
    <row r="50" spans="1:15">
      <c r="A50" s="245"/>
      <c r="B50" s="101"/>
      <c r="C50" s="101"/>
      <c r="D50" s="416"/>
      <c r="E50" s="101"/>
      <c r="F50" s="101"/>
      <c r="G50" s="101"/>
      <c r="H50" s="101"/>
      <c r="I50" s="101"/>
      <c r="J50" s="101"/>
      <c r="K50" s="101"/>
      <c r="L50" s="101"/>
      <c r="M50" s="101"/>
      <c r="N50" s="101"/>
    </row>
    <row r="51" spans="1:15">
      <c r="A51" s="403"/>
      <c r="B51" s="403"/>
      <c r="C51" s="403"/>
      <c r="D51" s="403"/>
      <c r="E51" s="403"/>
      <c r="F51" s="403"/>
      <c r="G51" s="403"/>
      <c r="H51" s="403"/>
      <c r="I51" s="403"/>
      <c r="J51" s="403"/>
      <c r="K51" s="403"/>
      <c r="L51" s="403"/>
      <c r="M51" s="403"/>
      <c r="N51" s="403"/>
    </row>
    <row r="52" spans="1:15">
      <c r="A52" s="403"/>
      <c r="B52" s="403"/>
      <c r="C52" s="403"/>
      <c r="D52" s="403"/>
      <c r="E52" s="403"/>
      <c r="F52" s="403"/>
      <c r="G52" s="403"/>
      <c r="H52" s="403"/>
      <c r="I52" s="403"/>
      <c r="J52" s="403"/>
      <c r="K52" s="403"/>
      <c r="L52" s="403"/>
      <c r="M52" s="403"/>
      <c r="N52" s="403"/>
    </row>
    <row r="53" spans="1:15">
      <c r="A53" s="403"/>
      <c r="B53" s="403"/>
      <c r="C53" s="403"/>
      <c r="D53" s="403"/>
      <c r="E53" s="403"/>
      <c r="F53" s="403"/>
      <c r="G53" s="403"/>
      <c r="H53" s="403"/>
      <c r="I53" s="403"/>
      <c r="J53" s="403"/>
      <c r="K53" s="403"/>
      <c r="L53" s="403"/>
      <c r="M53" s="403"/>
      <c r="N53" s="403"/>
    </row>
    <row r="54" spans="1:15">
      <c r="A54" s="403"/>
      <c r="B54" s="403"/>
      <c r="C54" s="403"/>
      <c r="D54" s="403"/>
      <c r="E54" s="403"/>
      <c r="F54" s="403"/>
      <c r="G54" s="403"/>
      <c r="H54" s="403"/>
      <c r="I54" s="403"/>
      <c r="J54" s="403"/>
      <c r="K54" s="403"/>
      <c r="L54" s="403"/>
      <c r="M54" s="403"/>
      <c r="N54" s="403"/>
    </row>
    <row r="55" spans="1:15">
      <c r="A55" s="403"/>
      <c r="B55" s="403"/>
      <c r="C55" s="403"/>
      <c r="D55" s="403"/>
      <c r="E55" s="403"/>
      <c r="F55" s="403"/>
      <c r="G55" s="403"/>
      <c r="H55" s="403"/>
      <c r="I55" s="403"/>
      <c r="J55" s="403"/>
      <c r="K55" s="403"/>
      <c r="L55" s="403"/>
      <c r="M55" s="403"/>
      <c r="N55" s="403"/>
      <c r="O55" s="417" t="s">
        <v>322</v>
      </c>
    </row>
    <row r="56" spans="1:15">
      <c r="A56" s="403"/>
      <c r="B56" s="403"/>
      <c r="C56" s="403"/>
      <c r="D56" s="403"/>
      <c r="E56" s="403"/>
      <c r="F56" s="403"/>
      <c r="G56" s="403"/>
      <c r="H56" s="403"/>
      <c r="I56" s="403"/>
      <c r="J56" s="403"/>
      <c r="K56" s="403"/>
      <c r="L56" s="403"/>
      <c r="M56" s="403"/>
      <c r="N56" s="403"/>
      <c r="O56" s="417" t="s">
        <v>269</v>
      </c>
    </row>
    <row r="57" spans="1:15" ht="15.75" customHeight="1">
      <c r="A57" s="403"/>
      <c r="B57" s="403"/>
      <c r="C57" s="403"/>
      <c r="D57" s="403"/>
      <c r="E57" s="403"/>
      <c r="F57" s="403"/>
      <c r="G57" s="403"/>
      <c r="H57" s="403"/>
      <c r="I57" s="403"/>
      <c r="J57" s="403"/>
      <c r="K57" s="403"/>
      <c r="L57" s="403"/>
      <c r="M57" s="403"/>
      <c r="N57" s="403"/>
    </row>
    <row r="58" spans="1:15" ht="20.25" customHeight="1">
      <c r="A58" s="403"/>
      <c r="B58" s="403"/>
      <c r="C58" s="403"/>
      <c r="D58" s="403"/>
      <c r="E58" s="403"/>
      <c r="F58" s="403"/>
      <c r="G58" s="403"/>
      <c r="H58" s="403"/>
      <c r="I58" s="403"/>
      <c r="J58" s="403"/>
      <c r="K58" s="403"/>
      <c r="L58" s="403"/>
      <c r="M58" s="403"/>
      <c r="N58" s="403"/>
    </row>
  </sheetData>
  <mergeCells count="12">
    <mergeCell ref="C14:E14"/>
    <mergeCell ref="C25:E25"/>
    <mergeCell ref="C34:E34"/>
    <mergeCell ref="F23:G23"/>
    <mergeCell ref="I28:J28"/>
    <mergeCell ref="F27:G27"/>
    <mergeCell ref="O1:W1"/>
    <mergeCell ref="F15:G15"/>
    <mergeCell ref="I15:J15"/>
    <mergeCell ref="F12:H12"/>
    <mergeCell ref="I12:K12"/>
    <mergeCell ref="L12:N12"/>
  </mergeCells>
  <phoneticPr fontId="3"/>
  <pageMargins left="0.78740157480314965" right="0.31496062992125984" top="0.78740157480314965" bottom="0.78740157480314965" header="0.51181102362204722" footer="0.51181102362204722"/>
  <pageSetup paperSize="9" scale="99" firstPageNumber="17" pageOrder="overThenDown" orientation="portrait" useFirstPageNumber="1" r:id="rId1"/>
  <headerFooter alignWithMargins="0">
    <oddFooter>&amp;C&amp;12-　&amp;P　-</oddFoot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sheetData/>
  <phoneticPr fontId="3"/>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R38"/>
  <sheetViews>
    <sheetView workbookViewId="0"/>
  </sheetViews>
  <sheetFormatPr defaultRowHeight="13.5"/>
  <cols>
    <col min="1" max="1" width="5.625" style="244" customWidth="1"/>
    <col min="2" max="2" width="3.625" style="244" customWidth="1"/>
    <col min="3" max="3" width="1.375" style="244" customWidth="1"/>
    <col min="4" max="4" width="7.625" style="244" customWidth="1"/>
    <col min="5" max="5" width="10.5" style="244" customWidth="1"/>
    <col min="6" max="6" width="24.625" style="244" customWidth="1"/>
    <col min="7" max="7" width="13.875" style="244" customWidth="1"/>
    <col min="8" max="8" width="7.25" style="244" customWidth="1"/>
    <col min="9" max="9" width="3.625" style="244" customWidth="1"/>
    <col min="10" max="10" width="5.625" style="244" customWidth="1"/>
    <col min="11" max="11" width="4.625" style="244" customWidth="1"/>
    <col min="12" max="13" width="9" style="244"/>
    <col min="14" max="14" width="5.75" style="244" customWidth="1"/>
    <col min="15" max="15" width="7.875" style="244" customWidth="1"/>
    <col min="16" max="16" width="8.625" style="244" customWidth="1"/>
    <col min="17" max="17" width="6" style="244" customWidth="1"/>
    <col min="18" max="18" width="3.625" style="244" customWidth="1"/>
    <col min="19" max="16384" width="9" style="244"/>
  </cols>
  <sheetData>
    <row r="1" spans="1:18" ht="96.75" customHeight="1">
      <c r="G1" s="293"/>
      <c r="H1" s="245"/>
      <c r="I1" s="245"/>
      <c r="L1" s="868"/>
      <c r="M1" s="868"/>
      <c r="N1" s="293"/>
      <c r="O1" s="245"/>
      <c r="P1" s="245"/>
      <c r="Q1" s="245"/>
      <c r="R1" s="245"/>
    </row>
    <row r="2" spans="1:18" ht="81" customHeight="1">
      <c r="A2" s="863" t="s">
        <v>276</v>
      </c>
      <c r="B2" s="863"/>
      <c r="C2" s="863"/>
      <c r="D2" s="863"/>
      <c r="E2" s="863"/>
      <c r="F2" s="863"/>
      <c r="G2" s="863"/>
      <c r="H2" s="863"/>
      <c r="I2" s="863"/>
      <c r="J2" s="863"/>
      <c r="L2" s="528"/>
      <c r="M2" s="529"/>
      <c r="N2" s="245"/>
      <c r="O2" s="245"/>
    </row>
    <row r="3" spans="1:18" ht="32.25" customHeight="1">
      <c r="A3" s="864" t="str">
        <f>目次!A3</f>
        <v>（２０１８年９月号）</v>
      </c>
      <c r="B3" s="864"/>
      <c r="C3" s="864"/>
      <c r="D3" s="864"/>
      <c r="E3" s="864"/>
      <c r="F3" s="864"/>
      <c r="G3" s="864"/>
      <c r="H3" s="864"/>
      <c r="I3" s="864"/>
      <c r="J3" s="864"/>
      <c r="L3" s="528"/>
      <c r="M3" s="529"/>
      <c r="N3" s="245"/>
      <c r="O3" s="245"/>
    </row>
    <row r="4" spans="1:18" ht="21.75" customHeight="1">
      <c r="L4" s="528"/>
      <c r="M4" s="529"/>
      <c r="N4" s="245"/>
      <c r="O4" s="245"/>
    </row>
    <row r="5" spans="1:18">
      <c r="B5" s="511"/>
      <c r="C5" s="512"/>
      <c r="D5" s="512"/>
      <c r="E5" s="512"/>
      <c r="F5" s="512"/>
      <c r="G5" s="512"/>
      <c r="H5" s="512"/>
      <c r="I5" s="513"/>
      <c r="L5" s="528"/>
      <c r="M5" s="530"/>
      <c r="N5" s="245"/>
      <c r="O5" s="245"/>
    </row>
    <row r="6" spans="1:18" ht="13.5" customHeight="1">
      <c r="B6" s="514"/>
      <c r="C6" s="865" t="s">
        <v>277</v>
      </c>
      <c r="D6" s="865"/>
      <c r="E6" s="865"/>
      <c r="F6" s="865"/>
      <c r="G6" s="865"/>
      <c r="H6" s="865"/>
      <c r="I6" s="515"/>
      <c r="J6" s="249"/>
      <c r="L6" s="245"/>
      <c r="M6" s="245"/>
      <c r="N6" s="245"/>
      <c r="O6" s="245"/>
    </row>
    <row r="7" spans="1:18" ht="6.75" customHeight="1">
      <c r="B7" s="514"/>
      <c r="C7" s="245"/>
      <c r="D7" s="245"/>
      <c r="E7" s="245"/>
      <c r="F7" s="245"/>
      <c r="G7" s="245"/>
      <c r="H7" s="245"/>
      <c r="I7" s="516"/>
    </row>
    <row r="8" spans="1:18" s="250" customFormat="1" ht="18" customHeight="1">
      <c r="B8" s="517"/>
      <c r="C8" s="518" t="s">
        <v>192</v>
      </c>
      <c r="D8" s="519"/>
      <c r="E8" s="519"/>
      <c r="F8" s="519"/>
      <c r="G8" s="520"/>
      <c r="H8" s="520"/>
      <c r="I8" s="521"/>
    </row>
    <row r="9" spans="1:18" s="250" customFormat="1" ht="18" customHeight="1">
      <c r="B9" s="517"/>
      <c r="C9" s="522"/>
      <c r="D9" s="519" t="s">
        <v>278</v>
      </c>
      <c r="E9" s="519"/>
      <c r="F9" s="519"/>
      <c r="G9" s="520"/>
      <c r="H9" s="522" t="s">
        <v>161</v>
      </c>
      <c r="I9" s="521"/>
    </row>
    <row r="10" spans="1:18" s="250" customFormat="1" ht="18" customHeight="1">
      <c r="B10" s="517"/>
      <c r="C10" s="522"/>
      <c r="D10" s="519" t="s">
        <v>279</v>
      </c>
      <c r="E10" s="519"/>
      <c r="F10" s="519"/>
      <c r="G10" s="520"/>
      <c r="H10" s="522" t="s">
        <v>182</v>
      </c>
      <c r="I10" s="521"/>
    </row>
    <row r="11" spans="1:18" s="250" customFormat="1" ht="18" customHeight="1">
      <c r="B11" s="517"/>
      <c r="C11" s="519"/>
      <c r="D11" s="519" t="s">
        <v>280</v>
      </c>
      <c r="E11" s="519"/>
      <c r="F11" s="519"/>
      <c r="G11" s="520"/>
      <c r="H11" s="522" t="s">
        <v>188</v>
      </c>
      <c r="I11" s="521"/>
    </row>
    <row r="12" spans="1:18" s="250" customFormat="1" ht="12" customHeight="1">
      <c r="B12" s="517"/>
      <c r="C12" s="519"/>
      <c r="D12" s="519"/>
      <c r="E12" s="519"/>
      <c r="F12" s="519"/>
      <c r="G12" s="520"/>
      <c r="H12" s="522"/>
      <c r="I12" s="521"/>
    </row>
    <row r="13" spans="1:18" s="250" customFormat="1" ht="18" customHeight="1">
      <c r="B13" s="517"/>
      <c r="C13" s="518" t="s">
        <v>281</v>
      </c>
      <c r="D13" s="519"/>
      <c r="E13" s="519"/>
      <c r="F13" s="519"/>
      <c r="G13" s="520"/>
      <c r="H13" s="522"/>
      <c r="I13" s="521"/>
    </row>
    <row r="14" spans="1:18" s="250" customFormat="1" ht="18" customHeight="1">
      <c r="B14" s="517"/>
      <c r="C14" s="520"/>
      <c r="D14" s="519" t="s">
        <v>282</v>
      </c>
      <c r="E14" s="519"/>
      <c r="F14" s="519" t="s">
        <v>51</v>
      </c>
      <c r="G14" s="520"/>
      <c r="H14" s="522" t="s">
        <v>162</v>
      </c>
      <c r="I14" s="521"/>
    </row>
    <row r="15" spans="1:18" s="250" customFormat="1" ht="18" customHeight="1">
      <c r="B15" s="517"/>
      <c r="C15" s="520"/>
      <c r="D15" s="519"/>
      <c r="E15" s="519"/>
      <c r="F15" s="519" t="s">
        <v>102</v>
      </c>
      <c r="G15" s="520"/>
      <c r="H15" s="522" t="s">
        <v>189</v>
      </c>
      <c r="I15" s="521"/>
    </row>
    <row r="16" spans="1:18" s="250" customFormat="1" ht="18" customHeight="1">
      <c r="B16" s="517"/>
      <c r="C16" s="520"/>
      <c r="D16" s="519" t="s">
        <v>283</v>
      </c>
      <c r="E16" s="519"/>
      <c r="F16" s="519" t="s">
        <v>65</v>
      </c>
      <c r="G16" s="520"/>
      <c r="H16" s="522" t="s">
        <v>163</v>
      </c>
      <c r="I16" s="521"/>
    </row>
    <row r="17" spans="1:9" s="250" customFormat="1" ht="18" customHeight="1">
      <c r="B17" s="517"/>
      <c r="C17" s="520"/>
      <c r="D17" s="519" t="s">
        <v>284</v>
      </c>
      <c r="E17" s="519"/>
      <c r="F17" s="519" t="s">
        <v>71</v>
      </c>
      <c r="G17" s="520"/>
      <c r="H17" s="522" t="s">
        <v>164</v>
      </c>
      <c r="I17" s="521"/>
    </row>
    <row r="18" spans="1:9" s="250" customFormat="1" ht="18" customHeight="1">
      <c r="B18" s="517"/>
      <c r="C18" s="520"/>
      <c r="D18" s="519" t="s">
        <v>285</v>
      </c>
      <c r="E18" s="519"/>
      <c r="F18" s="519" t="s">
        <v>193</v>
      </c>
      <c r="G18" s="520"/>
      <c r="H18" s="522" t="s">
        <v>18</v>
      </c>
      <c r="I18" s="521"/>
    </row>
    <row r="19" spans="1:9" s="250" customFormat="1" ht="18" customHeight="1">
      <c r="B19" s="517"/>
      <c r="C19" s="520"/>
      <c r="D19" s="519"/>
      <c r="E19" s="519"/>
      <c r="F19" s="519" t="s">
        <v>194</v>
      </c>
      <c r="G19" s="520"/>
      <c r="H19" s="522" t="s">
        <v>190</v>
      </c>
      <c r="I19" s="521"/>
    </row>
    <row r="20" spans="1:9" s="250" customFormat="1" ht="18" customHeight="1">
      <c r="B20" s="517"/>
      <c r="C20" s="520"/>
      <c r="D20" s="519"/>
      <c r="E20" s="519"/>
      <c r="F20" s="519" t="s">
        <v>195</v>
      </c>
      <c r="G20" s="520"/>
      <c r="H20" s="522"/>
      <c r="I20" s="521"/>
    </row>
    <row r="21" spans="1:9" s="250" customFormat="1" ht="18" customHeight="1">
      <c r="B21" s="517"/>
      <c r="C21" s="520"/>
      <c r="D21" s="519" t="s">
        <v>286</v>
      </c>
      <c r="E21" s="519"/>
      <c r="F21" s="519" t="s">
        <v>89</v>
      </c>
      <c r="G21" s="520"/>
      <c r="H21" s="522" t="s">
        <v>19</v>
      </c>
      <c r="I21" s="523"/>
    </row>
    <row r="22" spans="1:9" s="250" customFormat="1" ht="18" customHeight="1">
      <c r="B22" s="517"/>
      <c r="C22" s="520"/>
      <c r="D22" s="519"/>
      <c r="E22" s="519"/>
      <c r="F22" s="519" t="s">
        <v>56</v>
      </c>
      <c r="G22" s="520"/>
      <c r="H22" s="522" t="s">
        <v>191</v>
      </c>
      <c r="I22" s="523"/>
    </row>
    <row r="23" spans="1:9" s="250" customFormat="1" ht="18" customHeight="1">
      <c r="B23" s="517"/>
      <c r="C23" s="520"/>
      <c r="D23" s="519" t="s">
        <v>287</v>
      </c>
      <c r="E23" s="519"/>
      <c r="F23" s="519" t="s">
        <v>183</v>
      </c>
      <c r="G23" s="520"/>
      <c r="H23" s="522" t="s">
        <v>20</v>
      </c>
      <c r="I23" s="523"/>
    </row>
    <row r="24" spans="1:9" s="250" customFormat="1" ht="18" customHeight="1">
      <c r="A24" s="369"/>
      <c r="B24" s="517"/>
      <c r="C24" s="520"/>
      <c r="D24" s="519" t="s">
        <v>288</v>
      </c>
      <c r="E24" s="519"/>
      <c r="F24" s="519" t="s">
        <v>57</v>
      </c>
      <c r="G24" s="520"/>
      <c r="H24" s="522" t="s">
        <v>21</v>
      </c>
      <c r="I24" s="523"/>
    </row>
    <row r="25" spans="1:9" s="250" customFormat="1" ht="18" customHeight="1">
      <c r="B25" s="517"/>
      <c r="C25" s="520"/>
      <c r="D25" s="519" t="s">
        <v>289</v>
      </c>
      <c r="E25" s="519"/>
      <c r="F25" s="519" t="s">
        <v>196</v>
      </c>
      <c r="G25" s="520"/>
      <c r="H25" s="522" t="s">
        <v>22</v>
      </c>
      <c r="I25" s="523"/>
    </row>
    <row r="26" spans="1:9" s="250" customFormat="1" ht="18" customHeight="1">
      <c r="B26" s="517"/>
      <c r="C26" s="520"/>
      <c r="D26" s="519"/>
      <c r="E26" s="519"/>
      <c r="F26" s="519" t="s">
        <v>197</v>
      </c>
      <c r="G26" s="520"/>
      <c r="H26" s="522"/>
      <c r="I26" s="523"/>
    </row>
    <row r="27" spans="1:9" s="250" customFormat="1" ht="18" customHeight="1">
      <c r="B27" s="517"/>
      <c r="C27" s="520"/>
      <c r="D27" s="519" t="s">
        <v>292</v>
      </c>
      <c r="E27" s="519"/>
      <c r="F27" s="519" t="s">
        <v>186</v>
      </c>
      <c r="G27" s="520"/>
      <c r="H27" s="522" t="s">
        <v>23</v>
      </c>
      <c r="I27" s="523"/>
    </row>
    <row r="28" spans="1:9" s="250" customFormat="1" ht="12" customHeight="1">
      <c r="B28" s="517"/>
      <c r="C28" s="519"/>
      <c r="D28" s="519"/>
      <c r="E28" s="519"/>
      <c r="F28" s="519"/>
      <c r="G28" s="520"/>
      <c r="H28" s="522"/>
      <c r="I28" s="523"/>
    </row>
    <row r="29" spans="1:9" s="250" customFormat="1" ht="18" customHeight="1">
      <c r="B29" s="517"/>
      <c r="C29" s="518" t="s">
        <v>291</v>
      </c>
      <c r="D29" s="519"/>
      <c r="E29" s="519"/>
      <c r="F29" s="519"/>
      <c r="G29" s="520"/>
      <c r="H29" s="522" t="s">
        <v>249</v>
      </c>
      <c r="I29" s="523"/>
    </row>
    <row r="30" spans="1:9" ht="8.25" customHeight="1">
      <c r="B30" s="514"/>
      <c r="C30" s="245"/>
      <c r="D30" s="245"/>
      <c r="E30" s="245"/>
      <c r="F30" s="245"/>
      <c r="G30" s="245"/>
      <c r="H30" s="245"/>
      <c r="I30" s="516"/>
    </row>
    <row r="31" spans="1:9" ht="13.5" customHeight="1">
      <c r="B31" s="514"/>
      <c r="C31" s="256" t="s">
        <v>24</v>
      </c>
      <c r="D31" s="256"/>
      <c r="E31" s="256"/>
      <c r="F31" s="256"/>
      <c r="G31" s="245"/>
      <c r="H31" s="245"/>
      <c r="I31" s="516"/>
    </row>
    <row r="32" spans="1:9" ht="13.5" customHeight="1">
      <c r="B32" s="524"/>
      <c r="C32" s="525"/>
      <c r="D32" s="525"/>
      <c r="E32" s="525"/>
      <c r="F32" s="525"/>
      <c r="G32" s="525"/>
      <c r="H32" s="525"/>
      <c r="I32" s="526"/>
    </row>
    <row r="33" spans="1:10" ht="13.5" customHeight="1">
      <c r="B33" s="46"/>
      <c r="C33" s="101"/>
      <c r="D33" s="101"/>
      <c r="E33" s="101"/>
      <c r="F33" s="101"/>
      <c r="G33" s="101"/>
      <c r="H33" s="101"/>
      <c r="I33" s="101"/>
    </row>
    <row r="34" spans="1:10" ht="15.75" customHeight="1">
      <c r="B34" s="38"/>
      <c r="C34" s="29"/>
      <c r="D34" s="29"/>
      <c r="E34" s="29"/>
      <c r="F34" s="29"/>
      <c r="G34" s="29"/>
      <c r="H34" s="29"/>
      <c r="I34" s="29"/>
      <c r="J34" s="29"/>
    </row>
    <row r="35" spans="1:10" ht="15" customHeight="1">
      <c r="C35" s="869" t="str">
        <f>目次!C35</f>
        <v>平成３０年９月２８日 発行</v>
      </c>
      <c r="D35" s="869"/>
      <c r="E35" s="869"/>
      <c r="F35" s="869"/>
      <c r="G35" s="869"/>
      <c r="H35" s="869"/>
      <c r="I35" s="531"/>
      <c r="J35" s="245"/>
    </row>
    <row r="36" spans="1:10" ht="29.25" customHeight="1">
      <c r="A36" s="284"/>
      <c r="B36" s="284"/>
      <c r="C36" s="867" t="s">
        <v>212</v>
      </c>
      <c r="D36" s="867"/>
      <c r="E36" s="867"/>
      <c r="F36" s="867"/>
      <c r="G36" s="867"/>
      <c r="H36" s="867"/>
      <c r="I36" s="284"/>
      <c r="J36" s="284"/>
    </row>
    <row r="37" spans="1:10" ht="40.5" customHeight="1"/>
    <row r="38" spans="1:10" ht="18.75">
      <c r="A38" s="856"/>
      <c r="B38" s="862"/>
      <c r="C38" s="856"/>
      <c r="D38" s="856"/>
      <c r="E38" s="856"/>
      <c r="F38" s="856"/>
      <c r="G38" s="856"/>
      <c r="H38" s="856"/>
      <c r="I38" s="856"/>
      <c r="J38" s="856"/>
    </row>
  </sheetData>
  <mergeCells count="7">
    <mergeCell ref="L1:M1"/>
    <mergeCell ref="A38:J38"/>
    <mergeCell ref="A2:J2"/>
    <mergeCell ref="A3:J3"/>
    <mergeCell ref="C6:H6"/>
    <mergeCell ref="C35:H35"/>
    <mergeCell ref="C36:H36"/>
  </mergeCells>
  <phoneticPr fontId="3"/>
  <hyperlinks>
    <hyperlink ref="F14" location="大型小売店!A1" display="大型小売店販売額"/>
    <hyperlink ref="F15" location="乗用車!A1" display="乗用車新規登録台数"/>
    <hyperlink ref="F16" location="住宅建設!A1" display="新設住宅着工戸数"/>
    <hyperlink ref="F17" location="公共工事!A1" display="公共工事前払保証請負金額"/>
    <hyperlink ref="F18" location="鉱工業１!A1" display="鉱工業生産指数"/>
    <hyperlink ref="F19" location="鉱工業２!A1" display="鉱工業出荷、在庫指数"/>
    <hyperlink ref="F20" location="鉱工業２!A1" display="陶磁器生産、出荷高"/>
    <hyperlink ref="F21" location="残業!A1" display="所定外労働時間数"/>
    <hyperlink ref="F22" location="求人!A1" display="有効求人倍率"/>
    <hyperlink ref="F23" location="企業倒産!A1" display="企業倒産件数、負債金額"/>
    <hyperlink ref="F24" location="物価!A1" display="消費者物価指数"/>
    <hyperlink ref="F25" location="金融!A1" display="金融機関別貸出残高"/>
    <hyperlink ref="F26" location="金融!A1" display="貸出約定平均金利"/>
    <hyperlink ref="F27" location="人口!A1" display="人口、世帯"/>
    <hyperlink ref="D9" location="県の動向!A1" display="佐賀県の動向"/>
    <hyperlink ref="E10" location="国の動向!A1" display="全国の動向"/>
    <hyperlink ref="E11" location="九州の動向!A1" display="九州の動向"/>
    <hyperlink ref="C29:F29" location="景気動向指数!A1" display="３ 佐賀県景気動向指数 "/>
  </hyperlinks>
  <printOptions horizontalCentered="1"/>
  <pageMargins left="0.78740157480314965" right="0.78740157480314965" top="0.98425196850393704" bottom="0.98425196850393704" header="0.51181102362204722" footer="0.51181102362204722"/>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92D050"/>
  </sheetPr>
  <dimension ref="A1:N42"/>
  <sheetViews>
    <sheetView zoomScale="95" zoomScaleNormal="95" workbookViewId="0">
      <selection sqref="A1:G1"/>
    </sheetView>
  </sheetViews>
  <sheetFormatPr defaultRowHeight="13.5"/>
  <cols>
    <col min="1" max="1" width="4.625" style="239" customWidth="1"/>
    <col min="2" max="2" width="3.625" style="239" customWidth="1"/>
    <col min="3" max="3" width="6.625" style="228" customWidth="1"/>
    <col min="4" max="4" width="8.625" style="228" customWidth="1"/>
    <col min="5" max="5" width="6.875" style="228" customWidth="1"/>
    <col min="6" max="6" width="5" style="240" customWidth="1"/>
    <col min="7" max="7" width="11.375" style="241" customWidth="1"/>
    <col min="8" max="8" width="4.25" style="242" customWidth="1"/>
    <col min="9" max="9" width="13.75" style="243" customWidth="1"/>
    <col min="10" max="10" width="5.625" style="228" customWidth="1"/>
    <col min="11" max="11" width="14.5" style="228" customWidth="1"/>
    <col min="12" max="12" width="5.625" style="228" customWidth="1"/>
    <col min="13" max="13" width="3.125" style="228" hidden="1" customWidth="1"/>
    <col min="14" max="14" width="3.25" style="228" customWidth="1"/>
    <col min="15" max="16384" width="9" style="228"/>
  </cols>
  <sheetData>
    <row r="1" spans="1:14" s="226" customFormat="1" ht="18.75" customHeight="1">
      <c r="A1" s="872" t="s">
        <v>273</v>
      </c>
      <c r="B1" s="872"/>
      <c r="C1" s="872"/>
      <c r="D1" s="872"/>
      <c r="E1" s="872"/>
      <c r="F1" s="872"/>
      <c r="G1" s="872"/>
      <c r="H1" s="224"/>
      <c r="I1" s="225"/>
    </row>
    <row r="2" spans="1:14" s="226" customFormat="1" ht="18.75" customHeight="1">
      <c r="A2" s="874" t="s">
        <v>25</v>
      </c>
      <c r="B2" s="874"/>
      <c r="C2" s="874"/>
      <c r="D2" s="874"/>
      <c r="E2" s="874"/>
      <c r="F2" s="874"/>
      <c r="G2" s="874"/>
      <c r="H2" s="874"/>
      <c r="I2" s="874"/>
      <c r="J2" s="874"/>
      <c r="K2" s="874"/>
      <c r="L2" s="874"/>
      <c r="M2" s="331"/>
    </row>
    <row r="3" spans="1:14" ht="13.5" customHeight="1">
      <c r="A3" s="227"/>
      <c r="B3" s="227"/>
      <c r="C3" s="227"/>
      <c r="D3" s="227"/>
      <c r="E3" s="227"/>
      <c r="F3" s="227"/>
      <c r="G3" s="227"/>
      <c r="H3" s="227"/>
      <c r="I3" s="227"/>
      <c r="K3" s="227"/>
      <c r="M3" s="227"/>
    </row>
    <row r="4" spans="1:14" s="226" customFormat="1" ht="15.75" customHeight="1">
      <c r="A4" s="212" t="s">
        <v>233</v>
      </c>
      <c r="B4" s="212"/>
      <c r="C4" s="212"/>
      <c r="D4" s="212"/>
      <c r="E4" s="212"/>
      <c r="F4" s="212"/>
      <c r="G4" s="212"/>
      <c r="H4" s="212"/>
      <c r="I4" s="212"/>
      <c r="J4" s="212"/>
      <c r="K4" s="212"/>
      <c r="L4" s="221"/>
      <c r="M4" s="229"/>
    </row>
    <row r="5" spans="1:14" ht="6" customHeight="1">
      <c r="A5" s="230"/>
      <c r="B5" s="873"/>
      <c r="C5" s="873"/>
      <c r="D5" s="873"/>
      <c r="E5" s="873"/>
      <c r="F5" s="873"/>
      <c r="G5" s="873"/>
      <c r="H5" s="873"/>
      <c r="I5" s="873"/>
      <c r="J5" s="873"/>
      <c r="K5" s="873"/>
      <c r="L5" s="100"/>
      <c r="M5" s="230"/>
    </row>
    <row r="6" spans="1:14" s="559" customFormat="1" ht="19.5" customHeight="1">
      <c r="A6" s="212" t="s">
        <v>487</v>
      </c>
      <c r="B6" s="396"/>
      <c r="C6" s="545"/>
      <c r="D6" s="545"/>
      <c r="E6" s="545"/>
      <c r="F6" s="545"/>
      <c r="G6" s="545"/>
      <c r="H6" s="545"/>
      <c r="I6" s="545"/>
      <c r="J6" s="545"/>
      <c r="K6" s="545"/>
      <c r="L6" s="545"/>
      <c r="M6" s="545"/>
    </row>
    <row r="7" spans="1:14" s="559" customFormat="1" ht="19.5" customHeight="1">
      <c r="A7" s="217" t="s">
        <v>488</v>
      </c>
      <c r="B7" s="550"/>
      <c r="C7" s="560"/>
      <c r="D7" s="561"/>
      <c r="E7" s="561"/>
      <c r="F7" s="561"/>
      <c r="G7" s="561"/>
      <c r="H7" s="561"/>
      <c r="I7" s="561"/>
      <c r="J7" s="561"/>
      <c r="K7" s="561"/>
      <c r="L7" s="561"/>
      <c r="M7" s="562"/>
      <c r="N7" s="562"/>
    </row>
    <row r="8" spans="1:14" s="226" customFormat="1" ht="19.5" customHeight="1">
      <c r="A8" s="217" t="s">
        <v>489</v>
      </c>
      <c r="B8" s="217"/>
      <c r="C8" s="560"/>
      <c r="D8" s="561"/>
      <c r="E8" s="561"/>
      <c r="F8" s="561"/>
      <c r="G8" s="561"/>
      <c r="H8" s="561"/>
      <c r="I8" s="561"/>
      <c r="J8" s="338"/>
      <c r="K8" s="608"/>
      <c r="L8" s="338"/>
      <c r="M8" s="333"/>
    </row>
    <row r="9" spans="1:14" s="559" customFormat="1" ht="19.5" customHeight="1">
      <c r="A9" s="217" t="s">
        <v>490</v>
      </c>
      <c r="B9" s="550"/>
      <c r="C9" s="560"/>
      <c r="D9" s="561"/>
      <c r="E9" s="561"/>
      <c r="F9" s="561"/>
      <c r="G9" s="561"/>
      <c r="H9" s="561"/>
      <c r="I9" s="561"/>
      <c r="J9" s="561"/>
      <c r="K9" s="561"/>
      <c r="L9" s="561"/>
      <c r="M9" s="561"/>
      <c r="N9" s="562"/>
    </row>
    <row r="10" spans="1:14" s="563" customFormat="1" ht="19.5" customHeight="1">
      <c r="A10" s="212" t="s">
        <v>491</v>
      </c>
      <c r="B10" s="396"/>
      <c r="C10" s="545"/>
      <c r="D10" s="545"/>
      <c r="E10" s="545"/>
      <c r="F10" s="545"/>
      <c r="G10" s="545"/>
      <c r="H10" s="545"/>
      <c r="I10" s="545"/>
      <c r="J10" s="545"/>
      <c r="K10" s="545"/>
      <c r="L10" s="545"/>
      <c r="M10" s="545"/>
    </row>
    <row r="11" spans="1:14" s="231" customFormat="1" ht="19.5" customHeight="1">
      <c r="A11" s="217" t="s">
        <v>492</v>
      </c>
      <c r="B11" s="217"/>
      <c r="C11" s="584"/>
      <c r="D11" s="585"/>
      <c r="E11" s="584"/>
      <c r="F11" s="584"/>
      <c r="G11" s="584"/>
      <c r="H11" s="584"/>
      <c r="I11" s="584"/>
      <c r="J11" s="544"/>
      <c r="K11" s="544"/>
      <c r="L11" s="544"/>
      <c r="M11" s="544"/>
    </row>
    <row r="12" spans="1:14" s="231" customFormat="1" ht="19.5" customHeight="1">
      <c r="A12" s="217" t="s">
        <v>511</v>
      </c>
      <c r="B12" s="217"/>
      <c r="C12" s="545"/>
      <c r="D12" s="545"/>
      <c r="E12" s="545"/>
      <c r="F12" s="545"/>
      <c r="G12" s="545"/>
      <c r="H12" s="545"/>
      <c r="I12" s="545"/>
      <c r="J12" s="332"/>
      <c r="K12" s="332"/>
      <c r="L12" s="332"/>
      <c r="M12" s="332"/>
    </row>
    <row r="13" spans="1:14" s="231" customFormat="1" ht="19.5" customHeight="1">
      <c r="A13" s="217" t="s">
        <v>493</v>
      </c>
      <c r="B13" s="217"/>
      <c r="C13" s="545"/>
      <c r="D13" s="545"/>
      <c r="E13" s="545"/>
      <c r="F13" s="545"/>
      <c r="G13" s="545"/>
      <c r="H13" s="545"/>
      <c r="I13" s="545"/>
      <c r="J13" s="332"/>
      <c r="K13" s="332"/>
      <c r="L13" s="332"/>
      <c r="M13" s="332"/>
    </row>
    <row r="14" spans="1:14" s="235" customFormat="1" ht="6" customHeight="1">
      <c r="A14" s="232"/>
      <c r="B14" s="233"/>
      <c r="C14" s="234"/>
      <c r="D14" s="234"/>
      <c r="E14" s="234"/>
      <c r="F14" s="232"/>
      <c r="G14" s="234"/>
      <c r="H14" s="234"/>
      <c r="I14" s="234"/>
      <c r="K14" s="234"/>
      <c r="M14" s="334"/>
    </row>
    <row r="15" spans="1:14" ht="25.5" customHeight="1">
      <c r="A15" s="875" t="s">
        <v>26</v>
      </c>
      <c r="B15" s="876"/>
      <c r="C15" s="876"/>
      <c r="D15" s="876"/>
      <c r="E15" s="877"/>
      <c r="F15" s="162" t="s">
        <v>27</v>
      </c>
      <c r="G15" s="236" t="s">
        <v>28</v>
      </c>
      <c r="H15" s="237" t="s">
        <v>29</v>
      </c>
      <c r="I15" s="875" t="s">
        <v>320</v>
      </c>
      <c r="J15" s="877"/>
      <c r="K15" s="870" t="s">
        <v>297</v>
      </c>
      <c r="L15" s="871"/>
      <c r="M15" s="335"/>
    </row>
    <row r="16" spans="1:14" ht="25.5" customHeight="1">
      <c r="A16" s="943" t="s">
        <v>30</v>
      </c>
      <c r="B16" s="933" t="s">
        <v>31</v>
      </c>
      <c r="C16" s="934"/>
      <c r="D16" s="925" t="s">
        <v>332</v>
      </c>
      <c r="E16" s="350" t="s">
        <v>149</v>
      </c>
      <c r="F16" s="939">
        <v>7</v>
      </c>
      <c r="G16" s="348" t="s">
        <v>494</v>
      </c>
      <c r="H16" s="564" t="s">
        <v>32</v>
      </c>
      <c r="I16" s="565">
        <v>-2.5000000000000001E-2</v>
      </c>
      <c r="J16" s="372"/>
      <c r="K16" s="565">
        <v>0.15437881873727088</v>
      </c>
      <c r="L16" s="566"/>
      <c r="M16" s="336"/>
    </row>
    <row r="17" spans="1:13" ht="25.5" customHeight="1">
      <c r="A17" s="944"/>
      <c r="B17" s="935"/>
      <c r="C17" s="936"/>
      <c r="D17" s="926"/>
      <c r="E17" s="427" t="s">
        <v>105</v>
      </c>
      <c r="F17" s="940"/>
      <c r="G17" s="391" t="s">
        <v>270</v>
      </c>
      <c r="H17" s="349" t="s">
        <v>270</v>
      </c>
      <c r="I17" s="388">
        <v>3.0000000000000001E-3</v>
      </c>
      <c r="J17" s="372"/>
      <c r="K17" s="391" t="s">
        <v>270</v>
      </c>
      <c r="L17" s="392" t="s">
        <v>270</v>
      </c>
      <c r="M17" s="336"/>
    </row>
    <row r="18" spans="1:13" ht="25.5" customHeight="1">
      <c r="A18" s="944"/>
      <c r="B18" s="937"/>
      <c r="C18" s="938"/>
      <c r="D18" s="941" t="s">
        <v>148</v>
      </c>
      <c r="E18" s="942"/>
      <c r="F18" s="723">
        <v>8</v>
      </c>
      <c r="G18" s="348">
        <v>2137</v>
      </c>
      <c r="H18" s="349" t="s">
        <v>33</v>
      </c>
      <c r="I18" s="388">
        <v>2.6000000000000002E-2</v>
      </c>
      <c r="J18" s="372"/>
      <c r="K18" s="388">
        <v>-0.13200000000000001</v>
      </c>
      <c r="L18" s="372"/>
      <c r="M18" s="336"/>
    </row>
    <row r="19" spans="1:13" ht="25.5" customHeight="1">
      <c r="A19" s="944"/>
      <c r="B19" s="946" t="s">
        <v>34</v>
      </c>
      <c r="C19" s="947"/>
      <c r="D19" s="941" t="s">
        <v>104</v>
      </c>
      <c r="E19" s="942"/>
      <c r="F19" s="723">
        <v>7</v>
      </c>
      <c r="G19" s="348">
        <v>574</v>
      </c>
      <c r="H19" s="349" t="s">
        <v>35</v>
      </c>
      <c r="I19" s="389">
        <v>5.5E-2</v>
      </c>
      <c r="J19" s="558"/>
      <c r="K19" s="388">
        <v>-0.02</v>
      </c>
      <c r="L19" s="372"/>
      <c r="M19" s="336"/>
    </row>
    <row r="20" spans="1:13" ht="25.5" customHeight="1">
      <c r="A20" s="945"/>
      <c r="B20" s="881" t="s">
        <v>36</v>
      </c>
      <c r="C20" s="882"/>
      <c r="D20" s="920" t="s">
        <v>103</v>
      </c>
      <c r="E20" s="921"/>
      <c r="F20" s="724">
        <v>8</v>
      </c>
      <c r="G20" s="567" t="s">
        <v>495</v>
      </c>
      <c r="H20" s="371" t="s">
        <v>32</v>
      </c>
      <c r="I20" s="568">
        <v>0.45899999999999996</v>
      </c>
      <c r="J20" s="418"/>
      <c r="K20" s="568">
        <v>0.52300000000000002</v>
      </c>
      <c r="L20" s="372"/>
      <c r="M20" s="336"/>
    </row>
    <row r="21" spans="1:13" ht="25.5" customHeight="1">
      <c r="A21" s="238" t="s">
        <v>37</v>
      </c>
      <c r="B21" s="886" t="s">
        <v>363</v>
      </c>
      <c r="C21" s="887"/>
      <c r="D21" s="887"/>
      <c r="E21" s="888"/>
      <c r="F21" s="725">
        <v>7</v>
      </c>
      <c r="G21" s="592">
        <v>95.8</v>
      </c>
      <c r="H21" s="572"/>
      <c r="I21" s="593">
        <v>2.5000000000000001E-2</v>
      </c>
      <c r="J21" s="573"/>
      <c r="K21" s="593">
        <v>-1.2E-2</v>
      </c>
      <c r="L21" s="581"/>
      <c r="M21" s="336"/>
    </row>
    <row r="22" spans="1:13" ht="25.5" customHeight="1">
      <c r="A22" s="910" t="s">
        <v>38</v>
      </c>
      <c r="B22" s="896" t="s">
        <v>441</v>
      </c>
      <c r="C22" s="897"/>
      <c r="D22" s="897"/>
      <c r="E22" s="898"/>
      <c r="F22" s="726">
        <v>6</v>
      </c>
      <c r="G22" s="623">
        <v>115.1</v>
      </c>
      <c r="H22" s="564"/>
      <c r="I22" s="565">
        <v>0.18100000000000002</v>
      </c>
      <c r="J22" s="400"/>
      <c r="K22" s="624" t="s">
        <v>270</v>
      </c>
      <c r="L22" s="566" t="s">
        <v>270</v>
      </c>
      <c r="M22" s="336"/>
    </row>
    <row r="23" spans="1:13" ht="25.5" customHeight="1">
      <c r="A23" s="915"/>
      <c r="B23" s="930" t="s">
        <v>365</v>
      </c>
      <c r="C23" s="931"/>
      <c r="D23" s="931"/>
      <c r="E23" s="932"/>
      <c r="F23" s="727">
        <v>7</v>
      </c>
      <c r="G23" s="642">
        <v>1.35</v>
      </c>
      <c r="H23" s="349" t="s">
        <v>39</v>
      </c>
      <c r="I23" s="643">
        <v>0.12000000000000011</v>
      </c>
      <c r="J23" s="372"/>
      <c r="K23" s="643">
        <v>3.0000000000000027E-2</v>
      </c>
      <c r="L23" s="644"/>
      <c r="M23" s="336"/>
    </row>
    <row r="24" spans="1:13" ht="25.5" customHeight="1">
      <c r="A24" s="911"/>
      <c r="B24" s="922" t="s">
        <v>364</v>
      </c>
      <c r="C24" s="923"/>
      <c r="D24" s="923"/>
      <c r="E24" s="924"/>
      <c r="F24" s="728">
        <v>7</v>
      </c>
      <c r="G24" s="634">
        <v>1.59</v>
      </c>
      <c r="H24" s="625" t="s">
        <v>39</v>
      </c>
      <c r="I24" s="626">
        <v>0.12000000000000011</v>
      </c>
      <c r="J24" s="627"/>
      <c r="K24" s="626">
        <v>3.0000000000000027E-2</v>
      </c>
      <c r="L24" s="645"/>
      <c r="M24" s="336"/>
    </row>
    <row r="25" spans="1:13" ht="25.5" customHeight="1">
      <c r="A25" s="915" t="s">
        <v>40</v>
      </c>
      <c r="B25" s="901" t="s">
        <v>217</v>
      </c>
      <c r="C25" s="902"/>
      <c r="D25" s="899" t="s">
        <v>41</v>
      </c>
      <c r="E25" s="900"/>
      <c r="F25" s="883">
        <v>8</v>
      </c>
      <c r="G25" s="574">
        <v>4</v>
      </c>
      <c r="H25" s="575" t="s">
        <v>42</v>
      </c>
      <c r="I25" s="576">
        <v>1</v>
      </c>
      <c r="J25" s="400"/>
      <c r="K25" s="576">
        <v>1</v>
      </c>
      <c r="L25" s="400"/>
      <c r="M25" s="336"/>
    </row>
    <row r="26" spans="1:13" ht="25.5" customHeight="1">
      <c r="A26" s="915"/>
      <c r="B26" s="903"/>
      <c r="C26" s="902"/>
      <c r="D26" s="892" t="s">
        <v>106</v>
      </c>
      <c r="E26" s="893"/>
      <c r="F26" s="884"/>
      <c r="G26" s="577">
        <v>20</v>
      </c>
      <c r="H26" s="349" t="s">
        <v>42</v>
      </c>
      <c r="I26" s="578">
        <v>3</v>
      </c>
      <c r="J26" s="579"/>
      <c r="K26" s="652" t="s">
        <v>270</v>
      </c>
      <c r="L26" s="392" t="s">
        <v>270</v>
      </c>
      <c r="M26" s="336"/>
    </row>
    <row r="27" spans="1:13" ht="25.5" customHeight="1">
      <c r="A27" s="919"/>
      <c r="B27" s="904"/>
      <c r="C27" s="902"/>
      <c r="D27" s="894" t="s">
        <v>43</v>
      </c>
      <c r="E27" s="895"/>
      <c r="F27" s="884"/>
      <c r="G27" s="577" t="s">
        <v>496</v>
      </c>
      <c r="H27" s="349" t="s">
        <v>32</v>
      </c>
      <c r="I27" s="577" t="s">
        <v>497</v>
      </c>
      <c r="J27" s="579"/>
      <c r="K27" s="577" t="s">
        <v>498</v>
      </c>
      <c r="L27" s="399"/>
      <c r="M27" s="336"/>
    </row>
    <row r="28" spans="1:13" ht="25.5" customHeight="1">
      <c r="A28" s="911"/>
      <c r="B28" s="905"/>
      <c r="C28" s="906"/>
      <c r="D28" s="892" t="s">
        <v>106</v>
      </c>
      <c r="E28" s="893"/>
      <c r="F28" s="885"/>
      <c r="G28" s="577" t="s">
        <v>499</v>
      </c>
      <c r="H28" s="371" t="s">
        <v>32</v>
      </c>
      <c r="I28" s="577" t="s">
        <v>500</v>
      </c>
      <c r="J28" s="580"/>
      <c r="K28" s="652" t="s">
        <v>270</v>
      </c>
      <c r="L28" s="627" t="s">
        <v>270</v>
      </c>
      <c r="M28" s="336"/>
    </row>
    <row r="29" spans="1:13" ht="25.5" customHeight="1">
      <c r="A29" s="238" t="s">
        <v>44</v>
      </c>
      <c r="B29" s="929" t="s">
        <v>231</v>
      </c>
      <c r="C29" s="887"/>
      <c r="D29" s="887"/>
      <c r="E29" s="888"/>
      <c r="F29" s="729">
        <v>7</v>
      </c>
      <c r="G29" s="592">
        <v>101.5</v>
      </c>
      <c r="H29" s="572"/>
      <c r="I29" s="593">
        <v>1.1000000000000001E-2</v>
      </c>
      <c r="J29" s="573"/>
      <c r="K29" s="593">
        <v>-1E-3</v>
      </c>
      <c r="L29" s="418"/>
      <c r="M29" s="336"/>
    </row>
    <row r="30" spans="1:13" ht="25.5" customHeight="1">
      <c r="A30" s="390" t="s">
        <v>45</v>
      </c>
      <c r="B30" s="889" t="s">
        <v>234</v>
      </c>
      <c r="C30" s="890"/>
      <c r="D30" s="890"/>
      <c r="E30" s="891"/>
      <c r="F30" s="729">
        <v>8</v>
      </c>
      <c r="G30" s="613" t="s">
        <v>501</v>
      </c>
      <c r="H30" s="615" t="s">
        <v>32</v>
      </c>
      <c r="I30" s="594">
        <v>1.1000000000000001E-2</v>
      </c>
      <c r="J30" s="616"/>
      <c r="K30" s="614">
        <v>2E-3</v>
      </c>
      <c r="L30" s="617"/>
      <c r="M30" s="336"/>
    </row>
    <row r="31" spans="1:13" ht="25.5" customHeight="1">
      <c r="A31" s="910" t="s">
        <v>366</v>
      </c>
      <c r="B31" s="896" t="s">
        <v>367</v>
      </c>
      <c r="C31" s="897"/>
      <c r="D31" s="897"/>
      <c r="E31" s="898"/>
      <c r="F31" s="883">
        <v>8</v>
      </c>
      <c r="G31" s="629">
        <v>819433</v>
      </c>
      <c r="H31" s="564" t="s">
        <v>369</v>
      </c>
      <c r="I31" s="631">
        <v>-4558</v>
      </c>
      <c r="J31" s="400"/>
      <c r="K31" s="631">
        <v>7</v>
      </c>
      <c r="L31" s="566"/>
      <c r="M31" s="336"/>
    </row>
    <row r="32" spans="1:13" ht="25.5" customHeight="1">
      <c r="A32" s="911"/>
      <c r="B32" s="878" t="s">
        <v>368</v>
      </c>
      <c r="C32" s="879"/>
      <c r="D32" s="879"/>
      <c r="E32" s="880"/>
      <c r="F32" s="885"/>
      <c r="G32" s="630">
        <v>309957</v>
      </c>
      <c r="H32" s="625" t="s">
        <v>370</v>
      </c>
      <c r="I32" s="632">
        <v>2856</v>
      </c>
      <c r="J32" s="627"/>
      <c r="K32" s="633">
        <v>308</v>
      </c>
      <c r="L32" s="628"/>
      <c r="M32" s="336"/>
    </row>
    <row r="33" spans="1:13" ht="25.5" customHeight="1">
      <c r="A33" s="910" t="s">
        <v>46</v>
      </c>
      <c r="B33" s="916" t="s">
        <v>47</v>
      </c>
      <c r="C33" s="917"/>
      <c r="D33" s="917"/>
      <c r="E33" s="918"/>
      <c r="F33" s="883">
        <v>6</v>
      </c>
      <c r="G33" s="618">
        <v>65</v>
      </c>
      <c r="H33" s="619" t="s">
        <v>402</v>
      </c>
      <c r="I33" s="620" t="s">
        <v>270</v>
      </c>
      <c r="J33" s="621" t="s">
        <v>270</v>
      </c>
      <c r="K33" s="620" t="s">
        <v>270</v>
      </c>
      <c r="L33" s="622" t="s">
        <v>270</v>
      </c>
      <c r="M33" s="336"/>
    </row>
    <row r="34" spans="1:13" ht="25.5" customHeight="1">
      <c r="A34" s="915"/>
      <c r="B34" s="907" t="s">
        <v>48</v>
      </c>
      <c r="C34" s="908"/>
      <c r="D34" s="908"/>
      <c r="E34" s="909"/>
      <c r="F34" s="884"/>
      <c r="G34" s="595">
        <v>42.857142857142854</v>
      </c>
      <c r="H34" s="596" t="s">
        <v>402</v>
      </c>
      <c r="I34" s="597" t="s">
        <v>270</v>
      </c>
      <c r="J34" s="598" t="s">
        <v>270</v>
      </c>
      <c r="K34" s="597" t="s">
        <v>270</v>
      </c>
      <c r="L34" s="534" t="s">
        <v>270</v>
      </c>
      <c r="M34" s="336"/>
    </row>
    <row r="35" spans="1:13" ht="25.5" customHeight="1">
      <c r="A35" s="911"/>
      <c r="B35" s="912" t="s">
        <v>49</v>
      </c>
      <c r="C35" s="913"/>
      <c r="D35" s="913"/>
      <c r="E35" s="914"/>
      <c r="F35" s="885"/>
      <c r="G35" s="599">
        <v>75</v>
      </c>
      <c r="H35" s="600" t="s">
        <v>402</v>
      </c>
      <c r="I35" s="601" t="s">
        <v>270</v>
      </c>
      <c r="J35" s="602" t="s">
        <v>270</v>
      </c>
      <c r="K35" s="603" t="s">
        <v>270</v>
      </c>
      <c r="L35" s="373" t="s">
        <v>270</v>
      </c>
      <c r="M35" s="336"/>
    </row>
    <row r="36" spans="1:13" ht="5.25" customHeight="1">
      <c r="A36" s="928"/>
      <c r="B36" s="928"/>
      <c r="C36" s="928"/>
      <c r="D36" s="928"/>
      <c r="E36" s="928"/>
      <c r="F36" s="928"/>
      <c r="G36" s="928"/>
      <c r="H36" s="928"/>
      <c r="I36" s="928"/>
      <c r="J36" s="928"/>
      <c r="K36" s="928"/>
      <c r="L36" s="928"/>
      <c r="M36" s="337"/>
    </row>
    <row r="37" spans="1:13" ht="13.5" customHeight="1">
      <c r="A37" s="927" t="s">
        <v>371</v>
      </c>
      <c r="B37" s="927"/>
      <c r="C37" s="927"/>
      <c r="D37" s="927"/>
      <c r="E37" s="927"/>
      <c r="F37" s="927"/>
      <c r="G37" s="927"/>
      <c r="H37" s="927"/>
      <c r="I37" s="927"/>
      <c r="J37" s="927"/>
      <c r="K37" s="927"/>
      <c r="L37" s="927"/>
    </row>
    <row r="38" spans="1:13" ht="13.5" customHeight="1">
      <c r="A38" s="927" t="s">
        <v>319</v>
      </c>
      <c r="B38" s="927"/>
      <c r="C38" s="927"/>
      <c r="D38" s="927"/>
      <c r="E38" s="927"/>
      <c r="F38" s="927"/>
      <c r="G38" s="927"/>
      <c r="H38" s="927"/>
      <c r="I38" s="927"/>
      <c r="J38" s="927"/>
      <c r="K38" s="927"/>
      <c r="L38" s="927"/>
    </row>
    <row r="39" spans="1:13" ht="31.5" customHeight="1"/>
    <row r="40" spans="1:13" ht="31.5" customHeight="1"/>
    <row r="41" spans="1:13" ht="31.5" customHeight="1"/>
    <row r="42" spans="1:13">
      <c r="B42" s="367"/>
    </row>
  </sheetData>
  <mergeCells count="41">
    <mergeCell ref="B19:C19"/>
    <mergeCell ref="D19:E19"/>
    <mergeCell ref="A38:L38"/>
    <mergeCell ref="A37:L37"/>
    <mergeCell ref="A36:L36"/>
    <mergeCell ref="F33:F35"/>
    <mergeCell ref="B29:E29"/>
    <mergeCell ref="B23:E23"/>
    <mergeCell ref="A22:A24"/>
    <mergeCell ref="D28:E28"/>
    <mergeCell ref="A25:A28"/>
    <mergeCell ref="F31:F32"/>
    <mergeCell ref="D20:E20"/>
    <mergeCell ref="B24:E24"/>
    <mergeCell ref="D16:D17"/>
    <mergeCell ref="B16:C18"/>
    <mergeCell ref="F16:F17"/>
    <mergeCell ref="D18:E18"/>
    <mergeCell ref="A16:A20"/>
    <mergeCell ref="B31:E31"/>
    <mergeCell ref="B34:E34"/>
    <mergeCell ref="A31:A32"/>
    <mergeCell ref="B35:E35"/>
    <mergeCell ref="A33:A35"/>
    <mergeCell ref="B33:E33"/>
    <mergeCell ref="B32:E32"/>
    <mergeCell ref="B20:C20"/>
    <mergeCell ref="F25:F28"/>
    <mergeCell ref="B21:E21"/>
    <mergeCell ref="B30:E30"/>
    <mergeCell ref="D26:E26"/>
    <mergeCell ref="D27:E27"/>
    <mergeCell ref="B22:E22"/>
    <mergeCell ref="D25:E25"/>
    <mergeCell ref="B25:C28"/>
    <mergeCell ref="K15:L15"/>
    <mergeCell ref="A1:G1"/>
    <mergeCell ref="B5:K5"/>
    <mergeCell ref="A2:L2"/>
    <mergeCell ref="A15:E15"/>
    <mergeCell ref="I15:J15"/>
  </mergeCells>
  <phoneticPr fontId="3"/>
  <pageMargins left="0.78740157480314965" right="0.31496062992125984" top="0.74" bottom="0.78740157480314965" header="0.51181102362204722" footer="0.51181102362204722"/>
  <pageSetup paperSize="9" orientation="portrait" r:id="rId1"/>
  <headerFooter alignWithMargins="0">
    <oddFooter>&amp;C&amp;"ＭＳ ゴシック,標準"&amp;12- 1 -</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92D050"/>
  </sheetPr>
  <dimension ref="A2:L39"/>
  <sheetViews>
    <sheetView zoomScale="90" zoomScaleNormal="90" workbookViewId="0"/>
  </sheetViews>
  <sheetFormatPr defaultRowHeight="13.5"/>
  <cols>
    <col min="1" max="1" width="3.25" style="223" customWidth="1"/>
    <col min="2" max="2" width="12.25" style="182" customWidth="1"/>
    <col min="3" max="3" width="8.125" style="182" customWidth="1"/>
    <col min="4" max="4" width="8.25" style="182" customWidth="1"/>
    <col min="5" max="8" width="9.5" style="182" customWidth="1"/>
    <col min="9" max="9" width="8.375" style="182" customWidth="1"/>
    <col min="10" max="10" width="9.5" style="182" customWidth="1"/>
    <col min="11" max="11" width="11.125" style="182" customWidth="1"/>
    <col min="12" max="16384" width="9" style="96"/>
  </cols>
  <sheetData>
    <row r="2" spans="1:11" s="214" customFormat="1" ht="18.75" customHeight="1">
      <c r="A2" s="295" t="s">
        <v>232</v>
      </c>
      <c r="B2" s="213"/>
      <c r="C2" s="319"/>
      <c r="D2" s="319"/>
      <c r="E2" s="319"/>
      <c r="F2" s="319"/>
      <c r="G2" s="319"/>
      <c r="H2" s="319"/>
      <c r="I2" s="319"/>
      <c r="J2" s="319"/>
      <c r="K2" s="319"/>
    </row>
    <row r="3" spans="1:11" s="215" customFormat="1" ht="22.5" customHeight="1">
      <c r="A3" s="948" t="s">
        <v>244</v>
      </c>
      <c r="B3" s="948"/>
      <c r="C3" s="948"/>
      <c r="D3" s="948"/>
      <c r="E3" s="948"/>
      <c r="F3" s="948"/>
      <c r="G3" s="948"/>
      <c r="H3" s="948"/>
      <c r="I3" s="948"/>
      <c r="J3" s="948"/>
      <c r="K3" s="948"/>
    </row>
    <row r="4" spans="1:11" s="215" customFormat="1" ht="16.5" customHeight="1">
      <c r="A4" s="216" t="s">
        <v>235</v>
      </c>
      <c r="B4" s="589"/>
      <c r="C4" s="212"/>
      <c r="D4" s="221"/>
      <c r="E4" s="221"/>
      <c r="F4" s="221"/>
      <c r="G4" s="221"/>
      <c r="H4" s="221"/>
      <c r="I4" s="590"/>
      <c r="J4" s="221"/>
      <c r="K4" s="221"/>
    </row>
    <row r="5" spans="1:11" s="215" customFormat="1" ht="5.25" customHeight="1">
      <c r="A5" s="216"/>
      <c r="B5" s="589"/>
      <c r="C5" s="212"/>
      <c r="D5" s="221"/>
      <c r="E5" s="221"/>
      <c r="F5" s="221"/>
      <c r="G5" s="221"/>
      <c r="H5" s="221"/>
      <c r="I5" s="221"/>
      <c r="J5" s="221"/>
      <c r="K5" s="221"/>
    </row>
    <row r="6" spans="1:11" s="215" customFormat="1" ht="168.75" customHeight="1">
      <c r="A6" s="222"/>
      <c r="B6" s="949" t="s">
        <v>513</v>
      </c>
      <c r="C6" s="950"/>
      <c r="D6" s="950"/>
      <c r="E6" s="950"/>
      <c r="F6" s="950"/>
      <c r="G6" s="950"/>
      <c r="H6" s="950"/>
      <c r="I6" s="950"/>
      <c r="J6" s="950"/>
      <c r="K6" s="950"/>
    </row>
    <row r="7" spans="1:11" s="215" customFormat="1" ht="6" customHeight="1">
      <c r="A7" s="222"/>
      <c r="B7" s="212"/>
      <c r="C7" s="212"/>
      <c r="D7" s="221"/>
      <c r="E7" s="221"/>
      <c r="F7" s="221"/>
      <c r="G7" s="221"/>
      <c r="H7" s="221"/>
      <c r="I7" s="221"/>
      <c r="J7" s="221"/>
      <c r="K7" s="221"/>
    </row>
    <row r="8" spans="1:11" s="215" customFormat="1" ht="21" customHeight="1">
      <c r="A8" s="216" t="s">
        <v>339</v>
      </c>
      <c r="B8" s="589"/>
      <c r="C8" s="212"/>
      <c r="D8" s="221"/>
      <c r="E8" s="221"/>
      <c r="F8" s="221"/>
      <c r="G8" s="221"/>
      <c r="H8" s="221"/>
      <c r="I8" s="221"/>
      <c r="J8" s="221"/>
      <c r="K8" s="221"/>
    </row>
    <row r="9" spans="1:11" s="215" customFormat="1" ht="18.75" customHeight="1">
      <c r="A9" s="222"/>
      <c r="B9" s="212" t="s">
        <v>357</v>
      </c>
      <c r="C9" s="212"/>
      <c r="D9" s="221"/>
      <c r="E9" s="221"/>
      <c r="F9" s="221"/>
      <c r="G9" s="221"/>
      <c r="H9" s="221"/>
      <c r="I9" s="221"/>
      <c r="J9" s="221"/>
      <c r="K9" s="221"/>
    </row>
    <row r="10" spans="1:11" s="215" customFormat="1" ht="18.75" customHeight="1">
      <c r="A10" s="222"/>
      <c r="B10" s="212" t="s">
        <v>455</v>
      </c>
      <c r="C10" s="212"/>
      <c r="D10" s="221"/>
      <c r="E10" s="221"/>
      <c r="F10" s="221"/>
      <c r="G10" s="221"/>
      <c r="H10" s="221"/>
      <c r="I10" s="221"/>
      <c r="J10" s="221"/>
      <c r="K10" s="221"/>
    </row>
    <row r="11" spans="1:11" s="215" customFormat="1" ht="18.75" customHeight="1">
      <c r="A11" s="222"/>
      <c r="B11" s="212" t="s">
        <v>508</v>
      </c>
      <c r="C11" s="212"/>
      <c r="D11" s="221"/>
      <c r="E11" s="221"/>
      <c r="F11" s="221"/>
      <c r="G11" s="221"/>
      <c r="H11" s="221"/>
      <c r="I11" s="221"/>
      <c r="J11" s="221"/>
      <c r="K11" s="221"/>
    </row>
    <row r="12" spans="1:11" s="215" customFormat="1" ht="18.75" customHeight="1">
      <c r="A12" s="222"/>
      <c r="B12" s="212" t="s">
        <v>346</v>
      </c>
      <c r="C12" s="212"/>
      <c r="D12" s="221"/>
      <c r="E12" s="221"/>
      <c r="F12" s="221"/>
      <c r="G12" s="221"/>
      <c r="H12" s="221"/>
      <c r="I12" s="221"/>
      <c r="J12" s="221"/>
      <c r="K12" s="221"/>
    </row>
    <row r="13" spans="1:11" s="215" customFormat="1" ht="18.75" customHeight="1">
      <c r="A13" s="212"/>
      <c r="B13" s="212" t="s">
        <v>512</v>
      </c>
      <c r="C13" s="591"/>
      <c r="D13" s="591"/>
      <c r="E13" s="591"/>
      <c r="F13" s="591"/>
      <c r="G13" s="591"/>
      <c r="H13" s="591"/>
      <c r="I13" s="591"/>
      <c r="J13" s="221"/>
      <c r="K13" s="221"/>
    </row>
    <row r="14" spans="1:11" s="215" customFormat="1" ht="18.75" customHeight="1">
      <c r="A14" s="212"/>
      <c r="B14" s="212" t="s">
        <v>514</v>
      </c>
      <c r="C14" s="591"/>
      <c r="D14" s="591"/>
      <c r="E14" s="591"/>
      <c r="F14" s="591"/>
      <c r="G14" s="591"/>
      <c r="H14" s="591"/>
      <c r="I14" s="591"/>
      <c r="J14" s="221"/>
      <c r="K14" s="221"/>
    </row>
    <row r="15" spans="1:11" s="215" customFormat="1" ht="24.75" customHeight="1">
      <c r="A15" s="222"/>
      <c r="B15" s="212"/>
      <c r="C15" s="212"/>
      <c r="D15" s="221"/>
      <c r="E15" s="221"/>
      <c r="F15" s="221"/>
      <c r="G15" s="221"/>
      <c r="H15" s="221"/>
      <c r="I15" s="221"/>
      <c r="J15" s="221"/>
      <c r="K15" s="221"/>
    </row>
    <row r="16" spans="1:11" s="215" customFormat="1" ht="16.5" customHeight="1">
      <c r="A16" s="216" t="s">
        <v>236</v>
      </c>
      <c r="B16" s="589"/>
      <c r="C16" s="212"/>
      <c r="D16" s="221"/>
      <c r="E16" s="221"/>
      <c r="F16" s="221"/>
      <c r="G16" s="221"/>
      <c r="H16" s="221"/>
      <c r="I16" s="221"/>
      <c r="J16" s="221"/>
      <c r="K16" s="221"/>
    </row>
    <row r="17" spans="1:11" s="215" customFormat="1" ht="18.75" customHeight="1">
      <c r="A17" s="222"/>
      <c r="B17" s="212" t="s">
        <v>345</v>
      </c>
      <c r="C17" s="212"/>
      <c r="D17" s="221"/>
      <c r="E17" s="221"/>
      <c r="F17" s="221"/>
      <c r="G17" s="221"/>
      <c r="H17" s="221"/>
      <c r="I17" s="221"/>
      <c r="J17" s="221"/>
      <c r="K17" s="221"/>
    </row>
    <row r="18" spans="1:11" s="215" customFormat="1" ht="18.75" customHeight="1">
      <c r="A18" s="222"/>
      <c r="B18" s="212" t="s">
        <v>342</v>
      </c>
      <c r="C18" s="212"/>
      <c r="D18" s="221"/>
      <c r="E18" s="221"/>
      <c r="F18" s="221"/>
      <c r="G18" s="221"/>
      <c r="H18" s="221"/>
      <c r="I18" s="221"/>
      <c r="J18" s="221"/>
      <c r="K18" s="221"/>
    </row>
    <row r="19" spans="1:11" s="215" customFormat="1" ht="18.75" customHeight="1">
      <c r="A19" s="222"/>
      <c r="B19" s="212" t="s">
        <v>343</v>
      </c>
      <c r="C19" s="212"/>
      <c r="D19" s="221"/>
      <c r="E19" s="221"/>
      <c r="F19" s="221"/>
      <c r="G19" s="221"/>
      <c r="H19" s="221"/>
      <c r="I19" s="221"/>
      <c r="J19" s="221"/>
      <c r="K19" s="221"/>
    </row>
    <row r="20" spans="1:11" s="215" customFormat="1" ht="19.5" customHeight="1">
      <c r="A20" s="222"/>
      <c r="B20" s="953" t="s">
        <v>358</v>
      </c>
      <c r="C20" s="953"/>
      <c r="D20" s="953"/>
      <c r="E20" s="953"/>
      <c r="F20" s="953"/>
      <c r="G20" s="953"/>
      <c r="H20" s="953"/>
      <c r="I20" s="953"/>
      <c r="J20" s="953"/>
      <c r="K20" s="953"/>
    </row>
    <row r="21" spans="1:11" s="215" customFormat="1" ht="17.25" customHeight="1">
      <c r="A21" s="222"/>
      <c r="B21" s="212"/>
      <c r="C21" s="212"/>
      <c r="D21" s="221"/>
      <c r="E21" s="221"/>
      <c r="F21" s="221"/>
      <c r="G21" s="221"/>
      <c r="H21" s="221"/>
      <c r="I21" s="221"/>
      <c r="J21" s="221"/>
      <c r="K21" s="221"/>
    </row>
    <row r="22" spans="1:11" s="215" customFormat="1" ht="21" customHeight="1">
      <c r="A22" s="216" t="s">
        <v>237</v>
      </c>
      <c r="B22" s="589"/>
      <c r="C22" s="212"/>
      <c r="D22" s="221"/>
      <c r="E22" s="221"/>
      <c r="F22" s="221"/>
      <c r="G22" s="221"/>
      <c r="H22" s="221"/>
      <c r="I22" s="221"/>
      <c r="J22" s="221"/>
      <c r="K22" s="221"/>
    </row>
    <row r="23" spans="1:11" s="215" customFormat="1" ht="30" customHeight="1">
      <c r="A23" s="222"/>
      <c r="B23" s="953" t="s">
        <v>456</v>
      </c>
      <c r="C23" s="954"/>
      <c r="D23" s="954"/>
      <c r="E23" s="954"/>
      <c r="F23" s="954"/>
      <c r="G23" s="954"/>
      <c r="H23" s="954"/>
      <c r="I23" s="954"/>
      <c r="J23" s="954"/>
      <c r="K23" s="954"/>
    </row>
    <row r="24" spans="1:11" s="215" customFormat="1" ht="64.5" customHeight="1">
      <c r="A24" s="222"/>
      <c r="B24" s="951" t="s">
        <v>515</v>
      </c>
      <c r="C24" s="952"/>
      <c r="D24" s="952"/>
      <c r="E24" s="952"/>
      <c r="F24" s="952"/>
      <c r="G24" s="952"/>
      <c r="H24" s="952"/>
      <c r="I24" s="952"/>
      <c r="J24" s="952"/>
      <c r="K24" s="952"/>
    </row>
    <row r="25" spans="1:11" s="215" customFormat="1" ht="3.75" customHeight="1">
      <c r="A25" s="222"/>
      <c r="B25" s="589"/>
      <c r="C25" s="212"/>
      <c r="D25" s="221"/>
      <c r="E25" s="221"/>
      <c r="F25" s="221"/>
      <c r="G25" s="221"/>
      <c r="H25" s="221"/>
      <c r="I25" s="221"/>
      <c r="J25" s="221"/>
      <c r="K25" s="221"/>
    </row>
    <row r="26" spans="1:11" s="215" customFormat="1" ht="17.25" customHeight="1">
      <c r="A26" s="222"/>
      <c r="B26" s="212" t="s">
        <v>509</v>
      </c>
      <c r="C26" s="221"/>
      <c r="D26" s="221"/>
      <c r="E26" s="221"/>
      <c r="F26" s="221"/>
      <c r="G26" s="221"/>
      <c r="H26" s="221"/>
      <c r="I26" s="221"/>
      <c r="J26" s="221"/>
      <c r="K26" s="221"/>
    </row>
    <row r="27" spans="1:11" s="215" customFormat="1" ht="14.25" customHeight="1">
      <c r="A27" s="222"/>
      <c r="B27" s="212"/>
      <c r="C27" s="221"/>
      <c r="D27" s="221"/>
      <c r="E27" s="221"/>
      <c r="F27" s="221"/>
      <c r="G27" s="221"/>
      <c r="H27" s="221"/>
      <c r="I27" s="221"/>
      <c r="J27" s="221"/>
      <c r="K27" s="221"/>
    </row>
    <row r="28" spans="1:11" s="215" customFormat="1" ht="21" customHeight="1">
      <c r="A28" s="955" t="s">
        <v>503</v>
      </c>
      <c r="B28" s="955"/>
      <c r="C28" s="955"/>
      <c r="D28" s="955"/>
      <c r="E28" s="955"/>
      <c r="F28" s="955"/>
      <c r="G28" s="955"/>
      <c r="H28" s="955"/>
      <c r="I28" s="221"/>
      <c r="J28" s="221"/>
      <c r="K28" s="221"/>
    </row>
    <row r="29" spans="1:11" s="215" customFormat="1" ht="6.75" customHeight="1">
      <c r="A29" s="216"/>
      <c r="B29" s="742"/>
      <c r="C29" s="742"/>
      <c r="D29" s="742"/>
      <c r="E29" s="742"/>
      <c r="F29" s="742"/>
      <c r="G29" s="742"/>
      <c r="H29" s="742"/>
      <c r="I29" s="742"/>
      <c r="J29" s="742"/>
      <c r="K29" s="742"/>
    </row>
    <row r="30" spans="1:11" s="215" customFormat="1" ht="17.25" customHeight="1">
      <c r="A30" s="216"/>
      <c r="B30" s="743" t="s">
        <v>446</v>
      </c>
      <c r="C30" s="744">
        <v>103.9</v>
      </c>
      <c r="D30" s="741" t="s">
        <v>447</v>
      </c>
      <c r="E30" s="956" t="s">
        <v>504</v>
      </c>
      <c r="F30" s="956"/>
      <c r="G30" s="956"/>
      <c r="H30" s="956"/>
      <c r="I30" s="741"/>
      <c r="J30" s="741"/>
      <c r="K30" s="741"/>
    </row>
    <row r="31" spans="1:11" s="215" customFormat="1" ht="17.25" customHeight="1">
      <c r="A31" s="222"/>
      <c r="B31" s="743" t="s">
        <v>448</v>
      </c>
      <c r="C31" s="744">
        <v>116.1</v>
      </c>
      <c r="D31" s="741" t="s">
        <v>447</v>
      </c>
      <c r="E31" s="956" t="s">
        <v>505</v>
      </c>
      <c r="F31" s="956"/>
      <c r="G31" s="956"/>
      <c r="H31" s="956"/>
      <c r="I31" s="741"/>
      <c r="J31" s="741"/>
      <c r="K31" s="741"/>
    </row>
    <row r="32" spans="1:11" s="215" customFormat="1" ht="17.25" customHeight="1">
      <c r="A32" s="222"/>
      <c r="B32" s="743" t="s">
        <v>449</v>
      </c>
      <c r="C32" s="744">
        <v>117.5</v>
      </c>
      <c r="D32" s="741" t="s">
        <v>447</v>
      </c>
      <c r="E32" s="956" t="s">
        <v>506</v>
      </c>
      <c r="F32" s="956"/>
      <c r="G32" s="956"/>
      <c r="H32" s="956"/>
      <c r="I32" s="741"/>
      <c r="J32" s="741"/>
      <c r="K32" s="741"/>
    </row>
    <row r="33" spans="1:12" s="215" customFormat="1" ht="9" customHeight="1">
      <c r="A33" s="958"/>
      <c r="B33" s="958"/>
      <c r="C33" s="958"/>
      <c r="D33" s="958"/>
      <c r="E33" s="958"/>
      <c r="F33" s="958"/>
      <c r="G33" s="958"/>
      <c r="H33" s="958"/>
      <c r="I33" s="958"/>
      <c r="J33" s="958"/>
      <c r="K33" s="958"/>
      <c r="L33" s="361"/>
    </row>
    <row r="34" spans="1:12" s="215" customFormat="1" ht="9" customHeight="1">
      <c r="A34" s="361"/>
      <c r="B34" s="361"/>
      <c r="C34" s="361"/>
      <c r="D34" s="361"/>
      <c r="E34" s="361"/>
      <c r="F34" s="361"/>
      <c r="G34" s="361"/>
      <c r="H34" s="361"/>
      <c r="I34" s="361"/>
      <c r="J34" s="361"/>
      <c r="K34" s="361"/>
      <c r="L34" s="361"/>
    </row>
    <row r="35" spans="1:12" s="215" customFormat="1">
      <c r="A35" s="222"/>
      <c r="B35" s="957" t="s">
        <v>502</v>
      </c>
      <c r="C35" s="957"/>
      <c r="D35" s="957"/>
      <c r="E35" s="957"/>
      <c r="F35" s="957"/>
      <c r="G35" s="957"/>
      <c r="H35" s="957"/>
      <c r="I35" s="957"/>
      <c r="J35" s="957"/>
      <c r="K35" s="957"/>
    </row>
    <row r="36" spans="1:12" s="215" customFormat="1">
      <c r="A36" s="610"/>
      <c r="B36" s="609"/>
      <c r="C36" s="609"/>
      <c r="D36" s="609"/>
      <c r="E36" s="609"/>
      <c r="F36" s="609"/>
      <c r="G36" s="609"/>
      <c r="H36" s="609"/>
      <c r="I36" s="609"/>
      <c r="J36" s="609"/>
      <c r="K36" s="609"/>
    </row>
    <row r="37" spans="1:12" s="215" customFormat="1">
      <c r="A37" s="222"/>
      <c r="B37" s="221"/>
      <c r="C37" s="221"/>
      <c r="D37" s="221"/>
      <c r="E37" s="221"/>
      <c r="F37" s="221"/>
      <c r="G37" s="221"/>
      <c r="H37" s="221"/>
      <c r="I37" s="221"/>
      <c r="J37" s="221"/>
      <c r="K37" s="221"/>
    </row>
    <row r="38" spans="1:12" s="215" customFormat="1">
      <c r="A38" s="222"/>
      <c r="B38" s="221"/>
      <c r="C38" s="221"/>
      <c r="D38" s="221"/>
      <c r="E38" s="221"/>
      <c r="F38" s="221"/>
      <c r="G38" s="221"/>
      <c r="H38" s="221"/>
      <c r="I38" s="221"/>
      <c r="J38" s="221"/>
      <c r="K38" s="221"/>
    </row>
    <row r="39" spans="1:12" s="215" customFormat="1">
      <c r="A39" s="222"/>
      <c r="B39" s="221"/>
      <c r="C39" s="221"/>
      <c r="D39" s="221"/>
      <c r="E39" s="221"/>
      <c r="F39" s="221"/>
      <c r="G39" s="221"/>
      <c r="H39" s="221"/>
      <c r="I39" s="221"/>
      <c r="J39" s="221"/>
      <c r="K39" s="221"/>
    </row>
  </sheetData>
  <mergeCells count="11">
    <mergeCell ref="E30:H30"/>
    <mergeCell ref="E31:H31"/>
    <mergeCell ref="B35:K35"/>
    <mergeCell ref="E32:H32"/>
    <mergeCell ref="A33:K33"/>
    <mergeCell ref="A3:K3"/>
    <mergeCell ref="B6:K6"/>
    <mergeCell ref="B24:K24"/>
    <mergeCell ref="B23:K23"/>
    <mergeCell ref="B20:K20"/>
    <mergeCell ref="A28:H28"/>
  </mergeCells>
  <phoneticPr fontId="4"/>
  <pageMargins left="0.78740157480314965" right="0.31496062992125984" top="0.78740157480314965" bottom="0.78740157480314965" header="0.51181102362204722" footer="0.51181102362204722"/>
  <pageSetup paperSize="9" scale="89" orientation="portrait" r:id="rId1"/>
  <headerFooter scaleWithDoc="0" alignWithMargins="0">
    <oddFooter>&amp;C&amp;"ＭＳ ゴシック,標準"&amp;12- 2 -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sheetPr>
  <dimension ref="A1:M57"/>
  <sheetViews>
    <sheetView zoomScaleNormal="100" workbookViewId="0"/>
  </sheetViews>
  <sheetFormatPr defaultRowHeight="13.5"/>
  <cols>
    <col min="1" max="1" width="3.375" style="220" customWidth="1"/>
    <col min="2" max="2" width="3.25" style="96" customWidth="1"/>
    <col min="3" max="10" width="7.875" style="96" customWidth="1"/>
    <col min="11" max="11" width="7" style="96" customWidth="1"/>
    <col min="12" max="13" width="7.875" style="96" customWidth="1"/>
    <col min="14" max="16384" width="9" style="96"/>
  </cols>
  <sheetData>
    <row r="1" spans="1:13" s="214" customFormat="1" ht="17.25">
      <c r="A1" s="295" t="s">
        <v>232</v>
      </c>
      <c r="B1" s="213"/>
      <c r="E1" s="965"/>
      <c r="F1" s="965"/>
      <c r="G1" s="965"/>
      <c r="H1" s="965"/>
      <c r="I1" s="965"/>
      <c r="J1" s="965"/>
      <c r="K1" s="965"/>
    </row>
    <row r="2" spans="1:13" s="214" customFormat="1" ht="7.5" customHeight="1">
      <c r="A2" s="295"/>
      <c r="B2" s="213"/>
      <c r="E2" s="587"/>
      <c r="F2" s="587"/>
      <c r="G2" s="587"/>
      <c r="H2" s="587"/>
      <c r="I2" s="587"/>
      <c r="J2" s="587"/>
      <c r="K2" s="587"/>
    </row>
    <row r="3" spans="1:13" s="215" customFormat="1" ht="18" customHeight="1">
      <c r="A3" s="948" t="s">
        <v>219</v>
      </c>
      <c r="B3" s="948"/>
      <c r="C3" s="948"/>
      <c r="D3" s="948"/>
      <c r="E3" s="948"/>
      <c r="F3" s="948"/>
      <c r="G3" s="948"/>
      <c r="H3" s="948"/>
      <c r="I3" s="948"/>
      <c r="J3" s="948"/>
      <c r="K3" s="948"/>
      <c r="L3" s="948"/>
      <c r="M3" s="948"/>
    </row>
    <row r="4" spans="1:13" s="215" customFormat="1" ht="3.75" customHeight="1">
      <c r="A4" s="328"/>
      <c r="B4" s="328"/>
      <c r="C4" s="328"/>
      <c r="D4" s="328"/>
      <c r="E4" s="328"/>
      <c r="F4" s="328"/>
      <c r="G4" s="328"/>
      <c r="H4" s="328"/>
      <c r="I4" s="328"/>
      <c r="J4" s="328"/>
      <c r="K4" s="328"/>
      <c r="L4" s="328"/>
      <c r="M4" s="328"/>
    </row>
    <row r="5" spans="1:13" s="215" customFormat="1" ht="16.5" customHeight="1">
      <c r="A5" s="377" t="s">
        <v>347</v>
      </c>
      <c r="B5" s="217"/>
      <c r="C5" s="217"/>
      <c r="D5" s="217"/>
      <c r="E5" s="217"/>
      <c r="F5" s="217"/>
      <c r="G5" s="217"/>
      <c r="H5" s="217"/>
      <c r="I5" s="217"/>
      <c r="J5" s="217"/>
      <c r="K5" s="217"/>
    </row>
    <row r="6" spans="1:13" s="215" customFormat="1" ht="137.25" customHeight="1">
      <c r="A6" s="212"/>
      <c r="B6" s="949" t="s">
        <v>458</v>
      </c>
      <c r="C6" s="949"/>
      <c r="D6" s="949"/>
      <c r="E6" s="949"/>
      <c r="F6" s="949"/>
      <c r="G6" s="949"/>
      <c r="H6" s="949"/>
      <c r="I6" s="949"/>
      <c r="J6" s="949"/>
      <c r="K6" s="949"/>
      <c r="L6" s="949"/>
      <c r="M6" s="949"/>
    </row>
    <row r="7" spans="1:13" s="215" customFormat="1" ht="6" customHeight="1">
      <c r="A7" s="212"/>
      <c r="B7" s="549"/>
      <c r="C7" s="549"/>
      <c r="D7" s="549"/>
      <c r="E7" s="549"/>
      <c r="F7" s="549"/>
      <c r="G7" s="549"/>
      <c r="H7" s="549"/>
      <c r="I7" s="549"/>
      <c r="J7" s="549"/>
      <c r="K7" s="549"/>
      <c r="L7" s="549"/>
      <c r="M7" s="549"/>
    </row>
    <row r="8" spans="1:13" s="215" customFormat="1" ht="16.5" customHeight="1">
      <c r="A8" s="216" t="s">
        <v>348</v>
      </c>
      <c r="B8" s="550"/>
      <c r="C8" s="550"/>
      <c r="D8" s="550"/>
      <c r="E8" s="550"/>
      <c r="F8" s="550"/>
      <c r="G8" s="550"/>
      <c r="H8" s="550"/>
      <c r="I8" s="550"/>
      <c r="J8" s="550"/>
      <c r="K8" s="550"/>
      <c r="L8" s="551"/>
      <c r="M8" s="551"/>
    </row>
    <row r="9" spans="1:13" s="378" customFormat="1" ht="24" customHeight="1">
      <c r="B9" s="380" t="s">
        <v>242</v>
      </c>
      <c r="C9" s="949" t="s">
        <v>510</v>
      </c>
      <c r="D9" s="962"/>
      <c r="E9" s="962"/>
      <c r="F9" s="962"/>
      <c r="G9" s="962"/>
      <c r="H9" s="962"/>
      <c r="I9" s="962"/>
      <c r="J9" s="962"/>
      <c r="K9" s="962"/>
      <c r="L9" s="962"/>
      <c r="M9" s="962"/>
    </row>
    <row r="10" spans="1:13" s="378" customFormat="1" ht="15.75" customHeight="1">
      <c r="A10" s="607" t="s">
        <v>349</v>
      </c>
      <c r="B10" s="380"/>
      <c r="C10" s="605"/>
      <c r="D10" s="606"/>
      <c r="E10" s="606"/>
      <c r="F10" s="606"/>
      <c r="G10" s="606"/>
      <c r="H10" s="606"/>
      <c r="I10" s="606"/>
      <c r="J10" s="606"/>
      <c r="K10" s="606"/>
      <c r="L10" s="606"/>
      <c r="M10" s="606"/>
    </row>
    <row r="11" spans="1:13" s="378" customFormat="1" ht="36" customHeight="1">
      <c r="B11" s="380" t="s">
        <v>242</v>
      </c>
      <c r="C11" s="949" t="s">
        <v>459</v>
      </c>
      <c r="D11" s="962"/>
      <c r="E11" s="962"/>
      <c r="F11" s="962"/>
      <c r="G11" s="962"/>
      <c r="H11" s="962"/>
      <c r="I11" s="962"/>
      <c r="J11" s="962"/>
      <c r="K11" s="962"/>
      <c r="L11" s="962"/>
      <c r="M11" s="962"/>
    </row>
    <row r="12" spans="1:13" s="378" customFormat="1" ht="15.75" customHeight="1">
      <c r="A12" s="607" t="s">
        <v>350</v>
      </c>
      <c r="B12" s="380"/>
      <c r="C12" s="605"/>
      <c r="D12" s="606"/>
      <c r="E12" s="606"/>
      <c r="F12" s="606"/>
      <c r="G12" s="606"/>
      <c r="H12" s="606"/>
      <c r="I12" s="606"/>
      <c r="J12" s="606"/>
      <c r="K12" s="606"/>
      <c r="L12" s="606"/>
      <c r="M12" s="606"/>
    </row>
    <row r="13" spans="1:13" s="378" customFormat="1" ht="36" customHeight="1">
      <c r="B13" s="380" t="s">
        <v>242</v>
      </c>
      <c r="C13" s="949" t="s">
        <v>460</v>
      </c>
      <c r="D13" s="963"/>
      <c r="E13" s="963"/>
      <c r="F13" s="963"/>
      <c r="G13" s="963"/>
      <c r="H13" s="963"/>
      <c r="I13" s="963"/>
      <c r="J13" s="963"/>
      <c r="K13" s="963"/>
      <c r="L13" s="963"/>
      <c r="M13" s="963"/>
    </row>
    <row r="14" spans="1:13" s="378" customFormat="1" ht="15.75" customHeight="1">
      <c r="A14" s="607" t="s">
        <v>351</v>
      </c>
      <c r="B14" s="380"/>
      <c r="C14" s="605"/>
      <c r="D14" s="606"/>
      <c r="E14" s="606"/>
      <c r="F14" s="606"/>
      <c r="G14" s="606"/>
      <c r="H14" s="606"/>
      <c r="I14" s="606"/>
      <c r="J14" s="606"/>
      <c r="K14" s="606"/>
      <c r="L14" s="606"/>
      <c r="M14" s="606"/>
    </row>
    <row r="15" spans="1:13" s="378" customFormat="1" ht="74.25" customHeight="1">
      <c r="B15" s="380" t="s">
        <v>242</v>
      </c>
      <c r="C15" s="949" t="s">
        <v>461</v>
      </c>
      <c r="D15" s="964"/>
      <c r="E15" s="964"/>
      <c r="F15" s="964"/>
      <c r="G15" s="964"/>
      <c r="H15" s="964"/>
      <c r="I15" s="964"/>
      <c r="J15" s="964"/>
      <c r="K15" s="964"/>
      <c r="L15" s="964"/>
      <c r="M15" s="964"/>
    </row>
    <row r="16" spans="1:13" s="378" customFormat="1" ht="15.75" customHeight="1">
      <c r="A16" s="607" t="s">
        <v>352</v>
      </c>
      <c r="B16" s="380"/>
      <c r="C16" s="605"/>
      <c r="D16" s="606"/>
      <c r="E16" s="606"/>
      <c r="F16" s="606"/>
      <c r="G16" s="606"/>
      <c r="H16" s="606"/>
      <c r="I16" s="606"/>
      <c r="J16" s="606"/>
      <c r="K16" s="606"/>
      <c r="L16" s="606"/>
      <c r="M16" s="606"/>
    </row>
    <row r="17" spans="1:13" s="378" customFormat="1" ht="36" customHeight="1">
      <c r="B17" s="380" t="s">
        <v>242</v>
      </c>
      <c r="C17" s="949" t="s">
        <v>462</v>
      </c>
      <c r="D17" s="964"/>
      <c r="E17" s="964"/>
      <c r="F17" s="964"/>
      <c r="G17" s="964"/>
      <c r="H17" s="964"/>
      <c r="I17" s="964"/>
      <c r="J17" s="964"/>
      <c r="K17" s="964"/>
      <c r="L17" s="964"/>
      <c r="M17" s="964"/>
    </row>
    <row r="18" spans="1:13" s="378" customFormat="1" ht="17.25" customHeight="1">
      <c r="A18" s="607" t="s">
        <v>353</v>
      </c>
      <c r="B18" s="555"/>
      <c r="C18" s="554"/>
      <c r="D18" s="554"/>
      <c r="E18" s="554"/>
      <c r="F18" s="554"/>
      <c r="G18" s="554"/>
      <c r="H18" s="554"/>
      <c r="I18" s="554"/>
      <c r="J18" s="554"/>
      <c r="K18" s="554"/>
      <c r="L18" s="556"/>
      <c r="M18" s="556"/>
    </row>
    <row r="19" spans="1:13" s="378" customFormat="1" ht="24" customHeight="1">
      <c r="A19" s="381"/>
      <c r="B19" s="380" t="s">
        <v>242</v>
      </c>
      <c r="C19" s="949" t="s">
        <v>415</v>
      </c>
      <c r="D19" s="959"/>
      <c r="E19" s="959"/>
      <c r="F19" s="959"/>
      <c r="G19" s="959"/>
      <c r="H19" s="959"/>
      <c r="I19" s="959"/>
      <c r="J19" s="959"/>
      <c r="K19" s="959"/>
      <c r="L19" s="959"/>
      <c r="M19" s="959"/>
    </row>
    <row r="20" spans="1:13" s="378" customFormat="1" ht="17.25" customHeight="1">
      <c r="A20" s="607" t="s">
        <v>354</v>
      </c>
      <c r="B20" s="555"/>
      <c r="C20" s="554"/>
      <c r="D20" s="554"/>
      <c r="E20" s="554"/>
      <c r="F20" s="554"/>
      <c r="G20" s="554"/>
      <c r="H20" s="554"/>
      <c r="I20" s="554"/>
      <c r="J20" s="554"/>
      <c r="K20" s="554"/>
      <c r="L20" s="556"/>
      <c r="M20" s="556"/>
    </row>
    <row r="21" spans="1:13" s="378" customFormat="1" ht="67.5" customHeight="1">
      <c r="A21" s="381"/>
      <c r="B21" s="379" t="s">
        <v>242</v>
      </c>
      <c r="C21" s="949" t="s">
        <v>463</v>
      </c>
      <c r="D21" s="959"/>
      <c r="E21" s="959"/>
      <c r="F21" s="959"/>
      <c r="G21" s="959"/>
      <c r="H21" s="959"/>
      <c r="I21" s="959"/>
      <c r="J21" s="959"/>
      <c r="K21" s="959"/>
      <c r="L21" s="959"/>
      <c r="M21" s="959"/>
    </row>
    <row r="22" spans="1:13" s="378" customFormat="1" ht="17.25" customHeight="1">
      <c r="A22" s="607" t="s">
        <v>355</v>
      </c>
      <c r="B22" s="555"/>
      <c r="C22" s="554"/>
      <c r="D22" s="554"/>
      <c r="E22" s="554"/>
      <c r="F22" s="554"/>
      <c r="G22" s="554"/>
      <c r="H22" s="554"/>
      <c r="I22" s="554"/>
      <c r="J22" s="554"/>
      <c r="K22" s="554"/>
      <c r="L22" s="556"/>
      <c r="M22" s="556"/>
    </row>
    <row r="23" spans="1:13" s="378" customFormat="1" ht="24" customHeight="1">
      <c r="A23" s="381"/>
      <c r="B23" s="379" t="s">
        <v>242</v>
      </c>
      <c r="C23" s="949" t="s">
        <v>464</v>
      </c>
      <c r="D23" s="959"/>
      <c r="E23" s="959"/>
      <c r="F23" s="959"/>
      <c r="G23" s="959"/>
      <c r="H23" s="959"/>
      <c r="I23" s="959"/>
      <c r="J23" s="959"/>
      <c r="K23" s="959"/>
      <c r="L23" s="959"/>
      <c r="M23" s="959"/>
    </row>
    <row r="24" spans="1:13" s="378" customFormat="1" ht="17.25" customHeight="1">
      <c r="A24" s="607" t="s">
        <v>356</v>
      </c>
      <c r="B24" s="555"/>
      <c r="C24" s="554"/>
      <c r="D24" s="554"/>
      <c r="E24" s="554"/>
      <c r="F24" s="554"/>
      <c r="G24" s="554"/>
      <c r="H24" s="554"/>
      <c r="I24" s="554"/>
      <c r="J24" s="554"/>
      <c r="K24" s="554"/>
      <c r="L24" s="556"/>
      <c r="M24" s="556"/>
    </row>
    <row r="25" spans="1:13" s="378" customFormat="1" ht="17.25" customHeight="1">
      <c r="A25" s="393"/>
      <c r="B25" s="382" t="s">
        <v>242</v>
      </c>
      <c r="C25" s="961" t="s">
        <v>465</v>
      </c>
      <c r="D25" s="960"/>
      <c r="E25" s="960"/>
      <c r="F25" s="960"/>
      <c r="G25" s="960"/>
      <c r="H25" s="960"/>
      <c r="I25" s="960"/>
      <c r="J25" s="960"/>
      <c r="K25" s="960"/>
      <c r="L25" s="960"/>
      <c r="M25" s="960"/>
    </row>
    <row r="26" spans="1:13" s="378" customFormat="1" ht="17.25" customHeight="1">
      <c r="B26" s="382" t="s">
        <v>242</v>
      </c>
      <c r="C26" s="961" t="s">
        <v>466</v>
      </c>
      <c r="D26" s="960"/>
      <c r="E26" s="960"/>
      <c r="F26" s="960"/>
      <c r="G26" s="960"/>
      <c r="H26" s="960"/>
      <c r="I26" s="960"/>
      <c r="J26" s="960"/>
      <c r="K26" s="960"/>
      <c r="L26" s="960"/>
      <c r="M26" s="960"/>
    </row>
    <row r="27" spans="1:13" s="378" customFormat="1" ht="17.25" customHeight="1">
      <c r="B27" s="379" t="s">
        <v>242</v>
      </c>
      <c r="C27" s="949" t="s">
        <v>467</v>
      </c>
      <c r="D27" s="960"/>
      <c r="E27" s="960"/>
      <c r="F27" s="960"/>
      <c r="G27" s="960"/>
      <c r="H27" s="960"/>
      <c r="I27" s="960"/>
      <c r="J27" s="960"/>
      <c r="K27" s="960"/>
      <c r="L27" s="960"/>
      <c r="M27" s="960"/>
    </row>
    <row r="28" spans="1:13" s="378" customFormat="1" ht="15" customHeight="1">
      <c r="A28" s="379"/>
      <c r="B28" s="382"/>
      <c r="C28" s="383"/>
      <c r="D28" s="383"/>
      <c r="E28" s="383"/>
      <c r="F28" s="383"/>
      <c r="G28" s="383"/>
      <c r="H28" s="383"/>
      <c r="I28" s="383"/>
      <c r="J28" s="383"/>
      <c r="K28" s="383"/>
    </row>
    <row r="29" spans="1:13" s="378" customFormat="1" ht="17.25" customHeight="1">
      <c r="A29" s="382"/>
      <c r="B29" s="379" t="s">
        <v>457</v>
      </c>
      <c r="C29" s="380"/>
      <c r="D29" s="380"/>
      <c r="E29" s="380"/>
      <c r="F29" s="380"/>
      <c r="G29" s="380"/>
      <c r="H29" s="380"/>
      <c r="I29" s="380"/>
      <c r="J29" s="380"/>
      <c r="K29" s="380"/>
    </row>
    <row r="30" spans="1:13" s="215" customFormat="1" ht="9" customHeight="1">
      <c r="A30" s="384"/>
      <c r="B30" s="396"/>
      <c r="C30" s="550"/>
      <c r="D30" s="550"/>
      <c r="E30" s="550"/>
      <c r="F30" s="550"/>
      <c r="G30" s="550"/>
      <c r="H30" s="550"/>
      <c r="I30" s="550"/>
      <c r="J30" s="550"/>
      <c r="K30" s="550"/>
      <c r="L30" s="551"/>
      <c r="M30" s="551"/>
    </row>
    <row r="31" spans="1:13" s="215" customFormat="1" ht="18.75" customHeight="1">
      <c r="A31" s="218"/>
      <c r="B31" s="396"/>
      <c r="C31" s="586"/>
      <c r="D31" s="550"/>
      <c r="E31" s="550"/>
      <c r="F31" s="550"/>
      <c r="G31" s="550"/>
      <c r="H31" s="550"/>
      <c r="I31" s="550"/>
      <c r="J31" s="550"/>
      <c r="K31" s="550"/>
      <c r="L31" s="551"/>
      <c r="M31" s="551"/>
    </row>
    <row r="32" spans="1:13" ht="18.75" customHeight="1">
      <c r="A32" s="218"/>
      <c r="B32" s="557"/>
      <c r="C32" s="552"/>
      <c r="D32" s="552"/>
      <c r="E32" s="552"/>
      <c r="F32" s="552"/>
      <c r="G32" s="552"/>
      <c r="H32" s="552"/>
      <c r="I32" s="552"/>
      <c r="J32" s="552"/>
      <c r="K32" s="552"/>
      <c r="L32" s="553"/>
      <c r="M32" s="553"/>
    </row>
    <row r="33" spans="1:13" ht="18.75" customHeight="1">
      <c r="A33" s="219"/>
      <c r="B33" s="552"/>
      <c r="C33" s="552"/>
      <c r="D33" s="552"/>
      <c r="E33" s="552"/>
      <c r="F33" s="552"/>
      <c r="G33" s="552"/>
      <c r="H33" s="552"/>
      <c r="I33" s="552"/>
      <c r="J33" s="552"/>
      <c r="K33" s="552"/>
      <c r="L33" s="553"/>
      <c r="M33" s="553"/>
    </row>
    <row r="34" spans="1:13" ht="18.75" customHeight="1">
      <c r="A34" s="219"/>
      <c r="B34" s="552"/>
      <c r="C34" s="552"/>
      <c r="D34" s="552"/>
      <c r="E34" s="552"/>
      <c r="F34" s="552"/>
      <c r="G34" s="552"/>
      <c r="H34" s="552"/>
      <c r="I34" s="552"/>
      <c r="J34" s="552"/>
      <c r="K34" s="552"/>
      <c r="L34" s="553"/>
      <c r="M34" s="553"/>
    </row>
    <row r="35" spans="1:13" ht="18.75" customHeight="1">
      <c r="A35" s="219"/>
      <c r="B35" s="552"/>
      <c r="C35" s="552"/>
      <c r="D35" s="552"/>
      <c r="E35" s="552"/>
      <c r="F35" s="552"/>
      <c r="G35" s="552"/>
      <c r="H35" s="552"/>
      <c r="I35" s="552"/>
      <c r="J35" s="552"/>
      <c r="K35" s="552"/>
      <c r="L35" s="553"/>
      <c r="M35" s="553"/>
    </row>
    <row r="36" spans="1:13" ht="18.75" customHeight="1">
      <c r="A36" s="219"/>
      <c r="B36" s="552"/>
      <c r="C36" s="552"/>
      <c r="D36" s="552"/>
      <c r="E36" s="552"/>
      <c r="F36" s="552"/>
      <c r="G36" s="552"/>
      <c r="H36" s="552"/>
      <c r="I36" s="552"/>
      <c r="J36" s="552"/>
      <c r="K36" s="552"/>
      <c r="L36" s="553"/>
      <c r="M36" s="553"/>
    </row>
    <row r="37" spans="1:13" ht="18.75" customHeight="1">
      <c r="A37" s="219"/>
      <c r="B37" s="553"/>
      <c r="C37" s="553"/>
      <c r="D37" s="553"/>
      <c r="E37" s="553"/>
      <c r="F37" s="553"/>
      <c r="G37" s="553"/>
      <c r="H37" s="553"/>
      <c r="I37" s="553"/>
      <c r="J37" s="553"/>
      <c r="K37" s="553"/>
      <c r="L37" s="553"/>
      <c r="M37" s="553"/>
    </row>
    <row r="38" spans="1:13" ht="18.75" customHeight="1"/>
    <row r="39" spans="1:13" ht="18.75" customHeight="1"/>
    <row r="40" spans="1:13" ht="18.75" customHeight="1"/>
    <row r="41" spans="1:13" ht="18.75" customHeight="1"/>
    <row r="42" spans="1:13" ht="18.75" customHeight="1"/>
    <row r="43" spans="1:13" ht="18.75" customHeight="1"/>
    <row r="44" spans="1:13" ht="18.75" customHeight="1"/>
    <row r="45" spans="1:13" ht="18.75" customHeight="1"/>
    <row r="46" spans="1:13" ht="18.75" customHeight="1"/>
    <row r="47" spans="1:13" ht="18.75" customHeight="1"/>
    <row r="48" spans="1:13" ht="18.75" customHeight="1"/>
    <row r="49" ht="18.75" customHeight="1"/>
    <row r="50" ht="18.75" customHeight="1"/>
    <row r="51" ht="18.75" customHeight="1"/>
    <row r="52" ht="18.75" customHeight="1"/>
    <row r="53" ht="18.75" customHeight="1"/>
    <row r="54" ht="18.75" customHeight="1"/>
    <row r="55" ht="18.75" customHeight="1"/>
    <row r="56" ht="18.75" customHeight="1"/>
    <row r="57" ht="18.75" customHeight="1"/>
  </sheetData>
  <mergeCells count="14">
    <mergeCell ref="C15:M15"/>
    <mergeCell ref="C17:M17"/>
    <mergeCell ref="C19:M19"/>
    <mergeCell ref="E1:K1"/>
    <mergeCell ref="C23:M23"/>
    <mergeCell ref="C21:M21"/>
    <mergeCell ref="C27:M27"/>
    <mergeCell ref="A3:M3"/>
    <mergeCell ref="B6:M6"/>
    <mergeCell ref="C26:M26"/>
    <mergeCell ref="C25:M25"/>
    <mergeCell ref="C9:M9"/>
    <mergeCell ref="C13:M13"/>
    <mergeCell ref="C11:M11"/>
  </mergeCells>
  <phoneticPr fontId="3"/>
  <pageMargins left="0.78740157480314965" right="0.31496062992125984" top="0.78740157480314965" bottom="0.78740157480314965" header="0.51181102362204722" footer="0.51181102362204722"/>
  <pageSetup paperSize="9" scale="99" orientation="portrait" r:id="rId1"/>
  <headerFooter alignWithMargins="0">
    <oddFooter>&amp;C&amp;"ＭＳ ゴシック,標準"&amp;12- 3 -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92D050"/>
  </sheetPr>
  <dimension ref="B1:R58"/>
  <sheetViews>
    <sheetView zoomScaleNormal="100" workbookViewId="0"/>
  </sheetViews>
  <sheetFormatPr defaultRowHeight="15" customHeight="1"/>
  <cols>
    <col min="1" max="1" width="1.25" style="14" customWidth="1"/>
    <col min="2" max="2" width="3.375" style="12" customWidth="1"/>
    <col min="3" max="5" width="2.625" style="12" customWidth="1"/>
    <col min="6" max="6" width="0.875" style="12" customWidth="1"/>
    <col min="7" max="7" width="10.625" style="12" customWidth="1"/>
    <col min="8" max="8" width="5.125" style="12" customWidth="1"/>
    <col min="9" max="9" width="6.625" style="12" customWidth="1"/>
    <col min="10" max="10" width="6.125" style="12" customWidth="1"/>
    <col min="11" max="11" width="6.625" style="12" customWidth="1"/>
    <col min="12" max="12" width="6.125" style="12" customWidth="1"/>
    <col min="13" max="13" width="6.625" style="12" customWidth="1"/>
    <col min="14" max="14" width="6.125" style="12" customWidth="1"/>
    <col min="15" max="15" width="6.625" style="12" customWidth="1"/>
    <col min="16" max="16" width="5.375" style="12" customWidth="1"/>
    <col min="17" max="17" width="7.25" style="12" customWidth="1"/>
    <col min="18" max="18" width="9.375" style="14" customWidth="1"/>
    <col min="19" max="16384" width="9" style="14"/>
  </cols>
  <sheetData>
    <row r="1" spans="2:18" s="98" customFormat="1" ht="18" customHeight="1">
      <c r="B1" s="97" t="s">
        <v>107</v>
      </c>
      <c r="C1" s="97"/>
      <c r="D1" s="97"/>
      <c r="E1" s="97"/>
      <c r="F1" s="97"/>
      <c r="G1" s="97"/>
      <c r="H1" s="97"/>
      <c r="I1" s="97"/>
      <c r="M1" s="99"/>
      <c r="N1" s="99"/>
    </row>
    <row r="2" spans="2:18" ht="18" customHeight="1">
      <c r="B2" s="285" t="s">
        <v>62</v>
      </c>
      <c r="M2" s="13"/>
      <c r="N2" s="13"/>
    </row>
    <row r="3" spans="2:18" ht="15" customHeight="1">
      <c r="B3" s="286" t="s">
        <v>330</v>
      </c>
      <c r="F3" s="15"/>
      <c r="G3" s="15"/>
      <c r="H3" s="15"/>
      <c r="I3" s="15"/>
      <c r="J3" s="15"/>
      <c r="K3" s="15"/>
      <c r="L3" s="15"/>
      <c r="P3" s="14"/>
      <c r="Q3" s="188" t="s">
        <v>137</v>
      </c>
    </row>
    <row r="4" spans="2:18" ht="15" customHeight="1">
      <c r="B4" s="92"/>
      <c r="C4" s="93"/>
      <c r="D4" s="93"/>
      <c r="E4" s="93"/>
      <c r="F4" s="981" t="s">
        <v>66</v>
      </c>
      <c r="G4" s="983"/>
      <c r="H4" s="983"/>
      <c r="I4" s="983"/>
      <c r="J4" s="981" t="s">
        <v>151</v>
      </c>
      <c r="K4" s="983"/>
      <c r="L4" s="983"/>
      <c r="M4" s="983"/>
      <c r="N4" s="983"/>
      <c r="O4" s="983"/>
      <c r="P4" s="983"/>
      <c r="Q4" s="982"/>
    </row>
    <row r="5" spans="2:18" ht="15" customHeight="1">
      <c r="B5" s="978" t="s">
        <v>150</v>
      </c>
      <c r="C5" s="979"/>
      <c r="D5" s="979"/>
      <c r="E5" s="980"/>
      <c r="F5" s="986" t="s">
        <v>216</v>
      </c>
      <c r="G5" s="987"/>
      <c r="H5" s="987"/>
      <c r="I5" s="988"/>
      <c r="J5" s="989" t="s">
        <v>215</v>
      </c>
      <c r="K5" s="990"/>
      <c r="L5" s="991" t="s">
        <v>58</v>
      </c>
      <c r="M5" s="992"/>
      <c r="N5" s="992"/>
      <c r="O5" s="992"/>
      <c r="P5" s="992"/>
      <c r="Q5" s="993"/>
      <c r="R5" s="163"/>
    </row>
    <row r="6" spans="2:18" ht="15" customHeight="1">
      <c r="B6" s="94"/>
      <c r="C6" s="95"/>
      <c r="D6" s="95"/>
      <c r="E6" s="536"/>
      <c r="F6" s="537"/>
      <c r="G6" s="538"/>
      <c r="H6" s="981" t="s">
        <v>52</v>
      </c>
      <c r="I6" s="983"/>
      <c r="J6" s="984" t="s">
        <v>112</v>
      </c>
      <c r="K6" s="985"/>
      <c r="L6" s="981" t="s">
        <v>220</v>
      </c>
      <c r="M6" s="983"/>
      <c r="N6" s="981" t="s">
        <v>114</v>
      </c>
      <c r="O6" s="982"/>
      <c r="P6" s="981" t="s">
        <v>115</v>
      </c>
      <c r="Q6" s="982"/>
    </row>
    <row r="7" spans="2:18" s="164" customFormat="1" ht="15" hidden="1" customHeight="1">
      <c r="B7" s="92">
        <v>20</v>
      </c>
      <c r="C7" s="501" t="s">
        <v>110</v>
      </c>
      <c r="D7" s="431"/>
      <c r="E7" s="431"/>
      <c r="F7" s="429"/>
      <c r="G7" s="428">
        <v>71032</v>
      </c>
      <c r="H7" s="431"/>
      <c r="I7" s="432"/>
      <c r="J7" s="429"/>
      <c r="K7" s="430">
        <v>-3.1</v>
      </c>
      <c r="L7" s="432"/>
      <c r="M7" s="432">
        <v>-3.2</v>
      </c>
      <c r="N7" s="429"/>
      <c r="O7" s="430">
        <v>-3.1</v>
      </c>
      <c r="P7" s="432"/>
      <c r="Q7" s="430">
        <v>-2.5</v>
      </c>
      <c r="R7" s="190"/>
    </row>
    <row r="8" spans="2:18" s="164" customFormat="1" ht="15" hidden="1" customHeight="1">
      <c r="B8" s="103">
        <v>21</v>
      </c>
      <c r="C8" s="109" t="s">
        <v>110</v>
      </c>
      <c r="D8" s="105"/>
      <c r="E8" s="105"/>
      <c r="F8" s="107"/>
      <c r="G8" s="323">
        <v>69004</v>
      </c>
      <c r="H8" s="105"/>
      <c r="I8" s="106"/>
      <c r="J8" s="107"/>
      <c r="K8" s="108">
        <v>-2.9</v>
      </c>
      <c r="L8" s="106"/>
      <c r="M8" s="106">
        <v>-5.7</v>
      </c>
      <c r="N8" s="107"/>
      <c r="O8" s="108">
        <v>-6.3</v>
      </c>
      <c r="P8" s="106"/>
      <c r="Q8" s="108">
        <v>-7</v>
      </c>
      <c r="R8" s="190"/>
    </row>
    <row r="9" spans="2:18" s="164" customFormat="1" ht="15" hidden="1" customHeight="1">
      <c r="B9" s="103">
        <v>22</v>
      </c>
      <c r="C9" s="109" t="s">
        <v>110</v>
      </c>
      <c r="D9" s="105"/>
      <c r="E9" s="105"/>
      <c r="F9" s="107"/>
      <c r="G9" s="323">
        <v>69828</v>
      </c>
      <c r="H9" s="105"/>
      <c r="I9" s="106"/>
      <c r="J9" s="107"/>
      <c r="K9" s="108">
        <v>-1.7</v>
      </c>
      <c r="L9" s="106"/>
      <c r="M9" s="106">
        <v>-4</v>
      </c>
      <c r="N9" s="107"/>
      <c r="O9" s="108">
        <v>-3.1</v>
      </c>
      <c r="P9" s="106"/>
      <c r="Q9" s="108">
        <v>-2.6</v>
      </c>
      <c r="R9" s="190"/>
    </row>
    <row r="10" spans="2:18" s="164" customFormat="1" ht="15" hidden="1" customHeight="1">
      <c r="B10" s="671">
        <v>24</v>
      </c>
      <c r="C10" s="672" t="s">
        <v>110</v>
      </c>
      <c r="D10" s="673"/>
      <c r="E10" s="673"/>
      <c r="F10" s="674"/>
      <c r="G10" s="675">
        <v>67990</v>
      </c>
      <c r="H10" s="673"/>
      <c r="I10" s="676"/>
      <c r="J10" s="674"/>
      <c r="K10" s="677">
        <v>-3</v>
      </c>
      <c r="L10" s="676"/>
      <c r="M10" s="676">
        <v>-2.7</v>
      </c>
      <c r="N10" s="674"/>
      <c r="O10" s="677">
        <v>-1.9</v>
      </c>
      <c r="P10" s="676"/>
      <c r="Q10" s="677">
        <v>-0.8</v>
      </c>
      <c r="R10" s="190"/>
    </row>
    <row r="11" spans="2:18" s="164" customFormat="1" ht="15" customHeight="1">
      <c r="B11" s="671">
        <v>25</v>
      </c>
      <c r="C11" s="672" t="s">
        <v>110</v>
      </c>
      <c r="D11" s="673"/>
      <c r="E11" s="673"/>
      <c r="F11" s="674"/>
      <c r="G11" s="675">
        <v>67244</v>
      </c>
      <c r="H11" s="673"/>
      <c r="I11" s="676"/>
      <c r="J11" s="674"/>
      <c r="K11" s="677">
        <v>-1.1000000000000001</v>
      </c>
      <c r="L11" s="676"/>
      <c r="M11" s="676">
        <v>-1.4</v>
      </c>
      <c r="N11" s="674"/>
      <c r="O11" s="677">
        <v>-0.4</v>
      </c>
      <c r="P11" s="676"/>
      <c r="Q11" s="677">
        <v>-0.4</v>
      </c>
      <c r="R11" s="190"/>
    </row>
    <row r="12" spans="2:18" s="164" customFormat="1" ht="15" customHeight="1">
      <c r="B12" s="671">
        <v>26</v>
      </c>
      <c r="C12" s="672"/>
      <c r="D12" s="673"/>
      <c r="E12" s="673"/>
      <c r="F12" s="674"/>
      <c r="G12" s="675">
        <v>66098</v>
      </c>
      <c r="H12" s="673"/>
      <c r="I12" s="676"/>
      <c r="J12" s="674"/>
      <c r="K12" s="677">
        <v>-1.7</v>
      </c>
      <c r="L12" s="676"/>
      <c r="M12" s="676">
        <v>-0.6</v>
      </c>
      <c r="N12" s="674"/>
      <c r="O12" s="677">
        <v>0.8</v>
      </c>
      <c r="P12" s="676"/>
      <c r="Q12" s="677">
        <v>0.9</v>
      </c>
      <c r="R12" s="190"/>
    </row>
    <row r="13" spans="2:18" s="164" customFormat="1" ht="15" customHeight="1">
      <c r="B13" s="671">
        <v>27</v>
      </c>
      <c r="C13" s="672"/>
      <c r="D13" s="673"/>
      <c r="E13" s="673"/>
      <c r="F13" s="674"/>
      <c r="G13" s="675">
        <v>66111</v>
      </c>
      <c r="H13" s="673"/>
      <c r="I13" s="676"/>
      <c r="J13" s="674"/>
      <c r="K13" s="677">
        <v>3.1</v>
      </c>
      <c r="L13" s="676"/>
      <c r="M13" s="676">
        <v>-1.8</v>
      </c>
      <c r="N13" s="674"/>
      <c r="O13" s="677">
        <v>0.8</v>
      </c>
      <c r="P13" s="676"/>
      <c r="Q13" s="677">
        <v>0.4</v>
      </c>
      <c r="R13" s="190"/>
    </row>
    <row r="14" spans="2:18" s="164" customFormat="1" ht="15" customHeight="1">
      <c r="B14" s="671">
        <v>28</v>
      </c>
      <c r="C14" s="672"/>
      <c r="D14" s="673"/>
      <c r="E14" s="673"/>
      <c r="F14" s="674"/>
      <c r="G14" s="675">
        <v>65250</v>
      </c>
      <c r="H14" s="673"/>
      <c r="I14" s="676"/>
      <c r="J14" s="674"/>
      <c r="K14" s="677">
        <v>1.4</v>
      </c>
      <c r="L14" s="676"/>
      <c r="M14" s="676">
        <v>-0.7</v>
      </c>
      <c r="N14" s="674"/>
      <c r="O14" s="677">
        <v>0.3</v>
      </c>
      <c r="P14" s="676"/>
      <c r="Q14" s="677">
        <v>-0.9</v>
      </c>
      <c r="R14" s="190"/>
    </row>
    <row r="15" spans="2:18" s="164" customFormat="1" ht="15" customHeight="1">
      <c r="B15" s="671">
        <v>29</v>
      </c>
      <c r="C15" s="672"/>
      <c r="D15" s="673"/>
      <c r="E15" s="673"/>
      <c r="F15" s="674"/>
      <c r="G15" s="675">
        <v>64840</v>
      </c>
      <c r="H15" s="673"/>
      <c r="I15" s="676"/>
      <c r="J15" s="674"/>
      <c r="K15" s="677">
        <v>-0.6</v>
      </c>
      <c r="L15" s="676"/>
      <c r="M15" s="676">
        <v>-1.5</v>
      </c>
      <c r="N15" s="674"/>
      <c r="O15" s="677">
        <v>0.5</v>
      </c>
      <c r="P15" s="676"/>
      <c r="Q15" s="677">
        <v>0</v>
      </c>
      <c r="R15" s="190"/>
    </row>
    <row r="16" spans="2:18" s="165" customFormat="1" ht="15" customHeight="1">
      <c r="B16" s="671"/>
      <c r="C16" s="678"/>
      <c r="D16" s="678"/>
      <c r="E16" s="678"/>
      <c r="F16" s="679"/>
      <c r="G16" s="675"/>
      <c r="H16" s="673"/>
      <c r="I16" s="676"/>
      <c r="J16" s="674"/>
      <c r="K16" s="677"/>
      <c r="L16" s="676"/>
      <c r="M16" s="676"/>
      <c r="N16" s="674"/>
      <c r="O16" s="677"/>
      <c r="P16" s="676"/>
      <c r="Q16" s="677"/>
    </row>
    <row r="17" spans="2:17" s="165" customFormat="1" ht="13.5" customHeight="1">
      <c r="B17" s="671">
        <v>29</v>
      </c>
      <c r="C17" s="678" t="s">
        <v>59</v>
      </c>
      <c r="D17" s="678">
        <v>2</v>
      </c>
      <c r="E17" s="678" t="s">
        <v>159</v>
      </c>
      <c r="F17" s="679"/>
      <c r="G17" s="675">
        <v>4678</v>
      </c>
      <c r="H17" s="673"/>
      <c r="I17" s="676">
        <v>-13</v>
      </c>
      <c r="J17" s="674"/>
      <c r="K17" s="677">
        <v>-4.8</v>
      </c>
      <c r="L17" s="676"/>
      <c r="M17" s="676">
        <v>-6.4</v>
      </c>
      <c r="N17" s="674"/>
      <c r="O17" s="676">
        <v>-2.8</v>
      </c>
      <c r="P17" s="674"/>
      <c r="Q17" s="680">
        <v>-2.7</v>
      </c>
    </row>
    <row r="18" spans="2:17" s="165" customFormat="1" ht="13.5" customHeight="1">
      <c r="B18" s="671"/>
      <c r="C18" s="678"/>
      <c r="D18" s="678">
        <v>3</v>
      </c>
      <c r="E18" s="678"/>
      <c r="F18" s="679"/>
      <c r="G18" s="675">
        <v>5176</v>
      </c>
      <c r="H18" s="673"/>
      <c r="I18" s="676">
        <v>10.6</v>
      </c>
      <c r="J18" s="674"/>
      <c r="K18" s="677">
        <v>0.2</v>
      </c>
      <c r="L18" s="676"/>
      <c r="M18" s="676">
        <v>-1.5</v>
      </c>
      <c r="N18" s="674"/>
      <c r="O18" s="676">
        <v>-0.7</v>
      </c>
      <c r="P18" s="674"/>
      <c r="Q18" s="680">
        <v>-0.8</v>
      </c>
    </row>
    <row r="19" spans="2:17" s="165" customFormat="1" ht="13.5" customHeight="1">
      <c r="B19" s="671"/>
      <c r="C19" s="678"/>
      <c r="D19" s="678">
        <v>4</v>
      </c>
      <c r="E19" s="678"/>
      <c r="F19" s="679"/>
      <c r="G19" s="675">
        <v>5078</v>
      </c>
      <c r="H19" s="673"/>
      <c r="I19" s="676">
        <v>-1.9</v>
      </c>
      <c r="J19" s="674"/>
      <c r="K19" s="677">
        <v>1.3</v>
      </c>
      <c r="L19" s="676"/>
      <c r="M19" s="676">
        <v>-0.4</v>
      </c>
      <c r="N19" s="674"/>
      <c r="O19" s="676">
        <v>5.2</v>
      </c>
      <c r="P19" s="674"/>
      <c r="Q19" s="680">
        <v>1.1000000000000001</v>
      </c>
    </row>
    <row r="20" spans="2:17" s="165" customFormat="1" ht="13.5" customHeight="1">
      <c r="B20" s="671"/>
      <c r="C20" s="678"/>
      <c r="D20" s="678">
        <v>5</v>
      </c>
      <c r="E20" s="678"/>
      <c r="F20" s="679"/>
      <c r="G20" s="675">
        <v>5194</v>
      </c>
      <c r="H20" s="673"/>
      <c r="I20" s="676">
        <v>2.2999999999999998</v>
      </c>
      <c r="J20" s="674"/>
      <c r="K20" s="677">
        <v>-0.6</v>
      </c>
      <c r="L20" s="676"/>
      <c r="M20" s="676">
        <v>-2.4</v>
      </c>
      <c r="N20" s="674"/>
      <c r="O20" s="676">
        <v>1.1000000000000001</v>
      </c>
      <c r="P20" s="674"/>
      <c r="Q20" s="680">
        <v>-0.6</v>
      </c>
    </row>
    <row r="21" spans="2:17" s="165" customFormat="1" ht="13.5" customHeight="1">
      <c r="B21" s="671"/>
      <c r="C21" s="678"/>
      <c r="D21" s="678">
        <v>6</v>
      </c>
      <c r="E21" s="678"/>
      <c r="F21" s="679"/>
      <c r="G21" s="675">
        <v>5117</v>
      </c>
      <c r="H21" s="673"/>
      <c r="I21" s="676">
        <v>-1.5</v>
      </c>
      <c r="J21" s="674"/>
      <c r="K21" s="677">
        <v>1</v>
      </c>
      <c r="L21" s="676"/>
      <c r="M21" s="676">
        <v>-0.8</v>
      </c>
      <c r="N21" s="674"/>
      <c r="O21" s="676">
        <v>-0.1</v>
      </c>
      <c r="P21" s="674"/>
      <c r="Q21" s="680">
        <v>0.2</v>
      </c>
    </row>
    <row r="22" spans="2:17" s="165" customFormat="1" ht="13.5" customHeight="1">
      <c r="B22" s="671"/>
      <c r="C22" s="678"/>
      <c r="D22" s="678">
        <v>7</v>
      </c>
      <c r="E22" s="678"/>
      <c r="F22" s="679"/>
      <c r="G22" s="675">
        <v>5810</v>
      </c>
      <c r="H22" s="673"/>
      <c r="I22" s="676">
        <v>13.5</v>
      </c>
      <c r="J22" s="674"/>
      <c r="K22" s="677">
        <v>-0.3</v>
      </c>
      <c r="L22" s="676"/>
      <c r="M22" s="676">
        <v>-1.9</v>
      </c>
      <c r="N22" s="674"/>
      <c r="O22" s="676">
        <v>-1.6</v>
      </c>
      <c r="P22" s="674"/>
      <c r="Q22" s="680">
        <v>-0.2</v>
      </c>
    </row>
    <row r="23" spans="2:17" s="165" customFormat="1" ht="13.5" customHeight="1">
      <c r="B23" s="671"/>
      <c r="C23" s="678"/>
      <c r="D23" s="678">
        <v>8</v>
      </c>
      <c r="E23" s="678"/>
      <c r="F23" s="679"/>
      <c r="G23" s="675">
        <v>5578</v>
      </c>
      <c r="H23" s="673"/>
      <c r="I23" s="676">
        <v>-4</v>
      </c>
      <c r="J23" s="674"/>
      <c r="K23" s="677">
        <v>0.9</v>
      </c>
      <c r="L23" s="676"/>
      <c r="M23" s="676">
        <v>-1</v>
      </c>
      <c r="N23" s="674"/>
      <c r="O23" s="676">
        <v>-0.5</v>
      </c>
      <c r="P23" s="674"/>
      <c r="Q23" s="680">
        <v>0.6</v>
      </c>
    </row>
    <row r="24" spans="2:17" s="165" customFormat="1" ht="13.5" customHeight="1">
      <c r="B24" s="671"/>
      <c r="C24" s="678"/>
      <c r="D24" s="678">
        <v>9</v>
      </c>
      <c r="E24" s="678"/>
      <c r="F24" s="679"/>
      <c r="G24" s="675">
        <v>4852</v>
      </c>
      <c r="H24" s="673"/>
      <c r="I24" s="676">
        <v>-13</v>
      </c>
      <c r="J24" s="674"/>
      <c r="K24" s="677">
        <v>1.1000000000000001</v>
      </c>
      <c r="L24" s="676"/>
      <c r="M24" s="676">
        <v>-0.7</v>
      </c>
      <c r="N24" s="674"/>
      <c r="O24" s="676">
        <v>2.2999999999999998</v>
      </c>
      <c r="P24" s="674"/>
      <c r="Q24" s="680">
        <v>1.9</v>
      </c>
    </row>
    <row r="25" spans="2:17" s="165" customFormat="1" ht="13.5" customHeight="1">
      <c r="B25" s="671"/>
      <c r="C25" s="678"/>
      <c r="D25" s="678">
        <v>10</v>
      </c>
      <c r="E25" s="678"/>
      <c r="F25" s="679"/>
      <c r="G25" s="675">
        <v>5298</v>
      </c>
      <c r="H25" s="681"/>
      <c r="I25" s="676">
        <v>9.1999999999999993</v>
      </c>
      <c r="J25" s="674"/>
      <c r="K25" s="677">
        <v>-2.9</v>
      </c>
      <c r="L25" s="682"/>
      <c r="M25" s="676">
        <v>-2.9</v>
      </c>
      <c r="N25" s="683"/>
      <c r="O25" s="676">
        <v>0.1</v>
      </c>
      <c r="P25" s="683"/>
      <c r="Q25" s="680">
        <v>-0.7</v>
      </c>
    </row>
    <row r="26" spans="2:17" s="165" customFormat="1" ht="13.5" customHeight="1">
      <c r="B26" s="671"/>
      <c r="C26" s="678"/>
      <c r="D26" s="678">
        <v>11</v>
      </c>
      <c r="E26" s="678"/>
      <c r="F26" s="679"/>
      <c r="G26" s="675">
        <v>5590</v>
      </c>
      <c r="H26" s="673"/>
      <c r="I26" s="676">
        <v>5.5</v>
      </c>
      <c r="J26" s="674"/>
      <c r="K26" s="677">
        <v>1.1000000000000001</v>
      </c>
      <c r="L26" s="676"/>
      <c r="M26" s="676">
        <v>1.1000000000000001</v>
      </c>
      <c r="N26" s="674"/>
      <c r="O26" s="676">
        <v>2.6</v>
      </c>
      <c r="P26" s="674"/>
      <c r="Q26" s="680">
        <v>1.4</v>
      </c>
    </row>
    <row r="27" spans="2:17" s="165" customFormat="1" ht="13.5" customHeight="1">
      <c r="B27" s="671"/>
      <c r="C27" s="678"/>
      <c r="D27" s="678">
        <v>12</v>
      </c>
      <c r="E27" s="678"/>
      <c r="F27" s="679"/>
      <c r="G27" s="675">
        <v>7093</v>
      </c>
      <c r="H27" s="673"/>
      <c r="I27" s="676">
        <v>26.9</v>
      </c>
      <c r="J27" s="674"/>
      <c r="K27" s="677">
        <v>0.9</v>
      </c>
      <c r="L27" s="676"/>
      <c r="M27" s="676">
        <v>0.9</v>
      </c>
      <c r="N27" s="674"/>
      <c r="O27" s="676">
        <v>0.4</v>
      </c>
      <c r="P27" s="674"/>
      <c r="Q27" s="680">
        <v>1.1000000000000001</v>
      </c>
    </row>
    <row r="28" spans="2:17" s="165" customFormat="1" ht="13.5" customHeight="1">
      <c r="B28" s="671">
        <v>30</v>
      </c>
      <c r="C28" s="678" t="s">
        <v>59</v>
      </c>
      <c r="D28" s="678">
        <v>1</v>
      </c>
      <c r="E28" s="678" t="s">
        <v>159</v>
      </c>
      <c r="F28" s="679"/>
      <c r="G28" s="675">
        <v>5432</v>
      </c>
      <c r="H28" s="673"/>
      <c r="I28" s="676">
        <v>-23.4</v>
      </c>
      <c r="J28" s="674"/>
      <c r="K28" s="677">
        <v>1.1000000000000001</v>
      </c>
      <c r="L28" s="676"/>
      <c r="M28" s="676">
        <v>1.1000000000000001</v>
      </c>
      <c r="N28" s="674"/>
      <c r="O28" s="676">
        <v>-0.4</v>
      </c>
      <c r="P28" s="674"/>
      <c r="Q28" s="680">
        <v>0.4</v>
      </c>
    </row>
    <row r="29" spans="2:17" s="165" customFormat="1" ht="13.5" customHeight="1">
      <c r="B29" s="671"/>
      <c r="C29" s="678"/>
      <c r="D29" s="678">
        <v>2</v>
      </c>
      <c r="E29" s="678"/>
      <c r="F29" s="679"/>
      <c r="G29" s="675">
        <v>4646</v>
      </c>
      <c r="H29" s="673"/>
      <c r="I29" s="676">
        <v>-14.5</v>
      </c>
      <c r="J29" s="674"/>
      <c r="K29" s="677">
        <v>-0.7</v>
      </c>
      <c r="L29" s="676"/>
      <c r="M29" s="676">
        <v>-0.7</v>
      </c>
      <c r="N29" s="674"/>
      <c r="O29" s="676">
        <v>0.2</v>
      </c>
      <c r="P29" s="674"/>
      <c r="Q29" s="680">
        <v>0.6</v>
      </c>
    </row>
    <row r="30" spans="2:17" s="165" customFormat="1" ht="13.5" customHeight="1">
      <c r="B30" s="671"/>
      <c r="C30" s="678"/>
      <c r="D30" s="678">
        <v>3</v>
      </c>
      <c r="E30" s="678"/>
      <c r="F30" s="679"/>
      <c r="G30" s="675">
        <v>5147</v>
      </c>
      <c r="H30" s="673"/>
      <c r="I30" s="676">
        <v>10.783469651312958</v>
      </c>
      <c r="J30" s="674"/>
      <c r="K30" s="677">
        <v>-0.6</v>
      </c>
      <c r="L30" s="676"/>
      <c r="M30" s="676">
        <v>-0.6</v>
      </c>
      <c r="N30" s="674"/>
      <c r="O30" s="676">
        <v>0</v>
      </c>
      <c r="P30" s="674"/>
      <c r="Q30" s="680">
        <v>0.1</v>
      </c>
    </row>
    <row r="31" spans="2:17" s="165" customFormat="1" ht="13.5" customHeight="1">
      <c r="B31" s="671"/>
      <c r="C31" s="678"/>
      <c r="D31" s="678">
        <v>4</v>
      </c>
      <c r="E31" s="678"/>
      <c r="F31" s="679"/>
      <c r="G31" s="675">
        <v>4927</v>
      </c>
      <c r="H31" s="673"/>
      <c r="I31" s="684">
        <v>-4.2743345638235866</v>
      </c>
      <c r="J31" s="674"/>
      <c r="K31" s="677">
        <v>-3</v>
      </c>
      <c r="L31" s="676"/>
      <c r="M31" s="676">
        <v>-0.2</v>
      </c>
      <c r="N31" s="674"/>
      <c r="O31" s="676">
        <v>-0.7</v>
      </c>
      <c r="P31" s="674"/>
      <c r="Q31" s="680">
        <v>-0.8</v>
      </c>
    </row>
    <row r="32" spans="2:17" s="165" customFormat="1" ht="13.5" customHeight="1">
      <c r="B32" s="671"/>
      <c r="C32" s="678"/>
      <c r="D32" s="678">
        <v>5</v>
      </c>
      <c r="E32" s="678"/>
      <c r="F32" s="679"/>
      <c r="G32" s="675">
        <v>4955</v>
      </c>
      <c r="H32" s="673"/>
      <c r="I32" s="684">
        <v>0.56829713821798256</v>
      </c>
      <c r="J32" s="674"/>
      <c r="K32" s="677">
        <v>-4.5999999999999996</v>
      </c>
      <c r="L32" s="676"/>
      <c r="M32" s="676">
        <v>-1.9</v>
      </c>
      <c r="N32" s="674"/>
      <c r="O32" s="676">
        <v>-2.8</v>
      </c>
      <c r="P32" s="674"/>
      <c r="Q32" s="680">
        <v>-2</v>
      </c>
    </row>
    <row r="33" spans="2:18" s="165" customFormat="1" ht="13.5" customHeight="1">
      <c r="B33" s="671"/>
      <c r="C33" s="678"/>
      <c r="D33" s="678">
        <v>6</v>
      </c>
      <c r="E33" s="678"/>
      <c r="F33" s="679"/>
      <c r="G33" s="675">
        <v>4910</v>
      </c>
      <c r="H33" s="673"/>
      <c r="I33" s="684">
        <v>-0.90817356205852673</v>
      </c>
      <c r="J33" s="674"/>
      <c r="K33" s="677">
        <v>-4.0999999999999996</v>
      </c>
      <c r="L33" s="676"/>
      <c r="M33" s="676">
        <v>-1</v>
      </c>
      <c r="N33" s="674"/>
      <c r="O33" s="676">
        <v>1</v>
      </c>
      <c r="P33" s="674"/>
      <c r="Q33" s="680">
        <v>1.5</v>
      </c>
      <c r="R33" s="611"/>
    </row>
    <row r="34" spans="2:18" s="165" customFormat="1" ht="13.5" customHeight="1">
      <c r="B34" s="671"/>
      <c r="C34" s="678"/>
      <c r="D34" s="678">
        <v>7</v>
      </c>
      <c r="E34" s="678"/>
      <c r="F34" s="679"/>
      <c r="G34" s="675">
        <v>5668</v>
      </c>
      <c r="H34" s="673"/>
      <c r="I34" s="684">
        <v>15.437881873727088</v>
      </c>
      <c r="J34" s="674"/>
      <c r="K34" s="677">
        <v>-2.5</v>
      </c>
      <c r="L34" s="676"/>
      <c r="M34" s="676">
        <v>0.3</v>
      </c>
      <c r="N34" s="674"/>
      <c r="O34" s="676">
        <v>-2.7</v>
      </c>
      <c r="P34" s="674"/>
      <c r="Q34" s="680">
        <v>-1.6</v>
      </c>
    </row>
    <row r="35" spans="2:18" s="165" customFormat="1" ht="13.5" customHeight="1">
      <c r="B35" s="685"/>
      <c r="C35" s="686"/>
      <c r="D35" s="686"/>
      <c r="E35" s="686"/>
      <c r="F35" s="687"/>
      <c r="G35" s="688"/>
      <c r="H35" s="689"/>
      <c r="I35" s="690"/>
      <c r="J35" s="691"/>
      <c r="K35" s="692"/>
      <c r="L35" s="690"/>
      <c r="M35" s="690"/>
      <c r="N35" s="691"/>
      <c r="O35" s="692"/>
      <c r="P35" s="690"/>
      <c r="Q35" s="692"/>
    </row>
    <row r="36" spans="2:18" s="191" customFormat="1" ht="15" customHeight="1">
      <c r="B36" s="433" t="s">
        <v>372</v>
      </c>
      <c r="C36" s="434"/>
      <c r="D36" s="434"/>
      <c r="E36" s="434"/>
      <c r="F36" s="434"/>
      <c r="G36" s="434"/>
      <c r="H36" s="434"/>
      <c r="I36" s="434"/>
      <c r="J36" s="434"/>
      <c r="K36" s="434"/>
      <c r="L36" s="434"/>
      <c r="M36" s="434"/>
      <c r="N36" s="434"/>
      <c r="O36" s="434"/>
      <c r="P36" s="434"/>
      <c r="Q36" s="435"/>
    </row>
    <row r="37" spans="2:18" s="191" customFormat="1" ht="49.5" customHeight="1">
      <c r="B37" s="975" t="s">
        <v>329</v>
      </c>
      <c r="C37" s="976"/>
      <c r="D37" s="976"/>
      <c r="E37" s="976"/>
      <c r="F37" s="976"/>
      <c r="G37" s="976"/>
      <c r="H37" s="976"/>
      <c r="I37" s="976"/>
      <c r="J37" s="976"/>
      <c r="K37" s="976"/>
      <c r="L37" s="976"/>
      <c r="M37" s="976"/>
      <c r="N37" s="976"/>
      <c r="O37" s="976"/>
      <c r="P37" s="976"/>
      <c r="Q37" s="977"/>
    </row>
    <row r="38" spans="2:18" ht="4.5" customHeight="1">
      <c r="C38" s="15"/>
      <c r="D38" s="15"/>
      <c r="E38" s="15"/>
    </row>
    <row r="39" spans="2:18" ht="15" customHeight="1">
      <c r="B39" s="16"/>
      <c r="C39" s="17"/>
      <c r="D39" s="17"/>
      <c r="E39" s="17"/>
      <c r="F39" s="17"/>
      <c r="G39" s="17"/>
      <c r="H39" s="17"/>
      <c r="I39" s="17"/>
      <c r="J39" s="17"/>
      <c r="K39" s="17"/>
      <c r="L39" s="17"/>
      <c r="M39" s="17"/>
      <c r="N39" s="17"/>
      <c r="O39" s="17"/>
      <c r="P39" s="17"/>
      <c r="Q39" s="19"/>
      <c r="R39" s="20"/>
    </row>
    <row r="40" spans="2:18" ht="15" customHeight="1">
      <c r="B40" s="18"/>
      <c r="C40" s="366"/>
      <c r="D40" s="15"/>
      <c r="E40" s="15"/>
      <c r="F40" s="15"/>
      <c r="G40" s="15"/>
      <c r="H40" s="15"/>
      <c r="I40" s="15"/>
      <c r="J40" s="15"/>
      <c r="K40" s="15"/>
      <c r="L40" s="15"/>
      <c r="M40" s="15"/>
      <c r="N40" s="15"/>
      <c r="O40" s="15"/>
      <c r="P40" s="15"/>
      <c r="Q40" s="9"/>
      <c r="R40" s="20"/>
    </row>
    <row r="41" spans="2:18" ht="15" customHeight="1">
      <c r="B41" s="18"/>
      <c r="C41" s="15"/>
      <c r="D41" s="15"/>
      <c r="E41" s="15"/>
      <c r="F41" s="15"/>
      <c r="G41" s="15"/>
      <c r="H41" s="15"/>
      <c r="I41" s="15"/>
      <c r="J41" s="15"/>
      <c r="K41" s="15"/>
      <c r="L41" s="15"/>
      <c r="M41" s="15"/>
      <c r="N41" s="15"/>
      <c r="O41" s="15"/>
      <c r="P41" s="15"/>
      <c r="Q41" s="9"/>
      <c r="R41" s="20"/>
    </row>
    <row r="42" spans="2:18" ht="15" customHeight="1">
      <c r="B42" s="18"/>
      <c r="C42" s="15"/>
      <c r="D42" s="15"/>
      <c r="E42" s="15"/>
      <c r="F42" s="15"/>
      <c r="G42" s="15"/>
      <c r="H42" s="15"/>
      <c r="I42" s="15"/>
      <c r="J42" s="15"/>
      <c r="K42" s="15"/>
      <c r="L42" s="15"/>
      <c r="M42" s="15"/>
      <c r="N42" s="15"/>
      <c r="O42" s="15"/>
      <c r="P42" s="15"/>
      <c r="Q42" s="9"/>
      <c r="R42" s="20"/>
    </row>
    <row r="43" spans="2:18" ht="15" customHeight="1">
      <c r="B43" s="18"/>
      <c r="C43" s="15"/>
      <c r="D43" s="15"/>
      <c r="E43" s="15"/>
      <c r="F43" s="15"/>
      <c r="G43" s="15"/>
      <c r="H43" s="15"/>
      <c r="I43" s="15"/>
      <c r="J43" s="15"/>
      <c r="K43" s="15"/>
      <c r="L43" s="15"/>
      <c r="M43" s="15"/>
      <c r="N43" s="15"/>
      <c r="O43" s="15"/>
      <c r="P43" s="15"/>
      <c r="Q43" s="9"/>
      <c r="R43" s="20"/>
    </row>
    <row r="44" spans="2:18" ht="15" customHeight="1">
      <c r="B44" s="18"/>
      <c r="C44" s="15"/>
      <c r="D44" s="15"/>
      <c r="E44" s="15"/>
      <c r="F44" s="15"/>
      <c r="G44" s="15"/>
      <c r="H44" s="15"/>
      <c r="I44" s="15"/>
      <c r="J44" s="15"/>
      <c r="K44" s="15"/>
      <c r="L44" s="15"/>
      <c r="M44" s="15"/>
      <c r="N44" s="15"/>
      <c r="O44" s="15"/>
      <c r="P44" s="15"/>
      <c r="Q44" s="9"/>
      <c r="R44" s="20"/>
    </row>
    <row r="45" spans="2:18" ht="15" customHeight="1">
      <c r="B45" s="18"/>
      <c r="C45" s="15"/>
      <c r="D45" s="15"/>
      <c r="E45" s="15"/>
      <c r="F45" s="15"/>
      <c r="G45" s="15"/>
      <c r="H45" s="15"/>
      <c r="I45" s="15"/>
      <c r="J45" s="15"/>
      <c r="K45" s="15"/>
      <c r="L45" s="15"/>
      <c r="M45" s="15"/>
      <c r="N45" s="15"/>
      <c r="O45" s="15"/>
      <c r="P45" s="15"/>
      <c r="Q45" s="9"/>
      <c r="R45" s="20"/>
    </row>
    <row r="46" spans="2:18" ht="15" customHeight="1">
      <c r="B46" s="18"/>
      <c r="C46" s="15"/>
      <c r="D46" s="15"/>
      <c r="E46" s="15"/>
      <c r="F46" s="15"/>
      <c r="G46" s="15"/>
      <c r="H46" s="15"/>
      <c r="I46" s="15"/>
      <c r="J46" s="15"/>
      <c r="K46" s="15"/>
      <c r="L46" s="15"/>
      <c r="M46" s="15"/>
      <c r="N46" s="15"/>
      <c r="O46" s="15"/>
      <c r="P46" s="15"/>
      <c r="Q46" s="9"/>
      <c r="R46" s="20"/>
    </row>
    <row r="47" spans="2:18" ht="15" customHeight="1">
      <c r="B47" s="18"/>
      <c r="C47" s="15"/>
      <c r="D47" s="15"/>
      <c r="E47" s="15"/>
      <c r="F47" s="15"/>
      <c r="G47" s="15"/>
      <c r="H47" s="15"/>
      <c r="I47" s="15"/>
      <c r="J47" s="15"/>
      <c r="K47" s="15"/>
      <c r="L47" s="15"/>
      <c r="M47" s="15"/>
      <c r="N47" s="15"/>
      <c r="O47" s="15"/>
      <c r="P47" s="15"/>
      <c r="Q47" s="9"/>
      <c r="R47" s="20"/>
    </row>
    <row r="48" spans="2:18" ht="15" customHeight="1">
      <c r="B48" s="18"/>
      <c r="C48" s="15"/>
      <c r="D48" s="15"/>
      <c r="E48" s="15"/>
      <c r="F48" s="15"/>
      <c r="G48" s="15"/>
      <c r="H48" s="15"/>
      <c r="I48" s="15"/>
      <c r="J48" s="15"/>
      <c r="K48" s="15"/>
      <c r="L48" s="15"/>
      <c r="M48" s="15"/>
      <c r="N48" s="15"/>
      <c r="O48" s="15"/>
      <c r="P48" s="15"/>
      <c r="Q48" s="9"/>
      <c r="R48" s="20"/>
    </row>
    <row r="49" spans="2:18" ht="15" customHeight="1">
      <c r="B49" s="18"/>
      <c r="C49" s="15"/>
      <c r="D49" s="15"/>
      <c r="E49" s="15"/>
      <c r="F49" s="15"/>
      <c r="G49" s="15"/>
      <c r="H49" s="15"/>
      <c r="I49" s="15"/>
      <c r="J49" s="15"/>
      <c r="K49" s="15"/>
      <c r="L49" s="15"/>
      <c r="M49" s="15"/>
      <c r="N49" s="15"/>
      <c r="O49" s="15"/>
      <c r="P49" s="15"/>
      <c r="Q49" s="9"/>
      <c r="R49" s="20"/>
    </row>
    <row r="50" spans="2:18" ht="15" customHeight="1">
      <c r="B50" s="18"/>
      <c r="C50" s="15"/>
      <c r="D50" s="15"/>
      <c r="E50" s="15"/>
      <c r="F50" s="15"/>
      <c r="G50" s="15"/>
      <c r="H50" s="15"/>
      <c r="I50" s="15"/>
      <c r="J50" s="15"/>
      <c r="K50" s="15"/>
      <c r="L50" s="15"/>
      <c r="M50" s="15"/>
      <c r="N50" s="15"/>
      <c r="O50" s="15"/>
      <c r="P50" s="15"/>
      <c r="Q50" s="9"/>
      <c r="R50" s="20"/>
    </row>
    <row r="51" spans="2:18" ht="15" customHeight="1">
      <c r="B51" s="18"/>
      <c r="C51" s="15"/>
      <c r="D51" s="15"/>
      <c r="E51" s="15"/>
      <c r="F51" s="15"/>
      <c r="G51" s="15"/>
      <c r="H51" s="15"/>
      <c r="I51" s="15"/>
      <c r="J51" s="15"/>
      <c r="K51" s="15"/>
      <c r="L51" s="15"/>
      <c r="M51" s="15"/>
      <c r="N51" s="15"/>
      <c r="O51" s="15"/>
      <c r="P51" s="15"/>
      <c r="Q51" s="9"/>
      <c r="R51" s="20"/>
    </row>
    <row r="52" spans="2:18" ht="15" customHeight="1">
      <c r="B52" s="18"/>
      <c r="C52" s="15"/>
      <c r="D52" s="15"/>
      <c r="E52" s="15"/>
      <c r="F52" s="15"/>
      <c r="G52" s="15"/>
      <c r="H52" s="15"/>
      <c r="I52" s="15"/>
      <c r="J52" s="15"/>
      <c r="K52" s="15"/>
      <c r="L52" s="15"/>
      <c r="M52" s="15"/>
      <c r="N52" s="15"/>
      <c r="O52" s="15"/>
      <c r="P52" s="15"/>
      <c r="Q52" s="9"/>
      <c r="R52" s="20"/>
    </row>
    <row r="53" spans="2:18" ht="15" customHeight="1">
      <c r="B53" s="18"/>
      <c r="C53" s="15"/>
      <c r="D53" s="15"/>
      <c r="E53" s="15"/>
      <c r="F53" s="15"/>
      <c r="G53" s="15"/>
      <c r="H53" s="15"/>
      <c r="I53" s="15"/>
      <c r="J53" s="15"/>
      <c r="K53" s="15"/>
      <c r="L53" s="15"/>
      <c r="M53" s="15"/>
      <c r="N53" s="15"/>
      <c r="O53" s="15"/>
      <c r="P53" s="15"/>
      <c r="Q53" s="9"/>
      <c r="R53" s="20"/>
    </row>
    <row r="54" spans="2:18" ht="6" customHeight="1">
      <c r="B54" s="17"/>
      <c r="C54" s="17"/>
      <c r="D54" s="17"/>
      <c r="E54" s="17"/>
      <c r="F54" s="17"/>
      <c r="G54" s="17"/>
      <c r="H54" s="17"/>
      <c r="I54" s="17"/>
      <c r="J54" s="17"/>
      <c r="K54" s="17"/>
      <c r="L54" s="17"/>
      <c r="M54" s="17"/>
      <c r="N54" s="17"/>
      <c r="O54" s="17"/>
      <c r="P54" s="17"/>
      <c r="Q54" s="17"/>
    </row>
    <row r="55" spans="2:18" ht="15.75" customHeight="1">
      <c r="B55" s="966" t="s">
        <v>516</v>
      </c>
      <c r="C55" s="967"/>
      <c r="D55" s="967"/>
      <c r="E55" s="967"/>
      <c r="F55" s="967"/>
      <c r="G55" s="967"/>
      <c r="H55" s="967"/>
      <c r="I55" s="967"/>
      <c r="J55" s="967"/>
      <c r="K55" s="967"/>
      <c r="L55" s="967"/>
      <c r="M55" s="967"/>
      <c r="N55" s="967"/>
      <c r="O55" s="967"/>
      <c r="P55" s="967"/>
      <c r="Q55" s="968"/>
      <c r="R55" s="163"/>
    </row>
    <row r="56" spans="2:18" ht="14.25" customHeight="1">
      <c r="B56" s="969"/>
      <c r="C56" s="970"/>
      <c r="D56" s="970"/>
      <c r="E56" s="970"/>
      <c r="F56" s="970"/>
      <c r="G56" s="970"/>
      <c r="H56" s="970"/>
      <c r="I56" s="970"/>
      <c r="J56" s="970"/>
      <c r="K56" s="970"/>
      <c r="L56" s="970"/>
      <c r="M56" s="970"/>
      <c r="N56" s="970"/>
      <c r="O56" s="970"/>
      <c r="P56" s="970"/>
      <c r="Q56" s="971"/>
      <c r="R56" s="163"/>
    </row>
    <row r="57" spans="2:18" ht="14.25" customHeight="1">
      <c r="B57" s="969"/>
      <c r="C57" s="970"/>
      <c r="D57" s="970"/>
      <c r="E57" s="970"/>
      <c r="F57" s="970"/>
      <c r="G57" s="970"/>
      <c r="H57" s="970"/>
      <c r="I57" s="970"/>
      <c r="J57" s="970"/>
      <c r="K57" s="970"/>
      <c r="L57" s="970"/>
      <c r="M57" s="970"/>
      <c r="N57" s="970"/>
      <c r="O57" s="970"/>
      <c r="P57" s="970"/>
      <c r="Q57" s="971"/>
      <c r="R57" s="163"/>
    </row>
    <row r="58" spans="2:18" ht="14.25" customHeight="1">
      <c r="B58" s="972"/>
      <c r="C58" s="973"/>
      <c r="D58" s="973"/>
      <c r="E58" s="973"/>
      <c r="F58" s="973"/>
      <c r="G58" s="973"/>
      <c r="H58" s="973"/>
      <c r="I58" s="973"/>
      <c r="J58" s="973"/>
      <c r="K58" s="973"/>
      <c r="L58" s="973"/>
      <c r="M58" s="973"/>
      <c r="N58" s="973"/>
      <c r="O58" s="973"/>
      <c r="P58" s="973"/>
      <c r="Q58" s="974"/>
    </row>
  </sheetData>
  <mergeCells count="13">
    <mergeCell ref="F4:I4"/>
    <mergeCell ref="J4:Q4"/>
    <mergeCell ref="F5:I5"/>
    <mergeCell ref="J5:K5"/>
    <mergeCell ref="L5:Q5"/>
    <mergeCell ref="L6:M6"/>
    <mergeCell ref="N6:O6"/>
    <mergeCell ref="B55:Q58"/>
    <mergeCell ref="B37:Q37"/>
    <mergeCell ref="B5:E5"/>
    <mergeCell ref="P6:Q6"/>
    <mergeCell ref="H6:I6"/>
    <mergeCell ref="J6:K6"/>
  </mergeCells>
  <phoneticPr fontId="3"/>
  <pageMargins left="0.78740157480314965" right="0.31496062992125984" top="0.78740157480314965" bottom="0.78740157480314965" header="0.51181102362204722" footer="0.51181102362204722"/>
  <pageSetup paperSize="9" orientation="portrait" r:id="rId1"/>
  <headerFooter alignWithMargins="0">
    <oddFooter>&amp;C&amp;"ＭＳ ゴシック,標準"&amp;12- 4 -</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92D050"/>
  </sheetPr>
  <dimension ref="B1:O63"/>
  <sheetViews>
    <sheetView zoomScaleNormal="100" workbookViewId="0">
      <selection activeCell="B2" sqref="B2"/>
    </sheetView>
  </sheetViews>
  <sheetFormatPr defaultRowHeight="15" customHeight="1"/>
  <cols>
    <col min="1" max="1" width="1.25" style="3" customWidth="1"/>
    <col min="2" max="2" width="3.375" style="1" customWidth="1"/>
    <col min="3" max="5" width="2.625" style="1" customWidth="1"/>
    <col min="6" max="9" width="8.625" style="1" customWidth="1"/>
    <col min="10" max="14" width="8.125" style="1" customWidth="1"/>
    <col min="15" max="15" width="8.5" style="3" customWidth="1"/>
    <col min="16" max="16384" width="9" style="3"/>
  </cols>
  <sheetData>
    <row r="1" spans="2:15" ht="13.5" customHeight="1"/>
    <row r="2" spans="2:15" ht="18" customHeight="1">
      <c r="B2" s="287" t="s">
        <v>100</v>
      </c>
      <c r="F2" s="2"/>
      <c r="G2" s="2"/>
      <c r="H2" s="2"/>
      <c r="I2" s="2"/>
      <c r="J2" s="2"/>
      <c r="K2" s="2"/>
      <c r="L2" s="2" t="s">
        <v>101</v>
      </c>
      <c r="M2" s="2"/>
      <c r="N2" s="2"/>
    </row>
    <row r="3" spans="2:15" ht="15" customHeight="1">
      <c r="B3" s="288" t="s">
        <v>102</v>
      </c>
      <c r="F3" s="84"/>
      <c r="G3" s="84"/>
      <c r="H3" s="84"/>
      <c r="I3" s="84"/>
      <c r="J3" s="84"/>
      <c r="K3" s="84"/>
      <c r="L3" s="84"/>
      <c r="M3" s="84"/>
      <c r="N3" s="85" t="s">
        <v>138</v>
      </c>
    </row>
    <row r="4" spans="2:15" s="96" customFormat="1" ht="15" customHeight="1">
      <c r="B4" s="126"/>
      <c r="C4" s="166"/>
      <c r="D4" s="166"/>
      <c r="E4" s="4"/>
      <c r="F4" s="999" t="s">
        <v>66</v>
      </c>
      <c r="G4" s="1000"/>
      <c r="H4" s="1000"/>
      <c r="I4" s="1001"/>
      <c r="J4" s="999" t="s">
        <v>63</v>
      </c>
      <c r="K4" s="1000"/>
      <c r="L4" s="1000"/>
      <c r="M4" s="1000"/>
      <c r="N4" s="1001"/>
    </row>
    <row r="5" spans="2:15" s="96" customFormat="1" ht="15" customHeight="1">
      <c r="B5" s="1011" t="s">
        <v>1</v>
      </c>
      <c r="C5" s="1012"/>
      <c r="D5" s="1012"/>
      <c r="E5" s="1013"/>
      <c r="F5" s="86" t="s">
        <v>116</v>
      </c>
      <c r="G5" s="87"/>
      <c r="H5" s="999" t="s">
        <v>152</v>
      </c>
      <c r="I5" s="1001"/>
      <c r="J5" s="999" t="s">
        <v>221</v>
      </c>
      <c r="K5" s="1000"/>
      <c r="L5" s="1001"/>
      <c r="M5" s="994" t="s">
        <v>117</v>
      </c>
      <c r="N5" s="994" t="s">
        <v>118</v>
      </c>
    </row>
    <row r="6" spans="2:15" s="96" customFormat="1" ht="15" customHeight="1">
      <c r="B6" s="6"/>
      <c r="C6" s="120"/>
      <c r="D6" s="120"/>
      <c r="E6" s="167"/>
      <c r="F6" s="88" t="s">
        <v>53</v>
      </c>
      <c r="G6" s="89" t="s">
        <v>52</v>
      </c>
      <c r="H6" s="82" t="s">
        <v>54</v>
      </c>
      <c r="I6" s="83" t="s">
        <v>55</v>
      </c>
      <c r="J6" s="89" t="s">
        <v>119</v>
      </c>
      <c r="K6" s="82" t="s">
        <v>54</v>
      </c>
      <c r="L6" s="82" t="s">
        <v>55</v>
      </c>
      <c r="M6" s="995"/>
      <c r="N6" s="995"/>
    </row>
    <row r="7" spans="2:15" s="96" customFormat="1" ht="15" hidden="1" customHeight="1">
      <c r="B7" s="126">
        <v>20</v>
      </c>
      <c r="C7" s="166" t="s">
        <v>108</v>
      </c>
      <c r="D7" s="166"/>
      <c r="E7" s="635"/>
      <c r="F7" s="439">
        <f>H7+I7</f>
        <v>26515</v>
      </c>
      <c r="G7" s="450"/>
      <c r="H7" s="93">
        <v>12507</v>
      </c>
      <c r="I7" s="448">
        <v>14008</v>
      </c>
      <c r="J7" s="443">
        <v>-9.8000000000000007</v>
      </c>
      <c r="K7" s="444">
        <v>-13.3</v>
      </c>
      <c r="L7" s="443">
        <v>-6.6</v>
      </c>
      <c r="M7" s="444">
        <v>-8.6999999999999993</v>
      </c>
      <c r="N7" s="440">
        <v>-11</v>
      </c>
      <c r="O7" s="189"/>
    </row>
    <row r="8" spans="2:15" s="96" customFormat="1" ht="15" hidden="1" customHeight="1">
      <c r="B8" s="117">
        <v>21</v>
      </c>
      <c r="C8" s="166" t="s">
        <v>108</v>
      </c>
      <c r="D8" s="166"/>
      <c r="E8" s="612"/>
      <c r="F8" s="114">
        <v>29605</v>
      </c>
      <c r="G8" s="451"/>
      <c r="H8" s="449">
        <v>16004</v>
      </c>
      <c r="I8" s="114">
        <v>13601</v>
      </c>
      <c r="J8" s="437"/>
      <c r="K8" s="445"/>
      <c r="L8" s="437"/>
      <c r="M8" s="445">
        <v>8.4</v>
      </c>
      <c r="N8" s="113">
        <v>6.8</v>
      </c>
      <c r="O8" s="189"/>
    </row>
    <row r="9" spans="2:15" s="96" customFormat="1" ht="15" hidden="1" customHeight="1">
      <c r="B9" s="117">
        <v>22</v>
      </c>
      <c r="C9" s="166" t="s">
        <v>108</v>
      </c>
      <c r="D9" s="118"/>
      <c r="E9" s="612"/>
      <c r="F9" s="114">
        <v>26879</v>
      </c>
      <c r="G9" s="451"/>
      <c r="H9" s="449">
        <v>14834</v>
      </c>
      <c r="I9" s="114">
        <v>12045</v>
      </c>
      <c r="J9" s="437">
        <v>-9.1999999999999993</v>
      </c>
      <c r="K9" s="445">
        <v>-7.3</v>
      </c>
      <c r="L9" s="437">
        <v>-11.4</v>
      </c>
      <c r="M9" s="445">
        <v>-5.7</v>
      </c>
      <c r="N9" s="113">
        <v>-7</v>
      </c>
      <c r="O9" s="189"/>
    </row>
    <row r="10" spans="2:15" s="96" customFormat="1" ht="15" customHeight="1">
      <c r="B10" s="117">
        <v>25</v>
      </c>
      <c r="C10" s="166" t="s">
        <v>108</v>
      </c>
      <c r="D10" s="118"/>
      <c r="E10" s="612"/>
      <c r="F10" s="114">
        <v>33864</v>
      </c>
      <c r="G10" s="451"/>
      <c r="H10" s="449">
        <v>15827</v>
      </c>
      <c r="I10" s="114">
        <v>18037</v>
      </c>
      <c r="J10" s="437">
        <v>10.6</v>
      </c>
      <c r="K10" s="445">
        <v>4.5</v>
      </c>
      <c r="L10" s="437">
        <v>16.600000000000001</v>
      </c>
      <c r="M10" s="445">
        <v>8.1999999999999993</v>
      </c>
      <c r="N10" s="113">
        <v>9</v>
      </c>
      <c r="O10" s="189"/>
    </row>
    <row r="11" spans="2:15" s="96" customFormat="1" ht="15" customHeight="1">
      <c r="B11" s="117">
        <v>26</v>
      </c>
      <c r="C11" s="118"/>
      <c r="D11" s="118"/>
      <c r="E11" s="612"/>
      <c r="F11" s="114">
        <v>32200</v>
      </c>
      <c r="G11" s="451"/>
      <c r="H11" s="449">
        <v>14148</v>
      </c>
      <c r="I11" s="114">
        <v>18052</v>
      </c>
      <c r="J11" s="437">
        <v>-4.9000000000000004</v>
      </c>
      <c r="K11" s="445">
        <v>-10.6</v>
      </c>
      <c r="L11" s="437">
        <v>0.1</v>
      </c>
      <c r="M11" s="445">
        <v>-6.9</v>
      </c>
      <c r="N11" s="113">
        <v>-7.9</v>
      </c>
      <c r="O11" s="189"/>
    </row>
    <row r="12" spans="2:15" s="96" customFormat="1" ht="15" customHeight="1">
      <c r="B12" s="117">
        <v>27</v>
      </c>
      <c r="C12" s="118"/>
      <c r="D12" s="118"/>
      <c r="E12" s="612"/>
      <c r="F12" s="114">
        <v>27744</v>
      </c>
      <c r="G12" s="451"/>
      <c r="H12" s="449">
        <v>14054</v>
      </c>
      <c r="I12" s="114">
        <v>13690</v>
      </c>
      <c r="J12" s="437">
        <v>-13.8</v>
      </c>
      <c r="K12" s="445">
        <v>-0.7</v>
      </c>
      <c r="L12" s="437">
        <v>-24.2</v>
      </c>
      <c r="M12" s="445">
        <v>-11</v>
      </c>
      <c r="N12" s="113">
        <v>-7.6</v>
      </c>
      <c r="O12" s="189"/>
    </row>
    <row r="13" spans="2:15" s="96" customFormat="1" ht="15" customHeight="1">
      <c r="B13" s="117">
        <v>28</v>
      </c>
      <c r="C13" s="118"/>
      <c r="D13" s="118"/>
      <c r="E13" s="612"/>
      <c r="F13" s="114">
        <v>28831</v>
      </c>
      <c r="G13" s="451"/>
      <c r="H13" s="449">
        <v>15663</v>
      </c>
      <c r="I13" s="114">
        <v>13168</v>
      </c>
      <c r="J13" s="437">
        <v>3.9</v>
      </c>
      <c r="K13" s="445">
        <v>11.4</v>
      </c>
      <c r="L13" s="437">
        <v>-3.8</v>
      </c>
      <c r="M13" s="445">
        <v>4.0999999999999996</v>
      </c>
      <c r="N13" s="113">
        <v>3.1</v>
      </c>
      <c r="O13" s="189"/>
    </row>
    <row r="14" spans="2:15" s="96" customFormat="1" ht="15" customHeight="1">
      <c r="B14" s="117">
        <v>29</v>
      </c>
      <c r="C14" s="118"/>
      <c r="D14" s="118"/>
      <c r="E14" s="612"/>
      <c r="F14" s="114">
        <v>30002</v>
      </c>
      <c r="G14" s="451"/>
      <c r="H14" s="449">
        <v>15321</v>
      </c>
      <c r="I14" s="114">
        <v>14681</v>
      </c>
      <c r="J14" s="437">
        <v>4.0999999999999996</v>
      </c>
      <c r="K14" s="445">
        <v>-2.2000000000000002</v>
      </c>
      <c r="L14" s="437">
        <v>11.5</v>
      </c>
      <c r="M14" s="445">
        <v>4.7</v>
      </c>
      <c r="N14" s="113">
        <v>2.5</v>
      </c>
      <c r="O14" s="189"/>
    </row>
    <row r="15" spans="2:15" s="96" customFormat="1" ht="15" customHeight="1">
      <c r="B15" s="117"/>
      <c r="C15" s="118"/>
      <c r="D15" s="118"/>
      <c r="E15" s="636"/>
      <c r="F15" s="115"/>
      <c r="G15" s="116"/>
      <c r="H15" s="104"/>
      <c r="I15" s="112"/>
      <c r="J15" s="437"/>
      <c r="K15" s="447"/>
      <c r="L15" s="438"/>
      <c r="M15" s="445"/>
      <c r="N15" s="113"/>
    </row>
    <row r="16" spans="2:15" s="96" customFormat="1" ht="13.5" customHeight="1">
      <c r="B16" s="117">
        <v>29</v>
      </c>
      <c r="C16" s="118" t="s">
        <v>110</v>
      </c>
      <c r="D16" s="118">
        <v>3</v>
      </c>
      <c r="E16" s="636"/>
      <c r="F16" s="115">
        <v>4113</v>
      </c>
      <c r="G16" s="116">
        <v>40.700000000000003</v>
      </c>
      <c r="H16" s="104">
        <v>2291</v>
      </c>
      <c r="I16" s="112">
        <v>1822</v>
      </c>
      <c r="J16" s="437">
        <v>15.9</v>
      </c>
      <c r="K16" s="447">
        <v>25.5</v>
      </c>
      <c r="L16" s="438">
        <v>5.7</v>
      </c>
      <c r="M16" s="445">
        <v>11.3</v>
      </c>
      <c r="N16" s="113">
        <v>9.6</v>
      </c>
    </row>
    <row r="17" spans="2:14" s="96" customFormat="1" ht="13.5" customHeight="1">
      <c r="B17" s="637"/>
      <c r="C17" s="177"/>
      <c r="D17" s="118">
        <v>4</v>
      </c>
      <c r="E17" s="636"/>
      <c r="F17" s="115">
        <v>2109</v>
      </c>
      <c r="G17" s="116">
        <v>-48.7</v>
      </c>
      <c r="H17" s="104">
        <v>1028</v>
      </c>
      <c r="I17" s="112">
        <v>1081</v>
      </c>
      <c r="J17" s="437">
        <v>18.600000000000001</v>
      </c>
      <c r="K17" s="447">
        <v>11.5</v>
      </c>
      <c r="L17" s="438">
        <v>26.3</v>
      </c>
      <c r="M17" s="445">
        <v>22.6</v>
      </c>
      <c r="N17" s="113">
        <v>10.5</v>
      </c>
    </row>
    <row r="18" spans="2:14" s="96" customFormat="1" ht="13.5" customHeight="1">
      <c r="B18" s="117"/>
      <c r="C18" s="118"/>
      <c r="D18" s="118">
        <v>5</v>
      </c>
      <c r="E18" s="636"/>
      <c r="F18" s="115">
        <v>2147</v>
      </c>
      <c r="G18" s="116">
        <v>1.8</v>
      </c>
      <c r="H18" s="104">
        <v>1040</v>
      </c>
      <c r="I18" s="112">
        <v>1107</v>
      </c>
      <c r="J18" s="437">
        <v>21.2</v>
      </c>
      <c r="K18" s="447">
        <v>0.8</v>
      </c>
      <c r="L18" s="438">
        <v>49.6</v>
      </c>
      <c r="M18" s="445">
        <v>20.100000000000001</v>
      </c>
      <c r="N18" s="113">
        <v>13.4</v>
      </c>
    </row>
    <row r="19" spans="2:14" s="96" customFormat="1" ht="13.5" customHeight="1">
      <c r="B19" s="117"/>
      <c r="C19" s="118"/>
      <c r="D19" s="118">
        <v>6</v>
      </c>
      <c r="E19" s="636"/>
      <c r="F19" s="115">
        <v>2637</v>
      </c>
      <c r="G19" s="116">
        <v>22.8</v>
      </c>
      <c r="H19" s="104">
        <v>1429</v>
      </c>
      <c r="I19" s="112">
        <v>1208</v>
      </c>
      <c r="J19" s="437">
        <v>22.4</v>
      </c>
      <c r="K19" s="447">
        <v>7.9</v>
      </c>
      <c r="L19" s="438">
        <v>45.4</v>
      </c>
      <c r="M19" s="445">
        <v>21</v>
      </c>
      <c r="N19" s="113">
        <v>15.1</v>
      </c>
    </row>
    <row r="20" spans="2:14" s="96" customFormat="1" ht="13.5" customHeight="1">
      <c r="B20" s="117"/>
      <c r="C20" s="118"/>
      <c r="D20" s="118">
        <v>7</v>
      </c>
      <c r="E20" s="636"/>
      <c r="F20" s="115">
        <v>2474</v>
      </c>
      <c r="G20" s="116">
        <v>-6.2</v>
      </c>
      <c r="H20" s="104">
        <v>1247</v>
      </c>
      <c r="I20" s="112">
        <v>1227</v>
      </c>
      <c r="J20" s="437">
        <v>8.1</v>
      </c>
      <c r="K20" s="447">
        <v>-1.8</v>
      </c>
      <c r="L20" s="438">
        <v>20.399999999999999</v>
      </c>
      <c r="M20" s="445">
        <v>5.4</v>
      </c>
      <c r="N20" s="113">
        <v>2.6</v>
      </c>
    </row>
    <row r="21" spans="2:14" s="96" customFormat="1" ht="13.5" customHeight="1">
      <c r="B21" s="117"/>
      <c r="C21" s="118"/>
      <c r="D21" s="118">
        <v>8</v>
      </c>
      <c r="E21" s="636"/>
      <c r="F21" s="115">
        <v>2083</v>
      </c>
      <c r="G21" s="116">
        <v>-15.8</v>
      </c>
      <c r="H21" s="104">
        <v>1064</v>
      </c>
      <c r="I21" s="112">
        <v>1019</v>
      </c>
      <c r="J21" s="437">
        <v>3.8</v>
      </c>
      <c r="K21" s="447">
        <v>1.9</v>
      </c>
      <c r="L21" s="438">
        <v>5.9</v>
      </c>
      <c r="M21" s="445">
        <v>4.3</v>
      </c>
      <c r="N21" s="113">
        <v>4.0999999999999996</v>
      </c>
    </row>
    <row r="22" spans="2:14" s="96" customFormat="1" ht="13.5" customHeight="1">
      <c r="B22" s="117"/>
      <c r="C22" s="118"/>
      <c r="D22" s="118">
        <v>9</v>
      </c>
      <c r="E22" s="636"/>
      <c r="F22" s="115">
        <v>2786</v>
      </c>
      <c r="G22" s="116">
        <v>33.700000000000003</v>
      </c>
      <c r="H22" s="104">
        <v>1441</v>
      </c>
      <c r="I22" s="112">
        <v>1345</v>
      </c>
      <c r="J22" s="437">
        <v>2</v>
      </c>
      <c r="K22" s="447">
        <v>1.1000000000000001</v>
      </c>
      <c r="L22" s="438">
        <v>3.1</v>
      </c>
      <c r="M22" s="445">
        <v>6.1</v>
      </c>
      <c r="N22" s="113">
        <v>5.3</v>
      </c>
    </row>
    <row r="23" spans="2:14" s="96" customFormat="1" ht="13.5" customHeight="1">
      <c r="B23" s="117"/>
      <c r="C23" s="118"/>
      <c r="D23" s="118">
        <v>10</v>
      </c>
      <c r="E23" s="636"/>
      <c r="F23" s="115">
        <v>2193</v>
      </c>
      <c r="G23" s="116">
        <v>-21.3</v>
      </c>
      <c r="H23" s="104">
        <v>1072</v>
      </c>
      <c r="I23" s="112">
        <v>1121</v>
      </c>
      <c r="J23" s="437">
        <v>3.9</v>
      </c>
      <c r="K23" s="447">
        <v>-6.3</v>
      </c>
      <c r="L23" s="438">
        <v>16</v>
      </c>
      <c r="M23" s="445">
        <v>-0.9</v>
      </c>
      <c r="N23" s="113">
        <v>-1.1000000000000001</v>
      </c>
    </row>
    <row r="24" spans="2:14" s="96" customFormat="1" ht="13.5" customHeight="1">
      <c r="B24" s="117"/>
      <c r="C24" s="118"/>
      <c r="D24" s="118">
        <v>11</v>
      </c>
      <c r="E24" s="636"/>
      <c r="F24" s="115">
        <v>2236</v>
      </c>
      <c r="G24" s="116">
        <v>2</v>
      </c>
      <c r="H24" s="104">
        <v>1140</v>
      </c>
      <c r="I24" s="112">
        <v>1096</v>
      </c>
      <c r="J24" s="437">
        <v>4</v>
      </c>
      <c r="K24" s="447">
        <v>-0.6</v>
      </c>
      <c r="L24" s="438">
        <v>9.1999999999999993</v>
      </c>
      <c r="M24" s="445">
        <v>-1.3</v>
      </c>
      <c r="N24" s="113">
        <v>-2.6</v>
      </c>
    </row>
    <row r="25" spans="2:14" s="96" customFormat="1" ht="13.5" customHeight="1">
      <c r="B25" s="117"/>
      <c r="C25" s="118"/>
      <c r="D25" s="118">
        <v>12</v>
      </c>
      <c r="E25" s="636"/>
      <c r="F25" s="115">
        <v>2125</v>
      </c>
      <c r="G25" s="116">
        <v>-5</v>
      </c>
      <c r="H25" s="104">
        <v>1121</v>
      </c>
      <c r="I25" s="112">
        <v>1004</v>
      </c>
      <c r="J25" s="437">
        <v>-4.5999999999999996</v>
      </c>
      <c r="K25" s="447">
        <v>-5.6</v>
      </c>
      <c r="L25" s="438">
        <v>-3.5</v>
      </c>
      <c r="M25" s="445">
        <v>-1.5</v>
      </c>
      <c r="N25" s="113">
        <v>-0.8</v>
      </c>
    </row>
    <row r="26" spans="2:14" s="96" customFormat="1" ht="13.5" customHeight="1">
      <c r="B26" s="117">
        <v>30</v>
      </c>
      <c r="C26" s="118" t="s">
        <v>110</v>
      </c>
      <c r="D26" s="118">
        <v>1</v>
      </c>
      <c r="E26" s="636" t="s">
        <v>159</v>
      </c>
      <c r="F26" s="115">
        <v>2475</v>
      </c>
      <c r="G26" s="116">
        <v>16.5</v>
      </c>
      <c r="H26" s="104">
        <v>1198</v>
      </c>
      <c r="I26" s="112">
        <v>1277</v>
      </c>
      <c r="J26" s="437">
        <v>-3.9</v>
      </c>
      <c r="K26" s="447">
        <v>-8.3000000000000007</v>
      </c>
      <c r="L26" s="438">
        <v>0.7</v>
      </c>
      <c r="M26" s="445">
        <v>0.5</v>
      </c>
      <c r="N26" s="113">
        <v>-1.1000000000000001</v>
      </c>
    </row>
    <row r="27" spans="2:14" s="96" customFormat="1" ht="13.5" customHeight="1">
      <c r="B27" s="117"/>
      <c r="C27" s="118"/>
      <c r="D27" s="118">
        <v>2</v>
      </c>
      <c r="E27" s="636"/>
      <c r="F27" s="115">
        <v>2886</v>
      </c>
      <c r="G27" s="116">
        <v>16.600000000000001</v>
      </c>
      <c r="H27" s="104">
        <v>1462</v>
      </c>
      <c r="I27" s="112">
        <v>1424</v>
      </c>
      <c r="J27" s="437">
        <v>-1.3</v>
      </c>
      <c r="K27" s="447">
        <v>-6.8</v>
      </c>
      <c r="L27" s="438">
        <v>5.0999999999999996</v>
      </c>
      <c r="M27" s="445">
        <v>-1.4</v>
      </c>
      <c r="N27" s="113">
        <v>-2.8</v>
      </c>
    </row>
    <row r="28" spans="2:14" s="96" customFormat="1" ht="13.5" customHeight="1">
      <c r="B28" s="117"/>
      <c r="C28" s="118"/>
      <c r="D28" s="118">
        <v>3</v>
      </c>
      <c r="E28" s="636"/>
      <c r="F28" s="115">
        <v>3851</v>
      </c>
      <c r="G28" s="116">
        <v>33.4</v>
      </c>
      <c r="H28" s="104">
        <v>2079</v>
      </c>
      <c r="I28" s="112">
        <v>1772</v>
      </c>
      <c r="J28" s="437">
        <v>-6.4</v>
      </c>
      <c r="K28" s="447">
        <v>-9.3000000000000007</v>
      </c>
      <c r="L28" s="438">
        <v>-2.7</v>
      </c>
      <c r="M28" s="445">
        <v>-3.5</v>
      </c>
      <c r="N28" s="113">
        <v>-3.6</v>
      </c>
    </row>
    <row r="29" spans="2:14" s="96" customFormat="1" ht="13.5" customHeight="1">
      <c r="B29" s="117"/>
      <c r="C29" s="118"/>
      <c r="D29" s="118">
        <v>4</v>
      </c>
      <c r="E29" s="636"/>
      <c r="F29" s="115">
        <v>2177</v>
      </c>
      <c r="G29" s="116">
        <v>-43.5</v>
      </c>
      <c r="H29" s="104">
        <v>1009</v>
      </c>
      <c r="I29" s="112">
        <v>1168</v>
      </c>
      <c r="J29" s="437">
        <v>3.2</v>
      </c>
      <c r="K29" s="447">
        <v>-1.8</v>
      </c>
      <c r="L29" s="438">
        <v>8</v>
      </c>
      <c r="M29" s="445">
        <v>3</v>
      </c>
      <c r="N29" s="113">
        <v>2.6</v>
      </c>
    </row>
    <row r="30" spans="2:14" s="96" customFormat="1" ht="13.5" customHeight="1">
      <c r="B30" s="117"/>
      <c r="C30" s="118"/>
      <c r="D30" s="118">
        <v>5</v>
      </c>
      <c r="E30" s="636"/>
      <c r="F30" s="115">
        <v>2097</v>
      </c>
      <c r="G30" s="116">
        <v>-3.7</v>
      </c>
      <c r="H30" s="104">
        <v>1014</v>
      </c>
      <c r="I30" s="112">
        <v>1083</v>
      </c>
      <c r="J30" s="437">
        <v>-2.2999999999999998</v>
      </c>
      <c r="K30" s="447">
        <v>-2.5</v>
      </c>
      <c r="L30" s="438">
        <v>-2.2000000000000002</v>
      </c>
      <c r="M30" s="445">
        <v>-3.1</v>
      </c>
      <c r="N30" s="113">
        <v>-1.5</v>
      </c>
    </row>
    <row r="31" spans="2:14" s="96" customFormat="1" ht="13.5" customHeight="1">
      <c r="B31" s="117"/>
      <c r="C31" s="118"/>
      <c r="D31" s="118">
        <v>6</v>
      </c>
      <c r="E31" s="636"/>
      <c r="F31" s="115">
        <v>2585</v>
      </c>
      <c r="G31" s="116">
        <v>23.3</v>
      </c>
      <c r="H31" s="104">
        <v>1348</v>
      </c>
      <c r="I31" s="112">
        <v>1237</v>
      </c>
      <c r="J31" s="437">
        <v>-2</v>
      </c>
      <c r="K31" s="447">
        <v>-5.7</v>
      </c>
      <c r="L31" s="438">
        <v>2.4</v>
      </c>
      <c r="M31" s="445">
        <v>-5.8</v>
      </c>
      <c r="N31" s="113">
        <v>-5.3</v>
      </c>
    </row>
    <row r="32" spans="2:14" s="96" customFormat="1" ht="13.5" customHeight="1">
      <c r="B32" s="117"/>
      <c r="C32" s="118"/>
      <c r="D32" s="118">
        <v>7</v>
      </c>
      <c r="E32" s="636"/>
      <c r="F32" s="115">
        <v>2463</v>
      </c>
      <c r="G32" s="116">
        <v>-4.7</v>
      </c>
      <c r="H32" s="104">
        <v>1265</v>
      </c>
      <c r="I32" s="112">
        <v>1198</v>
      </c>
      <c r="J32" s="437">
        <v>-0.4</v>
      </c>
      <c r="K32" s="447">
        <v>1.4</v>
      </c>
      <c r="L32" s="438">
        <v>-2.4</v>
      </c>
      <c r="M32" s="445">
        <v>2.7</v>
      </c>
      <c r="N32" s="113">
        <v>3.2</v>
      </c>
    </row>
    <row r="33" spans="2:14" s="96" customFormat="1" ht="13.5" customHeight="1">
      <c r="B33" s="117"/>
      <c r="C33" s="118"/>
      <c r="D33" s="118">
        <v>8</v>
      </c>
      <c r="E33" s="636"/>
      <c r="F33" s="115">
        <v>2137</v>
      </c>
      <c r="G33" s="116">
        <v>-13.2</v>
      </c>
      <c r="H33" s="104">
        <v>1104</v>
      </c>
      <c r="I33" s="112">
        <v>1033</v>
      </c>
      <c r="J33" s="437">
        <v>2.6</v>
      </c>
      <c r="K33" s="447">
        <v>3.8</v>
      </c>
      <c r="L33" s="438">
        <v>1.4</v>
      </c>
      <c r="M33" s="445"/>
      <c r="N33" s="113"/>
    </row>
    <row r="34" spans="2:14" s="96" customFormat="1" ht="13.5" customHeight="1">
      <c r="B34" s="119"/>
      <c r="C34" s="120"/>
      <c r="D34" s="120"/>
      <c r="E34" s="638"/>
      <c r="F34" s="121"/>
      <c r="G34" s="122"/>
      <c r="H34" s="95"/>
      <c r="I34" s="123"/>
      <c r="J34" s="441"/>
      <c r="K34" s="125"/>
      <c r="L34" s="442"/>
      <c r="M34" s="446"/>
      <c r="N34" s="124"/>
    </row>
    <row r="35" spans="2:14" s="136" customFormat="1" ht="15" customHeight="1">
      <c r="B35" s="192" t="s">
        <v>304</v>
      </c>
      <c r="C35" s="193"/>
      <c r="D35" s="193"/>
      <c r="E35" s="193"/>
      <c r="F35" s="193"/>
      <c r="G35" s="193"/>
      <c r="H35" s="193"/>
      <c r="I35" s="193"/>
      <c r="J35" s="193"/>
      <c r="K35" s="193"/>
      <c r="L35" s="193"/>
      <c r="M35" s="193"/>
      <c r="N35" s="194"/>
    </row>
    <row r="36" spans="2:14" s="136" customFormat="1" ht="15" customHeight="1">
      <c r="B36" s="195" t="s">
        <v>296</v>
      </c>
      <c r="C36" s="196"/>
      <c r="D36" s="196"/>
      <c r="E36" s="196"/>
      <c r="F36" s="196"/>
      <c r="G36" s="196"/>
      <c r="H36" s="196"/>
      <c r="I36" s="196"/>
      <c r="J36" s="196"/>
      <c r="K36" s="196"/>
      <c r="L36" s="196"/>
      <c r="M36" s="196"/>
      <c r="N36" s="197"/>
    </row>
    <row r="37" spans="2:14" s="136" customFormat="1" ht="15" customHeight="1">
      <c r="B37" s="198" t="s">
        <v>294</v>
      </c>
      <c r="C37" s="196"/>
      <c r="D37" s="196"/>
      <c r="E37" s="196"/>
      <c r="F37" s="196"/>
      <c r="G37" s="196"/>
      <c r="H37" s="196"/>
      <c r="I37" s="196"/>
      <c r="J37" s="196"/>
      <c r="K37" s="196"/>
      <c r="L37" s="196"/>
      <c r="M37" s="196"/>
      <c r="N37" s="197"/>
    </row>
    <row r="38" spans="2:14" s="136" customFormat="1" ht="15" customHeight="1">
      <c r="B38" s="199" t="s">
        <v>517</v>
      </c>
      <c r="C38" s="196"/>
      <c r="D38" s="196"/>
      <c r="E38" s="196"/>
      <c r="F38" s="196"/>
      <c r="G38" s="196"/>
      <c r="H38" s="196"/>
      <c r="I38" s="196"/>
      <c r="J38" s="196"/>
      <c r="K38" s="196"/>
      <c r="L38" s="196"/>
      <c r="M38" s="196"/>
      <c r="N38" s="197"/>
    </row>
    <row r="39" spans="2:14" s="136" customFormat="1" ht="11.25" customHeight="1">
      <c r="B39" s="996"/>
      <c r="C39" s="997"/>
      <c r="D39" s="997"/>
      <c r="E39" s="997"/>
      <c r="F39" s="997"/>
      <c r="G39" s="997"/>
      <c r="H39" s="997"/>
      <c r="I39" s="997"/>
      <c r="J39" s="997"/>
      <c r="K39" s="997"/>
      <c r="L39" s="997"/>
      <c r="M39" s="997"/>
      <c r="N39" s="998"/>
    </row>
    <row r="40" spans="2:14" s="29" customFormat="1" ht="9.75" customHeight="1">
      <c r="B40" s="2"/>
      <c r="C40" s="365"/>
      <c r="D40" s="2"/>
      <c r="E40" s="187"/>
      <c r="F40" s="84"/>
      <c r="G40" s="84"/>
      <c r="H40" s="84"/>
      <c r="I40" s="84"/>
      <c r="J40" s="84"/>
      <c r="K40" s="84"/>
      <c r="L40" s="84"/>
      <c r="M40" s="84"/>
      <c r="N40" s="84"/>
    </row>
    <row r="41" spans="2:14" s="29" customFormat="1" ht="15" customHeight="1">
      <c r="B41" s="168"/>
      <c r="C41" s="169"/>
      <c r="D41" s="169"/>
      <c r="E41" s="169"/>
      <c r="F41" s="169"/>
      <c r="G41" s="169"/>
      <c r="H41" s="169"/>
      <c r="I41" s="169"/>
      <c r="J41" s="169"/>
      <c r="K41" s="169"/>
      <c r="L41" s="169"/>
      <c r="M41" s="169"/>
      <c r="N41" s="170"/>
    </row>
    <row r="42" spans="2:14" s="29" customFormat="1" ht="15" customHeight="1">
      <c r="B42" s="90"/>
      <c r="C42" s="11"/>
      <c r="D42" s="11"/>
      <c r="E42" s="11"/>
      <c r="F42" s="11"/>
      <c r="G42" s="11"/>
      <c r="H42" s="11"/>
      <c r="I42" s="11"/>
      <c r="J42" s="11"/>
      <c r="K42" s="11"/>
      <c r="L42" s="11"/>
      <c r="M42" s="11"/>
      <c r="N42" s="171"/>
    </row>
    <row r="43" spans="2:14" s="29" customFormat="1" ht="15" customHeight="1">
      <c r="B43" s="90"/>
      <c r="C43" s="11"/>
      <c r="D43" s="11"/>
      <c r="E43" s="11"/>
      <c r="F43" s="11"/>
      <c r="G43" s="11"/>
      <c r="H43" s="11"/>
      <c r="I43" s="11"/>
      <c r="J43" s="11"/>
      <c r="K43" s="11"/>
      <c r="L43" s="11"/>
      <c r="M43" s="11"/>
      <c r="N43" s="171"/>
    </row>
    <row r="44" spans="2:14" s="29" customFormat="1" ht="15" customHeight="1">
      <c r="B44" s="90"/>
      <c r="C44" s="11"/>
      <c r="D44" s="11"/>
      <c r="E44" s="11"/>
      <c r="F44" s="11"/>
      <c r="G44" s="11"/>
      <c r="H44" s="11"/>
      <c r="I44" s="11"/>
      <c r="J44" s="11"/>
      <c r="K44" s="11"/>
      <c r="L44" s="11"/>
      <c r="M44" s="11"/>
      <c r="N44" s="171"/>
    </row>
    <row r="45" spans="2:14" s="29" customFormat="1" ht="15" customHeight="1">
      <c r="B45" s="90"/>
      <c r="C45" s="11"/>
      <c r="D45" s="11"/>
      <c r="E45" s="11"/>
      <c r="F45" s="11"/>
      <c r="G45" s="11"/>
      <c r="H45" s="11"/>
      <c r="I45" s="11"/>
      <c r="J45" s="11"/>
      <c r="K45" s="11"/>
      <c r="L45" s="11"/>
      <c r="M45" s="11"/>
      <c r="N45" s="171"/>
    </row>
    <row r="46" spans="2:14" s="29" customFormat="1" ht="15" customHeight="1">
      <c r="B46" s="90"/>
      <c r="C46" s="11"/>
      <c r="D46" s="11"/>
      <c r="E46" s="11"/>
      <c r="F46" s="11"/>
      <c r="G46" s="11"/>
      <c r="H46" s="11"/>
      <c r="I46" s="11"/>
      <c r="J46" s="11"/>
      <c r="K46" s="11"/>
      <c r="L46" s="11"/>
      <c r="M46" s="11"/>
      <c r="N46" s="8"/>
    </row>
    <row r="47" spans="2:14" s="29" customFormat="1" ht="15" customHeight="1">
      <c r="B47" s="90"/>
      <c r="C47" s="11"/>
      <c r="D47" s="11"/>
      <c r="E47" s="11"/>
      <c r="F47" s="11"/>
      <c r="G47" s="11"/>
      <c r="H47" s="11"/>
      <c r="I47" s="11"/>
      <c r="J47" s="11"/>
      <c r="K47" s="11"/>
      <c r="L47" s="11"/>
      <c r="M47" s="11"/>
      <c r="N47" s="8"/>
    </row>
    <row r="48" spans="2:14" s="29" customFormat="1" ht="15" customHeight="1">
      <c r="B48" s="90"/>
      <c r="C48" s="11"/>
      <c r="D48" s="11"/>
      <c r="E48" s="11"/>
      <c r="F48" s="11"/>
      <c r="G48" s="11"/>
      <c r="H48" s="11"/>
      <c r="I48" s="11"/>
      <c r="J48" s="11"/>
      <c r="K48" s="11"/>
      <c r="L48" s="11"/>
      <c r="M48" s="11"/>
      <c r="N48" s="8"/>
    </row>
    <row r="49" spans="2:14" s="29" customFormat="1" ht="15" customHeight="1">
      <c r="B49" s="90"/>
      <c r="C49" s="11"/>
      <c r="D49" s="11"/>
      <c r="E49" s="11"/>
      <c r="F49" s="11"/>
      <c r="G49" s="11"/>
      <c r="H49" s="11"/>
      <c r="I49" s="11"/>
      <c r="J49" s="11"/>
      <c r="K49" s="11"/>
      <c r="L49" s="11"/>
      <c r="M49" s="11"/>
      <c r="N49" s="8"/>
    </row>
    <row r="50" spans="2:14" s="29" customFormat="1" ht="15" customHeight="1">
      <c r="B50" s="90"/>
      <c r="C50" s="11"/>
      <c r="D50" s="11"/>
      <c r="E50" s="11"/>
      <c r="F50" s="11"/>
      <c r="G50" s="11"/>
      <c r="H50" s="11"/>
      <c r="I50" s="11"/>
      <c r="J50" s="11"/>
      <c r="K50" s="11"/>
      <c r="L50" s="11"/>
      <c r="M50" s="11"/>
      <c r="N50" s="8"/>
    </row>
    <row r="51" spans="2:14" s="29" customFormat="1" ht="15" customHeight="1">
      <c r="B51" s="90"/>
      <c r="C51" s="11"/>
      <c r="D51" s="11"/>
      <c r="E51" s="11"/>
      <c r="F51" s="11"/>
      <c r="G51" s="11"/>
      <c r="H51" s="11"/>
      <c r="I51" s="11"/>
      <c r="J51" s="11"/>
      <c r="K51" s="11"/>
      <c r="L51" s="11"/>
      <c r="M51" s="11"/>
      <c r="N51" s="8"/>
    </row>
    <row r="52" spans="2:14" s="29" customFormat="1" ht="15" customHeight="1">
      <c r="B52" s="90"/>
      <c r="C52" s="11"/>
      <c r="D52" s="11"/>
      <c r="E52" s="11"/>
      <c r="F52" s="11"/>
      <c r="G52" s="11"/>
      <c r="H52" s="11"/>
      <c r="I52" s="11"/>
      <c r="J52" s="11"/>
      <c r="K52" s="11"/>
      <c r="L52" s="11"/>
      <c r="M52" s="11"/>
      <c r="N52" s="8"/>
    </row>
    <row r="53" spans="2:14" s="29" customFormat="1" ht="15" customHeight="1">
      <c r="B53" s="90"/>
      <c r="C53" s="11"/>
      <c r="D53" s="11"/>
      <c r="E53" s="11"/>
      <c r="F53" s="11"/>
      <c r="G53" s="11"/>
      <c r="H53" s="11"/>
      <c r="I53" s="11"/>
      <c r="J53" s="11"/>
      <c r="K53" s="11"/>
      <c r="L53" s="11"/>
      <c r="M53" s="11"/>
      <c r="N53" s="8"/>
    </row>
    <row r="54" spans="2:14" s="29" customFormat="1" ht="15" customHeight="1">
      <c r="B54" s="90"/>
      <c r="C54" s="11"/>
      <c r="D54" s="11"/>
      <c r="E54" s="11"/>
      <c r="F54" s="11"/>
      <c r="G54" s="11"/>
      <c r="H54" s="11"/>
      <c r="I54" s="11"/>
      <c r="J54" s="11"/>
      <c r="K54" s="11"/>
      <c r="L54" s="11"/>
      <c r="M54" s="11"/>
      <c r="N54" s="8"/>
    </row>
    <row r="55" spans="2:14" s="29" customFormat="1" ht="15" customHeight="1">
      <c r="B55" s="91"/>
      <c r="C55" s="84"/>
      <c r="D55" s="84"/>
      <c r="E55" s="84"/>
      <c r="F55" s="84"/>
      <c r="G55" s="84"/>
      <c r="H55" s="84"/>
      <c r="I55" s="84"/>
      <c r="J55" s="84"/>
      <c r="K55" s="84"/>
      <c r="L55" s="84"/>
      <c r="M55" s="84"/>
      <c r="N55" s="172"/>
    </row>
    <row r="56" spans="2:14" s="29" customFormat="1" ht="4.5" customHeight="1">
      <c r="B56" s="2"/>
      <c r="C56" s="2"/>
      <c r="D56" s="2"/>
      <c r="E56" s="11"/>
      <c r="F56" s="11"/>
      <c r="G56" s="11"/>
      <c r="H56" s="11"/>
      <c r="I56" s="11"/>
      <c r="J56" s="11"/>
      <c r="K56" s="11"/>
      <c r="L56" s="11"/>
      <c r="M56" s="11"/>
      <c r="N56" s="11"/>
    </row>
    <row r="57" spans="2:14" s="29" customFormat="1" ht="15" customHeight="1">
      <c r="B57" s="1002" t="s">
        <v>474</v>
      </c>
      <c r="C57" s="1003"/>
      <c r="D57" s="1003"/>
      <c r="E57" s="1003"/>
      <c r="F57" s="1003"/>
      <c r="G57" s="1003"/>
      <c r="H57" s="1003"/>
      <c r="I57" s="1003"/>
      <c r="J57" s="1003"/>
      <c r="K57" s="1003"/>
      <c r="L57" s="1003"/>
      <c r="M57" s="1003"/>
      <c r="N57" s="1004"/>
    </row>
    <row r="58" spans="2:14" s="29" customFormat="1" ht="15" customHeight="1">
      <c r="B58" s="1005"/>
      <c r="C58" s="1006"/>
      <c r="D58" s="1006"/>
      <c r="E58" s="1006"/>
      <c r="F58" s="1006"/>
      <c r="G58" s="1006"/>
      <c r="H58" s="1006"/>
      <c r="I58" s="1006"/>
      <c r="J58" s="1006"/>
      <c r="K58" s="1006"/>
      <c r="L58" s="1006"/>
      <c r="M58" s="1006"/>
      <c r="N58" s="1007"/>
    </row>
    <row r="59" spans="2:14" s="29" customFormat="1" ht="15" customHeight="1">
      <c r="B59" s="1008"/>
      <c r="C59" s="1009"/>
      <c r="D59" s="1009"/>
      <c r="E59" s="1009"/>
      <c r="F59" s="1009"/>
      <c r="G59" s="1009"/>
      <c r="H59" s="1009"/>
      <c r="I59" s="1009"/>
      <c r="J59" s="1009"/>
      <c r="K59" s="1009"/>
      <c r="L59" s="1009"/>
      <c r="M59" s="1009"/>
      <c r="N59" s="1010"/>
    </row>
    <row r="63" spans="2:14" ht="15" customHeight="1">
      <c r="F63" s="10"/>
    </row>
  </sheetData>
  <mergeCells count="9">
    <mergeCell ref="N5:N6"/>
    <mergeCell ref="B39:N39"/>
    <mergeCell ref="F4:I4"/>
    <mergeCell ref="J4:N4"/>
    <mergeCell ref="B57:N59"/>
    <mergeCell ref="B5:E5"/>
    <mergeCell ref="J5:L5"/>
    <mergeCell ref="H5:I5"/>
    <mergeCell ref="M5:M6"/>
  </mergeCells>
  <phoneticPr fontId="3"/>
  <pageMargins left="0.78740157480314965" right="0.31496062992125984" top="0.78740157480314965" bottom="0.78740157480314965" header="0.51181102362204722" footer="0.51181102362204722"/>
  <pageSetup paperSize="9" scale="98" orientation="portrait" r:id="rId1"/>
  <headerFooter alignWithMargins="0">
    <oddFooter>&amp;C&amp;"ＭＳ ゴシック,標準"&amp;12- 5 -</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92D050"/>
  </sheetPr>
  <dimension ref="B1:O59"/>
  <sheetViews>
    <sheetView zoomScaleNormal="100" workbookViewId="0"/>
  </sheetViews>
  <sheetFormatPr defaultRowHeight="15" customHeight="1"/>
  <cols>
    <col min="1" max="1" width="1.25" style="2" customWidth="1"/>
    <col min="2" max="2" width="3.375" style="2" customWidth="1"/>
    <col min="3" max="5" width="2.5" style="2" customWidth="1"/>
    <col min="6" max="14" width="8.25" style="2" customWidth="1"/>
    <col min="15" max="16384" width="9" style="2"/>
  </cols>
  <sheetData>
    <row r="1" spans="2:14" ht="18.75" customHeight="1"/>
    <row r="2" spans="2:14" ht="18" customHeight="1">
      <c r="B2" s="287" t="s">
        <v>16</v>
      </c>
    </row>
    <row r="3" spans="2:14" ht="15" customHeight="1">
      <c r="B3" s="288" t="s">
        <v>65</v>
      </c>
      <c r="N3" s="2" t="s">
        <v>139</v>
      </c>
    </row>
    <row r="4" spans="2:14" ht="15" customHeight="1">
      <c r="B4" s="126"/>
      <c r="C4" s="166"/>
      <c r="D4" s="166"/>
      <c r="E4" s="4"/>
      <c r="F4" s="999" t="s">
        <v>66</v>
      </c>
      <c r="G4" s="1000"/>
      <c r="H4" s="1001"/>
      <c r="I4" s="999" t="s">
        <v>67</v>
      </c>
      <c r="J4" s="1000"/>
      <c r="K4" s="1001"/>
      <c r="L4" s="999" t="s">
        <v>68</v>
      </c>
      <c r="M4" s="1000"/>
      <c r="N4" s="1001"/>
    </row>
    <row r="5" spans="2:14" ht="15" customHeight="1">
      <c r="B5" s="1011" t="s">
        <v>120</v>
      </c>
      <c r="C5" s="1012"/>
      <c r="D5" s="1012"/>
      <c r="E5" s="1013"/>
      <c r="F5" s="86" t="s">
        <v>121</v>
      </c>
      <c r="G5" s="5"/>
      <c r="H5" s="994" t="s">
        <v>69</v>
      </c>
      <c r="I5" s="994" t="s">
        <v>218</v>
      </c>
      <c r="J5" s="994" t="s">
        <v>122</v>
      </c>
      <c r="K5" s="994" t="s">
        <v>123</v>
      </c>
      <c r="L5" s="994" t="s">
        <v>218</v>
      </c>
      <c r="M5" s="994" t="s">
        <v>122</v>
      </c>
      <c r="N5" s="994" t="s">
        <v>123</v>
      </c>
    </row>
    <row r="6" spans="2:14" ht="15" customHeight="1">
      <c r="B6" s="6"/>
      <c r="C6" s="120"/>
      <c r="D6" s="120"/>
      <c r="E6" s="167"/>
      <c r="F6" s="83"/>
      <c r="G6" s="7" t="s">
        <v>124</v>
      </c>
      <c r="H6" s="995"/>
      <c r="I6" s="995"/>
      <c r="J6" s="995"/>
      <c r="K6" s="995"/>
      <c r="L6" s="995"/>
      <c r="M6" s="995"/>
      <c r="N6" s="995"/>
    </row>
    <row r="7" spans="2:14" ht="15" hidden="1" customHeight="1">
      <c r="B7" s="126">
        <v>20</v>
      </c>
      <c r="C7" s="166" t="s">
        <v>110</v>
      </c>
      <c r="D7" s="166"/>
      <c r="E7" s="460"/>
      <c r="F7" s="450"/>
      <c r="G7" s="166"/>
      <c r="H7" s="448">
        <v>6223</v>
      </c>
      <c r="I7" s="456"/>
      <c r="J7" s="457"/>
      <c r="K7" s="456"/>
      <c r="L7" s="457">
        <v>8.1</v>
      </c>
      <c r="M7" s="456">
        <v>4.4000000000000004</v>
      </c>
      <c r="N7" s="457">
        <v>3.1</v>
      </c>
    </row>
    <row r="8" spans="2:14" ht="15" hidden="1" customHeight="1">
      <c r="B8" s="117">
        <v>21</v>
      </c>
      <c r="C8" s="118" t="s">
        <v>110</v>
      </c>
      <c r="D8" s="118"/>
      <c r="E8" s="436"/>
      <c r="F8" s="451"/>
      <c r="G8" s="118"/>
      <c r="H8" s="112">
        <v>4477</v>
      </c>
      <c r="I8" s="453"/>
      <c r="J8" s="397"/>
      <c r="K8" s="453"/>
      <c r="L8" s="397">
        <v>-28.1</v>
      </c>
      <c r="M8" s="453">
        <v>-29.9</v>
      </c>
      <c r="N8" s="397">
        <v>-27.9</v>
      </c>
    </row>
    <row r="9" spans="2:14" ht="15" hidden="1" customHeight="1">
      <c r="B9" s="117">
        <v>22</v>
      </c>
      <c r="C9" s="118" t="s">
        <v>110</v>
      </c>
      <c r="D9" s="118"/>
      <c r="E9" s="436"/>
      <c r="F9" s="451"/>
      <c r="G9" s="118"/>
      <c r="H9" s="112">
        <v>4075</v>
      </c>
      <c r="I9" s="453"/>
      <c r="J9" s="397"/>
      <c r="K9" s="453"/>
      <c r="L9" s="397">
        <v>-9</v>
      </c>
      <c r="M9" s="453">
        <v>-0.1</v>
      </c>
      <c r="N9" s="397">
        <v>3.1</v>
      </c>
    </row>
    <row r="10" spans="2:14" ht="15" customHeight="1">
      <c r="B10" s="117">
        <v>25</v>
      </c>
      <c r="C10" s="118" t="s">
        <v>110</v>
      </c>
      <c r="D10" s="118"/>
      <c r="E10" s="436"/>
      <c r="F10" s="451"/>
      <c r="G10" s="118"/>
      <c r="H10" s="112">
        <v>5568</v>
      </c>
      <c r="I10" s="453"/>
      <c r="J10" s="397"/>
      <c r="K10" s="453"/>
      <c r="L10" s="397">
        <v>23.1</v>
      </c>
      <c r="M10" s="453">
        <v>15.4</v>
      </c>
      <c r="N10" s="397">
        <v>11</v>
      </c>
    </row>
    <row r="11" spans="2:14" ht="15" customHeight="1">
      <c r="B11" s="117">
        <v>26</v>
      </c>
      <c r="C11" s="118"/>
      <c r="D11" s="118"/>
      <c r="E11" s="436"/>
      <c r="F11" s="451"/>
      <c r="G11" s="118"/>
      <c r="H11" s="112">
        <v>4830</v>
      </c>
      <c r="I11" s="453"/>
      <c r="J11" s="397"/>
      <c r="K11" s="453"/>
      <c r="L11" s="397">
        <v>-13.3</v>
      </c>
      <c r="M11" s="453">
        <v>-10.5</v>
      </c>
      <c r="N11" s="397">
        <v>-8.9</v>
      </c>
    </row>
    <row r="12" spans="2:14" ht="15" customHeight="1">
      <c r="B12" s="117">
        <v>27</v>
      </c>
      <c r="C12" s="118"/>
      <c r="D12" s="118"/>
      <c r="E12" s="436"/>
      <c r="F12" s="451"/>
      <c r="G12" s="118"/>
      <c r="H12" s="112">
        <v>4941</v>
      </c>
      <c r="I12" s="453"/>
      <c r="J12" s="397"/>
      <c r="K12" s="453"/>
      <c r="L12" s="397">
        <v>2.2999999999999998</v>
      </c>
      <c r="M12" s="453">
        <v>5.5</v>
      </c>
      <c r="N12" s="397">
        <v>1.9</v>
      </c>
    </row>
    <row r="13" spans="2:14" ht="15" customHeight="1">
      <c r="B13" s="117">
        <v>28</v>
      </c>
      <c r="C13" s="118"/>
      <c r="D13" s="118"/>
      <c r="E13" s="436"/>
      <c r="F13" s="451"/>
      <c r="G13" s="118"/>
      <c r="H13" s="112">
        <v>5463</v>
      </c>
      <c r="I13" s="453"/>
      <c r="J13" s="397"/>
      <c r="K13" s="453"/>
      <c r="L13" s="397">
        <v>10.6</v>
      </c>
      <c r="M13" s="453">
        <v>7.6</v>
      </c>
      <c r="N13" s="397">
        <v>6.4</v>
      </c>
    </row>
    <row r="14" spans="2:14" ht="15" customHeight="1">
      <c r="B14" s="117">
        <v>29</v>
      </c>
      <c r="C14" s="118"/>
      <c r="D14" s="118"/>
      <c r="E14" s="436"/>
      <c r="F14" s="451"/>
      <c r="G14" s="118"/>
      <c r="H14" s="112">
        <v>5519</v>
      </c>
      <c r="I14" s="453"/>
      <c r="J14" s="397"/>
      <c r="K14" s="453"/>
      <c r="L14" s="397">
        <v>1</v>
      </c>
      <c r="M14" s="453">
        <v>1.8</v>
      </c>
      <c r="N14" s="397">
        <v>-0.1</v>
      </c>
    </row>
    <row r="15" spans="2:14" ht="15" customHeight="1">
      <c r="B15" s="117"/>
      <c r="C15" s="118"/>
      <c r="D15" s="118"/>
      <c r="E15" s="452"/>
      <c r="F15" s="451"/>
      <c r="G15" s="453"/>
      <c r="H15" s="112"/>
      <c r="I15" s="453"/>
      <c r="J15" s="397"/>
      <c r="K15" s="453"/>
      <c r="L15" s="397"/>
      <c r="M15" s="453"/>
      <c r="N15" s="397"/>
    </row>
    <row r="16" spans="2:14" ht="13.5" customHeight="1">
      <c r="B16" s="117">
        <v>29</v>
      </c>
      <c r="C16" s="118" t="s">
        <v>59</v>
      </c>
      <c r="D16" s="118">
        <v>2</v>
      </c>
      <c r="E16" s="452" t="s">
        <v>159</v>
      </c>
      <c r="F16" s="451">
        <v>449</v>
      </c>
      <c r="G16" s="453">
        <v>5.2</v>
      </c>
      <c r="H16" s="112">
        <v>876</v>
      </c>
      <c r="I16" s="453">
        <v>32.1</v>
      </c>
      <c r="J16" s="458">
        <v>2.4</v>
      </c>
      <c r="K16" s="453">
        <v>-2.6</v>
      </c>
      <c r="L16" s="397">
        <v>18.5</v>
      </c>
      <c r="M16" s="453">
        <v>5.4</v>
      </c>
      <c r="N16" s="397">
        <v>6.2</v>
      </c>
    </row>
    <row r="17" spans="2:15" ht="13.5" customHeight="1">
      <c r="B17" s="117"/>
      <c r="C17" s="118"/>
      <c r="D17" s="118">
        <v>3</v>
      </c>
      <c r="E17" s="452"/>
      <c r="F17" s="451">
        <v>421</v>
      </c>
      <c r="G17" s="453">
        <v>-6.2</v>
      </c>
      <c r="H17" s="112">
        <v>1297</v>
      </c>
      <c r="I17" s="453">
        <v>-12.1</v>
      </c>
      <c r="J17" s="458">
        <v>-4.8</v>
      </c>
      <c r="K17" s="453">
        <v>0.2</v>
      </c>
      <c r="L17" s="397">
        <v>6.5</v>
      </c>
      <c r="M17" s="453">
        <v>1.8</v>
      </c>
      <c r="N17" s="397">
        <v>4.0999999999999996</v>
      </c>
    </row>
    <row r="18" spans="2:15" ht="13.5" customHeight="1">
      <c r="B18" s="117"/>
      <c r="C18" s="118"/>
      <c r="D18" s="118">
        <v>4</v>
      </c>
      <c r="E18" s="452"/>
      <c r="F18" s="451">
        <v>332</v>
      </c>
      <c r="G18" s="453">
        <v>-21.1</v>
      </c>
      <c r="H18" s="112">
        <v>1629</v>
      </c>
      <c r="I18" s="453">
        <v>9.1999999999999993</v>
      </c>
      <c r="J18" s="458">
        <v>6.4</v>
      </c>
      <c r="K18" s="453">
        <v>1.9</v>
      </c>
      <c r="L18" s="397">
        <v>7</v>
      </c>
      <c r="M18" s="453">
        <v>3</v>
      </c>
      <c r="N18" s="397">
        <v>3.5</v>
      </c>
    </row>
    <row r="19" spans="2:15" ht="13.5" customHeight="1">
      <c r="B19" s="117"/>
      <c r="C19" s="118"/>
      <c r="D19" s="118">
        <v>5</v>
      </c>
      <c r="E19" s="452"/>
      <c r="F19" s="451">
        <v>444</v>
      </c>
      <c r="G19" s="453">
        <v>33.700000000000003</v>
      </c>
      <c r="H19" s="112">
        <v>2073</v>
      </c>
      <c r="I19" s="453">
        <v>-25.4</v>
      </c>
      <c r="J19" s="458">
        <v>-2.6</v>
      </c>
      <c r="K19" s="453">
        <v>-0.3</v>
      </c>
      <c r="L19" s="397">
        <v>-2.1</v>
      </c>
      <c r="M19" s="453">
        <v>1.8</v>
      </c>
      <c r="N19" s="397">
        <v>2.7</v>
      </c>
    </row>
    <row r="20" spans="2:15" ht="13.5" customHeight="1">
      <c r="B20" s="117"/>
      <c r="C20" s="118"/>
      <c r="D20" s="118">
        <v>6</v>
      </c>
      <c r="E20" s="452"/>
      <c r="F20" s="451">
        <v>521</v>
      </c>
      <c r="G20" s="453">
        <v>17.3</v>
      </c>
      <c r="H20" s="112">
        <v>2594</v>
      </c>
      <c r="I20" s="453">
        <v>44.7</v>
      </c>
      <c r="J20" s="458">
        <v>-1.5</v>
      </c>
      <c r="K20" s="453">
        <v>1.7</v>
      </c>
      <c r="L20" s="397">
        <v>4.7</v>
      </c>
      <c r="M20" s="453">
        <v>1.2</v>
      </c>
      <c r="N20" s="397">
        <v>2.5</v>
      </c>
    </row>
    <row r="21" spans="2:15" ht="13.5" customHeight="1">
      <c r="B21" s="117"/>
      <c r="C21" s="118"/>
      <c r="D21" s="118">
        <v>7</v>
      </c>
      <c r="E21" s="452"/>
      <c r="F21" s="451">
        <v>544</v>
      </c>
      <c r="G21" s="453">
        <v>4.4000000000000004</v>
      </c>
      <c r="H21" s="112">
        <v>3138</v>
      </c>
      <c r="I21" s="453">
        <v>-17.100000000000001</v>
      </c>
      <c r="J21" s="458">
        <v>14.4</v>
      </c>
      <c r="K21" s="453">
        <v>-2.2999999999999998</v>
      </c>
      <c r="L21" s="397">
        <v>0.2</v>
      </c>
      <c r="M21" s="453">
        <v>3.2</v>
      </c>
      <c r="N21" s="397">
        <v>1.8</v>
      </c>
    </row>
    <row r="22" spans="2:15" ht="13.5" customHeight="1">
      <c r="B22" s="117"/>
      <c r="C22" s="118"/>
      <c r="D22" s="118">
        <v>8</v>
      </c>
      <c r="E22" s="452"/>
      <c r="F22" s="451">
        <v>374</v>
      </c>
      <c r="G22" s="453">
        <v>-31.3</v>
      </c>
      <c r="H22" s="112">
        <v>3512</v>
      </c>
      <c r="I22" s="453">
        <v>23.8</v>
      </c>
      <c r="J22" s="458">
        <v>5.0999999999999996</v>
      </c>
      <c r="K22" s="453">
        <v>-2</v>
      </c>
      <c r="L22" s="397">
        <v>2.2000000000000002</v>
      </c>
      <c r="M22" s="453">
        <v>3.4</v>
      </c>
      <c r="N22" s="397">
        <v>1.3</v>
      </c>
    </row>
    <row r="23" spans="2:15" ht="13.5" customHeight="1">
      <c r="B23" s="117"/>
      <c r="C23" s="118"/>
      <c r="D23" s="118">
        <v>9</v>
      </c>
      <c r="E23" s="452"/>
      <c r="F23" s="451">
        <v>505</v>
      </c>
      <c r="G23" s="453">
        <v>35</v>
      </c>
      <c r="H23" s="112">
        <v>4017</v>
      </c>
      <c r="I23" s="453">
        <v>-3.3</v>
      </c>
      <c r="J23" s="458">
        <v>2.6</v>
      </c>
      <c r="K23" s="453">
        <v>-2.9</v>
      </c>
      <c r="L23" s="397">
        <v>1.5</v>
      </c>
      <c r="M23" s="453">
        <v>3.3</v>
      </c>
      <c r="N23" s="397">
        <v>0.8</v>
      </c>
    </row>
    <row r="24" spans="2:15" ht="13.5" customHeight="1">
      <c r="B24" s="117"/>
      <c r="C24" s="118"/>
      <c r="D24" s="118">
        <v>10</v>
      </c>
      <c r="E24" s="452"/>
      <c r="F24" s="451">
        <v>604</v>
      </c>
      <c r="G24" s="453">
        <v>19.600000000000001</v>
      </c>
      <c r="H24" s="112">
        <v>4621</v>
      </c>
      <c r="I24" s="453">
        <v>18.899999999999999</v>
      </c>
      <c r="J24" s="458">
        <v>-7.2</v>
      </c>
      <c r="K24" s="453">
        <v>-5.3</v>
      </c>
      <c r="L24" s="397">
        <v>3.5</v>
      </c>
      <c r="M24" s="453">
        <v>2.1</v>
      </c>
      <c r="N24" s="397">
        <v>0.1</v>
      </c>
    </row>
    <row r="25" spans="2:15" ht="13.5" customHeight="1">
      <c r="B25" s="117"/>
      <c r="C25" s="118"/>
      <c r="D25" s="118">
        <v>11</v>
      </c>
      <c r="E25" s="452"/>
      <c r="F25" s="451">
        <v>437</v>
      </c>
      <c r="G25" s="453">
        <v>-27.6</v>
      </c>
      <c r="H25" s="112">
        <v>5058</v>
      </c>
      <c r="I25" s="453">
        <v>0.2</v>
      </c>
      <c r="J25" s="458">
        <v>7</v>
      </c>
      <c r="K25" s="453">
        <v>-0.4</v>
      </c>
      <c r="L25" s="397">
        <v>3.2</v>
      </c>
      <c r="M25" s="453">
        <v>2.6</v>
      </c>
      <c r="N25" s="397">
        <v>0.1</v>
      </c>
    </row>
    <row r="26" spans="2:15" ht="13.5" customHeight="1">
      <c r="B26" s="117"/>
      <c r="C26" s="118"/>
      <c r="D26" s="118">
        <v>12</v>
      </c>
      <c r="E26" s="452"/>
      <c r="F26" s="451">
        <v>461</v>
      </c>
      <c r="G26" s="453">
        <v>5.5</v>
      </c>
      <c r="H26" s="112">
        <v>5519</v>
      </c>
      <c r="I26" s="453">
        <v>-18</v>
      </c>
      <c r="J26" s="458">
        <v>-5.9</v>
      </c>
      <c r="K26" s="453">
        <v>-2.1</v>
      </c>
      <c r="L26" s="397">
        <v>1</v>
      </c>
      <c r="M26" s="453">
        <v>1.8</v>
      </c>
      <c r="N26" s="397">
        <v>-0.1</v>
      </c>
    </row>
    <row r="27" spans="2:15" ht="13.5" customHeight="1">
      <c r="B27" s="117">
        <v>30</v>
      </c>
      <c r="C27" s="118" t="s">
        <v>59</v>
      </c>
      <c r="D27" s="118">
        <v>1</v>
      </c>
      <c r="E27" s="452" t="s">
        <v>159</v>
      </c>
      <c r="F27" s="451">
        <v>397</v>
      </c>
      <c r="G27" s="453">
        <v>-13.9</v>
      </c>
      <c r="H27" s="112">
        <v>397</v>
      </c>
      <c r="I27" s="453">
        <v>-7</v>
      </c>
      <c r="J27" s="458">
        <v>-5.6</v>
      </c>
      <c r="K27" s="453">
        <v>-15.5</v>
      </c>
      <c r="L27" s="397">
        <v>-7</v>
      </c>
      <c r="M27" s="453">
        <v>-5.6</v>
      </c>
      <c r="N27" s="397">
        <v>-15.5</v>
      </c>
    </row>
    <row r="28" spans="2:15" ht="13.5" customHeight="1">
      <c r="B28" s="117"/>
      <c r="C28" s="118"/>
      <c r="D28" s="118">
        <v>2</v>
      </c>
      <c r="E28" s="452"/>
      <c r="F28" s="451">
        <v>441</v>
      </c>
      <c r="G28" s="453">
        <v>11.1</v>
      </c>
      <c r="H28" s="112">
        <v>838</v>
      </c>
      <c r="I28" s="453">
        <v>-1.8</v>
      </c>
      <c r="J28" s="458">
        <v>0.8</v>
      </c>
      <c r="K28" s="453">
        <v>-2.6</v>
      </c>
      <c r="L28" s="397">
        <v>-4.3</v>
      </c>
      <c r="M28" s="453">
        <v>-2.4</v>
      </c>
      <c r="N28" s="397">
        <v>-9.4</v>
      </c>
      <c r="O28" s="588"/>
    </row>
    <row r="29" spans="2:15" ht="13.5" customHeight="1">
      <c r="B29" s="117"/>
      <c r="C29" s="118"/>
      <c r="D29" s="118">
        <v>3</v>
      </c>
      <c r="E29" s="452"/>
      <c r="F29" s="451">
        <v>314</v>
      </c>
      <c r="G29" s="453">
        <v>-28.8</v>
      </c>
      <c r="H29" s="112">
        <v>1152</v>
      </c>
      <c r="I29" s="453">
        <v>-25.4</v>
      </c>
      <c r="J29" s="458">
        <v>-4.9000000000000004</v>
      </c>
      <c r="K29" s="453">
        <v>-8.3000000000000007</v>
      </c>
      <c r="L29" s="397">
        <v>-11.2</v>
      </c>
      <c r="M29" s="453">
        <v>-3.2</v>
      </c>
      <c r="N29" s="397">
        <v>-9</v>
      </c>
      <c r="O29" s="588"/>
    </row>
    <row r="30" spans="2:15" ht="13.5" customHeight="1">
      <c r="B30" s="117"/>
      <c r="C30" s="118"/>
      <c r="D30" s="118">
        <v>4</v>
      </c>
      <c r="E30" s="452"/>
      <c r="F30" s="451">
        <v>388</v>
      </c>
      <c r="G30" s="453">
        <v>23.6</v>
      </c>
      <c r="H30" s="112">
        <v>1540</v>
      </c>
      <c r="I30" s="453">
        <v>16.899999999999999</v>
      </c>
      <c r="J30" s="458">
        <v>11.6</v>
      </c>
      <c r="K30" s="453">
        <v>0.3</v>
      </c>
      <c r="L30" s="397">
        <v>-5.5</v>
      </c>
      <c r="M30" s="453">
        <v>0.8</v>
      </c>
      <c r="N30" s="397">
        <v>-6.5</v>
      </c>
      <c r="O30" s="588"/>
    </row>
    <row r="31" spans="2:15" ht="13.5" customHeight="1">
      <c r="B31" s="117"/>
      <c r="C31" s="118"/>
      <c r="D31" s="118">
        <v>5</v>
      </c>
      <c r="E31" s="452"/>
      <c r="F31" s="451">
        <v>365</v>
      </c>
      <c r="G31" s="453">
        <v>-5.9</v>
      </c>
      <c r="H31" s="112">
        <v>1905</v>
      </c>
      <c r="I31" s="453">
        <v>-17.8</v>
      </c>
      <c r="J31" s="458">
        <v>0.8</v>
      </c>
      <c r="K31" s="453">
        <v>1.3</v>
      </c>
      <c r="L31" s="397">
        <v>-8.1</v>
      </c>
      <c r="M31" s="453">
        <v>0.8</v>
      </c>
      <c r="N31" s="397">
        <v>-4.9000000000000004</v>
      </c>
      <c r="O31" s="588"/>
    </row>
    <row r="32" spans="2:15" ht="13.5" customHeight="1">
      <c r="B32" s="117"/>
      <c r="C32" s="118"/>
      <c r="D32" s="118">
        <v>6</v>
      </c>
      <c r="E32" s="452"/>
      <c r="F32" s="451">
        <v>586</v>
      </c>
      <c r="G32" s="453">
        <v>60.5</v>
      </c>
      <c r="H32" s="112">
        <v>2491</v>
      </c>
      <c r="I32" s="453">
        <v>12.5</v>
      </c>
      <c r="J32" s="458">
        <v>-1.8</v>
      </c>
      <c r="K32" s="453">
        <v>-7.1</v>
      </c>
      <c r="L32" s="397">
        <v>-4</v>
      </c>
      <c r="M32" s="453">
        <v>0.3</v>
      </c>
      <c r="N32" s="397">
        <v>-5.3</v>
      </c>
      <c r="O32" s="588"/>
    </row>
    <row r="33" spans="2:15" ht="13.5" customHeight="1">
      <c r="B33" s="117"/>
      <c r="C33" s="118"/>
      <c r="D33" s="118">
        <v>7</v>
      </c>
      <c r="E33" s="452"/>
      <c r="F33" s="451">
        <v>574</v>
      </c>
      <c r="G33" s="453">
        <v>-2</v>
      </c>
      <c r="H33" s="112">
        <v>3065</v>
      </c>
      <c r="I33" s="453">
        <v>5.5</v>
      </c>
      <c r="J33" s="458">
        <v>-5.4</v>
      </c>
      <c r="K33" s="453">
        <v>-0.7</v>
      </c>
      <c r="L33" s="397">
        <v>-2.2999999999999998</v>
      </c>
      <c r="M33" s="453">
        <v>-0.7</v>
      </c>
      <c r="N33" s="397">
        <v>-4.5999999999999996</v>
      </c>
      <c r="O33" s="588"/>
    </row>
    <row r="34" spans="2:15" ht="13.5" customHeight="1">
      <c r="B34" s="119"/>
      <c r="C34" s="120"/>
      <c r="D34" s="120"/>
      <c r="E34" s="454"/>
      <c r="F34" s="461"/>
      <c r="G34" s="455"/>
      <c r="H34" s="123"/>
      <c r="I34" s="455"/>
      <c r="J34" s="459"/>
      <c r="K34" s="455"/>
      <c r="L34" s="459"/>
      <c r="M34" s="455"/>
      <c r="N34" s="459"/>
    </row>
    <row r="35" spans="2:15" ht="15" customHeight="1">
      <c r="B35" s="200" t="s">
        <v>404</v>
      </c>
      <c r="C35" s="201"/>
      <c r="D35" s="201"/>
      <c r="E35" s="201"/>
      <c r="F35" s="201"/>
      <c r="G35" s="201"/>
      <c r="H35" s="202"/>
      <c r="I35" s="201"/>
      <c r="J35" s="201"/>
      <c r="K35" s="201"/>
      <c r="L35" s="201"/>
      <c r="M35" s="201"/>
      <c r="N35" s="203"/>
    </row>
    <row r="36" spans="2:15" s="204" customFormat="1" ht="6.75" customHeight="1">
      <c r="B36" s="2"/>
      <c r="C36" s="2"/>
      <c r="D36" s="2"/>
      <c r="E36" s="2"/>
      <c r="F36" s="2"/>
      <c r="G36" s="2"/>
      <c r="H36" s="2"/>
      <c r="I36" s="2"/>
      <c r="J36" s="2"/>
      <c r="K36" s="2"/>
      <c r="L36" s="2"/>
      <c r="M36" s="11"/>
      <c r="N36" s="11"/>
    </row>
    <row r="37" spans="2:15" ht="15" customHeight="1">
      <c r="B37" s="168"/>
      <c r="C37" s="169"/>
      <c r="D37" s="169"/>
      <c r="E37" s="169"/>
      <c r="F37" s="169"/>
      <c r="G37" s="169"/>
      <c r="H37" s="169"/>
      <c r="I37" s="169"/>
      <c r="J37" s="169"/>
      <c r="K37" s="169"/>
      <c r="L37" s="169"/>
      <c r="M37" s="169"/>
      <c r="N37" s="173"/>
    </row>
    <row r="38" spans="2:15" ht="15" customHeight="1">
      <c r="B38" s="90"/>
      <c r="C38" s="11"/>
      <c r="D38" s="11"/>
      <c r="E38" s="11"/>
      <c r="F38" s="11"/>
      <c r="G38" s="11"/>
      <c r="H38" s="11"/>
      <c r="I38" s="11"/>
      <c r="J38" s="11"/>
      <c r="K38" s="11"/>
      <c r="L38" s="11"/>
      <c r="M38" s="11"/>
      <c r="N38" s="8"/>
    </row>
    <row r="39" spans="2:15" ht="15" customHeight="1">
      <c r="B39" s="90"/>
      <c r="C39" s="11"/>
      <c r="D39" s="11"/>
      <c r="E39" s="11"/>
      <c r="F39" s="11"/>
      <c r="G39" s="11"/>
      <c r="H39" s="11"/>
      <c r="I39" s="11"/>
      <c r="J39" s="11"/>
      <c r="K39" s="11"/>
      <c r="L39" s="11"/>
      <c r="M39" s="11"/>
      <c r="N39" s="8"/>
    </row>
    <row r="40" spans="2:15" ht="15" customHeight="1">
      <c r="B40" s="90"/>
      <c r="C40" s="364"/>
      <c r="D40" s="11"/>
      <c r="E40" s="11"/>
      <c r="F40" s="11"/>
      <c r="G40" s="11"/>
      <c r="H40" s="11"/>
      <c r="I40" s="11"/>
      <c r="J40" s="11"/>
      <c r="K40" s="11"/>
      <c r="L40" s="11"/>
      <c r="M40" s="11"/>
      <c r="N40" s="8"/>
    </row>
    <row r="41" spans="2:15" ht="15" customHeight="1">
      <c r="B41" s="90"/>
      <c r="C41" s="11"/>
      <c r="D41" s="11"/>
      <c r="E41" s="11"/>
      <c r="F41" s="11"/>
      <c r="G41" s="11"/>
      <c r="H41" s="11"/>
      <c r="I41" s="11"/>
      <c r="J41" s="11"/>
      <c r="K41" s="11"/>
      <c r="L41" s="11"/>
      <c r="M41" s="11"/>
      <c r="N41" s="8"/>
    </row>
    <row r="42" spans="2:15" ht="15" customHeight="1">
      <c r="B42" s="90"/>
      <c r="C42" s="11"/>
      <c r="D42" s="11"/>
      <c r="E42" s="11"/>
      <c r="F42" s="11"/>
      <c r="G42" s="11"/>
      <c r="H42" s="11"/>
      <c r="I42" s="11"/>
      <c r="J42" s="11"/>
      <c r="K42" s="11"/>
      <c r="L42" s="11"/>
      <c r="M42" s="11"/>
      <c r="N42" s="8"/>
    </row>
    <row r="43" spans="2:15" ht="15" customHeight="1">
      <c r="B43" s="90"/>
      <c r="C43" s="11"/>
      <c r="D43" s="11"/>
      <c r="E43" s="11"/>
      <c r="F43" s="11"/>
      <c r="G43" s="11"/>
      <c r="H43" s="11"/>
      <c r="I43" s="11"/>
      <c r="J43" s="11"/>
      <c r="K43" s="11"/>
      <c r="L43" s="11"/>
      <c r="M43" s="11"/>
      <c r="N43" s="8"/>
    </row>
    <row r="44" spans="2:15" ht="15" customHeight="1">
      <c r="B44" s="90"/>
      <c r="C44" s="11"/>
      <c r="D44" s="11"/>
      <c r="E44" s="11"/>
      <c r="F44" s="11"/>
      <c r="G44" s="11"/>
      <c r="H44" s="11"/>
      <c r="I44" s="11"/>
      <c r="J44" s="11"/>
      <c r="K44" s="11"/>
      <c r="L44" s="11"/>
      <c r="M44" s="11"/>
      <c r="N44" s="8"/>
    </row>
    <row r="45" spans="2:15" ht="15" customHeight="1">
      <c r="B45" s="90"/>
      <c r="C45" s="11"/>
      <c r="D45" s="11"/>
      <c r="E45" s="11"/>
      <c r="F45" s="11"/>
      <c r="G45" s="11"/>
      <c r="H45" s="11"/>
      <c r="I45" s="11"/>
      <c r="J45" s="11"/>
      <c r="K45" s="11"/>
      <c r="L45" s="11"/>
      <c r="M45" s="11"/>
      <c r="N45" s="8"/>
    </row>
    <row r="46" spans="2:15" ht="15" customHeight="1">
      <c r="B46" s="90"/>
      <c r="C46" s="11"/>
      <c r="D46" s="11"/>
      <c r="E46" s="11"/>
      <c r="F46" s="11"/>
      <c r="G46" s="11"/>
      <c r="H46" s="11"/>
      <c r="I46" s="11"/>
      <c r="J46" s="11"/>
      <c r="K46" s="11"/>
      <c r="L46" s="11"/>
      <c r="M46" s="11"/>
      <c r="N46" s="8"/>
    </row>
    <row r="47" spans="2:15" ht="15" customHeight="1">
      <c r="B47" s="90"/>
      <c r="C47" s="11"/>
      <c r="D47" s="11"/>
      <c r="E47" s="11"/>
      <c r="F47" s="11"/>
      <c r="G47" s="11"/>
      <c r="H47" s="11"/>
      <c r="I47" s="11"/>
      <c r="J47" s="11"/>
      <c r="K47" s="11"/>
      <c r="L47" s="11"/>
      <c r="M47" s="11"/>
      <c r="N47" s="8"/>
    </row>
    <row r="48" spans="2:15" ht="15" customHeight="1">
      <c r="B48" s="90"/>
      <c r="C48" s="11"/>
      <c r="D48" s="11"/>
      <c r="E48" s="11"/>
      <c r="F48" s="11"/>
      <c r="G48" s="11"/>
      <c r="H48" s="11"/>
      <c r="I48" s="11"/>
      <c r="J48" s="11"/>
      <c r="K48" s="11"/>
      <c r="L48" s="11"/>
      <c r="M48" s="11"/>
      <c r="N48" s="8"/>
    </row>
    <row r="49" spans="2:14" ht="15" customHeight="1">
      <c r="B49" s="90"/>
      <c r="C49" s="11"/>
      <c r="D49" s="11"/>
      <c r="E49" s="11"/>
      <c r="F49" s="11"/>
      <c r="G49" s="11"/>
      <c r="H49" s="11"/>
      <c r="I49" s="11"/>
      <c r="J49" s="11"/>
      <c r="K49" s="11"/>
      <c r="L49" s="11"/>
      <c r="M49" s="11"/>
      <c r="N49" s="8"/>
    </row>
    <row r="50" spans="2:14" ht="15" customHeight="1">
      <c r="B50" s="90"/>
      <c r="C50" s="11"/>
      <c r="D50" s="11"/>
      <c r="E50" s="11"/>
      <c r="F50" s="11"/>
      <c r="G50" s="11"/>
      <c r="H50" s="11"/>
      <c r="I50" s="11"/>
      <c r="J50" s="11"/>
      <c r="K50" s="11"/>
      <c r="L50" s="11"/>
      <c r="M50" s="11"/>
      <c r="N50" s="8"/>
    </row>
    <row r="51" spans="2:14" ht="15" customHeight="1">
      <c r="B51" s="90"/>
      <c r="C51" s="11"/>
      <c r="D51" s="11"/>
      <c r="E51" s="11"/>
      <c r="F51" s="11"/>
      <c r="G51" s="11"/>
      <c r="H51" s="11"/>
      <c r="I51" s="11"/>
      <c r="J51" s="11"/>
      <c r="K51" s="11"/>
      <c r="L51" s="11"/>
      <c r="M51" s="11"/>
      <c r="N51" s="8"/>
    </row>
    <row r="52" spans="2:14" s="11" customFormat="1" ht="15" customHeight="1">
      <c r="B52" s="90"/>
      <c r="N52" s="8"/>
    </row>
    <row r="53" spans="2:14" s="11" customFormat="1" ht="15" customHeight="1">
      <c r="B53" s="90"/>
      <c r="N53" s="8"/>
    </row>
    <row r="54" spans="2:14" s="11" customFormat="1" ht="15" customHeight="1">
      <c r="B54" s="90"/>
      <c r="N54" s="8"/>
    </row>
    <row r="55" spans="2:14" s="11" customFormat="1" ht="15" customHeight="1">
      <c r="B55" s="91"/>
      <c r="C55" s="84"/>
      <c r="D55" s="84"/>
      <c r="E55" s="84"/>
      <c r="F55" s="84"/>
      <c r="G55" s="84"/>
      <c r="H55" s="84"/>
      <c r="I55" s="84"/>
      <c r="J55" s="84"/>
      <c r="K55" s="84"/>
      <c r="L55" s="84"/>
      <c r="M55" s="84"/>
      <c r="N55" s="174"/>
    </row>
    <row r="56" spans="2:14" ht="7.5" customHeight="1">
      <c r="B56" s="11"/>
      <c r="C56" s="11"/>
      <c r="D56" s="11"/>
      <c r="E56" s="11"/>
      <c r="F56" s="11"/>
      <c r="G56" s="11"/>
      <c r="H56" s="11"/>
      <c r="I56" s="11"/>
      <c r="J56" s="11"/>
      <c r="K56" s="11"/>
      <c r="L56" s="11"/>
      <c r="M56" s="11"/>
      <c r="N56" s="11"/>
    </row>
    <row r="57" spans="2:14" s="11" customFormat="1" ht="15" customHeight="1">
      <c r="B57" s="1002" t="s">
        <v>475</v>
      </c>
      <c r="C57" s="1003"/>
      <c r="D57" s="1003"/>
      <c r="E57" s="1003"/>
      <c r="F57" s="1003"/>
      <c r="G57" s="1003"/>
      <c r="H57" s="1003"/>
      <c r="I57" s="1003"/>
      <c r="J57" s="1003"/>
      <c r="K57" s="1003"/>
      <c r="L57" s="1003"/>
      <c r="M57" s="1003"/>
      <c r="N57" s="1004"/>
    </row>
    <row r="58" spans="2:14" s="11" customFormat="1" ht="15" customHeight="1">
      <c r="B58" s="1005"/>
      <c r="C58" s="1006"/>
      <c r="D58" s="1006"/>
      <c r="E58" s="1006"/>
      <c r="F58" s="1006"/>
      <c r="G58" s="1006"/>
      <c r="H58" s="1006"/>
      <c r="I58" s="1006"/>
      <c r="J58" s="1006"/>
      <c r="K58" s="1006"/>
      <c r="L58" s="1006"/>
      <c r="M58" s="1006"/>
      <c r="N58" s="1007"/>
    </row>
    <row r="59" spans="2:14" ht="15" customHeight="1">
      <c r="B59" s="1008"/>
      <c r="C59" s="1009"/>
      <c r="D59" s="1009"/>
      <c r="E59" s="1009"/>
      <c r="F59" s="1009"/>
      <c r="G59" s="1009"/>
      <c r="H59" s="1009"/>
      <c r="I59" s="1009"/>
      <c r="J59" s="1009"/>
      <c r="K59" s="1009"/>
      <c r="L59" s="1009"/>
      <c r="M59" s="1009"/>
      <c r="N59" s="1010"/>
    </row>
  </sheetData>
  <mergeCells count="12">
    <mergeCell ref="H5:H6"/>
    <mergeCell ref="I5:I6"/>
    <mergeCell ref="J5:J6"/>
    <mergeCell ref="B5:E5"/>
    <mergeCell ref="F4:H4"/>
    <mergeCell ref="I4:K4"/>
    <mergeCell ref="L4:N4"/>
    <mergeCell ref="B57:N59"/>
    <mergeCell ref="K5:K6"/>
    <mergeCell ref="L5:L6"/>
    <mergeCell ref="M5:M6"/>
    <mergeCell ref="N5:N6"/>
  </mergeCells>
  <phoneticPr fontId="3"/>
  <pageMargins left="0.78740157480314965" right="0.31496062992125984" top="0.78740157480314965" bottom="0.78740157480314965" header="0.51181102362204722" footer="0.51181102362204722"/>
  <pageSetup paperSize="9" scale="98" orientation="portrait" r:id="rId1"/>
  <headerFooter alignWithMargins="0">
    <oddFooter>&amp;C&amp;"ＭＳ ゴシック,標準"&amp;12- 6 -</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21</vt:i4>
      </vt:variant>
      <vt:variant>
        <vt:lpstr>名前付き一覧</vt:lpstr>
      </vt:variant>
      <vt:variant>
        <vt:i4>20</vt:i4>
      </vt:variant>
    </vt:vector>
  </HeadingPairs>
  <TitlesOfParts>
    <vt:vector size="41" baseType="lpstr">
      <vt:lpstr>目次</vt:lpstr>
      <vt:lpstr>目次 (記者)</vt:lpstr>
      <vt:lpstr>目次 (閲覧)</vt:lpstr>
      <vt:lpstr>県の動向</vt:lpstr>
      <vt:lpstr>国の動向</vt:lpstr>
      <vt:lpstr>九州の動向</vt:lpstr>
      <vt:lpstr>百貨店</vt:lpstr>
      <vt:lpstr>乗用車</vt:lpstr>
      <vt:lpstr>住宅建設</vt:lpstr>
      <vt:lpstr>公共工事</vt:lpstr>
      <vt:lpstr>鉱工業１</vt:lpstr>
      <vt:lpstr>鉱工業２</vt:lpstr>
      <vt:lpstr>残業</vt:lpstr>
      <vt:lpstr>求人（受理地別）</vt:lpstr>
      <vt:lpstr>求人 (就業地別)</vt:lpstr>
      <vt:lpstr>企業倒産</vt:lpstr>
      <vt:lpstr>物価</vt:lpstr>
      <vt:lpstr>金融</vt:lpstr>
      <vt:lpstr>人口</vt:lpstr>
      <vt:lpstr>景気動向指数</vt:lpstr>
      <vt:lpstr>Sheet2</vt:lpstr>
      <vt:lpstr>企業倒産!Print_Area</vt:lpstr>
      <vt:lpstr>'求人 (就業地別)'!Print_Area</vt:lpstr>
      <vt:lpstr>'求人（受理地別）'!Print_Area</vt:lpstr>
      <vt:lpstr>金融!Print_Area</vt:lpstr>
      <vt:lpstr>九州の動向!Print_Area</vt:lpstr>
      <vt:lpstr>景気動向指数!Print_Area</vt:lpstr>
      <vt:lpstr>県の動向!Print_Area</vt:lpstr>
      <vt:lpstr>公共工事!Print_Area</vt:lpstr>
      <vt:lpstr>鉱工業１!Print_Area</vt:lpstr>
      <vt:lpstr>鉱工業２!Print_Area</vt:lpstr>
      <vt:lpstr>国の動向!Print_Area</vt:lpstr>
      <vt:lpstr>残業!Print_Area</vt:lpstr>
      <vt:lpstr>住宅建設!Print_Area</vt:lpstr>
      <vt:lpstr>乗用車!Print_Area</vt:lpstr>
      <vt:lpstr>人口!Print_Area</vt:lpstr>
      <vt:lpstr>百貨店!Print_Area</vt:lpstr>
      <vt:lpstr>物価!Print_Area</vt:lpstr>
      <vt:lpstr>目次!Print_Area</vt:lpstr>
      <vt:lpstr>'目次 (閲覧)'!Print_Area</vt:lpstr>
      <vt:lpstr>'目次 (記者)'!Print_Area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佐賀県庁</dc:creator>
  <cp:lastModifiedBy>松岡　憲生（統計分析課）</cp:lastModifiedBy>
  <cp:lastPrinted>2019-02-05T02:24:29Z</cp:lastPrinted>
  <dcterms:created xsi:type="dcterms:W3CDTF">2005-04-15T04:59:05Z</dcterms:created>
  <dcterms:modified xsi:type="dcterms:W3CDTF">2019-02-05T02:47:35Z</dcterms:modified>
</cp:coreProperties>
</file>