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7"/>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受理地別）"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企業倒産!$B$1:$O$59</definedName>
    <definedName name="_xlnm.Print_Area" localSheetId="14">'求人 (就業地別)'!$B$1:$S$54</definedName>
    <definedName name="_xlnm.Print_Area" localSheetId="13">'求人（受理地別）'!$B$1:$S$62</definedName>
    <definedName name="_xlnm.Print_Area" localSheetId="17">金融!$B$1:$P$61</definedName>
    <definedName name="_xlnm.Print_Area" localSheetId="5">九州の動向!$A$1:$M$29</definedName>
    <definedName name="_xlnm.Print_Area" localSheetId="19">景気動向指数!$A$1:$W$58</definedName>
    <definedName name="_xlnm.Print_Area" localSheetId="3">県の動向!$A$1:$M$38</definedName>
    <definedName name="_xlnm.Print_Area" localSheetId="9">公共工事!$B$1:$N$58</definedName>
    <definedName name="_xlnm.Print_Area" localSheetId="10">鉱工業１!$B$1:$W$60</definedName>
    <definedName name="_xlnm.Print_Area" localSheetId="11">鉱工業２!$B$1:$N$54</definedName>
    <definedName name="_xlnm.Print_Area" localSheetId="4">国の動向!$A$1:$K$34</definedName>
    <definedName name="_xlnm.Print_Area" localSheetId="12">残業!$B$1:$K$55</definedName>
    <definedName name="_xlnm.Print_Area" localSheetId="8">住宅建設!$B$1:$N$59</definedName>
    <definedName name="_xlnm.Print_Area" localSheetId="7">乗用車!$B$1:$O$59</definedName>
    <definedName name="_xlnm.Print_Area" localSheetId="18">人口!$B$1:$K$61</definedName>
    <definedName name="_xlnm.Print_Area" localSheetId="6">百貨店!$B$1:$Q$58</definedName>
    <definedName name="_xlnm.Print_Area" localSheetId="16">物価!$B$1:$N$60</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J9" i="13" l="1"/>
  <c r="J10" i="13"/>
  <c r="J11" i="13"/>
  <c r="J12" i="13"/>
  <c r="F7" i="25"/>
  <c r="A3" i="41"/>
  <c r="C35" i="41"/>
  <c r="A3" i="42"/>
  <c r="C35" i="42"/>
</calcChain>
</file>

<file path=xl/sharedStrings.xml><?xml version="1.0" encoding="utf-8"?>
<sst xmlns="http://schemas.openxmlformats.org/spreadsheetml/2006/main" count="914" uniqueCount="517">
  <si>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</si>
  <si>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</si>
  <si>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</si>
  <si>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</si>
  <si>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</si>
  <si>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</si>
  <si>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</si>
  <si>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</si>
  <si>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</si>
  <si>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</si>
  <si>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</si>
  <si>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</si>
  <si>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</si>
  <si>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</si>
  <si>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</si>
  <si>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</si>
  <si>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</si>
  <si>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</si>
  <si>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</si>
  <si>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</si>
  <si>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</si>
  <si>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</si>
  <si>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</si>
  <si>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</si>
  <si>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</si>
  <si>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</si>
  <si>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</si>
  <si>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</si>
  <si>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</si>
  <si>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</si>
  <si>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</si>
  <si>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</si>
  <si>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</si>
  <si>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</si>
  <si>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</si>
  <si>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</si>
  <si>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</si>
  <si>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</si>
  <si>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</si>
  <si>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</si>
  <si>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</si>
  <si>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</si>
  <si>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</si>
  <si>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</si>
  <si>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</si>
  <si>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</si>
  <si>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</si>
  <si>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</si>
  <si>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</si>
  <si>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</si>
  <si>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</si>
  <si>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</si>
  <si>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</si>
  <si>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</si>
  <si>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</si>
  <si>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</si>
  <si>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</si>
  <si>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</si>
  <si>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</si>
  <si>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</si>
  <si>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</si>
  <si>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</si>
  <si>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</si>
  <si>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</si>
  <si>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</si>
  <si>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</si>
  <si>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</si>
  <si>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</si>
  <si>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</si>
  <si>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</si>
  <si>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</si>
  <si>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</si>
  <si>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</si>
  <si>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</si>
  <si>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</si>
  <si>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</si>
  <si>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</si>
  <si>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</si>
  <si>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</si>
  <si>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</si>
  <si>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</si>
  <si>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</si>
  <si>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</si>
  <si>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</si>
  <si>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</si>
  <si>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</si>
  <si>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</si>
  <si>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</si>
  <si>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</si>
  <si>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</si>
  <si>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</si>
  <si>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</si>
  <si>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</si>
  <si>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</si>
  <si>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</si>
  <si>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</si>
  <si>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</si>
  <si>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</si>
  <si>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</si>
  <si>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</si>
  <si>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</si>
  <si>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</si>
  <si>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</si>
  <si>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</si>
  <si>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</si>
  <si>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</si>
  <si>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</si>
  <si>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</si>
  <si>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</si>
  <si>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</si>
  <si>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</si>
  <si>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</si>
  <si>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</si>
  <si>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</si>
  <si>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</si>
  <si>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</si>
  <si>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</si>
  <si>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</si>
  <si>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</si>
  <si>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</si>
  <si>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</si>
  <si>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</si>
  <si>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</si>
  <si>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</si>
  <si>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</si>
  <si>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</si>
  <si>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</si>
  <si>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</si>
  <si>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</si>
  <si>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</si>
  <si>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</si>
  <si>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</si>
  <si>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</si>
  <si>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</si>
  <si>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</si>
  <si>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</si>
  <si>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</si>
  <si>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</si>
  <si>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</si>
  <si>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</si>
  <si>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</si>
  <si>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</si>
  <si>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</si>
  <si>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</si>
  <si>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</si>
  <si>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</si>
  <si>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</si>
  <si>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</si>
  <si>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</si>
  <si>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</si>
  <si>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</si>
  <si>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</si>
  <si>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</si>
  <si>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</si>
  <si>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</si>
  <si>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</si>
  <si>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</si>
  <si>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</si>
  <si>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</si>
  <si>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</si>
  <si>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</si>
  <si>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</si>
  <si>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</si>
  <si>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</si>
  <si>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</si>
  <si>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</si>
  <si>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</si>
  <si>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</si>
  <si>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</si>
  <si>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</si>
  <si>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</si>
  <si>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</si>
  <si>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</si>
  <si>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</si>
  <si>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</si>
  <si>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</si>
  <si>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</si>
  <si>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</si>
  <si>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</si>
  <si>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</si>
  <si>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</si>
  <si>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</si>
  <si>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</si>
  <si>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</si>
  <si>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</si>
  <si>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</si>
  <si>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</si>
  <si>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</si>
  <si>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</si>
  <si>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</si>
  <si>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</si>
  <si>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</si>
  <si>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</si>
  <si>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</si>
  <si>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</si>
  <si>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</si>
  <si>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</si>
  <si>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</si>
  <si>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</si>
  <si>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</si>
  <si>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</si>
  <si>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</si>
  <si>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</si>
  <si>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</si>
  <si>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</si>
  <si>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</si>
  <si>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</si>
  <si>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</si>
  <si>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</si>
  <si>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</si>
  <si>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</si>
  <si>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</si>
  <si>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</si>
  <si>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</si>
  <si>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</si>
  <si>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</si>
  <si>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</si>
  <si>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</si>
  <si>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</si>
  <si>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</si>
  <si>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</si>
  <si>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</si>
  <si>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</si>
  <si>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</si>
  <si>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</si>
  <si>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</si>
  <si>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</si>
  <si>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</si>
  <si>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</si>
  <si>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</si>
  <si>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</si>
  <si>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</si>
  <si>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</si>
  <si>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</si>
  <si>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</si>
  <si>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</si>
  <si>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</si>
  <si>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</si>
  <si>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</si>
  <si>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</si>
  <si>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</si>
  <si>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</si>
  <si>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</si>
  <si>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t>
    <phoneticPr fontId="4"/>
  </si>
  <si>
    <t>・先行指数</t>
    <phoneticPr fontId="3"/>
  </si>
  <si>
    <t>・一致指数</t>
    <phoneticPr fontId="3"/>
  </si>
  <si>
    <t>22</t>
    <phoneticPr fontId="3"/>
  </si>
  <si>
    <t>・遅行指数</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</si>
  <si>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</si>
  <si>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</si>
  <si>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</si>
  <si>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</si>
  <si>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</si>
  <si>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</si>
  <si>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</si>
  <si>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</si>
  <si>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</si>
  <si>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</si>
  <si>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</si>
  <si>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</si>
  <si>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</si>
  <si>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</si>
  <si>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</si>
  <si>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</si>
  <si>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</si>
  <si>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</si>
  <si>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</si>
  <si>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</si>
  <si>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</si>
  <si>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</si>
  <si>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</si>
  <si>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</si>
  <si>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</si>
  <si>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</si>
  <si>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</si>
  <si>
    <t>-</t>
  </si>
  <si>
    <t>銀行預貸率</t>
  </si>
  <si>
    <t>１　概　況　</t>
    <phoneticPr fontId="3"/>
  </si>
  <si>
    <t>24</t>
  </si>
  <si>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</si>
  <si>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</si>
  <si>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</si>
  <si>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</si>
  <si>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</si>
  <si>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</si>
  <si>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</si>
  <si>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</si>
  <si>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</si>
  <si>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</si>
  <si>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</si>
  <si>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</si>
  <si>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</si>
  <si>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</si>
  <si>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</si>
  <si>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</si>
  <si>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</si>
  <si>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</si>
  <si>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</si>
  <si>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</si>
  <si>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</si>
  <si>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</si>
  <si>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</si>
  <si>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</si>
  <si>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</si>
  <si>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</si>
  <si>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</si>
  <si>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</si>
  <si>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</si>
  <si>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</si>
  <si>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</si>
  <si>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</si>
  <si>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</si>
  <si>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</si>
  <si>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</si>
  <si>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</si>
  <si>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</si>
  <si>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</si>
  <si>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</si>
  <si>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</si>
  <si>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</si>
  <si>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</si>
  <si>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</si>
  <si>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</si>
  <si>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 xml:space="preserve">      2 </t>
  </si>
  <si>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</si>
  <si>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</si>
  <si>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</si>
  <si>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</si>
  <si>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</si>
  <si>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</si>
  <si>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</si>
  <si>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</si>
  <si>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</si>
  <si>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</si>
  <si>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</si>
  <si>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</si>
  <si>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</si>
  <si>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</si>
  <si>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平成27年＝１００</t>
    <phoneticPr fontId="3"/>
  </si>
  <si>
    <t>※平成24年1月から生産のみの公表となった。</t>
    <phoneticPr fontId="3"/>
  </si>
  <si>
    <t>陶磁器生産重量</t>
  </si>
  <si>
    <t xml:space="preserve"> 29年 1月</t>
    <rPh sb="3" eb="4">
      <t>ネン</t>
    </rPh>
    <rPh sb="6" eb="7">
      <t>ガツ</t>
    </rPh>
    <phoneticPr fontId="3"/>
  </si>
  <si>
    <t>29年  1 月</t>
    <rPh sb="2" eb="3">
      <t>ネン</t>
    </rPh>
    <rPh sb="7" eb="8">
      <t>ガツ</t>
    </rPh>
    <phoneticPr fontId="4"/>
  </si>
  <si>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</si>
  <si>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</si>
  <si>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</si>
  <si>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</si>
  <si>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</si>
  <si>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</si>
  <si>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</si>
  <si>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</si>
  <si>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</si>
  <si>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②</t>
    </r>
    <r>
      <rPr>
        <b/>
        <sz val="10.5"/>
        <rFont val="ＭＳ ゴシック"/>
        <family val="3"/>
        <charset val="128"/>
      </rPr>
      <t>設備投資</t>
    </r>
    <r>
      <rPr>
        <sz val="10.5"/>
        <rFont val="ＭＳ 明朝"/>
        <family val="1"/>
        <charset val="128"/>
      </rPr>
      <t>は、緩やかに増加している。</t>
    </r>
    <rPh sb="1" eb="3">
      <t>セツビ</t>
    </rPh>
    <rPh sb="3" eb="5">
      <t>トウシ</t>
    </rPh>
    <phoneticPr fontId="3"/>
  </si>
  <si>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</si>
  <si>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</si>
  <si>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</si>
  <si>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</si>
  <si>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</si>
  <si>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</si>
  <si>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</si>
  <si>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</si>
  <si>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</si>
  <si>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</si>
  <si>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</si>
  <si>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</si>
  <si>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</si>
  <si>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</si>
  <si>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 xml:space="preserve"> 30年 1月</t>
    <rPh sb="3" eb="4">
      <t>ネン</t>
    </rPh>
    <rPh sb="6" eb="7">
      <t>ガツ</t>
    </rPh>
    <phoneticPr fontId="3"/>
  </si>
  <si>
    <t>30年　1月</t>
    <rPh sb="2" eb="3">
      <t>ネン</t>
    </rPh>
    <rPh sb="5" eb="6">
      <t>ガツ</t>
    </rPh>
    <phoneticPr fontId="4"/>
  </si>
  <si>
    <t>30年  1 月</t>
    <rPh sb="2" eb="3">
      <t>ネン</t>
    </rPh>
    <rPh sb="7" eb="8">
      <t>ガツ</t>
    </rPh>
    <phoneticPr fontId="4"/>
  </si>
  <si>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</si>
  <si>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</si>
  <si>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</si>
  <si>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</si>
  <si>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</si>
  <si>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</si>
  <si>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</si>
  <si>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</si>
  <si>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</si>
  <si>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</si>
  <si>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</si>
  <si>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24</t>
    <phoneticPr fontId="3"/>
  </si>
  <si>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</si>
  <si>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</si>
  <si>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地方銀行</t>
    <rPh sb="0" eb="2">
      <t>チホウ</t>
    </rPh>
    <rPh sb="2" eb="4">
      <t>ギンコウ</t>
    </rPh>
    <phoneticPr fontId="4"/>
  </si>
  <si>
    <t>貸出約定平均
金利　　　（年利％）</t>
    <rPh sb="13" eb="15">
      <t>ネンリ</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</si>
  <si>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</si>
  <si>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</si>
  <si>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</si>
  <si>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</si>
  <si>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</si>
  <si>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</si>
  <si>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</si>
  <si>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</si>
  <si>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t>p</t>
  </si>
  <si>
    <t xml:space="preserve"> 27</t>
    <phoneticPr fontId="3"/>
  </si>
  <si>
    <t xml:space="preserve"> 28</t>
    <phoneticPr fontId="3"/>
  </si>
  <si>
    <t>＋ となった指標</t>
  </si>
  <si>
    <t>－ となった指標</t>
  </si>
  <si>
    <t>3か月連続</t>
    <rPh sb="2" eb="3">
      <t>ゲツ</t>
    </rPh>
    <rPh sb="3" eb="5">
      <t>レンゾク</t>
    </rPh>
    <phoneticPr fontId="3"/>
  </si>
  <si>
    <t>3か月振り</t>
    <rPh sb="2" eb="3">
      <t>ゲツ</t>
    </rPh>
    <rPh sb="3" eb="4">
      <t>ブ</t>
    </rPh>
    <phoneticPr fontId="3"/>
  </si>
  <si>
    <t>乗用車新車登録台数</t>
  </si>
  <si>
    <t>2か月連続</t>
    <rPh sb="2" eb="3">
      <t>ゲツ</t>
    </rPh>
    <rPh sb="3" eb="5">
      <t>レンゾク</t>
    </rPh>
    <phoneticPr fontId="3"/>
  </si>
  <si>
    <t>手形交換金額(☆)</t>
  </si>
  <si>
    <t>鉱工業在庫率 (生産財･逆)</t>
  </si>
  <si>
    <t>不渡手形金額 (逆)</t>
  </si>
  <si>
    <t>2か月振り</t>
    <rPh sb="3" eb="4">
      <t>ブ</t>
    </rPh>
    <phoneticPr fontId="3"/>
  </si>
  <si>
    <t>指　　数</t>
  </si>
  <si>
    <t>　</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</si>
  <si>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</si>
  <si>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</si>
  <si>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</si>
  <si>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</si>
  <si>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 xml:space="preserve"> 24</t>
    <phoneticPr fontId="3"/>
  </si>
  <si>
    <t xml:space="preserve"> 25</t>
    <phoneticPr fontId="3"/>
  </si>
  <si>
    <t xml:space="preserve"> 26</t>
    <phoneticPr fontId="3"/>
  </si>
  <si>
    <t xml:space="preserve"> 26</t>
    <phoneticPr fontId="3"/>
  </si>
  <si>
    <t xml:space="preserve"> 27</t>
  </si>
  <si>
    <t xml:space="preserve"> 28</t>
  </si>
  <si>
    <t xml:space="preserve"> 29</t>
  </si>
  <si>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</si>
  <si>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</si>
  <si>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</si>
  <si>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生産（鉱工業生産）は、旺盛な海外需要を背景に高水準で推移している。</t>
    <phoneticPr fontId="3"/>
  </si>
  <si>
    <t xml:space="preserve">      4</t>
  </si>
  <si>
    <t>　　　4</t>
  </si>
  <si>
    <t>　　　3</t>
  </si>
  <si>
    <t>◆ 先行指数</t>
  </si>
  <si>
    <t>5か月振り</t>
    <rPh sb="2" eb="3">
      <t>ゲツ</t>
    </rPh>
    <rPh sb="3" eb="4">
      <t>ブ</t>
    </rPh>
    <phoneticPr fontId="3"/>
  </si>
  <si>
    <t xml:space="preserve">      3 </t>
  </si>
  <si>
    <t xml:space="preserve">      4 </t>
  </si>
  <si>
    <t xml:space="preserve">      5 </t>
  </si>
  <si>
    <t xml:space="preserve">      6 </t>
  </si>
  <si>
    <t xml:space="preserve">      7 </t>
  </si>
  <si>
    <t xml:space="preserve">      8 </t>
  </si>
  <si>
    <t xml:space="preserve">      9 </t>
  </si>
  <si>
    <t xml:space="preserve">     10 </t>
  </si>
  <si>
    <t xml:space="preserve">     11</t>
  </si>
  <si>
    <t xml:space="preserve">     12</t>
  </si>
  <si>
    <t>　　　2</t>
  </si>
  <si>
    <t>　　　5</t>
  </si>
  <si>
    <t xml:space="preserve">      3</t>
  </si>
  <si>
    <t xml:space="preserve">      5</t>
  </si>
  <si>
    <t xml:space="preserve">      6</t>
  </si>
  <si>
    <t xml:space="preserve">      7</t>
  </si>
  <si>
    <t xml:space="preserve">      8</t>
  </si>
  <si>
    <t xml:space="preserve">      9</t>
  </si>
  <si>
    <t xml:space="preserve">     10</t>
  </si>
  <si>
    <t>4か月振り</t>
    <rPh sb="2" eb="3">
      <t>ゲツ</t>
    </rPh>
    <rPh sb="3" eb="4">
      <t>ブ</t>
    </rPh>
    <phoneticPr fontId="3"/>
  </si>
  <si>
    <t>個人消費は、雇用・所得環境の改善を背景に、緩やかに増加している。なお、平成30年７月豪雨の影響が一部にみられている。</t>
    <phoneticPr fontId="3"/>
  </si>
  <si>
    <t>住宅投資は、熊本地震の復興需要が続く中、低金利環境等を背景に、高水準で推移している。
５月の新設住宅着工戸数は、分譲の増加を主因に前年を上回った。</t>
    <rPh sb="0" eb="2">
      <t>ジュウタク</t>
    </rPh>
    <rPh sb="2" eb="4">
      <t>トウシ</t>
    </rPh>
    <rPh sb="6" eb="8">
      <t>クマモト</t>
    </rPh>
    <rPh sb="8" eb="10">
      <t>ジシン</t>
    </rPh>
    <rPh sb="11" eb="13">
      <t>フッコウ</t>
    </rPh>
    <rPh sb="13" eb="15">
      <t>ジュヨウ</t>
    </rPh>
    <rPh sb="16" eb="17">
      <t>ツヅ</t>
    </rPh>
    <rPh sb="18" eb="19">
      <t>ナカ</t>
    </rPh>
    <rPh sb="20" eb="23">
      <t>テイキンリ</t>
    </rPh>
    <rPh sb="23" eb="25">
      <t>カンキョウ</t>
    </rPh>
    <rPh sb="25" eb="26">
      <t>トウ</t>
    </rPh>
    <rPh sb="27" eb="29">
      <t>ハイケイ</t>
    </rPh>
    <rPh sb="31" eb="34">
      <t>コウスイジュン</t>
    </rPh>
    <rPh sb="35" eb="37">
      <t>スイイ</t>
    </rPh>
    <rPh sb="44" eb="45">
      <t>ガツ</t>
    </rPh>
    <rPh sb="46" eb="48">
      <t>シンセツ</t>
    </rPh>
    <rPh sb="48" eb="50">
      <t>ジュウタク</t>
    </rPh>
    <rPh sb="50" eb="52">
      <t>チャッコウ</t>
    </rPh>
    <rPh sb="52" eb="54">
      <t>コスウ</t>
    </rPh>
    <rPh sb="56" eb="58">
      <t>ブンジョウ</t>
    </rPh>
    <rPh sb="59" eb="61">
      <t>ゾウカ</t>
    </rPh>
    <rPh sb="62" eb="64">
      <t>シュイン</t>
    </rPh>
    <rPh sb="65" eb="67">
      <t>ゼンネン</t>
    </rPh>
    <rPh sb="68" eb="70">
      <t>ウワマワ</t>
    </rPh>
    <phoneticPr fontId="3"/>
  </si>
  <si>
    <t>公共投資は、高水準で推移している。
６月の公共工事請負金額は、独立行政法人等発注分の増加を主因に前年を上回った。</t>
    <phoneticPr fontId="3"/>
  </si>
  <si>
    <t>輸出は、自動車や半導体関連を中心に高水準で推移している。
５月の輸出額（九州経済圏）は、前年を上回った。</t>
    <phoneticPr fontId="3"/>
  </si>
  <si>
    <t>５月の預金残高をみると、個人預金や法人預金を中心に前年を上回った。</t>
    <phoneticPr fontId="3"/>
  </si>
  <si>
    <t>５月の貸出残高をみると、法人向けや個人向けを中心に前年を上回った。</t>
    <phoneticPr fontId="3"/>
  </si>
  <si>
    <t>６月の企業倒産をみると、件数・負債総額ともに前年を上回った。</t>
    <phoneticPr fontId="3"/>
  </si>
  <si>
    <t>（以上、日本銀行福岡支店｢九州・沖縄の金融経済概況（2018年7月）」平成３０年７月１８日）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</si>
  <si>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５月の消費者物価（九州地区、生鮮食品を除く総合）は、前年を上回った（５月：＋0.7％）。</t>
    <phoneticPr fontId="3"/>
  </si>
  <si>
    <t xml:space="preserve">　
　九州・沖縄の景気は、しっかりとした足取りで、緩やかに拡大している。
　最終需要の動向をみると、個人消費は、雇用・所得環境の改善を背景に、緩やかに増加している。なお、平成30 年７月豪雨の影響が一部にみられている。公共投資は、高水準で推移している。設備投資は、増加している。住宅投資は、熊本地震の復興需要が続く中、低金利環境等を背景に、高水準で推移している。輸出は、自動車や半導体関連を中心に高水準で推移している。
　こうした中で、生産は、旺盛な海外需要を背景に高水準で推移している。雇用・所得情勢をみると、労働需給は着実な引き締まりを続けており、雇用者所得は緩やかな増加基調にある。
　６月短観における企業の業況感は、良好な水準を維持している。
　先行きについては、国内外の需要に支えられて前向きな循環が続いていくことが期待されるが、人手不足が供給面に与える影響等に留意する必要がある。
</t>
    <rPh sb="86" eb="88">
      <t>ヘイセイ</t>
    </rPh>
    <phoneticPr fontId="3"/>
  </si>
  <si>
    <t>設備投資は、増加している。
６月短観（九州・沖縄地区）における2018年度の設備投資（除く電気・ガス）は、製造業・非製造業ともに前年を上回る計画となっている。
５月の建築物着工床面積（民間非居住用、後方３か月移動平均）は、５か月連続で前年を下回った。</t>
    <phoneticPr fontId="3"/>
  </si>
  <si>
    <t>雇用・所得情勢をみると、労働需給は着実な引き締まりを続けており、雇用者所得は緩やかな増加基調にある。
労働需給をみると、有効求人倍率は上昇基調をたどっており、５月は過去最高水準となった。
４月の雇用者所得総額は、常用労働者数の増加を主因に前年を上回った。</t>
    <phoneticPr fontId="3"/>
  </si>
  <si>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</si>
  <si>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29年　2月</t>
    <rPh sb="2" eb="3">
      <t>ネン</t>
    </rPh>
    <rPh sb="5" eb="6">
      <t>ガツ</t>
    </rPh>
    <phoneticPr fontId="4"/>
  </si>
  <si>
    <t>　　　6</t>
  </si>
  <si>
    <t>１  平成30年5月の動向</t>
    <phoneticPr fontId="3"/>
  </si>
  <si>
    <t>4か月振りに50%を下回った。</t>
    <rPh sb="3" eb="4">
      <t>ブ</t>
    </rPh>
    <rPh sb="10" eb="11">
      <t>シタ</t>
    </rPh>
    <phoneticPr fontId="3"/>
  </si>
  <si>
    <t>3か月連続で50%を下回った後、50％となった。</t>
    <rPh sb="14" eb="15">
      <t>アト</t>
    </rPh>
    <phoneticPr fontId="3"/>
  </si>
  <si>
    <t>5か月振りに50%を下回った後、50％となった。</t>
    <phoneticPr fontId="3"/>
  </si>
  <si>
    <t>6か月連続</t>
    <rPh sb="2" eb="3">
      <t>ゲツ</t>
    </rPh>
    <rPh sb="3" eb="5">
      <t>レンゾク</t>
    </rPh>
    <phoneticPr fontId="3"/>
  </si>
  <si>
    <t>8か月振り</t>
    <rPh sb="2" eb="3">
      <t>ゲツ</t>
    </rPh>
    <rPh sb="3" eb="4">
      <t>ブ</t>
    </rPh>
    <phoneticPr fontId="3"/>
  </si>
  <si>
    <t>4か月連続</t>
    <rPh sb="2" eb="3">
      <t>ゲツ</t>
    </rPh>
    <rPh sb="3" eb="5">
      <t>レンゾク</t>
    </rPh>
    <phoneticPr fontId="3"/>
  </si>
  <si>
    <t>2か月振り</t>
    <rPh sb="2" eb="3">
      <t>ゲツ</t>
    </rPh>
    <rPh sb="3" eb="4">
      <t>ブ</t>
    </rPh>
    <phoneticPr fontId="3"/>
  </si>
  <si>
    <t>〈カレントDIグラフ〉</t>
    <phoneticPr fontId="3"/>
  </si>
  <si>
    <t>　7月は、2,463台で前年同月比0.4％減となり、3ヵ月連続で前年同月を下回った。また、前月比は4.7％減となった。</t>
    <phoneticPr fontId="3"/>
  </si>
  <si>
    <t>　6月は、586戸で前年同月比12.5％増となり、2ヵ月振りに前年同月を上回った。また、前月比は60.5％増となった。</t>
    <phoneticPr fontId="4"/>
  </si>
  <si>
    <t>　7月は、68億3百万円で対前年同月比15.6％減となり、2ヵ月連続で前年同月を下回った。また、前月比は10.4％増となった。</t>
    <phoneticPr fontId="3"/>
  </si>
  <si>
    <t>　5月は、119.3で前年同月比25.6％増となり、8ヵ月連続で前年同月を上回った。</t>
    <phoneticPr fontId="4"/>
  </si>
  <si>
    <t>　6月は、1.32倍で前年同月を0.11ポイント上回った。また、前月比は0.02ポイント上回った。</t>
    <phoneticPr fontId="4"/>
  </si>
  <si>
    <t>　6月は、1.56倍で前年同月を0.11ポイント上回り、40ヵ月連続で前年同月を上回った。また、前月比は同水準であった。</t>
    <phoneticPr fontId="4"/>
  </si>
  <si>
    <t>　7月は、倒産件数3件、負債金額1億90百万円で、前年同月と比べて件数は1件増で、金額は70百万円上回った。また、前月と比べて件数は2件増で、金額は1億70百万円上回った。</t>
    <phoneticPr fontId="4"/>
  </si>
  <si>
    <t>　6月は、101.5で前年同月比0.9％増となった。また、前月比は0.1％減となった。</t>
    <phoneticPr fontId="4"/>
  </si>
  <si>
    <t>　7月の銀行貸出残高は、1兆3,265億円で前年同月比1.3％増となり、4ヵ月連続で前年同月を上回った。また、前月比は、0.1％増となった。</t>
    <phoneticPr fontId="4"/>
  </si>
  <si>
    <t>　7月は、819,426人で、前年同月比4,794人の減少となり、平成9年5月以降連続して、前年同月を下回った。また、前月比139人減少した。</t>
    <phoneticPr fontId="3"/>
  </si>
  <si>
    <t>　7月は、309,649世帯で、前年同月比2,732世帯の増加となった。また、前月比307世帯増加した。</t>
    <phoneticPr fontId="3"/>
  </si>
  <si>
    <t>　　・需要面では、百貨店・スーパー販売額（6月）は、全店販売額が5ヵ月連続で下回った。</t>
    <rPh sb="9" eb="12">
      <t>ヒャッカテン</t>
    </rPh>
    <rPh sb="28" eb="30">
      <t>ハンバイ</t>
    </rPh>
    <rPh sb="30" eb="31">
      <t>ガク</t>
    </rPh>
    <rPh sb="34" eb="35">
      <t>ゲツ</t>
    </rPh>
    <rPh sb="35" eb="37">
      <t>レンゾク</t>
    </rPh>
    <rPh sb="38" eb="40">
      <t>シタマワ</t>
    </rPh>
    <phoneticPr fontId="3"/>
  </si>
  <si>
    <t>　　　　　　　　　乗用車新規登録台数（7月）は、3ヵ月連続で下回った。　　　　</t>
    <rPh sb="9" eb="12">
      <t>ジョウヨウシャ</t>
    </rPh>
    <rPh sb="12" eb="14">
      <t>シンキ</t>
    </rPh>
    <rPh sb="26" eb="27">
      <t>ゲツ</t>
    </rPh>
    <rPh sb="27" eb="29">
      <t>レンゾク</t>
    </rPh>
    <rPh sb="30" eb="31">
      <t>シタ</t>
    </rPh>
    <phoneticPr fontId="3"/>
  </si>
  <si>
    <t>　　　　　　　　　新設住宅着工戸数（6月）は、2ヵ月振りに上回った。</t>
    <rPh sb="25" eb="26">
      <t>ゲツ</t>
    </rPh>
    <rPh sb="26" eb="27">
      <t>ブ</t>
    </rPh>
    <rPh sb="29" eb="30">
      <t>ウエ</t>
    </rPh>
    <rPh sb="30" eb="31">
      <t>マワ</t>
    </rPh>
    <rPh sb="31" eb="32">
      <t>シタマワ</t>
    </rPh>
    <phoneticPr fontId="3"/>
  </si>
  <si>
    <t>　　　　　　　　　公共工事前払保証請負金額（7月）は、2ヵ月連続で下回った。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4">
      <t>シタ</t>
    </rPh>
    <phoneticPr fontId="3"/>
  </si>
  <si>
    <t>　　・雇用面では、有効求人倍率(就業地別)（6月）は、40ヵ月連続で上回った。</t>
    <rPh sb="16" eb="18">
      <t>シュウギョウ</t>
    </rPh>
    <rPh sb="18" eb="19">
      <t>チ</t>
    </rPh>
    <rPh sb="19" eb="20">
      <t>ベツ</t>
    </rPh>
    <rPh sb="31" eb="33">
      <t>レンゾク</t>
    </rPh>
    <phoneticPr fontId="3"/>
  </si>
  <si>
    <t>　　・企業倒産（7月）の件数は1件増で、金額は2ヵ月振りに上回った。</t>
    <rPh sb="12" eb="14">
      <t>ケンスウ</t>
    </rPh>
    <rPh sb="16" eb="17">
      <t>ケン</t>
    </rPh>
    <rPh sb="17" eb="18">
      <t>ゾウ</t>
    </rPh>
    <rPh sb="20" eb="22">
      <t>キンガク</t>
    </rPh>
    <rPh sb="25" eb="26">
      <t>ゲツ</t>
    </rPh>
    <rPh sb="26" eb="27">
      <t>ブ</t>
    </rPh>
    <rPh sb="29" eb="30">
      <t>ウエ</t>
    </rPh>
    <phoneticPr fontId="3"/>
  </si>
  <si>
    <t>　　・金融機関（銀行）貸出金残高（7月）は、4ヵ月連続で上回った。</t>
    <rPh sb="3" eb="5">
      <t>キンユウ</t>
    </rPh>
    <rPh sb="5" eb="7">
      <t>キカン</t>
    </rPh>
    <rPh sb="8" eb="10">
      <t>ギンコウ</t>
    </rPh>
    <rPh sb="11" eb="13">
      <t>カシダシ</t>
    </rPh>
    <rPh sb="13" eb="14">
      <t>キン</t>
    </rPh>
    <rPh sb="14" eb="16">
      <t>ザンダカ</t>
    </rPh>
    <rPh sb="25" eb="27">
      <t>レンゾク</t>
    </rPh>
    <rPh sb="28" eb="29">
      <t>ウエ</t>
    </rPh>
    <phoneticPr fontId="3"/>
  </si>
  <si>
    <t>49億10百万</t>
    <rPh sb="2" eb="3">
      <t>オク</t>
    </rPh>
    <rPh sb="5" eb="7">
      <t>ヒャクマン</t>
    </rPh>
    <phoneticPr fontId="3"/>
  </si>
  <si>
    <t>68億3百万</t>
    <rPh sb="2" eb="3">
      <t>オク</t>
    </rPh>
    <rPh sb="4" eb="6">
      <t>ヒャクマン</t>
    </rPh>
    <phoneticPr fontId="3"/>
  </si>
  <si>
    <t>1億90百万</t>
    <rPh sb="1" eb="2">
      <t>オク</t>
    </rPh>
    <rPh sb="4" eb="6">
      <t>ヒャクマン</t>
    </rPh>
    <phoneticPr fontId="3"/>
  </si>
  <si>
    <t>70百万円</t>
    <rPh sb="2" eb="4">
      <t>ヒャクマン</t>
    </rPh>
    <rPh sb="4" eb="5">
      <t>エン</t>
    </rPh>
    <phoneticPr fontId="3"/>
  </si>
  <si>
    <t>1億70百万円</t>
    <rPh sb="1" eb="2">
      <t>オク</t>
    </rPh>
    <rPh sb="4" eb="6">
      <t>ヒャクマン</t>
    </rPh>
    <rPh sb="6" eb="7">
      <t>エン</t>
    </rPh>
    <phoneticPr fontId="3"/>
  </si>
  <si>
    <t>16億26百万</t>
    <rPh sb="2" eb="3">
      <t>オク</t>
    </rPh>
    <rPh sb="5" eb="7">
      <t>ヒャクマン</t>
    </rPh>
    <phoneticPr fontId="3"/>
  </si>
  <si>
    <t>△35億31万円</t>
    <rPh sb="3" eb="4">
      <t>オク</t>
    </rPh>
    <rPh sb="7" eb="8">
      <t>エン</t>
    </rPh>
    <phoneticPr fontId="3"/>
  </si>
  <si>
    <t>1兆3,265億</t>
    <rPh sb="1" eb="2">
      <t>チョウ</t>
    </rPh>
    <rPh sb="7" eb="8">
      <t>オク</t>
    </rPh>
    <phoneticPr fontId="3"/>
  </si>
  <si>
    <t>（２０１８年８月号）</t>
    <rPh sb="7" eb="8">
      <t>ガツ</t>
    </rPh>
    <phoneticPr fontId="3"/>
  </si>
  <si>
    <t>平成３０年８月３１日 発行</t>
    <rPh sb="9" eb="10">
      <t>ヒ</t>
    </rPh>
    <phoneticPr fontId="3"/>
  </si>
  <si>
    <t>　6月は、97.0で前年同月比0.5％減となり、2ヵ月振りに前年同月を下回った。また、前月比は2.4％増となった。</t>
    <phoneticPr fontId="4"/>
  </si>
  <si>
    <t>　　・生産面では、鉱工業生産指数（6月）は、2ヵ月振りに下回った。</t>
    <rPh sb="24" eb="25">
      <t>ゲツ</t>
    </rPh>
    <rPh sb="25" eb="26">
      <t>ブ</t>
    </rPh>
    <rPh sb="28" eb="29">
      <t>シタ</t>
    </rPh>
    <phoneticPr fontId="3"/>
  </si>
  <si>
    <t>（５）国の景気動向指数（平成３０年６月分CI・平成２２年=100）</t>
    <rPh sb="18" eb="19">
      <t>ガツ</t>
    </rPh>
    <rPh sb="19" eb="20">
      <t>ブン</t>
    </rPh>
    <rPh sb="23" eb="25">
      <t>ヘイセイ</t>
    </rPh>
    <rPh sb="27" eb="28">
      <t>ネン</t>
    </rPh>
    <phoneticPr fontId="3"/>
  </si>
  <si>
    <t>前月と比較して2.2ポイント下落</t>
    <rPh sb="14" eb="16">
      <t>ゲラク</t>
    </rPh>
    <phoneticPr fontId="4"/>
  </si>
  <si>
    <t>前月と比較して0.4ポイント下落</t>
    <rPh sb="14" eb="16">
      <t>ゲラク</t>
    </rPh>
    <phoneticPr fontId="4"/>
  </si>
  <si>
    <t>前月と比較して1.0ポイント下落</t>
    <rPh sb="14" eb="16">
      <t>ゲラク</t>
    </rPh>
    <phoneticPr fontId="4"/>
  </si>
  <si>
    <t>（以上、内閣府経済社会総合研究所｢景気動向指数｣（改訂値）平成３０年８月２３日）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</si>
  <si>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t>※８月分のデータ更新はありません。</t>
    <rPh sb="2" eb="4">
      <t>ガツブン</t>
    </rPh>
    <rPh sb="8" eb="10">
      <t>コウシン</t>
    </rPh>
    <phoneticPr fontId="3"/>
  </si>
  <si>
    <t>景気は、緩やかに回復している。
・個人消費は、持ち直している。
・設備投資は、緩やかに増加している。
・輸出は、このところ持ち直しの動きに足踏みがみられる。
・生産は、緩やかに増加している。
・企業収益は、改善している。企業の業況判断は、おおむね横ばいとなっている。
・雇用情勢は、着実に改善している。
・消費者物価は、このところ上昇テンポが鈍化している。
　先行きについては、雇用・所得環境の改善が続くなかで、各種政策の効果もあって、緩やかな回復が続くことが期待される。ただし、通商問題の動向が世界経済に与える影響や、海外経済の不確実性、金融資本市場の変動の影響等に留意する必要がある。</t>
    <rPh sb="283" eb="284">
      <t>トウ</t>
    </rPh>
    <phoneticPr fontId="4"/>
  </si>
  <si>
    <r>
      <t>③</t>
    </r>
    <r>
      <rPr>
        <b/>
        <sz val="10.5"/>
        <rFont val="ＭＳ ゴシック"/>
        <family val="3"/>
        <charset val="128"/>
      </rPr>
      <t>住宅建設</t>
    </r>
    <r>
      <rPr>
        <sz val="10.5"/>
        <rFont val="ＭＳ 明朝"/>
        <family val="1"/>
        <charset val="128"/>
      </rPr>
      <t>は、おおむね横ばいとなっている。</t>
    </r>
    <phoneticPr fontId="3"/>
  </si>
  <si>
    <r>
      <t>①</t>
    </r>
    <r>
      <rPr>
        <b/>
        <sz val="10.5"/>
        <rFont val="ＭＳ ゴシック"/>
        <family val="3"/>
        <charset val="128"/>
      </rPr>
      <t>消費者物価</t>
    </r>
    <r>
      <rPr>
        <sz val="10.5"/>
        <rFont val="ＭＳ 明朝"/>
        <family val="1"/>
        <charset val="128"/>
      </rPr>
      <t>は、このところ上昇テンポが鈍化している。</t>
    </r>
    <rPh sb="1" eb="4">
      <t>ショウヒシャ</t>
    </rPh>
    <rPh sb="13" eb="15">
      <t>ジョウショウ</t>
    </rPh>
    <rPh sb="19" eb="21">
      <t>ドンカ</t>
    </rPh>
    <phoneticPr fontId="3"/>
  </si>
  <si>
    <t>（以上、内閣府｢月例経済報告 平成３０年８月｣ 平成３０年８月２９日）</t>
    <rPh sb="8" eb="10">
      <t>ゲツレイ</t>
    </rPh>
    <rPh sb="10" eb="12">
      <t>ケイザイ</t>
    </rPh>
    <rPh sb="12" eb="14">
      <t>ホウコク</t>
    </rPh>
    <rPh sb="15" eb="17">
      <t>ヘイセイ</t>
    </rPh>
    <rPh sb="19" eb="20">
      <t>ネン</t>
    </rPh>
    <rPh sb="21" eb="22">
      <t>ガツ</t>
    </rPh>
    <phoneticPr fontId="3"/>
  </si>
  <si>
    <r>
      <t>⑤</t>
    </r>
    <r>
      <rPr>
        <b/>
        <sz val="10.5"/>
        <rFont val="ＭＳ ゴシック"/>
        <family val="3"/>
        <charset val="128"/>
      </rPr>
      <t>輸出</t>
    </r>
    <r>
      <rPr>
        <sz val="10.5"/>
        <rFont val="ＭＳ 明朝"/>
        <family val="1"/>
        <charset val="128"/>
      </rPr>
      <t>は、このところ持ち直しの動きに足踏みがみられる。</t>
    </r>
    <r>
      <rPr>
        <b/>
        <sz val="10.5"/>
        <rFont val="ＭＳ ゴシック"/>
        <family val="3"/>
        <charset val="128"/>
      </rPr>
      <t>輸入</t>
    </r>
    <r>
      <rPr>
        <sz val="10.5"/>
        <rFont val="ＭＳ 明朝"/>
        <family val="1"/>
        <charset val="128"/>
      </rPr>
      <t>は、このところ持ち直しの動きに足踏みがみられる。</t>
    </r>
    <r>
      <rPr>
        <b/>
        <sz val="10.5"/>
        <rFont val="ＭＳ ゴシック"/>
        <family val="3"/>
        <charset val="128"/>
      </rPr>
      <t>貿易・サービス収支</t>
    </r>
    <r>
      <rPr>
        <sz val="10.5"/>
        <rFont val="ＭＳ 明朝"/>
        <family val="1"/>
        <charset val="128"/>
      </rPr>
      <t>の黒字は、おおむね横ばいとなっている。</t>
    </r>
    <rPh sb="1" eb="3">
      <t>ユシュツ</t>
    </rPh>
    <rPh sb="10" eb="11">
      <t>モ</t>
    </rPh>
    <rPh sb="12" eb="13">
      <t>ナオ</t>
    </rPh>
    <rPh sb="15" eb="16">
      <t>ウゴ</t>
    </rPh>
    <rPh sb="18" eb="19">
      <t>アシ</t>
    </rPh>
    <rPh sb="19" eb="20">
      <t>ブ</t>
    </rPh>
    <rPh sb="27" eb="29">
      <t>ユニュウ</t>
    </rPh>
    <rPh sb="36" eb="37">
      <t>モ</t>
    </rPh>
    <rPh sb="38" eb="39">
      <t>ナオ</t>
    </rPh>
    <rPh sb="41" eb="42">
      <t>ウゴ</t>
    </rPh>
    <rPh sb="44" eb="45">
      <t>アシ</t>
    </rPh>
    <rPh sb="45" eb="46">
      <t>ブ</t>
    </rPh>
    <phoneticPr fontId="3"/>
  </si>
  <si>
    <r>
      <t>②</t>
    </r>
    <r>
      <rPr>
        <b/>
        <sz val="10.5"/>
        <rFont val="ＭＳ ゴシック"/>
        <family val="3"/>
        <charset val="128"/>
      </rPr>
      <t>株価（日経平均株価）</t>
    </r>
    <r>
      <rPr>
        <sz val="10.5"/>
        <rFont val="ＭＳ 明朝"/>
        <family val="1"/>
        <charset val="128"/>
      </rPr>
      <t>は、22,600円台から21,800円台まで下落した後、22,700円台まで上昇した。</t>
    </r>
    <r>
      <rPr>
        <b/>
        <sz val="10.5"/>
        <rFont val="ＭＳ ゴシック"/>
        <family val="3"/>
        <charset val="128"/>
      </rPr>
      <t>対米ドル円レート（インターバンク直物中心相場）</t>
    </r>
    <r>
      <rPr>
        <sz val="10.5"/>
        <rFont val="ＭＳ 明朝"/>
        <family val="1"/>
        <charset val="128"/>
      </rPr>
      <t>は、112円台から109円台まで円高方向に推移した後、111円台まで円安方向に推移した。</t>
    </r>
    <phoneticPr fontId="3"/>
  </si>
  <si>
    <t>　6月は、既存店（当年及び前年とも調査対象となった店舗）での比較は、前年同月比1.0%減となり、5ヵ月連続で前年同月を下回った。
  全店(調査対象が新設の店舗を含む)の販売額は49億10百万円で前年同月比4.1%減となった。</t>
    <phoneticPr fontId="3"/>
  </si>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</sst>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2" formatCode="0.0;\-0.0"/>
    <numFmt numFmtId="193" formatCode="0.0&quot;%&quot;"/>
    <numFmt numFmtId="194" formatCode="0&quot;件&quot;;&quot;△&quot;0&quot;件&quot;"/>
    <numFmt numFmtId="196" formatCode="[$-411]ge\.m;@"/>
    <numFmt numFmtId="197" formatCode="0.00_ "/>
    <numFmt numFmtId="198" formatCode="_ * #,##0.0_ ;_ * \-#,##0.0_ ;_ * &quot;-&quot;?_ ;_ @_ "/>
    <numFmt numFmtId="201" formatCode="#,##0&quot;人&quot;;&quot;△&quot;#,##0&quot;人&quot;"/>
    <numFmt numFmtId="202" formatCode="#,##0&quot;世帯&quot;;&quot;△&quot;#,##0&quot;世帯&quot;"/>
    <numFmt numFmtId="203" formatCode="0&quot;月&quot;"/>
  </numFmts>
  <fonts count="10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
      <sz val="10"/>
      <color theme="1"/>
      <name val="ＭＳ 明朝"/>
      <family val="1"/>
      <charset val="128"/>
    </font>
    <font>
      <sz val="11"/>
      <color rgb="FFFF0000"/>
      <name val="ＭＳ Ｐ明朝"/>
      <family val="1"/>
      <charset val="128"/>
    </font>
    <font>
      <sz val="8"/>
      <color rgb="FFFF0000"/>
      <name val="ＭＳ Ｐ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s>
  <cellStyleXfs count="10">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8" fillId="0" borderId="0"/>
    <xf numFmtId="0" fontId="6" fillId="0" borderId="0"/>
  </cellStyleXfs>
  <cellXfs count="1135">
    <xf numFmtId="0" fontId="0" fillId="0" borderId="0" xfId="0"/>
    <xf numFmtId="0" fontId="18" fillId="0" borderId="0" xfId="8" applyFill="1"/>
    <xf numFmtId="0" fontId="5" fillId="0" borderId="0" xfId="8" applyFont="1" applyFill="1"/>
    <xf numFmtId="0" fontId="0" fillId="0" borderId="0" xfId="0" applyFill="1"/>
    <xf numFmtId="0" fontId="5" fillId="0" borderId="1" xfId="8" applyFont="1" applyFill="1" applyBorder="1" applyAlignment="1">
      <alignment vertical="center"/>
    </xf>
    <xf numFmtId="0" fontId="5" fillId="0" borderId="2" xfId="8" applyFont="1" applyFill="1" applyBorder="1" applyAlignment="1">
      <alignment horizontal="centerContinuous" vertical="center"/>
    </xf>
    <xf numFmtId="49" fontId="5" fillId="0" borderId="3" xfId="8" applyNumberFormat="1" applyFont="1" applyFill="1" applyBorder="1" applyAlignment="1">
      <alignment horizontal="centerContinuous" vertical="center"/>
    </xf>
    <xf numFmtId="0" fontId="5" fillId="0" borderId="4" xfId="8" applyFont="1" applyFill="1" applyBorder="1" applyAlignment="1">
      <alignment horizontal="center" vertical="center"/>
    </xf>
    <xf numFmtId="0" fontId="5" fillId="0" borderId="5" xfId="8" applyFont="1" applyFill="1" applyBorder="1"/>
    <xf numFmtId="38" fontId="5" fillId="0" borderId="5" xfId="3" applyFont="1" applyFill="1" applyBorder="1"/>
    <xf numFmtId="0" fontId="18" fillId="0" borderId="0" xfId="8" applyFont="1" applyFill="1"/>
    <xf numFmtId="0" fontId="5" fillId="0" borderId="0" xfId="8"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7" applyFont="1" applyFill="1"/>
    <xf numFmtId="0" fontId="15" fillId="0" borderId="0" xfId="7" applyFont="1" applyFill="1"/>
    <xf numFmtId="0" fontId="5" fillId="0" borderId="6" xfId="7" applyFont="1" applyFill="1" applyBorder="1"/>
    <xf numFmtId="0" fontId="5" fillId="0" borderId="7" xfId="7" applyFont="1" applyFill="1" applyBorder="1"/>
    <xf numFmtId="0" fontId="5" fillId="0" borderId="8" xfId="7" applyFont="1" applyFill="1" applyBorder="1"/>
    <xf numFmtId="0" fontId="5" fillId="0" borderId="0" xfId="7" applyFont="1" applyFill="1" applyBorder="1"/>
    <xf numFmtId="0" fontId="5" fillId="0" borderId="3" xfId="7" applyFont="1" applyFill="1" applyBorder="1"/>
    <xf numFmtId="0" fontId="5" fillId="0" borderId="9" xfId="7" applyFont="1" applyFill="1" applyBorder="1"/>
    <xf numFmtId="0" fontId="2" fillId="0" borderId="0" xfId="0" applyFont="1" applyFill="1"/>
    <xf numFmtId="49" fontId="15" fillId="0" borderId="0" xfId="7" applyNumberFormat="1" applyFont="1" applyFill="1"/>
    <xf numFmtId="0" fontId="15" fillId="0" borderId="0" xfId="7" applyFont="1" applyFill="1" applyBorder="1"/>
    <xf numFmtId="0" fontId="15" fillId="0" borderId="7" xfId="7" applyFont="1" applyFill="1" applyBorder="1"/>
    <xf numFmtId="0" fontId="15" fillId="0" borderId="1" xfId="7" applyFont="1" applyFill="1" applyBorder="1"/>
    <xf numFmtId="0" fontId="15" fillId="0" borderId="5" xfId="7" applyFont="1" applyFill="1" applyBorder="1"/>
    <xf numFmtId="0" fontId="15" fillId="0" borderId="9" xfId="7" applyFont="1" applyFill="1" applyBorder="1"/>
    <xf numFmtId="0" fontId="15" fillId="0" borderId="10" xfId="7"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8" applyFont="1" applyFill="1" applyBorder="1" applyAlignment="1">
      <alignment horizontal="center" vertical="center"/>
    </xf>
    <xf numFmtId="0" fontId="5" fillId="0" borderId="3" xfId="8" applyFont="1" applyFill="1" applyBorder="1" applyAlignment="1">
      <alignment horizontal="center" vertical="center"/>
    </xf>
    <xf numFmtId="0" fontId="5" fillId="0" borderId="9" xfId="8" applyFont="1" applyFill="1" applyBorder="1"/>
    <xf numFmtId="0" fontId="5" fillId="0" borderId="9" xfId="8" applyFont="1" applyFill="1" applyBorder="1" applyAlignment="1">
      <alignment horizontal="right"/>
    </xf>
    <xf numFmtId="0" fontId="5" fillId="0" borderId="6" xfId="8" applyFont="1" applyFill="1" applyBorder="1" applyAlignment="1">
      <alignment horizontal="left" vertical="center"/>
    </xf>
    <xf numFmtId="0" fontId="5" fillId="0" borderId="0" xfId="8" applyFont="1" applyFill="1" applyBorder="1" applyAlignment="1">
      <alignment horizontal="left" vertical="center"/>
    </xf>
    <xf numFmtId="0" fontId="5" fillId="0" borderId="14" xfId="8" applyFont="1" applyFill="1" applyBorder="1" applyAlignment="1">
      <alignment horizontal="distributed" vertical="center"/>
    </xf>
    <xf numFmtId="0" fontId="5" fillId="0" borderId="11" xfId="8" applyFont="1" applyFill="1" applyBorder="1" applyAlignment="1">
      <alignment horizontal="center" vertical="center"/>
    </xf>
    <xf numFmtId="0" fontId="5" fillId="0" borderId="8" xfId="8" applyFont="1" applyFill="1" applyBorder="1"/>
    <xf numFmtId="0" fontId="5" fillId="0" borderId="3" xfId="8"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0" fillId="0" borderId="0" xfId="3" applyFont="1" applyFill="1"/>
    <xf numFmtId="38" fontId="26" fillId="0" borderId="0" xfId="3" applyFont="1" applyFill="1"/>
    <xf numFmtId="38" fontId="26"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8" applyNumberFormat="1" applyFont="1" applyFill="1" applyBorder="1" applyAlignment="1">
      <alignment vertical="center"/>
    </xf>
    <xf numFmtId="3" fontId="5" fillId="0" borderId="13" xfId="8"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8" applyFont="1" applyFill="1" applyBorder="1" applyAlignment="1">
      <alignment vertical="center"/>
    </xf>
    <xf numFmtId="0" fontId="5" fillId="0" borderId="0" xfId="8" applyFont="1" applyFill="1" applyBorder="1" applyAlignment="1">
      <alignment vertical="center"/>
    </xf>
    <xf numFmtId="0" fontId="5" fillId="0" borderId="3" xfId="8" applyFont="1" applyFill="1" applyBorder="1" applyAlignment="1">
      <alignment vertical="center"/>
    </xf>
    <xf numFmtId="0" fontId="5" fillId="0" borderId="9" xfId="8"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8" applyNumberFormat="1" applyFont="1" applyFill="1" applyBorder="1" applyAlignment="1">
      <alignment vertical="center"/>
    </xf>
    <xf numFmtId="184" fontId="5" fillId="0" borderId="14" xfId="9" quotePrefix="1" applyNumberFormat="1" applyFont="1" applyFill="1" applyBorder="1" applyAlignment="1">
      <alignment horizontal="right" vertical="center"/>
    </xf>
    <xf numFmtId="0" fontId="5" fillId="0" borderId="6" xfId="8" applyFont="1" applyFill="1" applyBorder="1" applyAlignment="1">
      <alignment vertical="center"/>
    </xf>
    <xf numFmtId="0" fontId="5" fillId="0" borderId="8" xfId="7" applyFont="1" applyFill="1" applyBorder="1" applyAlignment="1">
      <alignment vertical="center"/>
    </xf>
    <xf numFmtId="0" fontId="5" fillId="0" borderId="0" xfId="7" applyFont="1" applyFill="1" applyBorder="1" applyAlignment="1">
      <alignment vertical="center"/>
    </xf>
    <xf numFmtId="179" fontId="5" fillId="0" borderId="13" xfId="7"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19" fillId="0" borderId="0" xfId="3" applyFont="1" applyFill="1"/>
    <xf numFmtId="187" fontId="6" fillId="0" borderId="0" xfId="3" applyNumberFormat="1" applyFont="1" applyFill="1" applyBorder="1" applyAlignment="1">
      <alignment horizontal="right"/>
    </xf>
    <xf numFmtId="187"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8" applyFont="1" applyFill="1" applyBorder="1" applyAlignment="1">
      <alignment vertical="center"/>
    </xf>
    <xf numFmtId="0" fontId="5" fillId="0" borderId="10" xfId="8" applyFont="1" applyFill="1" applyBorder="1" applyAlignment="1">
      <alignment vertical="center"/>
    </xf>
    <xf numFmtId="0" fontId="5" fillId="0" borderId="6" xfId="8" applyFont="1" applyFill="1" applyBorder="1"/>
    <xf numFmtId="0" fontId="5" fillId="0" borderId="7" xfId="8" applyFont="1" applyFill="1" applyBorder="1"/>
    <xf numFmtId="0" fontId="2" fillId="0" borderId="1" xfId="0" applyFont="1" applyFill="1" applyBorder="1"/>
    <xf numFmtId="0" fontId="2" fillId="0" borderId="5" xfId="0" applyFont="1" applyFill="1" applyBorder="1"/>
    <xf numFmtId="0" fontId="5" fillId="0" borderId="10" xfId="8" applyFont="1" applyFill="1" applyBorder="1"/>
    <xf numFmtId="0" fontId="5" fillId="0" borderId="1" xfId="8" applyFont="1" applyFill="1" applyBorder="1"/>
    <xf numFmtId="0" fontId="2" fillId="0" borderId="10" xfId="0" applyFont="1" applyFill="1" applyBorder="1"/>
    <xf numFmtId="0" fontId="16" fillId="0" borderId="0" xfId="7" applyFont="1" applyFill="1"/>
    <xf numFmtId="0" fontId="16" fillId="0" borderId="0" xfId="7"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8"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8" quotePrefix="1" applyNumberFormat="1" applyFont="1" applyFill="1" applyBorder="1" applyAlignment="1">
      <alignment horizontal="left" vertical="center"/>
    </xf>
    <xf numFmtId="0" fontId="15" fillId="0" borderId="7" xfId="8" applyFont="1" applyFill="1" applyBorder="1" applyAlignment="1">
      <alignment vertical="center"/>
    </xf>
    <xf numFmtId="0" fontId="15" fillId="0" borderId="1" xfId="8" applyFont="1" applyFill="1" applyBorder="1" applyAlignment="1">
      <alignment vertical="center"/>
    </xf>
    <xf numFmtId="49" fontId="15" fillId="0" borderId="8" xfId="8" quotePrefix="1" applyNumberFormat="1" applyFont="1" applyFill="1" applyBorder="1" applyAlignment="1">
      <alignment horizontal="left" vertical="center"/>
    </xf>
    <xf numFmtId="0" fontId="15" fillId="0" borderId="0" xfId="8" applyFont="1" applyFill="1" applyBorder="1" applyAlignment="1">
      <alignment vertical="center"/>
    </xf>
    <xf numFmtId="0" fontId="15" fillId="0" borderId="5" xfId="8" applyFont="1" applyFill="1" applyBorder="1" applyAlignment="1">
      <alignment vertical="center"/>
    </xf>
    <xf numFmtId="0" fontId="15" fillId="0" borderId="8" xfId="8" applyFont="1" applyFill="1" applyBorder="1" applyAlignment="1">
      <alignment vertical="center"/>
    </xf>
    <xf numFmtId="49" fontId="15" fillId="0" borderId="8" xfId="8" applyNumberFormat="1" applyFont="1" applyFill="1" applyBorder="1" applyAlignment="1">
      <alignment horizontal="left" vertical="center"/>
    </xf>
    <xf numFmtId="49" fontId="15" fillId="0" borderId="4" xfId="8" quotePrefix="1" applyNumberFormat="1" applyFont="1" applyFill="1" applyBorder="1" applyAlignment="1">
      <alignment horizontal="left" vertical="center"/>
    </xf>
    <xf numFmtId="0" fontId="15" fillId="0" borderId="12" xfId="8" applyFont="1" applyFill="1" applyBorder="1" applyAlignment="1">
      <alignment vertical="center"/>
    </xf>
    <xf numFmtId="38" fontId="15" fillId="0" borderId="12" xfId="3" applyFont="1" applyFill="1" applyBorder="1" applyAlignment="1">
      <alignment vertical="center"/>
    </xf>
    <xf numFmtId="0" fontId="15" fillId="0" borderId="2" xfId="8" applyFont="1" applyFill="1" applyBorder="1" applyAlignment="1">
      <alignment vertical="center"/>
    </xf>
    <xf numFmtId="0" fontId="15" fillId="0" borderId="0" xfId="8" applyFont="1" applyFill="1" applyAlignment="1">
      <alignment vertical="center"/>
    </xf>
    <xf numFmtId="0" fontId="15" fillId="0" borderId="0" xfId="7"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0" fillId="0" borderId="0" xfId="0" applyFont="1" applyFill="1" applyAlignment="1">
      <alignment horizontal="left"/>
    </xf>
    <xf numFmtId="0" fontId="25"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1"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2"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3" fillId="0" borderId="0" xfId="0" applyNumberFormat="1" applyFont="1" applyFill="1" applyBorder="1" applyAlignment="1">
      <alignment horizontal="center" wrapText="1"/>
    </xf>
    <xf numFmtId="49" fontId="23"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3" fillId="0" borderId="9" xfId="0" applyNumberFormat="1" applyFont="1" applyFill="1" applyBorder="1" applyAlignment="1">
      <alignment horizontal="center" vertical="center" wrapText="1"/>
    </xf>
    <xf numFmtId="49" fontId="23" fillId="0" borderId="9" xfId="0" applyNumberFormat="1" applyFont="1" applyFill="1" applyBorder="1" applyAlignment="1">
      <alignment horizontal="left" vertical="center" wrapText="1"/>
    </xf>
    <xf numFmtId="49" fontId="23"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7"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4"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4" fillId="0" borderId="0" xfId="3" applyFont="1" applyFill="1"/>
    <xf numFmtId="38" fontId="35" fillId="0" borderId="0" xfId="3" applyFont="1" applyFill="1" applyBorder="1"/>
    <xf numFmtId="49" fontId="34" fillId="0" borderId="0" xfId="8" applyNumberFormat="1" applyFont="1" applyFill="1"/>
    <xf numFmtId="49" fontId="35" fillId="0" borderId="0" xfId="8" applyNumberFormat="1" applyFont="1" applyFill="1"/>
    <xf numFmtId="49" fontId="34" fillId="0" borderId="0" xfId="7" applyNumberFormat="1" applyFont="1" applyFill="1"/>
    <xf numFmtId="49" fontId="35" fillId="0" borderId="0" xfId="7" applyNumberFormat="1" applyFont="1" applyFill="1"/>
    <xf numFmtId="0" fontId="35" fillId="0" borderId="0" xfId="0" applyFont="1" applyFill="1"/>
    <xf numFmtId="49" fontId="35" fillId="0" borderId="0" xfId="0" applyNumberFormat="1" applyFont="1" applyFill="1"/>
    <xf numFmtId="58" fontId="15" fillId="0" borderId="0" xfId="0" quotePrefix="1" applyNumberFormat="1" applyFont="1" applyBorder="1" applyAlignment="1">
      <alignment vertical="center"/>
    </xf>
    <xf numFmtId="0" fontId="39" fillId="0" borderId="0" xfId="0" applyFont="1" applyAlignment="1">
      <alignment horizontal="center"/>
    </xf>
    <xf numFmtId="0" fontId="41"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2"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4"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5"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3" fillId="0" borderId="0" xfId="0" applyFont="1" applyFill="1" applyAlignment="1">
      <alignment horizontal="center"/>
    </xf>
    <xf numFmtId="49" fontId="2" fillId="0" borderId="7" xfId="0" applyNumberFormat="1" applyFont="1" applyFill="1" applyBorder="1"/>
    <xf numFmtId="0" fontId="36" fillId="0" borderId="0" xfId="0" applyFont="1" applyAlignment="1">
      <alignment horizontal="center"/>
    </xf>
    <xf numFmtId="49" fontId="32"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3"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7" applyNumberFormat="1" applyFont="1" applyFill="1" applyBorder="1" applyAlignment="1">
      <alignment vertical="center"/>
    </xf>
    <xf numFmtId="0" fontId="15" fillId="0" borderId="9" xfId="7" applyFont="1" applyFill="1" applyBorder="1" applyAlignment="1">
      <alignment vertical="center"/>
    </xf>
    <xf numFmtId="0" fontId="15" fillId="0" borderId="10" xfId="7" applyFont="1" applyFill="1" applyBorder="1" applyAlignment="1">
      <alignment vertical="center"/>
    </xf>
    <xf numFmtId="49" fontId="15" fillId="0" borderId="3" xfId="7"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5"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7" applyNumberFormat="1" applyFont="1" applyFill="1" applyBorder="1" applyAlignment="1">
      <alignment vertical="center"/>
    </xf>
    <xf numFmtId="0" fontId="15" fillId="0" borderId="7" xfId="7" applyFont="1" applyFill="1" applyBorder="1" applyAlignment="1">
      <alignment vertical="center"/>
    </xf>
    <xf numFmtId="0" fontId="15" fillId="0" borderId="1" xfId="7"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7"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7" applyFont="1" applyFill="1" applyBorder="1"/>
    <xf numFmtId="0" fontId="8" fillId="0" borderId="0" xfId="8" applyFont="1" applyFill="1" applyBorder="1"/>
    <xf numFmtId="0" fontId="8" fillId="0" borderId="0" xfId="8"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5" fillId="0" borderId="29"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0" xfId="0" applyNumberFormat="1" applyFont="1" applyFill="1" applyBorder="1" applyAlignment="1">
      <alignment horizontal="center" vertical="center" wrapText="1"/>
    </xf>
    <xf numFmtId="0" fontId="49" fillId="0" borderId="0" xfId="7" applyFont="1" applyFill="1" applyAlignment="1">
      <alignment vertical="center"/>
    </xf>
    <xf numFmtId="0" fontId="47"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6" applyFont="1" applyFill="1" applyAlignment="1">
      <alignment horizontal="left" vertical="top"/>
    </xf>
    <xf numFmtId="0" fontId="8" fillId="0" borderId="0" xfId="6"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1" xfId="0" applyNumberFormat="1" applyFont="1" applyFill="1" applyBorder="1" applyAlignment="1">
      <alignment horizontal="right" vertical="center" wrapText="1"/>
    </xf>
    <xf numFmtId="191" fontId="5" fillId="0" borderId="32" xfId="0" applyNumberFormat="1" applyFont="1" applyFill="1" applyBorder="1" applyAlignment="1">
      <alignment horizontal="right" vertical="center" wrapText="1"/>
    </xf>
    <xf numFmtId="0" fontId="27" fillId="0" borderId="33" xfId="0" applyFont="1" applyFill="1" applyBorder="1" applyAlignment="1">
      <alignment horizontal="center" vertical="center" wrapText="1"/>
    </xf>
    <xf numFmtId="49" fontId="5" fillId="0" borderId="34" xfId="0" applyNumberFormat="1"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89" fillId="0" borderId="0" xfId="0" applyFont="1" applyFill="1" applyAlignment="1">
      <alignment horizontal="left"/>
    </xf>
    <xf numFmtId="179" fontId="5" fillId="0" borderId="13" xfId="8" applyNumberFormat="1" applyFont="1" applyFill="1" applyBorder="1" applyAlignment="1">
      <alignment vertical="center"/>
    </xf>
    <xf numFmtId="0" fontId="0" fillId="0" borderId="0" xfId="0" applyFont="1"/>
    <xf numFmtId="0" fontId="48" fillId="0" borderId="35"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0" fillId="0" borderId="0" xfId="0" applyFont="1" applyBorder="1"/>
    <xf numFmtId="0" fontId="10" fillId="0" borderId="0" xfId="0" applyFont="1" applyBorder="1"/>
    <xf numFmtId="0" fontId="11" fillId="0" borderId="0" xfId="0" applyFont="1" applyBorder="1"/>
    <xf numFmtId="0" fontId="11" fillId="0" borderId="0" xfId="0" applyFont="1"/>
    <xf numFmtId="0" fontId="28" fillId="0" borderId="0" xfId="0" applyFont="1" applyBorder="1"/>
    <xf numFmtId="0" fontId="52" fillId="0" borderId="0" xfId="0" applyFont="1"/>
    <xf numFmtId="0" fontId="53" fillId="0" borderId="0" xfId="0" applyFont="1"/>
    <xf numFmtId="0" fontId="55" fillId="0" borderId="0" xfId="0" applyFont="1"/>
    <xf numFmtId="0" fontId="17" fillId="0" borderId="0" xfId="0" applyFont="1" applyAlignment="1">
      <alignment horizontal="center" vertical="center"/>
    </xf>
    <xf numFmtId="0" fontId="44" fillId="0" borderId="0" xfId="0" applyFont="1"/>
    <xf numFmtId="0" fontId="44" fillId="0" borderId="0" xfId="0" applyFont="1" applyFill="1"/>
    <xf numFmtId="0" fontId="1" fillId="0" borderId="0" xfId="0" applyFont="1"/>
    <xf numFmtId="0" fontId="1" fillId="0" borderId="0" xfId="0" applyFont="1" applyFill="1"/>
    <xf numFmtId="0" fontId="65" fillId="0" borderId="0" xfId="0" applyFont="1"/>
    <xf numFmtId="0" fontId="65" fillId="0" borderId="0" xfId="0" applyFont="1" applyFill="1"/>
    <xf numFmtId="0" fontId="2" fillId="0" borderId="0" xfId="0" applyFont="1" applyFill="1" applyBorder="1" applyAlignment="1">
      <alignment horizontal="center"/>
    </xf>
    <xf numFmtId="0" fontId="74" fillId="0" borderId="0" xfId="0" applyFont="1"/>
    <xf numFmtId="0" fontId="2" fillId="0" borderId="36"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7" applyNumberFormat="1" applyFont="1" applyFill="1" applyBorder="1" applyAlignment="1">
      <alignment vertical="center"/>
    </xf>
    <xf numFmtId="0" fontId="56" fillId="0" borderId="0" xfId="0" applyFont="1" applyAlignment="1"/>
    <xf numFmtId="0" fontId="56"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5" fillId="0" borderId="35"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8" applyNumberFormat="1" applyFont="1" applyFill="1" applyBorder="1" applyAlignment="1">
      <alignment vertical="center"/>
    </xf>
    <xf numFmtId="184" fontId="5" fillId="0" borderId="0" xfId="8"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8" applyNumberFormat="1" applyFont="1" applyFill="1" applyBorder="1" applyAlignment="1">
      <alignment vertical="center"/>
    </xf>
    <xf numFmtId="184" fontId="5" fillId="0" borderId="1" xfId="8" applyNumberFormat="1" applyFont="1" applyFill="1" applyBorder="1" applyAlignment="1">
      <alignment vertical="center"/>
    </xf>
    <xf numFmtId="184" fontId="5" fillId="0" borderId="9" xfId="8"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8" applyNumberFormat="1" applyFont="1" applyFill="1" applyBorder="1" applyAlignment="1">
      <alignment vertical="center"/>
    </xf>
    <xf numFmtId="184" fontId="5" fillId="0" borderId="15" xfId="8" applyNumberFormat="1" applyFont="1" applyFill="1" applyBorder="1" applyAlignment="1">
      <alignment vertical="center"/>
    </xf>
    <xf numFmtId="184" fontId="5" fillId="0" borderId="13" xfId="8" applyNumberFormat="1" applyFont="1" applyFill="1" applyBorder="1" applyAlignment="1">
      <alignment vertical="center"/>
    </xf>
    <xf numFmtId="184" fontId="5" fillId="0" borderId="14" xfId="8" applyNumberFormat="1" applyFont="1" applyFill="1" applyBorder="1" applyAlignment="1">
      <alignment vertical="center"/>
    </xf>
    <xf numFmtId="184" fontId="5" fillId="0" borderId="13" xfId="9"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8" applyNumberFormat="1" applyFont="1" applyFill="1" applyBorder="1" applyAlignment="1">
      <alignment vertical="center"/>
    </xf>
    <xf numFmtId="0" fontId="5" fillId="0" borderId="15" xfId="8" applyFont="1" applyFill="1" applyBorder="1" applyAlignment="1">
      <alignment vertical="center"/>
    </xf>
    <xf numFmtId="0" fontId="5" fillId="0" borderId="13" xfId="8" applyFont="1" applyFill="1" applyBorder="1" applyAlignment="1">
      <alignment vertical="center"/>
    </xf>
    <xf numFmtId="49" fontId="5" fillId="0" borderId="0" xfId="8" applyNumberFormat="1" applyFont="1" applyFill="1" applyBorder="1" applyAlignment="1">
      <alignment horizontal="left" vertical="center"/>
    </xf>
    <xf numFmtId="179" fontId="5" fillId="0" borderId="0" xfId="8" applyNumberFormat="1" applyFont="1" applyFill="1" applyBorder="1" applyAlignment="1">
      <alignment vertical="center"/>
    </xf>
    <xf numFmtId="49" fontId="5" fillId="0" borderId="9" xfId="8" applyNumberFormat="1" applyFont="1" applyFill="1" applyBorder="1" applyAlignment="1">
      <alignment horizontal="left" vertical="center"/>
    </xf>
    <xf numFmtId="179" fontId="5" fillId="0" borderId="9" xfId="8" applyNumberFormat="1" applyFont="1" applyFill="1" applyBorder="1" applyAlignment="1">
      <alignment vertical="center"/>
    </xf>
    <xf numFmtId="179" fontId="5" fillId="0" borderId="7" xfId="8" applyNumberFormat="1" applyFont="1" applyFill="1" applyBorder="1" applyAlignment="1">
      <alignment vertical="center"/>
    </xf>
    <xf numFmtId="179" fontId="5" fillId="0" borderId="15" xfId="8" applyNumberFormat="1" applyFont="1" applyFill="1" applyBorder="1" applyAlignment="1">
      <alignment vertical="center"/>
    </xf>
    <xf numFmtId="192" fontId="5" fillId="0" borderId="13" xfId="8" applyNumberFormat="1" applyFont="1" applyFill="1" applyBorder="1" applyAlignment="1">
      <alignment vertical="center"/>
    </xf>
    <xf numFmtId="179" fontId="5" fillId="0" borderId="14" xfId="8" applyNumberFormat="1" applyFont="1" applyFill="1" applyBorder="1" applyAlignment="1">
      <alignment vertical="center"/>
    </xf>
    <xf numFmtId="49" fontId="5" fillId="0" borderId="7" xfId="8" applyNumberFormat="1" applyFont="1" applyFill="1" applyBorder="1" applyAlignment="1">
      <alignment vertical="center"/>
    </xf>
    <xf numFmtId="0" fontId="5" fillId="0" borderId="14" xfId="8" applyFont="1" applyFill="1" applyBorder="1" applyAlignment="1">
      <alignment vertical="center"/>
    </xf>
    <xf numFmtId="179" fontId="5" fillId="0" borderId="0" xfId="7" applyNumberFormat="1" applyFont="1" applyFill="1" applyBorder="1" applyAlignment="1">
      <alignment vertical="center"/>
    </xf>
    <xf numFmtId="179" fontId="5" fillId="0" borderId="15" xfId="7" applyNumberFormat="1" applyFont="1" applyFill="1" applyBorder="1" applyAlignment="1">
      <alignment vertical="center"/>
    </xf>
    <xf numFmtId="3" fontId="5" fillId="0" borderId="15" xfId="7" applyNumberFormat="1" applyFont="1" applyFill="1" applyBorder="1" applyAlignment="1">
      <alignment vertical="center"/>
    </xf>
    <xf numFmtId="3" fontId="5" fillId="0" borderId="0" xfId="7" applyNumberFormat="1" applyFont="1" applyFill="1" applyBorder="1" applyAlignment="1">
      <alignment vertical="center"/>
    </xf>
    <xf numFmtId="0" fontId="5" fillId="0" borderId="6" xfId="7" applyFont="1" applyFill="1" applyBorder="1" applyAlignment="1">
      <alignment vertical="center"/>
    </xf>
    <xf numFmtId="0" fontId="5" fillId="0" borderId="3" xfId="7" applyFont="1" applyFill="1" applyBorder="1" applyAlignment="1">
      <alignment vertical="center"/>
    </xf>
    <xf numFmtId="0" fontId="5" fillId="0" borderId="9" xfId="7"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187" fontId="5" fillId="0" borderId="7" xfId="3" applyNumberFormat="1" applyFont="1" applyFill="1" applyBorder="1" applyAlignment="1">
      <alignment horizontal="right" vertical="center"/>
    </xf>
    <xf numFmtId="49" fontId="5" fillId="0" borderId="1" xfId="7" applyNumberFormat="1" applyFont="1" applyFill="1" applyBorder="1" applyAlignment="1">
      <alignment vertical="center"/>
    </xf>
    <xf numFmtId="49" fontId="5" fillId="0" borderId="5" xfId="7"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10" xfId="9" applyNumberFormat="1" applyFont="1" applyFill="1" applyBorder="1" applyAlignment="1">
      <alignment vertical="center"/>
    </xf>
    <xf numFmtId="182" fontId="5" fillId="0" borderId="13" xfId="7" quotePrefix="1" applyNumberFormat="1" applyFont="1" applyFill="1" applyBorder="1" applyAlignment="1">
      <alignment horizontal="right" vertical="center"/>
    </xf>
    <xf numFmtId="182" fontId="5" fillId="0" borderId="14" xfId="7" quotePrefix="1" applyNumberFormat="1" applyFont="1" applyFill="1" applyBorder="1" applyAlignment="1">
      <alignment horizontal="right" vertical="center"/>
    </xf>
    <xf numFmtId="3" fontId="5" fillId="0" borderId="7" xfId="7" applyNumberFormat="1" applyFont="1" applyFill="1" applyBorder="1" applyAlignment="1">
      <alignment vertical="center"/>
    </xf>
    <xf numFmtId="179" fontId="5" fillId="0" borderId="7" xfId="7" applyNumberFormat="1" applyFont="1" applyFill="1" applyBorder="1" applyAlignment="1">
      <alignment vertical="center"/>
    </xf>
    <xf numFmtId="179" fontId="5" fillId="0" borderId="9" xfId="7"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79"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79" fillId="0" borderId="0" xfId="0" applyFont="1" applyFill="1" applyBorder="1" applyAlignment="1">
      <alignment horizontal="center"/>
    </xf>
    <xf numFmtId="196" fontId="82" fillId="0" borderId="0" xfId="0" applyNumberFormat="1" applyFont="1"/>
    <xf numFmtId="0" fontId="75" fillId="0" borderId="0" xfId="0" applyFont="1"/>
    <xf numFmtId="176" fontId="5" fillId="0" borderId="27" xfId="0" applyNumberFormat="1" applyFont="1" applyFill="1" applyBorder="1" applyAlignment="1">
      <alignment horizontal="center" vertical="center" wrapText="1"/>
    </xf>
    <xf numFmtId="49" fontId="83"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5"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0" fillId="0" borderId="0" xfId="0" applyFont="1" applyBorder="1" applyAlignment="1">
      <alignment vertical="center"/>
    </xf>
    <xf numFmtId="0" fontId="8" fillId="0" borderId="0" xfId="0" applyFont="1" applyFill="1" applyAlignment="1">
      <alignment horizontal="justify" wrapText="1"/>
    </xf>
    <xf numFmtId="0" fontId="89"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1" fillId="0" borderId="0" xfId="0" applyFont="1" applyFill="1" applyAlignment="1">
      <alignment horizontal="left" wrapText="1"/>
    </xf>
    <xf numFmtId="0" fontId="89" fillId="0" borderId="0" xfId="0" applyFont="1" applyFill="1" applyAlignment="1"/>
    <xf numFmtId="0" fontId="91" fillId="0" borderId="0" xfId="0" applyFont="1" applyFill="1" applyAlignment="1"/>
    <xf numFmtId="0" fontId="89" fillId="0" borderId="0" xfId="0" applyFont="1" applyFill="1" applyAlignment="1">
      <alignment vertical="center"/>
    </xf>
    <xf numFmtId="0" fontId="91" fillId="0" borderId="0" xfId="0" applyFont="1" applyFill="1" applyAlignment="1">
      <alignment vertical="center"/>
    </xf>
    <xf numFmtId="0" fontId="89" fillId="0" borderId="0" xfId="0" applyFont="1" applyFill="1" applyAlignment="1">
      <alignment vertical="top"/>
    </xf>
    <xf numFmtId="0" fontId="89" fillId="0" borderId="0" xfId="0" applyFont="1" applyFill="1" applyAlignment="1">
      <alignment horizontal="left" vertical="top"/>
    </xf>
    <xf numFmtId="0" fontId="91" fillId="0" borderId="0" xfId="0" applyFont="1" applyFill="1" applyAlignment="1">
      <alignment vertical="top"/>
    </xf>
    <xf numFmtId="0" fontId="89" fillId="0" borderId="0" xfId="0" applyFont="1" applyFill="1" applyAlignment="1">
      <alignment horizontal="left" vertical="center"/>
    </xf>
    <xf numFmtId="0" fontId="2" fillId="0" borderId="27" xfId="0" applyFont="1" applyFill="1" applyBorder="1" applyAlignment="1">
      <alignment horizontal="center"/>
    </xf>
    <xf numFmtId="0" fontId="91" fillId="0" borderId="0" xfId="0" applyFont="1" applyFill="1" applyAlignment="1">
      <alignment horizontal="justify" wrapText="1"/>
    </xf>
    <xf numFmtId="0" fontId="89" fillId="0" borderId="0" xfId="0" applyFont="1" applyFill="1" applyAlignment="1">
      <alignment wrapText="1"/>
    </xf>
    <xf numFmtId="0" fontId="92" fillId="0" borderId="0" xfId="0" applyFont="1" applyFill="1" applyAlignment="1">
      <alignment wrapText="1"/>
    </xf>
    <xf numFmtId="0" fontId="93" fillId="0" borderId="0" xfId="0" applyFont="1" applyFill="1" applyAlignment="1">
      <alignment wrapText="1"/>
    </xf>
    <xf numFmtId="0" fontId="91"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76" fontId="5" fillId="0" borderId="38" xfId="0" applyNumberFormat="1" applyFont="1" applyFill="1" applyBorder="1" applyAlignment="1">
      <alignment horizontal="right" vertical="center" wrapText="1"/>
    </xf>
    <xf numFmtId="191" fontId="5" fillId="0" borderId="39" xfId="0" applyNumberFormat="1" applyFont="1" applyFill="1" applyBorder="1" applyAlignment="1">
      <alignment horizontal="right" vertical="center" wrapText="1"/>
    </xf>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40" xfId="0" applyNumberFormat="1" applyFont="1" applyFill="1" applyBorder="1" applyAlignment="1">
      <alignment horizontal="right" vertical="center" wrapText="1"/>
    </xf>
    <xf numFmtId="0" fontId="5" fillId="0" borderId="35" xfId="0" applyFont="1" applyFill="1" applyBorder="1" applyAlignment="1">
      <alignment horizontal="center" vertical="center" wrapText="1"/>
    </xf>
    <xf numFmtId="194" fontId="5" fillId="0" borderId="37" xfId="0" applyNumberFormat="1" applyFont="1" applyFill="1" applyBorder="1" applyAlignment="1">
      <alignment horizontal="right" vertical="center" wrapText="1"/>
    </xf>
    <xf numFmtId="176" fontId="5" fillId="0" borderId="41" xfId="0" applyNumberFormat="1" applyFont="1" applyFill="1" applyBorder="1" applyAlignment="1">
      <alignment horizontal="right" vertical="center" wrapText="1"/>
    </xf>
    <xf numFmtId="194" fontId="5" fillId="0" borderId="34" xfId="0" applyNumberFormat="1" applyFont="1" applyFill="1" applyBorder="1" applyAlignment="1">
      <alignment horizontal="right" vertical="center" wrapText="1"/>
    </xf>
    <xf numFmtId="0" fontId="2" fillId="0" borderId="35" xfId="0" applyFont="1" applyFill="1" applyBorder="1" applyAlignment="1">
      <alignment horizontal="center" vertical="center" wrapText="1"/>
    </xf>
    <xf numFmtId="0" fontId="2" fillId="0" borderId="35" xfId="0" applyFont="1" applyFill="1" applyBorder="1" applyAlignment="1">
      <alignment horizontal="center"/>
    </xf>
    <xf numFmtId="0" fontId="91" fillId="0" borderId="2" xfId="0" applyFont="1" applyFill="1" applyBorder="1" applyAlignment="1">
      <alignment horizontal="center"/>
    </xf>
    <xf numFmtId="179" fontId="94" fillId="0" borderId="0" xfId="0" applyNumberFormat="1" applyFont="1" applyFill="1" applyBorder="1" applyAlignment="1">
      <alignment vertical="center"/>
    </xf>
    <xf numFmtId="179" fontId="94" fillId="0" borderId="8" xfId="0" applyNumberFormat="1" applyFont="1" applyFill="1" applyBorder="1" applyAlignment="1">
      <alignment vertical="center"/>
    </xf>
    <xf numFmtId="0" fontId="89" fillId="0" borderId="0" xfId="0" applyFont="1" applyFill="1" applyAlignment="1">
      <alignment horizontal="justify" wrapText="1"/>
    </xf>
    <xf numFmtId="0" fontId="95" fillId="0" borderId="0" xfId="0" applyFont="1" applyFill="1" applyAlignment="1">
      <alignment horizontal="justify" wrapText="1"/>
    </xf>
    <xf numFmtId="0" fontId="88" fillId="0" borderId="0" xfId="0" applyFont="1" applyFill="1" applyAlignment="1"/>
    <xf numFmtId="0" fontId="7" fillId="0" borderId="0" xfId="0" applyFont="1" applyFill="1" applyAlignment="1">
      <alignment horizontal="center"/>
    </xf>
    <xf numFmtId="0" fontId="94" fillId="0" borderId="0" xfId="8" applyFont="1" applyFill="1"/>
    <xf numFmtId="0" fontId="12" fillId="0" borderId="0" xfId="0" applyFont="1" applyFill="1" applyAlignment="1">
      <alignment horizontal="left"/>
    </xf>
    <xf numFmtId="6" fontId="2" fillId="0" borderId="0" xfId="4" applyFont="1" applyFill="1" applyAlignment="1">
      <alignment horizontal="left"/>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42" xfId="0" applyNumberFormat="1" applyFont="1" applyFill="1" applyBorder="1" applyAlignment="1">
      <alignment horizontal="right" vertical="center" wrapText="1"/>
    </xf>
    <xf numFmtId="177" fontId="5" fillId="0" borderId="41" xfId="0" applyNumberFormat="1" applyFont="1" applyFill="1" applyBorder="1" applyAlignment="1">
      <alignment horizontal="right" vertical="center" wrapText="1"/>
    </xf>
    <xf numFmtId="0" fontId="5" fillId="0" borderId="43"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5" xfId="0" applyFont="1" applyFill="1" applyBorder="1" applyAlignment="1">
      <alignment horizontal="center" vertical="center" wrapText="1"/>
    </xf>
    <xf numFmtId="176" fontId="5" fillId="0" borderId="33"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39" xfId="0" applyNumberFormat="1" applyFont="1" applyFill="1" applyBorder="1" applyAlignment="1">
      <alignment horizontal="center" vertical="center" wrapText="1"/>
    </xf>
    <xf numFmtId="0" fontId="90" fillId="0" borderId="0" xfId="0" applyFont="1" applyFill="1" applyBorder="1" applyAlignment="1">
      <alignment vertical="center"/>
    </xf>
    <xf numFmtId="0" fontId="12" fillId="0" borderId="0" xfId="0" applyFont="1" applyFill="1" applyAlignment="1">
      <alignment horizontal="left" vertical="top" wrapText="1"/>
    </xf>
    <xf numFmtId="0" fontId="50" fillId="0" borderId="0" xfId="0" applyFont="1" applyAlignment="1">
      <alignment vertical="top" wrapText="1"/>
    </xf>
    <xf numFmtId="0" fontId="10" fillId="0" borderId="0" xfId="0" applyFont="1" applyFill="1" applyAlignment="1">
      <alignment vertical="top"/>
    </xf>
    <xf numFmtId="0" fontId="44" fillId="0" borderId="0" xfId="0" applyFont="1" applyFill="1" applyAlignment="1">
      <alignment wrapText="1"/>
    </xf>
    <xf numFmtId="0" fontId="91" fillId="0" borderId="0" xfId="0" applyFont="1" applyFill="1" applyAlignment="1">
      <alignment horizontal="left"/>
    </xf>
    <xf numFmtId="49" fontId="96" fillId="0" borderId="0" xfId="0" applyNumberFormat="1" applyFont="1" applyFill="1" applyAlignment="1">
      <alignment horizontal="left"/>
    </xf>
    <xf numFmtId="189" fontId="6" fillId="0" borderId="0" xfId="1" applyNumberFormat="1" applyFont="1" applyFill="1" applyBorder="1"/>
    <xf numFmtId="0" fontId="8" fillId="0" borderId="0" xfId="6" applyFont="1" applyFill="1" applyAlignment="1">
      <alignment horizontal="left"/>
    </xf>
    <xf numFmtId="49" fontId="5" fillId="0" borderId="5" xfId="8" applyNumberFormat="1" applyFont="1" applyFill="1" applyBorder="1" applyAlignment="1">
      <alignment horizontal="center" vertical="center"/>
    </xf>
    <xf numFmtId="176" fontId="5" fillId="0" borderId="8" xfId="0" applyNumberFormat="1" applyFont="1" applyFill="1" applyBorder="1" applyAlignment="1">
      <alignment horizontal="right" vertical="center" wrapText="1"/>
    </xf>
    <xf numFmtId="191" fontId="5" fillId="0" borderId="47" xfId="0" applyNumberFormat="1" applyFont="1" applyFill="1" applyBorder="1" applyAlignment="1">
      <alignment horizontal="right" vertical="center" wrapText="1"/>
    </xf>
    <xf numFmtId="0" fontId="5"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48" fillId="0" borderId="49" xfId="0" applyFont="1" applyFill="1" applyBorder="1" applyAlignment="1">
      <alignment horizontal="center" vertical="center" wrapText="1"/>
    </xf>
    <xf numFmtId="177" fontId="5" fillId="0" borderId="40" xfId="0" applyNumberFormat="1" applyFont="1" applyFill="1" applyBorder="1" applyAlignment="1">
      <alignment horizontal="right" vertical="center" wrapText="1"/>
    </xf>
    <xf numFmtId="0" fontId="5" fillId="0" borderId="5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51"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7" fontId="5" fillId="0" borderId="52"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5" fillId="0" borderId="30" xfId="0" applyFont="1" applyFill="1" applyBorder="1" applyAlignment="1">
      <alignment horizontal="center" vertical="center" wrapText="1"/>
    </xf>
    <xf numFmtId="49" fontId="5" fillId="0" borderId="39" xfId="0" applyNumberFormat="1" applyFont="1" applyFill="1" applyBorder="1" applyAlignment="1">
      <alignment horizontal="right" vertical="center" wrapText="1"/>
    </xf>
    <xf numFmtId="0" fontId="2" fillId="0" borderId="30" xfId="0" applyFont="1" applyFill="1" applyBorder="1" applyAlignment="1">
      <alignment horizontal="center" vertical="center" wrapText="1"/>
    </xf>
    <xf numFmtId="0" fontId="91" fillId="0" borderId="53" xfId="0" applyFont="1" applyFill="1" applyBorder="1" applyAlignment="1">
      <alignment horizontal="center"/>
    </xf>
    <xf numFmtId="176" fontId="5" fillId="0" borderId="52" xfId="0" applyNumberFormat="1" applyFont="1" applyFill="1" applyBorder="1" applyAlignment="1">
      <alignment horizontal="right" vertical="center" wrapText="1"/>
    </xf>
    <xf numFmtId="176" fontId="5" fillId="0" borderId="54" xfId="0" applyNumberFormat="1" applyFont="1" applyFill="1" applyBorder="1" applyAlignment="1">
      <alignment horizontal="right" vertical="center" wrapText="1"/>
    </xf>
    <xf numFmtId="201" fontId="5" fillId="0" borderId="52" xfId="0" applyNumberFormat="1" applyFont="1" applyFill="1" applyBorder="1" applyAlignment="1">
      <alignment horizontal="right" vertical="center" wrapText="1"/>
    </xf>
    <xf numFmtId="202" fontId="5" fillId="0" borderId="54" xfId="0" applyNumberFormat="1" applyFont="1" applyFill="1" applyBorder="1" applyAlignment="1">
      <alignment horizontal="right" vertical="center" wrapText="1"/>
    </xf>
    <xf numFmtId="202" fontId="5" fillId="0" borderId="39" xfId="0" applyNumberFormat="1" applyFont="1" applyFill="1" applyBorder="1" applyAlignment="1">
      <alignment horizontal="right" vertical="center" wrapText="1"/>
    </xf>
    <xf numFmtId="178" fontId="5" fillId="0" borderId="54" xfId="0" applyNumberFormat="1" applyFont="1" applyFill="1" applyBorder="1" applyAlignment="1">
      <alignment horizontal="right" vertical="center" wrapText="1"/>
    </xf>
    <xf numFmtId="49" fontId="5" fillId="0" borderId="1" xfId="8" applyNumberFormat="1" applyFont="1" applyFill="1" applyBorder="1" applyAlignment="1">
      <alignment horizontal="center" vertical="center"/>
    </xf>
    <xf numFmtId="49" fontId="5" fillId="0" borderId="5" xfId="8" applyNumberFormat="1" applyFont="1" applyFill="1" applyBorder="1" applyAlignment="1">
      <alignment vertical="center"/>
    </xf>
    <xf numFmtId="0" fontId="2" fillId="0" borderId="8" xfId="0" applyFont="1" applyFill="1" applyBorder="1" applyAlignment="1">
      <alignment vertical="center"/>
    </xf>
    <xf numFmtId="49" fontId="5" fillId="0" borderId="10" xfId="8" applyNumberFormat="1" applyFont="1" applyFill="1" applyBorder="1" applyAlignment="1">
      <alignment vertical="center"/>
    </xf>
    <xf numFmtId="0" fontId="5" fillId="0" borderId="13" xfId="0" applyNumberFormat="1" applyFont="1" applyFill="1" applyBorder="1" applyAlignment="1">
      <alignment horizontal="lef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1" xfId="0" applyNumberFormat="1" applyFont="1" applyFill="1" applyBorder="1" applyAlignment="1">
      <alignment horizontal="right" vertical="center" wrapText="1"/>
    </xf>
    <xf numFmtId="49" fontId="5" fillId="0" borderId="31" xfId="0" applyNumberFormat="1" applyFont="1" applyFill="1" applyBorder="1" applyAlignment="1">
      <alignment horizontal="right" vertical="center" wrapText="1"/>
    </xf>
    <xf numFmtId="0" fontId="91" fillId="0" borderId="55" xfId="0" applyFont="1" applyFill="1" applyBorder="1" applyAlignment="1">
      <alignment horizontal="center"/>
    </xf>
    <xf numFmtId="0" fontId="48" fillId="0" borderId="30"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7"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4" fontId="5" fillId="0" borderId="34"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4" fontId="5" fillId="0" borderId="13" xfId="0" applyNumberFormat="1" applyFont="1" applyFill="1" applyBorder="1" applyAlignment="1"/>
    <xf numFmtId="197" fontId="5" fillId="0" borderId="1" xfId="0" applyNumberFormat="1" applyFont="1" applyFill="1" applyBorder="1" applyAlignment="1"/>
    <xf numFmtId="197" fontId="5" fillId="0" borderId="15" xfId="0" applyNumberFormat="1" applyFont="1" applyFill="1" applyBorder="1" applyAlignment="1"/>
    <xf numFmtId="197" fontId="5" fillId="0" borderId="5" xfId="0" applyNumberFormat="1" applyFont="1" applyFill="1" applyBorder="1" applyAlignment="1"/>
    <xf numFmtId="197" fontId="5" fillId="0" borderId="13" xfId="0" applyNumberFormat="1" applyFont="1" applyFill="1" applyBorder="1" applyAlignment="1"/>
    <xf numFmtId="0" fontId="5" fillId="0" borderId="8" xfId="0" applyFont="1" applyFill="1" applyBorder="1" applyAlignment="1"/>
    <xf numFmtId="197" fontId="5" fillId="0" borderId="0" xfId="0" applyNumberFormat="1" applyFont="1" applyFill="1" applyAlignment="1"/>
    <xf numFmtId="2" fontId="5" fillId="0" borderId="8" xfId="0" applyNumberFormat="1" applyFont="1" applyFill="1" applyBorder="1" applyAlignment="1">
      <alignment horizontal="right"/>
    </xf>
    <xf numFmtId="2" fontId="5" fillId="0" borderId="6"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4" fillId="0" borderId="8" xfId="0" applyNumberFormat="1" applyFont="1" applyFill="1" applyBorder="1" applyAlignment="1">
      <alignment horizontal="left"/>
    </xf>
    <xf numFmtId="38" fontId="5" fillId="0" borderId="13" xfId="3" applyFont="1" applyFill="1" applyBorder="1" applyAlignment="1"/>
    <xf numFmtId="184" fontId="5" fillId="0" borderId="5" xfId="0" applyNumberFormat="1" applyFont="1" applyFill="1" applyBorder="1" applyAlignment="1"/>
    <xf numFmtId="179" fontId="5" fillId="0" borderId="6" xfId="0" applyNumberFormat="1" applyFont="1" applyFill="1" applyBorder="1" applyAlignment="1">
      <alignment horizontal="right" vertical="center"/>
    </xf>
    <xf numFmtId="38" fontId="5" fillId="0" borderId="8" xfId="3" applyFont="1" applyFill="1" applyBorder="1" applyAlignment="1"/>
    <xf numFmtId="187" fontId="5" fillId="0" borderId="0" xfId="3" applyNumberFormat="1" applyFont="1" applyFill="1" applyBorder="1" applyAlignment="1">
      <alignment horizontal="right"/>
    </xf>
    <xf numFmtId="38" fontId="5" fillId="0" borderId="0" xfId="3" applyFont="1" applyFill="1" applyBorder="1" applyAlignment="1">
      <alignment horizontal="right"/>
    </xf>
    <xf numFmtId="184" fontId="5" fillId="0" borderId="8" xfId="3" applyNumberFormat="1" applyFont="1" applyFill="1" applyBorder="1" applyAlignment="1">
      <alignment horizontal="right"/>
    </xf>
    <xf numFmtId="38" fontId="5" fillId="0" borderId="5" xfId="3" applyFont="1" applyFill="1" applyBorder="1" applyAlignment="1">
      <alignment horizontal="right"/>
    </xf>
    <xf numFmtId="184" fontId="5" fillId="0" borderId="0" xfId="3" applyNumberFormat="1" applyFont="1" applyFill="1" applyBorder="1" applyAlignment="1">
      <alignment horizontal="right"/>
    </xf>
    <xf numFmtId="184"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8" fontId="5" fillId="0" borderId="5" xfId="3" applyNumberFormat="1" applyFont="1" applyFill="1" applyBorder="1" applyAlignment="1">
      <alignment horizontal="right"/>
    </xf>
    <xf numFmtId="38" fontId="94" fillId="0" borderId="0" xfId="3" applyFont="1" applyFill="1" applyBorder="1" applyAlignment="1">
      <alignment horizontal="right"/>
    </xf>
    <xf numFmtId="184" fontId="94" fillId="0" borderId="0" xfId="3" applyNumberFormat="1" applyFont="1" applyFill="1" applyBorder="1" applyAlignment="1">
      <alignment horizontal="right"/>
    </xf>
    <xf numFmtId="184" fontId="94" fillId="0" borderId="8" xfId="3" applyNumberFormat="1" applyFont="1" applyFill="1" applyBorder="1" applyAlignment="1">
      <alignment horizontal="right"/>
    </xf>
    <xf numFmtId="184"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4" fontId="5" fillId="0" borderId="9" xfId="3" applyNumberFormat="1" applyFont="1" applyFill="1" applyBorder="1" applyAlignment="1">
      <alignment horizontal="right"/>
    </xf>
    <xf numFmtId="184" fontId="5" fillId="0" borderId="3" xfId="3" applyNumberFormat="1" applyFont="1" applyFill="1" applyBorder="1" applyAlignment="1">
      <alignment horizontal="right"/>
    </xf>
    <xf numFmtId="184"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8" applyNumberFormat="1" applyFont="1" applyFill="1" applyBorder="1" applyAlignment="1"/>
    <xf numFmtId="179" fontId="5" fillId="0" borderId="13" xfId="0" applyNumberFormat="1" applyFont="1" applyFill="1" applyBorder="1" applyAlignment="1"/>
    <xf numFmtId="179" fontId="5" fillId="0" borderId="13" xfId="8"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38"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0" fontId="2" fillId="0" borderId="0" xfId="6" applyFont="1" applyFill="1" applyAlignment="1">
      <alignment horizontal="left"/>
    </xf>
    <xf numFmtId="0" fontId="12" fillId="0" borderId="0" xfId="6" applyFont="1" applyFill="1" applyAlignment="1">
      <alignment horizontal="left"/>
    </xf>
    <xf numFmtId="184" fontId="13" fillId="0" borderId="0" xfId="6" applyNumberFormat="1" applyFont="1" applyFill="1" applyAlignment="1"/>
    <xf numFmtId="203" fontId="2" fillId="0" borderId="56" xfId="0" applyNumberFormat="1" applyFont="1" applyFill="1" applyBorder="1" applyAlignment="1">
      <alignment horizontal="center" vertical="center" wrapText="1"/>
    </xf>
    <xf numFmtId="203" fontId="2" fillId="0" borderId="57" xfId="0" applyNumberFormat="1" applyFont="1" applyFill="1" applyBorder="1" applyAlignment="1">
      <alignment horizontal="center" vertical="center" wrapText="1"/>
    </xf>
    <xf numFmtId="203" fontId="2" fillId="0" borderId="11" xfId="0" applyNumberFormat="1" applyFont="1" applyFill="1" applyBorder="1" applyAlignment="1">
      <alignment horizontal="center" vertical="center" shrinkToFit="1"/>
    </xf>
    <xf numFmtId="203" fontId="2" fillId="0" borderId="58" xfId="0" applyNumberFormat="1" applyFont="1" applyFill="1" applyBorder="1" applyAlignment="1">
      <alignment horizontal="center" vertical="center" shrinkToFit="1"/>
    </xf>
    <xf numFmtId="203" fontId="2" fillId="0" borderId="56" xfId="0" applyNumberFormat="1" applyFont="1" applyFill="1" applyBorder="1" applyAlignment="1">
      <alignment horizontal="center" vertical="center" shrinkToFit="1"/>
    </xf>
    <xf numFmtId="203" fontId="2" fillId="0" borderId="57"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6" fillId="0" borderId="0" xfId="0" applyFont="1" applyFill="1" applyAlignment="1"/>
    <xf numFmtId="0" fontId="84" fillId="0" borderId="0" xfId="0" applyFont="1" applyFill="1"/>
    <xf numFmtId="0" fontId="85" fillId="0" borderId="0" xfId="0" applyFont="1" applyFill="1" applyAlignment="1"/>
    <xf numFmtId="49" fontId="85" fillId="0" borderId="0" xfId="0" applyNumberFormat="1" applyFont="1" applyFill="1" applyAlignment="1"/>
    <xf numFmtId="0" fontId="86" fillId="0" borderId="0" xfId="0" applyFont="1" applyFill="1"/>
    <xf numFmtId="0" fontId="65" fillId="0" borderId="0" xfId="0" applyFont="1" applyFill="1" applyAlignment="1"/>
    <xf numFmtId="0" fontId="1" fillId="0" borderId="0" xfId="0" applyFont="1" applyFill="1" applyAlignment="1"/>
    <xf numFmtId="0" fontId="56" fillId="0" borderId="0" xfId="0" applyFont="1" applyAlignment="1">
      <alignment horizontal="center"/>
    </xf>
    <xf numFmtId="49" fontId="56" fillId="0" borderId="0" xfId="0" applyNumberFormat="1" applyFont="1"/>
    <xf numFmtId="0" fontId="56" fillId="0" borderId="0" xfId="0" applyFont="1"/>
    <xf numFmtId="0" fontId="54" fillId="0" borderId="0" xfId="0" applyFont="1"/>
    <xf numFmtId="0" fontId="55" fillId="0" borderId="0" xfId="0" applyFont="1" applyAlignment="1">
      <alignment horizontal="center"/>
    </xf>
    <xf numFmtId="49" fontId="55" fillId="0" borderId="0" xfId="0" applyNumberFormat="1" applyFont="1"/>
    <xf numFmtId="0" fontId="57" fillId="0" borderId="0" xfId="0" applyFont="1" applyAlignment="1">
      <alignment horizontal="left" vertical="center" indent="2"/>
    </xf>
    <xf numFmtId="0" fontId="57" fillId="0" borderId="0" xfId="0" applyFont="1" applyAlignment="1">
      <alignment vertical="center"/>
    </xf>
    <xf numFmtId="193" fontId="58" fillId="0" borderId="0" xfId="0" applyNumberFormat="1" applyFont="1" applyAlignment="1">
      <alignment horizontal="left" vertical="center" indent="2"/>
    </xf>
    <xf numFmtId="0" fontId="59" fillId="0" borderId="0" xfId="0" applyFont="1" applyAlignment="1">
      <alignment horizontal="right" vertical="center"/>
    </xf>
    <xf numFmtId="49" fontId="56" fillId="0" borderId="0" xfId="0" applyNumberFormat="1" applyFont="1" applyAlignment="1">
      <alignment vertical="center"/>
    </xf>
    <xf numFmtId="0" fontId="92" fillId="0" borderId="0" xfId="0" applyFont="1"/>
    <xf numFmtId="49" fontId="98" fillId="0" borderId="0" xfId="0" applyNumberFormat="1" applyFont="1"/>
    <xf numFmtId="0" fontId="98" fillId="0" borderId="0" xfId="0" applyFont="1"/>
    <xf numFmtId="0" fontId="60" fillId="0" borderId="0" xfId="0" applyFont="1" applyAlignment="1">
      <alignment horizontal="left" vertical="center" indent="2"/>
    </xf>
    <xf numFmtId="0" fontId="60" fillId="0" borderId="0" xfId="0" applyFont="1" applyAlignment="1">
      <alignment vertical="center"/>
    </xf>
    <xf numFmtId="193" fontId="61" fillId="0" borderId="0" xfId="0" applyNumberFormat="1" applyFont="1" applyAlignment="1">
      <alignment horizontal="left" vertical="center" indent="2"/>
    </xf>
    <xf numFmtId="0" fontId="62" fillId="0" borderId="0" xfId="0" applyFont="1" applyAlignment="1">
      <alignment horizontal="left" vertical="center" indent="2"/>
    </xf>
    <xf numFmtId="0" fontId="62" fillId="0" borderId="0" xfId="0" applyFont="1" applyAlignment="1">
      <alignment vertical="center"/>
    </xf>
    <xf numFmtId="193" fontId="63" fillId="0" borderId="0" xfId="0" applyNumberFormat="1" applyFont="1" applyAlignment="1">
      <alignment horizontal="left" vertical="center" indent="2"/>
    </xf>
    <xf numFmtId="0" fontId="56" fillId="0" borderId="0" xfId="0" applyFont="1" applyFill="1"/>
    <xf numFmtId="49" fontId="56"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4" fillId="0" borderId="0" xfId="0" applyFont="1" applyFill="1" applyAlignment="1">
      <alignment horizontal="left" vertical="center"/>
    </xf>
    <xf numFmtId="0" fontId="44" fillId="0" borderId="0" xfId="0" applyFont="1" applyFill="1" applyAlignment="1">
      <alignment horizontal="center"/>
    </xf>
    <xf numFmtId="49" fontId="44"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49" fontId="44" fillId="0" borderId="0" xfId="0" applyNumberFormat="1" applyFont="1" applyFill="1" applyAlignment="1">
      <alignment horizontal="center" vertical="center"/>
    </xf>
    <xf numFmtId="0" fontId="65" fillId="0" borderId="12" xfId="0" applyFont="1" applyFill="1" applyBorder="1" applyAlignment="1">
      <alignment horizontal="center" vertical="center"/>
    </xf>
    <xf numFmtId="0" fontId="65" fillId="0" borderId="7" xfId="0" applyFont="1" applyFill="1" applyBorder="1" applyAlignment="1">
      <alignment vertical="center"/>
    </xf>
    <xf numFmtId="0" fontId="65" fillId="0" borderId="12"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48" xfId="0" applyNumberFormat="1" applyFont="1" applyFill="1" applyBorder="1" applyAlignment="1">
      <alignment horizontal="center" vertical="center"/>
    </xf>
    <xf numFmtId="0" fontId="1" fillId="0" borderId="0" xfId="0" applyFont="1" applyFill="1" applyBorder="1" applyAlignment="1"/>
    <xf numFmtId="0" fontId="1" fillId="0" borderId="59" xfId="0" applyFont="1" applyFill="1" applyBorder="1" applyAlignment="1"/>
    <xf numFmtId="49" fontId="1" fillId="0" borderId="48" xfId="0" applyNumberFormat="1" applyFont="1" applyFill="1" applyBorder="1" applyAlignment="1">
      <alignment vertical="center"/>
    </xf>
    <xf numFmtId="49" fontId="1" fillId="0" borderId="60" xfId="0" applyNumberFormat="1" applyFont="1" applyFill="1" applyBorder="1"/>
    <xf numFmtId="0" fontId="66" fillId="0" borderId="8" xfId="0" applyFont="1" applyFill="1" applyBorder="1" applyAlignment="1">
      <alignment vertical="center"/>
    </xf>
    <xf numFmtId="49" fontId="66" fillId="0" borderId="48" xfId="0" applyNumberFormat="1" applyFont="1" applyFill="1" applyBorder="1" applyAlignment="1">
      <alignment horizontal="center" vertical="center" shrinkToFit="1"/>
    </xf>
    <xf numFmtId="0" fontId="66" fillId="0" borderId="0" xfId="0" applyFont="1" applyFill="1" applyBorder="1" applyAlignment="1">
      <alignment vertical="center"/>
    </xf>
    <xf numFmtId="0" fontId="99" fillId="0" borderId="59" xfId="0" applyFont="1" applyFill="1" applyBorder="1" applyAlignment="1">
      <alignment horizontal="left" vertical="center"/>
    </xf>
    <xf numFmtId="0" fontId="66" fillId="0" borderId="60" xfId="0" quotePrefix="1" applyFont="1" applyFill="1" applyBorder="1" applyAlignment="1">
      <alignment horizontal="center" vertical="center" shrinkToFit="1"/>
    </xf>
    <xf numFmtId="0" fontId="66" fillId="0" borderId="8" xfId="0" quotePrefix="1" applyFont="1" applyFill="1" applyBorder="1" applyAlignment="1">
      <alignment vertical="center"/>
    </xf>
    <xf numFmtId="0" fontId="92" fillId="0" borderId="59" xfId="0" applyFont="1" applyFill="1" applyBorder="1" applyAlignment="1">
      <alignment vertical="center"/>
    </xf>
    <xf numFmtId="49" fontId="66" fillId="0" borderId="60" xfId="0" quotePrefix="1" applyNumberFormat="1" applyFont="1" applyFill="1" applyBorder="1" applyAlignment="1">
      <alignment horizontal="center" vertical="center" shrinkToFit="1"/>
    </xf>
    <xf numFmtId="0" fontId="67" fillId="0" borderId="0" xfId="0" applyFont="1" applyFill="1" applyBorder="1" applyAlignment="1">
      <alignment horizontal="center" vertical="distributed"/>
    </xf>
    <xf numFmtId="0" fontId="68" fillId="0" borderId="0" xfId="0" applyFont="1" applyFill="1" applyBorder="1" applyAlignment="1">
      <alignment horizontal="left" vertical="center" shrinkToFit="1"/>
    </xf>
    <xf numFmtId="3" fontId="68" fillId="0" borderId="0" xfId="0" applyNumberFormat="1" applyFont="1" applyFill="1" applyBorder="1" applyAlignment="1">
      <alignment horizontal="center" vertical="center"/>
    </xf>
    <xf numFmtId="0" fontId="99" fillId="0" borderId="0" xfId="0" applyFont="1" applyFill="1" applyBorder="1" applyAlignment="1">
      <alignment vertical="center"/>
    </xf>
    <xf numFmtId="0" fontId="99" fillId="0" borderId="59" xfId="0" applyFont="1" applyFill="1" applyBorder="1" applyAlignment="1">
      <alignment vertical="center"/>
    </xf>
    <xf numFmtId="49" fontId="66" fillId="0" borderId="60"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68" fillId="0" borderId="0" xfId="0" applyNumberFormat="1" applyFont="1" applyFill="1" applyBorder="1" applyAlignment="1">
      <alignment horizontal="center" vertical="center"/>
    </xf>
    <xf numFmtId="0" fontId="69" fillId="0" borderId="0" xfId="0" applyFont="1" applyFill="1" applyBorder="1" applyAlignment="1">
      <alignment horizontal="left" vertical="center" shrinkToFit="1"/>
    </xf>
    <xf numFmtId="185" fontId="69"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99" fillId="0" borderId="48" xfId="0" quotePrefix="1" applyNumberFormat="1" applyFont="1" applyFill="1" applyBorder="1" applyAlignment="1">
      <alignment horizontal="center" vertical="center" shrinkToFit="1"/>
    </xf>
    <xf numFmtId="0" fontId="70"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99" fillId="0" borderId="36" xfId="0" applyNumberFormat="1" applyFont="1" applyFill="1" applyBorder="1" applyAlignment="1">
      <alignment horizontal="center" vertical="center" shrinkToFit="1"/>
    </xf>
    <xf numFmtId="0" fontId="92" fillId="0" borderId="9" xfId="0" applyFont="1" applyFill="1" applyBorder="1" applyAlignment="1">
      <alignment vertical="center"/>
    </xf>
    <xf numFmtId="49" fontId="66" fillId="0" borderId="45" xfId="0" applyNumberFormat="1" applyFont="1" applyFill="1" applyBorder="1" applyAlignment="1">
      <alignment horizontal="center" vertical="center" shrinkToFit="1"/>
    </xf>
    <xf numFmtId="0" fontId="70" fillId="0" borderId="0" xfId="0" applyFont="1" applyFill="1" applyBorder="1" applyAlignment="1">
      <alignment horizontal="center"/>
    </xf>
    <xf numFmtId="0" fontId="1" fillId="0" borderId="7" xfId="0" applyFont="1" applyFill="1" applyBorder="1" applyAlignment="1">
      <alignment horizontal="left" vertical="center" shrinkToFit="1"/>
    </xf>
    <xf numFmtId="49" fontId="99" fillId="0" borderId="49" xfId="0" applyNumberFormat="1" applyFont="1" applyFill="1" applyBorder="1" applyAlignment="1">
      <alignment horizontal="center" vertical="center" shrinkToFit="1"/>
    </xf>
    <xf numFmtId="0" fontId="92" fillId="0" borderId="7" xfId="0" applyFont="1" applyFill="1" applyBorder="1" applyAlignment="1">
      <alignment vertical="center"/>
    </xf>
    <xf numFmtId="49" fontId="66" fillId="0" borderId="61" xfId="0" applyNumberFormat="1" applyFont="1" applyFill="1" applyBorder="1" applyAlignment="1">
      <alignment horizontal="center" vertical="center" shrinkToFit="1"/>
    </xf>
    <xf numFmtId="0" fontId="66" fillId="0" borderId="60" xfId="0" applyFont="1" applyFill="1" applyBorder="1" applyAlignment="1">
      <alignment horizontal="left" vertical="center"/>
    </xf>
    <xf numFmtId="0" fontId="66" fillId="0" borderId="0" xfId="0" applyFont="1" applyFill="1" applyBorder="1" applyAlignment="1">
      <alignment vertical="center" shrinkToFit="1"/>
    </xf>
    <xf numFmtId="0" fontId="71" fillId="0" borderId="0" xfId="0" applyFont="1" applyFill="1" applyBorder="1" applyAlignment="1">
      <alignment horizontal="left" vertical="center" shrinkToFit="1"/>
    </xf>
    <xf numFmtId="184" fontId="71" fillId="0" borderId="0" xfId="0" applyNumberFormat="1" applyFont="1" applyFill="1" applyBorder="1" applyAlignment="1">
      <alignment horizontal="center" vertical="center" shrinkToFit="1"/>
    </xf>
    <xf numFmtId="0" fontId="92" fillId="0" borderId="0" xfId="0" applyFont="1" applyFill="1" applyBorder="1" applyAlignment="1">
      <alignment vertical="center"/>
    </xf>
    <xf numFmtId="0" fontId="72" fillId="0" borderId="9" xfId="0" applyFont="1" applyFill="1" applyBorder="1" applyAlignment="1">
      <alignment horizontal="center"/>
    </xf>
    <xf numFmtId="49" fontId="99" fillId="0" borderId="36" xfId="0" quotePrefix="1" applyNumberFormat="1" applyFont="1" applyFill="1" applyBorder="1" applyAlignment="1">
      <alignment horizontal="center" vertical="center" shrinkToFit="1"/>
    </xf>
    <xf numFmtId="0" fontId="72" fillId="0" borderId="7" xfId="0" applyFont="1" applyFill="1" applyBorder="1" applyAlignment="1">
      <alignment horizontal="center"/>
    </xf>
    <xf numFmtId="0" fontId="66" fillId="0" borderId="59" xfId="0" applyFont="1" applyFill="1" applyBorder="1" applyAlignment="1">
      <alignment vertical="center"/>
    </xf>
    <xf numFmtId="0" fontId="73" fillId="0" borderId="0" xfId="0" applyFont="1" applyFill="1" applyBorder="1" applyAlignment="1">
      <alignment horizontal="left" vertical="center" shrinkToFit="1"/>
    </xf>
    <xf numFmtId="185" fontId="73" fillId="0" borderId="0" xfId="0" applyNumberFormat="1" applyFont="1" applyFill="1" applyBorder="1" applyAlignment="1">
      <alignment horizontal="center" vertical="center"/>
    </xf>
    <xf numFmtId="0" fontId="1" fillId="0" borderId="59" xfId="0" applyFont="1" applyFill="1" applyBorder="1" applyAlignment="1">
      <alignment vertical="center"/>
    </xf>
    <xf numFmtId="49" fontId="66" fillId="0" borderId="48" xfId="0" quotePrefix="1" applyNumberFormat="1" applyFont="1" applyFill="1" applyBorder="1" applyAlignment="1">
      <alignment horizontal="center" vertical="center" shrinkToFit="1"/>
    </xf>
    <xf numFmtId="0" fontId="1" fillId="0" borderId="9" xfId="0" applyFont="1" applyFill="1" applyBorder="1" applyAlignment="1">
      <alignment vertical="center"/>
    </xf>
    <xf numFmtId="0" fontId="65" fillId="0" borderId="3" xfId="0" applyFont="1" applyFill="1" applyBorder="1" applyAlignment="1">
      <alignment vertical="center"/>
    </xf>
    <xf numFmtId="0" fontId="1" fillId="0" borderId="9" xfId="0" applyFont="1" applyFill="1" applyBorder="1"/>
    <xf numFmtId="49" fontId="65" fillId="0" borderId="36" xfId="0" applyNumberFormat="1" applyFont="1" applyFill="1" applyBorder="1" applyAlignment="1">
      <alignment vertical="center"/>
    </xf>
    <xf numFmtId="0" fontId="1" fillId="0" borderId="9" xfId="0" applyFont="1" applyFill="1" applyBorder="1" applyAlignment="1"/>
    <xf numFmtId="0" fontId="1" fillId="0" borderId="46" xfId="0" applyFont="1" applyFill="1" applyBorder="1" applyAlignment="1"/>
    <xf numFmtId="49" fontId="1" fillId="0" borderId="36" xfId="0" applyNumberFormat="1" applyFont="1" applyFill="1" applyBorder="1" applyAlignment="1">
      <alignment horizontal="center" vertical="center"/>
    </xf>
    <xf numFmtId="0" fontId="1" fillId="0" borderId="46" xfId="0" applyFont="1" applyFill="1" applyBorder="1"/>
    <xf numFmtId="49" fontId="1" fillId="0" borderId="45" xfId="0" applyNumberFormat="1" applyFont="1" applyFill="1" applyBorder="1"/>
    <xf numFmtId="0" fontId="0" fillId="0" borderId="59" xfId="0" applyFont="1" applyFill="1" applyBorder="1" applyAlignment="1">
      <alignment vertical="center"/>
    </xf>
    <xf numFmtId="0" fontId="99" fillId="0" borderId="6" xfId="0" applyFont="1" applyFill="1" applyBorder="1" applyAlignment="1">
      <alignment vertical="center"/>
    </xf>
    <xf numFmtId="0" fontId="66" fillId="0" borderId="59" xfId="0" applyFont="1" applyFill="1" applyBorder="1" applyAlignment="1">
      <alignment horizontal="left" vertical="center"/>
    </xf>
    <xf numFmtId="0" fontId="92" fillId="0" borderId="46" xfId="0" applyFont="1" applyFill="1" applyBorder="1" applyAlignment="1">
      <alignment vertical="center"/>
    </xf>
    <xf numFmtId="0" fontId="66" fillId="0" borderId="59" xfId="0" quotePrefix="1" applyFont="1" applyFill="1" applyBorder="1" applyAlignment="1">
      <alignment vertical="center"/>
    </xf>
    <xf numFmtId="0" fontId="92" fillId="0" borderId="62" xfId="0" applyFont="1" applyFill="1" applyBorder="1" applyAlignment="1">
      <alignment vertical="center"/>
    </xf>
    <xf numFmtId="0" fontId="99" fillId="0" borderId="0" xfId="0" applyFont="1" applyFill="1" applyBorder="1" applyAlignment="1">
      <alignment horizontal="left" vertical="center"/>
    </xf>
    <xf numFmtId="0" fontId="0" fillId="0" borderId="0" xfId="0" applyFont="1" applyFill="1" applyBorder="1" applyAlignment="1">
      <alignment vertical="center"/>
    </xf>
    <xf numFmtId="0" fontId="66"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59" xfId="0" applyFont="1" applyFill="1" applyBorder="1" applyAlignment="1">
      <alignment horizontal="center" vertical="center"/>
    </xf>
    <xf numFmtId="0" fontId="99" fillId="0" borderId="3" xfId="0" applyFont="1" applyFill="1" applyBorder="1" applyAlignment="1">
      <alignment vertical="center"/>
    </xf>
    <xf numFmtId="196" fontId="82" fillId="0" borderId="0" xfId="0" applyNumberFormat="1" applyFont="1" applyFill="1"/>
    <xf numFmtId="196" fontId="87" fillId="0" borderId="0" xfId="0" applyNumberFormat="1" applyFont="1" applyFill="1"/>
    <xf numFmtId="0" fontId="9" fillId="0" borderId="0" xfId="0" applyFont="1" applyAlignment="1">
      <alignment horizontal="center"/>
    </xf>
    <xf numFmtId="0" fontId="40" fillId="2" borderId="0" xfId="0" applyFont="1" applyFill="1" applyBorder="1" applyAlignment="1">
      <alignment horizontal="center"/>
    </xf>
    <xf numFmtId="0" fontId="37" fillId="0" borderId="0" xfId="0" applyFont="1" applyAlignment="1">
      <alignment horizontal="center"/>
    </xf>
    <xf numFmtId="0" fontId="38" fillId="0" borderId="0" xfId="0" applyFont="1" applyAlignment="1">
      <alignment horizontal="center"/>
    </xf>
    <xf numFmtId="0" fontId="43" fillId="2" borderId="0" xfId="2" applyFont="1" applyFill="1" applyBorder="1" applyAlignment="1" applyProtection="1">
      <alignment vertical="center"/>
    </xf>
    <xf numFmtId="0" fontId="36" fillId="0" borderId="0" xfId="0" applyFont="1" applyAlignment="1">
      <alignment horizontal="center"/>
    </xf>
    <xf numFmtId="0" fontId="8" fillId="0" borderId="0" xfId="0" applyFont="1" applyAlignment="1">
      <alignment horizontal="center"/>
    </xf>
    <xf numFmtId="0" fontId="77" fillId="0" borderId="0" xfId="0" applyFont="1" applyAlignment="1">
      <alignment horizontal="center"/>
    </xf>
    <xf numFmtId="0" fontId="78" fillId="0" borderId="0" xfId="0" applyFont="1" applyAlignment="1">
      <alignment horizontal="center"/>
    </xf>
    <xf numFmtId="0" fontId="7" fillId="0" borderId="0" xfId="0" applyFont="1" applyBorder="1" applyAlignment="1">
      <alignment horizontal="center"/>
    </xf>
    <xf numFmtId="0" fontId="79" fillId="0" borderId="0" xfId="0" applyFont="1" applyFill="1" applyAlignment="1">
      <alignment horizontal="center"/>
    </xf>
    <xf numFmtId="0" fontId="80" fillId="0" borderId="0" xfId="0" applyFont="1" applyAlignment="1">
      <alignment horizontal="center"/>
    </xf>
    <xf numFmtId="0" fontId="81" fillId="0" borderId="0" xfId="0" applyFont="1" applyBorder="1" applyAlignment="1">
      <alignment horizontal="center" vertical="center"/>
    </xf>
    <xf numFmtId="0" fontId="79" fillId="0" borderId="0" xfId="0" applyFont="1" applyFill="1" applyBorder="1" applyAlignment="1">
      <alignment horizontal="center"/>
    </xf>
    <xf numFmtId="0" fontId="27" fillId="0" borderId="7"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9" xfId="0" applyFont="1" applyFill="1" applyBorder="1" applyAlignment="1">
      <alignment horizontal="center" vertical="center" wrapText="1"/>
    </xf>
    <xf numFmtId="0" fontId="27" fillId="0" borderId="73" xfId="0" applyFont="1" applyFill="1" applyBorder="1" applyAlignment="1">
      <alignment horizontal="center" vertical="center" wrapText="1"/>
    </xf>
    <xf numFmtId="0" fontId="27" fillId="0" borderId="51"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42" xfId="0" applyFont="1" applyFill="1" applyBorder="1" applyAlignment="1">
      <alignment horizontal="center" vertical="center" wrapText="1"/>
    </xf>
    <xf numFmtId="0" fontId="27" fillId="0" borderId="33" xfId="0" applyFont="1" applyFill="1" applyBorder="1" applyAlignment="1">
      <alignment horizontal="center" vertical="center" wrapText="1"/>
    </xf>
    <xf numFmtId="203" fontId="2" fillId="0" borderId="15" xfId="0" applyNumberFormat="1" applyFont="1" applyFill="1" applyBorder="1" applyAlignment="1">
      <alignment horizontal="center" vertical="center" wrapText="1"/>
    </xf>
    <xf numFmtId="203" fontId="2" fillId="0" borderId="74" xfId="0" applyNumberFormat="1" applyFont="1" applyFill="1" applyBorder="1" applyAlignment="1">
      <alignment horizontal="center" vertical="center" wrapText="1"/>
    </xf>
    <xf numFmtId="0" fontId="45" fillId="0" borderId="43" xfId="0" applyFont="1" applyFill="1" applyBorder="1" applyAlignment="1">
      <alignment horizontal="center" vertical="center" wrapText="1"/>
    </xf>
    <xf numFmtId="0" fontId="45" fillId="0" borderId="55" xfId="0" applyFont="1" applyFill="1" applyBorder="1" applyAlignment="1">
      <alignment horizontal="center"/>
    </xf>
    <xf numFmtId="0" fontId="27" fillId="0" borderId="37" xfId="0" applyFont="1" applyFill="1" applyBorder="1" applyAlignment="1">
      <alignment horizontal="center" vertical="center" wrapText="1"/>
    </xf>
    <xf numFmtId="0" fontId="28" fillId="0" borderId="31" xfId="0" applyFont="1" applyFill="1" applyBorder="1" applyAlignment="1">
      <alignment horizontal="center"/>
    </xf>
    <xf numFmtId="0" fontId="28" fillId="0" borderId="39" xfId="0" applyFont="1" applyFill="1" applyBorder="1" applyAlignment="1">
      <alignment horizontal="center"/>
    </xf>
    <xf numFmtId="0" fontId="8" fillId="0" borderId="42"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203" fontId="2" fillId="0" borderId="15" xfId="0" applyNumberFormat="1" applyFont="1" applyFill="1" applyBorder="1" applyAlignment="1">
      <alignment horizontal="center" vertical="center" shrinkToFit="1"/>
    </xf>
    <xf numFmtId="203" fontId="2" fillId="0" borderId="13" xfId="0" applyNumberFormat="1" applyFont="1" applyFill="1" applyBorder="1" applyAlignment="1">
      <alignment horizontal="center" vertical="center" shrinkToFit="1"/>
    </xf>
    <xf numFmtId="203" fontId="2" fillId="0" borderId="14" xfId="0" applyNumberFormat="1" applyFont="1" applyFill="1" applyBorder="1" applyAlignment="1">
      <alignment horizontal="center" vertical="center" shrinkToFit="1"/>
    </xf>
    <xf numFmtId="0" fontId="27" fillId="0" borderId="72" xfId="0" applyFont="1" applyFill="1" applyBorder="1" applyAlignment="1">
      <alignment horizontal="center" vertical="center" shrinkToFit="1"/>
    </xf>
    <xf numFmtId="0" fontId="28" fillId="0" borderId="12" xfId="0" applyFont="1" applyFill="1" applyBorder="1" applyAlignment="1">
      <alignment horizontal="center"/>
    </xf>
    <xf numFmtId="0" fontId="28" fillId="0" borderId="2" xfId="0" applyFont="1" applyFill="1" applyBorder="1" applyAlignment="1">
      <alignment horizontal="center"/>
    </xf>
    <xf numFmtId="0" fontId="27" fillId="0" borderId="63" xfId="0" applyFont="1" applyFill="1" applyBorder="1" applyAlignment="1">
      <alignment horizontal="center" vertical="center" wrapText="1" shrinkToFit="1"/>
    </xf>
    <xf numFmtId="0" fontId="27" fillId="0" borderId="64" xfId="0" applyFont="1" applyFill="1" applyBorder="1" applyAlignment="1">
      <alignment horizontal="center" vertical="center" wrapText="1" shrinkToFit="1"/>
    </xf>
    <xf numFmtId="0" fontId="27" fillId="0" borderId="53" xfId="0" applyFont="1" applyFill="1" applyBorder="1" applyAlignment="1">
      <alignment horizontal="center" vertical="center" wrapText="1" shrinkToFit="1"/>
    </xf>
    <xf numFmtId="0" fontId="27" fillId="0" borderId="67" xfId="0" applyFont="1" applyFill="1" applyBorder="1" applyAlignment="1">
      <alignment horizontal="center" vertical="center" wrapText="1"/>
    </xf>
    <xf numFmtId="0" fontId="28" fillId="0" borderId="68" xfId="0" applyFont="1" applyFill="1" applyBorder="1" applyAlignment="1">
      <alignment horizontal="center"/>
    </xf>
    <xf numFmtId="0" fontId="28" fillId="0" borderId="69" xfId="0" applyFont="1" applyFill="1" applyBorder="1" applyAlignment="1">
      <alignment horizontal="center"/>
    </xf>
    <xf numFmtId="0" fontId="27" fillId="0" borderId="45" xfId="0" applyFont="1" applyFill="1" applyBorder="1" applyAlignment="1">
      <alignment horizontal="center" vertical="center" wrapText="1" shrinkToFit="1"/>
    </xf>
    <xf numFmtId="0" fontId="27" fillId="0" borderId="9" xfId="0" applyFont="1" applyFill="1" applyBorder="1" applyAlignment="1">
      <alignment horizontal="center" vertical="center" wrapText="1" shrinkToFit="1"/>
    </xf>
    <xf numFmtId="0" fontId="27" fillId="0" borderId="10" xfId="0" applyFont="1" applyFill="1" applyBorder="1" applyAlignment="1">
      <alignment horizontal="center" vertical="center" wrapText="1" shrinkToFit="1"/>
    </xf>
    <xf numFmtId="0" fontId="27" fillId="0" borderId="64"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27" fillId="0" borderId="67" xfId="0" applyFont="1" applyFill="1" applyBorder="1" applyAlignment="1">
      <alignment horizontal="center" vertical="center" shrinkToFit="1"/>
    </xf>
    <xf numFmtId="0" fontId="27" fillId="0" borderId="68" xfId="0" applyFont="1" applyFill="1" applyBorder="1" applyAlignment="1">
      <alignment horizontal="center" vertical="center" shrinkToFit="1"/>
    </xf>
    <xf numFmtId="0" fontId="27" fillId="0" borderId="69" xfId="0" applyFont="1" applyFill="1" applyBorder="1" applyAlignment="1">
      <alignment horizontal="center" vertical="center" shrinkToFit="1"/>
    </xf>
    <xf numFmtId="0" fontId="45" fillId="0" borderId="66" xfId="0" applyFont="1" applyFill="1" applyBorder="1" applyAlignment="1">
      <alignment horizontal="center" vertical="center" wrapText="1" shrinkToFit="1"/>
    </xf>
    <xf numFmtId="0" fontId="45" fillId="0" borderId="27" xfId="0" applyFont="1" applyFill="1" applyBorder="1" applyAlignment="1">
      <alignment horizontal="center" vertical="center" wrapText="1" shrinkToFit="1"/>
    </xf>
    <xf numFmtId="0" fontId="45" fillId="0" borderId="66" xfId="0" applyFont="1" applyFill="1" applyBorder="1" applyAlignment="1">
      <alignment horizontal="center" vertical="center" shrinkToFit="1"/>
    </xf>
    <xf numFmtId="0" fontId="45" fillId="0" borderId="27" xfId="0" applyFont="1" applyFill="1" applyBorder="1" applyAlignment="1">
      <alignment horizontal="center" vertical="center" shrinkToFit="1"/>
    </xf>
    <xf numFmtId="0" fontId="27" fillId="0" borderId="26" xfId="0" applyFont="1" applyFill="1" applyBorder="1" applyAlignment="1">
      <alignment horizontal="center" vertical="center" wrapText="1"/>
    </xf>
    <xf numFmtId="0" fontId="27" fillId="0" borderId="44" xfId="0" applyFont="1" applyFill="1" applyBorder="1" applyAlignment="1">
      <alignment horizontal="center" vertical="center" wrapText="1"/>
    </xf>
    <xf numFmtId="0" fontId="27" fillId="0" borderId="43" xfId="0" applyFont="1" applyFill="1" applyBorder="1" applyAlignment="1">
      <alignment horizontal="center" vertical="center" wrapText="1"/>
    </xf>
    <xf numFmtId="0" fontId="28" fillId="0" borderId="26" xfId="0" applyFont="1" applyFill="1" applyBorder="1" applyAlignment="1">
      <alignment horizontal="center"/>
    </xf>
    <xf numFmtId="0" fontId="28" fillId="0" borderId="55" xfId="0" applyFont="1" applyFill="1" applyBorder="1" applyAlignment="1">
      <alignment horizontal="center"/>
    </xf>
    <xf numFmtId="0" fontId="27" fillId="0" borderId="63" xfId="0" applyFont="1" applyFill="1" applyBorder="1" applyAlignment="1">
      <alignment horizontal="center" vertical="center" wrapText="1"/>
    </xf>
    <xf numFmtId="0" fontId="28" fillId="0" borderId="64" xfId="0" applyFont="1" applyFill="1" applyBorder="1" applyAlignment="1">
      <alignment horizontal="center"/>
    </xf>
    <xf numFmtId="0" fontId="28" fillId="0" borderId="53" xfId="0" applyFont="1" applyFill="1" applyBorder="1" applyAlignment="1">
      <alignment horizontal="center"/>
    </xf>
    <xf numFmtId="0" fontId="27" fillId="0" borderId="12" xfId="0" applyFont="1" applyFill="1" applyBorder="1" applyAlignment="1">
      <alignment horizontal="center" vertical="center" shrinkToFit="1"/>
    </xf>
    <xf numFmtId="0" fontId="45" fillId="0" borderId="70" xfId="0" applyFont="1" applyFill="1" applyBorder="1" applyAlignment="1">
      <alignment horizontal="center" vertical="center" shrinkToFit="1"/>
    </xf>
    <xf numFmtId="0" fontId="45" fillId="0" borderId="35" xfId="0" applyFont="1" applyFill="1" applyBorder="1" applyAlignment="1">
      <alignment horizontal="center" vertical="center" shrinkToFit="1"/>
    </xf>
    <xf numFmtId="0" fontId="31" fillId="0" borderId="60" xfId="0" applyFont="1" applyFill="1" applyBorder="1" applyAlignment="1">
      <alignment horizontal="center" vertical="center" wrapText="1" shrinkToFit="1"/>
    </xf>
    <xf numFmtId="0" fontId="28" fillId="0" borderId="59" xfId="0" applyFont="1" applyFill="1" applyBorder="1" applyAlignment="1">
      <alignment horizontal="center" wrapText="1"/>
    </xf>
    <xf numFmtId="0" fontId="27" fillId="0" borderId="60" xfId="0" applyFont="1" applyFill="1" applyBorder="1" applyAlignment="1">
      <alignment horizontal="center" vertical="center" wrapText="1" shrinkToFit="1"/>
    </xf>
    <xf numFmtId="0" fontId="28" fillId="0" borderId="60" xfId="0" applyFont="1" applyFill="1" applyBorder="1" applyAlignment="1">
      <alignment horizontal="center" wrapText="1"/>
    </xf>
    <xf numFmtId="0" fontId="28" fillId="0" borderId="45" xfId="0" applyFont="1" applyFill="1" applyBorder="1" applyAlignment="1">
      <alignment horizontal="center" wrapText="1"/>
    </xf>
    <xf numFmtId="0" fontId="28" fillId="0" borderId="46" xfId="0" applyFont="1" applyFill="1" applyBorder="1" applyAlignment="1">
      <alignment horizontal="center" wrapText="1"/>
    </xf>
    <xf numFmtId="0" fontId="27" fillId="0" borderId="43" xfId="0" applyFont="1" applyFill="1" applyBorder="1" applyAlignment="1">
      <alignment horizontal="center" vertical="center" shrinkToFit="1"/>
    </xf>
    <xf numFmtId="0" fontId="27" fillId="0" borderId="26" xfId="0" applyFont="1" applyFill="1" applyBorder="1" applyAlignment="1">
      <alignment horizontal="center" vertical="center" shrinkToFit="1"/>
    </xf>
    <xf numFmtId="0" fontId="27" fillId="0" borderId="55" xfId="0" applyFont="1" applyFill="1" applyBorder="1" applyAlignment="1">
      <alignment horizontal="center" vertical="center" shrinkToFit="1"/>
    </xf>
    <xf numFmtId="0" fontId="20" fillId="0" borderId="0" xfId="0" applyFont="1" applyFill="1" applyAlignment="1">
      <alignment horizontal="justify" wrapText="1"/>
    </xf>
    <xf numFmtId="0" fontId="91" fillId="0" borderId="0" xfId="0" applyFont="1" applyFill="1" applyAlignment="1">
      <alignment horizontal="center"/>
    </xf>
    <xf numFmtId="49" fontId="32"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7" fillId="0" borderId="63" xfId="0" applyFont="1" applyFill="1" applyBorder="1" applyAlignment="1">
      <alignment horizontal="center" vertical="center" shrinkToFit="1"/>
    </xf>
    <xf numFmtId="0" fontId="28" fillId="0" borderId="64" xfId="0" applyFont="1" applyFill="1" applyBorder="1" applyAlignment="1">
      <alignment horizontal="center" shrinkToFit="1"/>
    </xf>
    <xf numFmtId="0" fontId="28" fillId="0" borderId="53" xfId="0" applyFont="1" applyFill="1" applyBorder="1" applyAlignment="1">
      <alignment horizontal="center" shrinkToFit="1"/>
    </xf>
    <xf numFmtId="0" fontId="45" fillId="0" borderId="63" xfId="0" applyFont="1" applyFill="1" applyBorder="1" applyAlignment="1">
      <alignment horizontal="center" vertical="center" wrapText="1"/>
    </xf>
    <xf numFmtId="0" fontId="45" fillId="0" borderId="53" xfId="0" applyFont="1" applyFill="1" applyBorder="1" applyAlignment="1">
      <alignment horizontal="center"/>
    </xf>
    <xf numFmtId="0" fontId="45" fillId="0" borderId="65" xfId="0" applyFont="1" applyFill="1" applyBorder="1" applyAlignment="1">
      <alignment horizontal="center" vertical="center" wrapText="1"/>
    </xf>
    <xf numFmtId="0" fontId="45" fillId="0" borderId="66" xfId="0" applyFont="1" applyFill="1" applyBorder="1" applyAlignment="1">
      <alignment horizontal="center"/>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8" fillId="0" borderId="0" xfId="0" applyFont="1" applyFill="1" applyAlignment="1">
      <alignment horizontal="left"/>
    </xf>
    <xf numFmtId="0" fontId="2" fillId="0" borderId="0" xfId="6" applyFont="1" applyFill="1" applyAlignment="1">
      <alignment horizontal="left"/>
    </xf>
    <xf numFmtId="0" fontId="33" fillId="0" borderId="0" xfId="0" applyFont="1" applyFill="1" applyAlignment="1">
      <alignment horizontal="center"/>
    </xf>
    <xf numFmtId="49" fontId="11" fillId="0" borderId="0" xfId="0" applyNumberFormat="1" applyFont="1" applyFill="1" applyAlignment="1">
      <alignment horizontal="left"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0" fillId="0" borderId="0" xfId="0" applyAlignment="1">
      <alignment horizontal="left"/>
    </xf>
    <xf numFmtId="0" fontId="89" fillId="0" borderId="0" xfId="0" applyFont="1" applyAlignment="1">
      <alignment vertical="top" wrapText="1"/>
    </xf>
    <xf numFmtId="0" fontId="91" fillId="0" borderId="0" xfId="0" applyFont="1" applyAlignment="1">
      <alignment vertical="top" wrapText="1"/>
    </xf>
    <xf numFmtId="0" fontId="7" fillId="0" borderId="0" xfId="0" applyFont="1" applyFill="1" applyAlignment="1">
      <alignment horizontal="center"/>
    </xf>
    <xf numFmtId="0" fontId="2" fillId="0" borderId="0" xfId="0" applyFont="1" applyAlignment="1">
      <alignment vertical="top" wrapText="1"/>
    </xf>
    <xf numFmtId="0" fontId="8" fillId="0" borderId="0" xfId="6" applyFont="1" applyFill="1" applyAlignment="1">
      <alignment vertical="top" wrapText="1"/>
    </xf>
    <xf numFmtId="0" fontId="8" fillId="0" borderId="0" xfId="0" applyFont="1" applyAlignment="1">
      <alignment vertical="top" wrapText="1"/>
    </xf>
    <xf numFmtId="0" fontId="89" fillId="0" borderId="0" xfId="0" applyFont="1" applyFill="1" applyAlignment="1">
      <alignment vertical="top" wrapText="1"/>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0" fontId="5" fillId="0" borderId="15" xfId="8" applyFont="1" applyFill="1" applyBorder="1" applyAlignment="1">
      <alignment horizontal="center" vertical="center"/>
    </xf>
    <xf numFmtId="0" fontId="5" fillId="0" borderId="14" xfId="8" applyFont="1" applyFill="1" applyBorder="1" applyAlignment="1">
      <alignment horizontal="center" vertical="center"/>
    </xf>
    <xf numFmtId="49" fontId="15" fillId="0" borderId="3" xfId="8" applyNumberFormat="1" applyFont="1" applyFill="1" applyBorder="1" applyAlignment="1">
      <alignment horizontal="left" vertical="center" wrapText="1"/>
    </xf>
    <xf numFmtId="49" fontId="15" fillId="0" borderId="9" xfId="8" applyNumberFormat="1" applyFont="1" applyFill="1" applyBorder="1" applyAlignment="1">
      <alignment horizontal="left" vertical="center" wrapText="1"/>
    </xf>
    <xf numFmtId="49" fontId="15" fillId="0" borderId="10" xfId="8" applyNumberFormat="1" applyFont="1" applyFill="1" applyBorder="1" applyAlignment="1">
      <alignment horizontal="left" vertical="center" wrapText="1"/>
    </xf>
    <xf numFmtId="0" fontId="5" fillId="0" borderId="4" xfId="8" applyFont="1" applyFill="1" applyBorder="1" applyAlignment="1">
      <alignment horizontal="center" vertical="center"/>
    </xf>
    <xf numFmtId="0" fontId="5" fillId="0" borderId="12" xfId="8" applyFont="1" applyFill="1" applyBorder="1" applyAlignment="1">
      <alignment horizontal="center" vertical="center"/>
    </xf>
    <xf numFmtId="0" fontId="5" fillId="0" borderId="2" xfId="8"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8" applyNumberFormat="1" applyFont="1" applyFill="1" applyBorder="1" applyAlignment="1">
      <alignment horizontal="center" vertical="center"/>
    </xf>
    <xf numFmtId="49" fontId="5" fillId="0" borderId="0" xfId="8" applyNumberFormat="1" applyFont="1" applyFill="1" applyBorder="1" applyAlignment="1">
      <alignment horizontal="center" vertical="center"/>
    </xf>
    <xf numFmtId="49" fontId="5" fillId="0" borderId="5" xfId="8" applyNumberFormat="1" applyFont="1" applyFill="1" applyBorder="1" applyAlignment="1">
      <alignment horizontal="center" vertical="center"/>
    </xf>
    <xf numFmtId="0" fontId="5" fillId="0" borderId="9" xfId="7" applyFont="1" applyFill="1" applyBorder="1" applyAlignment="1">
      <alignment horizontal="right"/>
    </xf>
    <xf numFmtId="0" fontId="5" fillId="0" borderId="15" xfId="7" applyFont="1" applyFill="1" applyBorder="1" applyAlignment="1">
      <alignment horizontal="center" vertical="center"/>
    </xf>
    <xf numFmtId="0" fontId="5" fillId="0" borderId="14" xfId="7" applyFont="1" applyFill="1" applyBorder="1" applyAlignment="1">
      <alignment horizontal="center" vertical="center"/>
    </xf>
    <xf numFmtId="0" fontId="5" fillId="0" borderId="4"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 xfId="7" applyFont="1" applyFill="1" applyBorder="1" applyAlignment="1">
      <alignment horizontal="center" vertical="center"/>
    </xf>
    <xf numFmtId="0" fontId="5" fillId="0" borderId="6" xfId="7" applyFont="1" applyFill="1" applyBorder="1" applyAlignment="1">
      <alignment horizontal="left" vertical="center"/>
    </xf>
    <xf numFmtId="0" fontId="5" fillId="0" borderId="1" xfId="7" applyFont="1" applyFill="1" applyBorder="1" applyAlignment="1">
      <alignment horizontal="left"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right"/>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5" fillId="0" borderId="12" xfId="0"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0" fontId="8" fillId="0" borderId="8"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15" fillId="0" borderId="6" xfId="0" applyFont="1" applyFill="1" applyBorder="1" applyAlignment="1">
      <alignment vertical="center"/>
    </xf>
    <xf numFmtId="0" fontId="68"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35" fillId="0" borderId="0" xfId="0" applyFont="1" applyFill="1" applyAlignment="1">
      <alignment horizontal="left" wrapText="1"/>
    </xf>
    <xf numFmtId="0" fontId="35" fillId="0" borderId="9" xfId="0" applyFont="1" applyFill="1" applyBorder="1" applyAlignment="1">
      <alignment horizontal="left" wrapText="1"/>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3" fillId="0" borderId="0" xfId="0" applyFont="1" applyFill="1" applyBorder="1" applyAlignment="1">
      <alignment horizontal="center" vertical="center"/>
    </xf>
    <xf numFmtId="0" fontId="63" fillId="0" borderId="5"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5" xfId="0" applyFont="1" applyFill="1" applyBorder="1" applyAlignment="1">
      <alignment horizontal="center" vertical="center"/>
    </xf>
    <xf numFmtId="0" fontId="99" fillId="0" borderId="3" xfId="0" applyFont="1" applyFill="1" applyBorder="1" applyAlignment="1">
      <alignment vertical="center"/>
    </xf>
    <xf numFmtId="0" fontId="99" fillId="0" borderId="46" xfId="0" applyFont="1" applyFill="1" applyBorder="1" applyAlignment="1">
      <alignment vertical="center"/>
    </xf>
    <xf numFmtId="0" fontId="66" fillId="0" borderId="8" xfId="0" applyFont="1" applyFill="1" applyBorder="1" applyAlignment="1">
      <alignment horizontal="left" vertical="center" shrinkToFit="1"/>
    </xf>
    <xf numFmtId="0" fontId="66" fillId="0" borderId="59" xfId="0" applyFont="1" applyFill="1" applyBorder="1" applyAlignment="1">
      <alignment horizontal="left" vertical="center" shrinkToFit="1"/>
    </xf>
    <xf numFmtId="0" fontId="51" fillId="0" borderId="0" xfId="0" applyFont="1" applyAlignment="1">
      <alignment horizontal="center"/>
    </xf>
    <xf numFmtId="0" fontId="61" fillId="0" borderId="0" xfId="0" applyFont="1" applyFill="1" applyBorder="1" applyAlignment="1">
      <alignment horizontal="center" vertical="center"/>
    </xf>
    <xf numFmtId="0" fontId="61" fillId="0" borderId="5" xfId="0" applyFont="1" applyFill="1" applyBorder="1" applyAlignment="1">
      <alignment horizontal="center" vertical="center"/>
    </xf>
    <xf numFmtId="0" fontId="65" fillId="0" borderId="4" xfId="0" quotePrefix="1" applyFont="1" applyFill="1" applyBorder="1" applyAlignment="1">
      <alignment horizontal="center" vertical="center"/>
    </xf>
    <xf numFmtId="0" fontId="65" fillId="0" borderId="12" xfId="0" quotePrefix="1" applyFont="1" applyFill="1" applyBorder="1" applyAlignment="1">
      <alignment horizontal="center" vertical="center"/>
    </xf>
    <xf numFmtId="0" fontId="65" fillId="0" borderId="2" xfId="0" quotePrefix="1" applyFont="1" applyFill="1" applyBorder="1" applyAlignment="1">
      <alignment horizontal="center" vertical="center"/>
    </xf>
    <xf numFmtId="0" fontId="65" fillId="0" borderId="4" xfId="0" applyFont="1" applyFill="1" applyBorder="1" applyAlignment="1">
      <alignment horizontal="center" vertical="center"/>
    </xf>
    <xf numFmtId="0" fontId="65" fillId="0" borderId="12" xfId="0"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通貨" xfId="4" builtinId="7"/>
    <cellStyle name="通貨 2" xfId="5"/>
    <cellStyle name="標準" xfId="0" builtinId="0"/>
    <cellStyle name="標準_9主要経済統計（九・国ＤＩ）" xfId="6"/>
    <cellStyle name="標準_公共工事" xfId="7"/>
    <cellStyle name="標準_新設住宅" xfId="8"/>
    <cellStyle name="標準_大型小売"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5938" name="Line 1">
          <a:extLst>
            <a:ext uri="{FF2B5EF4-FFF2-40B4-BE49-F238E27FC236}">
              <a16:creationId xmlns:a16="http://schemas.microsoft.com/office/drawing/2014/main" id="{097D829F-360E-4EF0-B207-89A3063194FF}"/>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5939" name="Line 2">
          <a:extLst>
            <a:ext uri="{FF2B5EF4-FFF2-40B4-BE49-F238E27FC236}">
              <a16:creationId xmlns:a16="http://schemas.microsoft.com/office/drawing/2014/main" id="{BC14CFFD-9203-4027-B96A-BF8B889937B4}"/>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5565940" name="Line 3">
          <a:extLst>
            <a:ext uri="{FF2B5EF4-FFF2-40B4-BE49-F238E27FC236}">
              <a16:creationId xmlns:a16="http://schemas.microsoft.com/office/drawing/2014/main" id="{B9A998AA-6519-4B32-805C-8DFB3F66C740}"/>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5565941" name="Line 4">
          <a:extLst>
            <a:ext uri="{FF2B5EF4-FFF2-40B4-BE49-F238E27FC236}">
              <a16:creationId xmlns:a16="http://schemas.microsoft.com/office/drawing/2014/main" id="{E022F9AD-747E-4921-AFED-D2ABC80A8E1A}"/>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5942" name="Line 5">
          <a:extLst>
            <a:ext uri="{FF2B5EF4-FFF2-40B4-BE49-F238E27FC236}">
              <a16:creationId xmlns:a16="http://schemas.microsoft.com/office/drawing/2014/main" id="{6D5CCADE-AC7B-44EC-9AED-5430E02AE5D2}"/>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5943" name="Line 6">
          <a:extLst>
            <a:ext uri="{FF2B5EF4-FFF2-40B4-BE49-F238E27FC236}">
              <a16:creationId xmlns:a16="http://schemas.microsoft.com/office/drawing/2014/main" id="{4DAAB29F-5D9A-4E8C-B91F-7847A3F708EC}"/>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5944" name="Line 7">
          <a:extLst>
            <a:ext uri="{FF2B5EF4-FFF2-40B4-BE49-F238E27FC236}">
              <a16:creationId xmlns:a16="http://schemas.microsoft.com/office/drawing/2014/main" id="{D5E1883E-51E9-4F8D-8E2F-63D876663B98}"/>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5945" name="Line 8">
          <a:extLst>
            <a:ext uri="{FF2B5EF4-FFF2-40B4-BE49-F238E27FC236}">
              <a16:creationId xmlns:a16="http://schemas.microsoft.com/office/drawing/2014/main" id="{FE002318-45C2-4AB4-98CA-38576472DEAE}"/>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565946" name="Line 10">
          <a:extLst>
            <a:ext uri="{FF2B5EF4-FFF2-40B4-BE49-F238E27FC236}">
              <a16:creationId xmlns:a16="http://schemas.microsoft.com/office/drawing/2014/main" id="{34411F44-742C-4AEF-8EFE-4F8EB2AEE1EA}"/>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565947" name="Line 11">
          <a:extLst>
            <a:ext uri="{FF2B5EF4-FFF2-40B4-BE49-F238E27FC236}">
              <a16:creationId xmlns:a16="http://schemas.microsoft.com/office/drawing/2014/main" id="{37D36DD4-EA7D-44CD-8925-1EBB74CCDAB7}"/>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5948" name="Line 15">
          <a:extLst>
            <a:ext uri="{FF2B5EF4-FFF2-40B4-BE49-F238E27FC236}">
              <a16:creationId xmlns:a16="http://schemas.microsoft.com/office/drawing/2014/main" id="{3446BCF3-2780-4318-8353-4F090FA788FF}"/>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565949" name="Line 16">
          <a:extLst>
            <a:ext uri="{FF2B5EF4-FFF2-40B4-BE49-F238E27FC236}">
              <a16:creationId xmlns:a16="http://schemas.microsoft.com/office/drawing/2014/main" id="{1B934986-2252-4DBE-8049-2673BEF17486}"/>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565950" name="Line 17">
          <a:extLst>
            <a:ext uri="{FF2B5EF4-FFF2-40B4-BE49-F238E27FC236}">
              <a16:creationId xmlns:a16="http://schemas.microsoft.com/office/drawing/2014/main" id="{EC0E6C0E-F353-4297-9D6B-E13D25CD24EB}"/>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565951" name="Line 18">
          <a:extLst>
            <a:ext uri="{FF2B5EF4-FFF2-40B4-BE49-F238E27FC236}">
              <a16:creationId xmlns:a16="http://schemas.microsoft.com/office/drawing/2014/main" id="{3158AEAA-8BE4-4CAF-B11B-F403A5509D9F}"/>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565952" name="Line 19">
          <a:extLst>
            <a:ext uri="{FF2B5EF4-FFF2-40B4-BE49-F238E27FC236}">
              <a16:creationId xmlns:a16="http://schemas.microsoft.com/office/drawing/2014/main" id="{77A031FF-2B4A-449C-9A99-3ED12D4D6FCA}"/>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5953" name="Line 7">
          <a:extLst>
            <a:ext uri="{FF2B5EF4-FFF2-40B4-BE49-F238E27FC236}">
              <a16:creationId xmlns:a16="http://schemas.microsoft.com/office/drawing/2014/main" id="{F602C2B3-8B28-4CCB-ACB9-2B6B5544436D}"/>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5954" name="Line 7">
          <a:extLst>
            <a:ext uri="{FF2B5EF4-FFF2-40B4-BE49-F238E27FC236}">
              <a16:creationId xmlns:a16="http://schemas.microsoft.com/office/drawing/2014/main" id="{F984CF86-CB1D-42C5-BD8A-CCED9FDE2380}"/>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152400</xdr:colOff>
      <xdr:row>38</xdr:row>
      <xdr:rowOff>171450</xdr:rowOff>
    </xdr:from>
    <xdr:to>
      <xdr:col>13</xdr:col>
      <xdr:colOff>581025</xdr:colOff>
      <xdr:row>53</xdr:row>
      <xdr:rowOff>28575</xdr:rowOff>
    </xdr:to>
    <xdr:pic>
      <xdr:nvPicPr>
        <xdr:cNvPr id="52497065" name="図 4">
          <a:extLst>
            <a:ext uri="{FF2B5EF4-FFF2-40B4-BE49-F238E27FC236}">
              <a16:creationId xmlns:a16="http://schemas.microsoft.com/office/drawing/2014/main" id="{7791C398-15C2-45A4-8C60-406F674699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57950"/>
          <a:ext cx="635317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xdr:col>
      <xdr:colOff>133350</xdr:colOff>
      <xdr:row>36</xdr:row>
      <xdr:rowOff>114300</xdr:rowOff>
    </xdr:from>
    <xdr:to>
      <xdr:col>9</xdr:col>
      <xdr:colOff>428625</xdr:colOff>
      <xdr:row>51</xdr:row>
      <xdr:rowOff>104775</xdr:rowOff>
    </xdr:to>
    <xdr:pic>
      <xdr:nvPicPr>
        <xdr:cNvPr id="51216123" name="図 3">
          <a:extLst>
            <a:ext uri="{FF2B5EF4-FFF2-40B4-BE49-F238E27FC236}">
              <a16:creationId xmlns:a16="http://schemas.microsoft.com/office/drawing/2014/main" id="{414C2488-91F2-4A55-A86C-0E05D95D29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85850" y="6067425"/>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104775</xdr:colOff>
      <xdr:row>40</xdr:row>
      <xdr:rowOff>171450</xdr:rowOff>
    </xdr:from>
    <xdr:to>
      <xdr:col>18</xdr:col>
      <xdr:colOff>352425</xdr:colOff>
      <xdr:row>57</xdr:row>
      <xdr:rowOff>104775</xdr:rowOff>
    </xdr:to>
    <xdr:pic>
      <xdr:nvPicPr>
        <xdr:cNvPr id="54542652" name="図 4">
          <a:extLst>
            <a:ext uri="{FF2B5EF4-FFF2-40B4-BE49-F238E27FC236}">
              <a16:creationId xmlns:a16="http://schemas.microsoft.com/office/drawing/2014/main" id="{88308A0D-F281-4063-A4BA-00886CB3D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6543675"/>
          <a:ext cx="6257925" cy="3171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95250</xdr:colOff>
      <xdr:row>29</xdr:row>
      <xdr:rowOff>171450</xdr:rowOff>
    </xdr:from>
    <xdr:to>
      <xdr:col>18</xdr:col>
      <xdr:colOff>438150</xdr:colOff>
      <xdr:row>48</xdr:row>
      <xdr:rowOff>9525</xdr:rowOff>
    </xdr:to>
    <xdr:pic>
      <xdr:nvPicPr>
        <xdr:cNvPr id="54597937" name="図 4">
          <a:extLst>
            <a:ext uri="{FF2B5EF4-FFF2-40B4-BE49-F238E27FC236}">
              <a16:creationId xmlns:a16="http://schemas.microsoft.com/office/drawing/2014/main" id="{11D9D889-08D4-42B5-A9D5-7375CE6158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391150"/>
          <a:ext cx="6696075" cy="3457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142875</xdr:colOff>
      <xdr:row>38</xdr:row>
      <xdr:rowOff>57150</xdr:rowOff>
    </xdr:from>
    <xdr:to>
      <xdr:col>14</xdr:col>
      <xdr:colOff>457200</xdr:colOff>
      <xdr:row>54</xdr:row>
      <xdr:rowOff>85725</xdr:rowOff>
    </xdr:to>
    <xdr:pic>
      <xdr:nvPicPr>
        <xdr:cNvPr id="50782715" name="図 2">
          <a:extLst>
            <a:ext uri="{FF2B5EF4-FFF2-40B4-BE49-F238E27FC236}">
              <a16:creationId xmlns:a16="http://schemas.microsoft.com/office/drawing/2014/main" id="{74DA107A-D54E-4D70-95BD-8A2282AF0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000750"/>
          <a:ext cx="637222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152400</xdr:colOff>
      <xdr:row>38</xdr:row>
      <xdr:rowOff>152400</xdr:rowOff>
    </xdr:from>
    <xdr:to>
      <xdr:col>13</xdr:col>
      <xdr:colOff>533400</xdr:colOff>
      <xdr:row>55</xdr:row>
      <xdr:rowOff>38100</xdr:rowOff>
    </xdr:to>
    <xdr:pic>
      <xdr:nvPicPr>
        <xdr:cNvPr id="52174192" name="図 2">
          <a:extLst>
            <a:ext uri="{FF2B5EF4-FFF2-40B4-BE49-F238E27FC236}">
              <a16:creationId xmlns:a16="http://schemas.microsoft.com/office/drawing/2014/main" id="{37CB30A7-6A13-4862-9B56-465558DEDD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048375"/>
          <a:ext cx="6315075"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114300</xdr:colOff>
      <xdr:row>42</xdr:row>
      <xdr:rowOff>123825</xdr:rowOff>
    </xdr:from>
    <xdr:to>
      <xdr:col>15</xdr:col>
      <xdr:colOff>704850</xdr:colOff>
      <xdr:row>56</xdr:row>
      <xdr:rowOff>85725</xdr:rowOff>
    </xdr:to>
    <xdr:pic>
      <xdr:nvPicPr>
        <xdr:cNvPr id="53193942" name="図 2">
          <a:extLst>
            <a:ext uri="{FF2B5EF4-FFF2-40B4-BE49-F238E27FC236}">
              <a16:creationId xmlns:a16="http://schemas.microsoft.com/office/drawing/2014/main" id="{29D251A3-5A7D-4955-A372-283624E21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886575"/>
          <a:ext cx="6553200"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85725</xdr:colOff>
      <xdr:row>41</xdr:row>
      <xdr:rowOff>104775</xdr:rowOff>
    </xdr:from>
    <xdr:to>
      <xdr:col>10</xdr:col>
      <xdr:colOff>790575</xdr:colOff>
      <xdr:row>53</xdr:row>
      <xdr:rowOff>104775</xdr:rowOff>
    </xdr:to>
    <xdr:pic>
      <xdr:nvPicPr>
        <xdr:cNvPr id="51251951" name="図 2">
          <a:extLst>
            <a:ext uri="{FF2B5EF4-FFF2-40B4-BE49-F238E27FC236}">
              <a16:creationId xmlns:a16="http://schemas.microsoft.com/office/drawing/2014/main" id="{8175765A-04BC-4A88-9D22-84AD8D34F8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6638925"/>
          <a:ext cx="614362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5743382" name="Text Box 1025">
          <a:extLst>
            <a:ext uri="{FF2B5EF4-FFF2-40B4-BE49-F238E27FC236}">
              <a16:creationId xmlns:a16="http://schemas.microsoft.com/office/drawing/2014/main" id="{8E16DA00-614B-4A97-872F-F0C23D703397}"/>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383" name="Text Box 1026">
          <a:extLst>
            <a:ext uri="{FF2B5EF4-FFF2-40B4-BE49-F238E27FC236}">
              <a16:creationId xmlns:a16="http://schemas.microsoft.com/office/drawing/2014/main" id="{B151BB8E-B420-480A-B98A-BEB94199DA41}"/>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5743384" name="Text Box 1051">
          <a:extLst>
            <a:ext uri="{FF2B5EF4-FFF2-40B4-BE49-F238E27FC236}">
              <a16:creationId xmlns:a16="http://schemas.microsoft.com/office/drawing/2014/main" id="{0EA09D0E-A40B-47A8-AA7B-FBDE0025B2B5}"/>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385" name="Text Box 1052">
          <a:extLst>
            <a:ext uri="{FF2B5EF4-FFF2-40B4-BE49-F238E27FC236}">
              <a16:creationId xmlns:a16="http://schemas.microsoft.com/office/drawing/2014/main" id="{B6BAEFDD-15A4-41D7-9709-EAC8D01D3566}"/>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5743386" name="Text Box 1125">
          <a:extLst>
            <a:ext uri="{FF2B5EF4-FFF2-40B4-BE49-F238E27FC236}">
              <a16:creationId xmlns:a16="http://schemas.microsoft.com/office/drawing/2014/main" id="{24ABBD06-59CE-4A18-A6C8-00EBFF7176DC}"/>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387" name="Text Box 1126">
          <a:extLst>
            <a:ext uri="{FF2B5EF4-FFF2-40B4-BE49-F238E27FC236}">
              <a16:creationId xmlns:a16="http://schemas.microsoft.com/office/drawing/2014/main" id="{15FF867B-808D-44F5-AC48-14F1576182A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5743388" name="Text Box 1127">
          <a:extLst>
            <a:ext uri="{FF2B5EF4-FFF2-40B4-BE49-F238E27FC236}">
              <a16:creationId xmlns:a16="http://schemas.microsoft.com/office/drawing/2014/main" id="{83B85E82-9FB3-4E71-943C-B8C0FEC7899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389" name="Text Box 1128">
          <a:extLst>
            <a:ext uri="{FF2B5EF4-FFF2-40B4-BE49-F238E27FC236}">
              <a16:creationId xmlns:a16="http://schemas.microsoft.com/office/drawing/2014/main" id="{65081114-4084-42CD-9DB2-22D0A0935BC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5743392" name="Text Box 1025">
          <a:extLst>
            <a:ext uri="{FF2B5EF4-FFF2-40B4-BE49-F238E27FC236}">
              <a16:creationId xmlns:a16="http://schemas.microsoft.com/office/drawing/2014/main" id="{AD9BE923-3C31-45C3-92FB-E67F0AD8D2CC}"/>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393" name="Text Box 1026">
          <a:extLst>
            <a:ext uri="{FF2B5EF4-FFF2-40B4-BE49-F238E27FC236}">
              <a16:creationId xmlns:a16="http://schemas.microsoft.com/office/drawing/2014/main" id="{50AF008A-4EEE-4C80-8CDC-959356189BF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5743394" name="Text Box 1051">
          <a:extLst>
            <a:ext uri="{FF2B5EF4-FFF2-40B4-BE49-F238E27FC236}">
              <a16:creationId xmlns:a16="http://schemas.microsoft.com/office/drawing/2014/main" id="{5D7E9251-1FEC-4D8B-918E-6BA490F8DE3C}"/>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395" name="Text Box 1052">
          <a:extLst>
            <a:ext uri="{FF2B5EF4-FFF2-40B4-BE49-F238E27FC236}">
              <a16:creationId xmlns:a16="http://schemas.microsoft.com/office/drawing/2014/main" id="{E19E8621-250E-488B-A7F7-E10F2D11C8CA}"/>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5743396" name="Text Box 1125">
          <a:extLst>
            <a:ext uri="{FF2B5EF4-FFF2-40B4-BE49-F238E27FC236}">
              <a16:creationId xmlns:a16="http://schemas.microsoft.com/office/drawing/2014/main" id="{9F7E063B-D76A-4F07-9245-A3CF7670AA13}"/>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397" name="Text Box 1126">
          <a:extLst>
            <a:ext uri="{FF2B5EF4-FFF2-40B4-BE49-F238E27FC236}">
              <a16:creationId xmlns:a16="http://schemas.microsoft.com/office/drawing/2014/main" id="{79499F41-D15C-46AC-B0B5-5FB9874DC904}"/>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5743398" name="Text Box 1127">
          <a:extLst>
            <a:ext uri="{FF2B5EF4-FFF2-40B4-BE49-F238E27FC236}">
              <a16:creationId xmlns:a16="http://schemas.microsoft.com/office/drawing/2014/main" id="{D9C7477B-D879-48EB-B4EE-1FF3FF1EC9F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399" name="Text Box 1128">
          <a:extLst>
            <a:ext uri="{FF2B5EF4-FFF2-40B4-BE49-F238E27FC236}">
              <a16:creationId xmlns:a16="http://schemas.microsoft.com/office/drawing/2014/main" id="{B3B2C45C-A292-458C-9B6F-F8285FD0CB9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5743400" name="Text Box 1025">
          <a:extLst>
            <a:ext uri="{FF2B5EF4-FFF2-40B4-BE49-F238E27FC236}">
              <a16:creationId xmlns:a16="http://schemas.microsoft.com/office/drawing/2014/main" id="{DC26F6EA-0B49-401B-AE92-250D47F05A62}"/>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401" name="Text Box 1026">
          <a:extLst>
            <a:ext uri="{FF2B5EF4-FFF2-40B4-BE49-F238E27FC236}">
              <a16:creationId xmlns:a16="http://schemas.microsoft.com/office/drawing/2014/main" id="{431CC0B6-B283-4C71-92EF-30EAFAFF1F0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5743402" name="Text Box 1051">
          <a:extLst>
            <a:ext uri="{FF2B5EF4-FFF2-40B4-BE49-F238E27FC236}">
              <a16:creationId xmlns:a16="http://schemas.microsoft.com/office/drawing/2014/main" id="{F31E669F-5AE1-46B4-92D9-5253D4AFF492}"/>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403" name="Text Box 1052">
          <a:extLst>
            <a:ext uri="{FF2B5EF4-FFF2-40B4-BE49-F238E27FC236}">
              <a16:creationId xmlns:a16="http://schemas.microsoft.com/office/drawing/2014/main" id="{31EA54D4-1439-40BF-8CFF-2BAD2B26E7EE}"/>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5743404" name="Text Box 1125">
          <a:extLst>
            <a:ext uri="{FF2B5EF4-FFF2-40B4-BE49-F238E27FC236}">
              <a16:creationId xmlns:a16="http://schemas.microsoft.com/office/drawing/2014/main" id="{1CE0693F-30B7-45A9-81CD-E7E79B98216C}"/>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405" name="Text Box 1126">
          <a:extLst>
            <a:ext uri="{FF2B5EF4-FFF2-40B4-BE49-F238E27FC236}">
              <a16:creationId xmlns:a16="http://schemas.microsoft.com/office/drawing/2014/main" id="{F86794AC-2667-40E2-9111-C512AAFB383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5743406" name="Text Box 1127">
          <a:extLst>
            <a:ext uri="{FF2B5EF4-FFF2-40B4-BE49-F238E27FC236}">
              <a16:creationId xmlns:a16="http://schemas.microsoft.com/office/drawing/2014/main" id="{16A6D085-4ED2-4923-A0BF-0D45F08B81C5}"/>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5743407" name="Text Box 1128">
          <a:extLst>
            <a:ext uri="{FF2B5EF4-FFF2-40B4-BE49-F238E27FC236}">
              <a16:creationId xmlns:a16="http://schemas.microsoft.com/office/drawing/2014/main" id="{62D394EA-1451-4797-8886-480D20739393}"/>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5743409" name="Text Box 1025">
          <a:extLst>
            <a:ext uri="{FF2B5EF4-FFF2-40B4-BE49-F238E27FC236}">
              <a16:creationId xmlns:a16="http://schemas.microsoft.com/office/drawing/2014/main" id="{CC7DB60D-DC4B-4020-AE13-FE7F551F4CA0}"/>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410" name="Text Box 1026">
          <a:extLst>
            <a:ext uri="{FF2B5EF4-FFF2-40B4-BE49-F238E27FC236}">
              <a16:creationId xmlns:a16="http://schemas.microsoft.com/office/drawing/2014/main" id="{3596A583-B536-48FB-894C-78E6CD3C298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5743411" name="Text Box 1051">
          <a:extLst>
            <a:ext uri="{FF2B5EF4-FFF2-40B4-BE49-F238E27FC236}">
              <a16:creationId xmlns:a16="http://schemas.microsoft.com/office/drawing/2014/main" id="{1DD788C5-C953-4E3D-923D-839EC638C1E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412" name="Text Box 1052">
          <a:extLst>
            <a:ext uri="{FF2B5EF4-FFF2-40B4-BE49-F238E27FC236}">
              <a16:creationId xmlns:a16="http://schemas.microsoft.com/office/drawing/2014/main" id="{FEF886EA-2DD6-4CE3-9204-225CA1BB85EA}"/>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5743413" name="Text Box 1125">
          <a:extLst>
            <a:ext uri="{FF2B5EF4-FFF2-40B4-BE49-F238E27FC236}">
              <a16:creationId xmlns:a16="http://schemas.microsoft.com/office/drawing/2014/main" id="{1C032BCB-E3CA-4227-8506-431C96053DEE}"/>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414" name="Text Box 1126">
          <a:extLst>
            <a:ext uri="{FF2B5EF4-FFF2-40B4-BE49-F238E27FC236}">
              <a16:creationId xmlns:a16="http://schemas.microsoft.com/office/drawing/2014/main" id="{7031F31E-16D7-4A07-80EF-518E1C2C30C6}"/>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5743415" name="Text Box 1127">
          <a:extLst>
            <a:ext uri="{FF2B5EF4-FFF2-40B4-BE49-F238E27FC236}">
              <a16:creationId xmlns:a16="http://schemas.microsoft.com/office/drawing/2014/main" id="{94954E6B-D661-4C97-8C1E-14F139B20F4A}"/>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5743416" name="Text Box 1128">
          <a:extLst>
            <a:ext uri="{FF2B5EF4-FFF2-40B4-BE49-F238E27FC236}">
              <a16:creationId xmlns:a16="http://schemas.microsoft.com/office/drawing/2014/main" id="{8CF17E40-65C7-46EC-91AE-6489F07038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xdr:row>
      <xdr:rowOff>0</xdr:rowOff>
    </xdr:from>
    <xdr:to>
      <xdr:col>22</xdr:col>
      <xdr:colOff>1133475</xdr:colOff>
      <xdr:row>29</xdr:row>
      <xdr:rowOff>104775</xdr:rowOff>
    </xdr:to>
    <xdr:pic>
      <xdr:nvPicPr>
        <xdr:cNvPr id="55743417" name="図 38">
          <a:extLst>
            <a:ext uri="{FF2B5EF4-FFF2-40B4-BE49-F238E27FC236}">
              <a16:creationId xmlns:a16="http://schemas.microsoft.com/office/drawing/2014/main" id="{18390890-1559-4E60-9C50-9CA305AA4DF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228600"/>
          <a:ext cx="6924675" cy="479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34</xdr:row>
      <xdr:rowOff>180975</xdr:rowOff>
    </xdr:from>
    <xdr:to>
      <xdr:col>22</xdr:col>
      <xdr:colOff>1095375</xdr:colOff>
      <xdr:row>54</xdr:row>
      <xdr:rowOff>28575</xdr:rowOff>
    </xdr:to>
    <xdr:pic>
      <xdr:nvPicPr>
        <xdr:cNvPr id="55743418" name="図 39">
          <a:extLst>
            <a:ext uri="{FF2B5EF4-FFF2-40B4-BE49-F238E27FC236}">
              <a16:creationId xmlns:a16="http://schemas.microsoft.com/office/drawing/2014/main" id="{1FF03222-2638-4064-9E21-6B7DE99B553A}"/>
            </a:ext>
          </a:extLst>
        </xdr:cNvPr>
        <xdr:cNvPicPr preferRelativeResize="0">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96125" y="5762625"/>
          <a:ext cx="6886575"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919715" name="Line 1">
          <a:extLst>
            <a:ext uri="{FF2B5EF4-FFF2-40B4-BE49-F238E27FC236}">
              <a16:creationId xmlns:a16="http://schemas.microsoft.com/office/drawing/2014/main" id="{EAF0BF3A-FDEE-45B3-9D44-8C7E615B7BEB}"/>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919716" name="Line 2">
          <a:extLst>
            <a:ext uri="{FF2B5EF4-FFF2-40B4-BE49-F238E27FC236}">
              <a16:creationId xmlns:a16="http://schemas.microsoft.com/office/drawing/2014/main" id="{32368BC1-405C-4FE4-9591-8151F089D3BF}"/>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919717" name="Line 3">
          <a:extLst>
            <a:ext uri="{FF2B5EF4-FFF2-40B4-BE49-F238E27FC236}">
              <a16:creationId xmlns:a16="http://schemas.microsoft.com/office/drawing/2014/main" id="{B5D34189-3300-496E-9FE4-79E03F9900D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919718" name="Line 4">
          <a:extLst>
            <a:ext uri="{FF2B5EF4-FFF2-40B4-BE49-F238E27FC236}">
              <a16:creationId xmlns:a16="http://schemas.microsoft.com/office/drawing/2014/main" id="{171D5FD6-924E-45CD-AE9C-756640494E64}"/>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919719" name="Line 5">
          <a:extLst>
            <a:ext uri="{FF2B5EF4-FFF2-40B4-BE49-F238E27FC236}">
              <a16:creationId xmlns:a16="http://schemas.microsoft.com/office/drawing/2014/main" id="{5B4E89C0-8D79-43C2-8EE8-35F8BACD1F8C}"/>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919720" name="Line 6">
          <a:extLst>
            <a:ext uri="{FF2B5EF4-FFF2-40B4-BE49-F238E27FC236}">
              <a16:creationId xmlns:a16="http://schemas.microsoft.com/office/drawing/2014/main" id="{B28DA2CA-627B-4B91-93BE-3F01C9B5CA80}"/>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919721" name="Line 7">
          <a:extLst>
            <a:ext uri="{FF2B5EF4-FFF2-40B4-BE49-F238E27FC236}">
              <a16:creationId xmlns:a16="http://schemas.microsoft.com/office/drawing/2014/main" id="{617922E6-E3FF-4AD3-ACA2-4E2B9E92787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919722" name="Line 8">
          <a:extLst>
            <a:ext uri="{FF2B5EF4-FFF2-40B4-BE49-F238E27FC236}">
              <a16:creationId xmlns:a16="http://schemas.microsoft.com/office/drawing/2014/main" id="{7B01C84E-1986-44DB-81DE-FE33B6C5BE4E}"/>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919723" name="Line 9">
          <a:extLst>
            <a:ext uri="{FF2B5EF4-FFF2-40B4-BE49-F238E27FC236}">
              <a16:creationId xmlns:a16="http://schemas.microsoft.com/office/drawing/2014/main" id="{BCF9FA76-2BC0-4D20-BBB0-72D66D522B25}"/>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919724" name="Line 10">
          <a:extLst>
            <a:ext uri="{FF2B5EF4-FFF2-40B4-BE49-F238E27FC236}">
              <a16:creationId xmlns:a16="http://schemas.microsoft.com/office/drawing/2014/main" id="{79050F6C-64C9-4038-BEEB-6FE938C40E6A}"/>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919725" name="Line 11">
          <a:extLst>
            <a:ext uri="{FF2B5EF4-FFF2-40B4-BE49-F238E27FC236}">
              <a16:creationId xmlns:a16="http://schemas.microsoft.com/office/drawing/2014/main" id="{CB9972FE-324B-42E9-A708-89DCA7EF0924}"/>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919726" name="Line 15">
          <a:extLst>
            <a:ext uri="{FF2B5EF4-FFF2-40B4-BE49-F238E27FC236}">
              <a16:creationId xmlns:a16="http://schemas.microsoft.com/office/drawing/2014/main" id="{D42A18B6-8721-4301-A535-60F23BA56BBD}"/>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919727" name="Line 16">
          <a:extLst>
            <a:ext uri="{FF2B5EF4-FFF2-40B4-BE49-F238E27FC236}">
              <a16:creationId xmlns:a16="http://schemas.microsoft.com/office/drawing/2014/main" id="{B7FC6407-AC81-407F-A25C-EE065672CE98}"/>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919728" name="Line 17">
          <a:extLst>
            <a:ext uri="{FF2B5EF4-FFF2-40B4-BE49-F238E27FC236}">
              <a16:creationId xmlns:a16="http://schemas.microsoft.com/office/drawing/2014/main" id="{8FEEDDE7-B704-4391-BA30-B5C7C01BB7FA}"/>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919729" name="Line 18">
          <a:extLst>
            <a:ext uri="{FF2B5EF4-FFF2-40B4-BE49-F238E27FC236}">
              <a16:creationId xmlns:a16="http://schemas.microsoft.com/office/drawing/2014/main" id="{44BC52E8-6A03-4BAC-8175-CD2F6C0B6016}"/>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919730" name="Line 19">
          <a:extLst>
            <a:ext uri="{FF2B5EF4-FFF2-40B4-BE49-F238E27FC236}">
              <a16:creationId xmlns:a16="http://schemas.microsoft.com/office/drawing/2014/main" id="{9709F344-1215-48D3-8615-F81E519FC8EC}"/>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5919731" name="Line 1">
          <a:extLst>
            <a:ext uri="{FF2B5EF4-FFF2-40B4-BE49-F238E27FC236}">
              <a16:creationId xmlns:a16="http://schemas.microsoft.com/office/drawing/2014/main" id="{3CC4A726-89BA-4201-B290-53B620E961D8}"/>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5919732" name="Line 2">
          <a:extLst>
            <a:ext uri="{FF2B5EF4-FFF2-40B4-BE49-F238E27FC236}">
              <a16:creationId xmlns:a16="http://schemas.microsoft.com/office/drawing/2014/main" id="{B265D23A-92C7-4030-89CD-245F8CE6CCC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919733" name="Line 3">
          <a:extLst>
            <a:ext uri="{FF2B5EF4-FFF2-40B4-BE49-F238E27FC236}">
              <a16:creationId xmlns:a16="http://schemas.microsoft.com/office/drawing/2014/main" id="{26D5E934-6AA3-4740-B787-0327E2A00D2D}"/>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919734" name="Line 4">
          <a:extLst>
            <a:ext uri="{FF2B5EF4-FFF2-40B4-BE49-F238E27FC236}">
              <a16:creationId xmlns:a16="http://schemas.microsoft.com/office/drawing/2014/main" id="{915C6044-AB2F-4601-A90E-03B9B5156F26}"/>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919735" name="Line 5">
          <a:extLst>
            <a:ext uri="{FF2B5EF4-FFF2-40B4-BE49-F238E27FC236}">
              <a16:creationId xmlns:a16="http://schemas.microsoft.com/office/drawing/2014/main" id="{99FCC7B8-544C-4CD4-A752-F4E7DA23C905}"/>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919736" name="Line 6">
          <a:extLst>
            <a:ext uri="{FF2B5EF4-FFF2-40B4-BE49-F238E27FC236}">
              <a16:creationId xmlns:a16="http://schemas.microsoft.com/office/drawing/2014/main" id="{708568E6-4313-4373-9D5E-5C291A326047}"/>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919737" name="Line 7">
          <a:extLst>
            <a:ext uri="{FF2B5EF4-FFF2-40B4-BE49-F238E27FC236}">
              <a16:creationId xmlns:a16="http://schemas.microsoft.com/office/drawing/2014/main" id="{D6E914BF-F6A6-4AAD-A63B-784B79463547}"/>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919738" name="Line 8">
          <a:extLst>
            <a:ext uri="{FF2B5EF4-FFF2-40B4-BE49-F238E27FC236}">
              <a16:creationId xmlns:a16="http://schemas.microsoft.com/office/drawing/2014/main" id="{4A6F7AF6-D103-499B-8968-5D4163796C92}"/>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919739" name="Line 9">
          <a:extLst>
            <a:ext uri="{FF2B5EF4-FFF2-40B4-BE49-F238E27FC236}">
              <a16:creationId xmlns:a16="http://schemas.microsoft.com/office/drawing/2014/main" id="{6BEF51B2-92D9-47F6-9EBD-66C74E3250E5}"/>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5919740" name="Line 10">
          <a:extLst>
            <a:ext uri="{FF2B5EF4-FFF2-40B4-BE49-F238E27FC236}">
              <a16:creationId xmlns:a16="http://schemas.microsoft.com/office/drawing/2014/main" id="{6610AFE4-9998-488D-890C-447BC1EDE391}"/>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919741" name="Line 11">
          <a:extLst>
            <a:ext uri="{FF2B5EF4-FFF2-40B4-BE49-F238E27FC236}">
              <a16:creationId xmlns:a16="http://schemas.microsoft.com/office/drawing/2014/main" id="{24E8E0BE-F4E4-4D04-84E9-BFD476678A9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5919743" name="Line 15">
          <a:extLst>
            <a:ext uri="{FF2B5EF4-FFF2-40B4-BE49-F238E27FC236}">
              <a16:creationId xmlns:a16="http://schemas.microsoft.com/office/drawing/2014/main" id="{338B5136-7818-40B7-BFB7-688973C9490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5919744" name="Line 16">
          <a:extLst>
            <a:ext uri="{FF2B5EF4-FFF2-40B4-BE49-F238E27FC236}">
              <a16:creationId xmlns:a16="http://schemas.microsoft.com/office/drawing/2014/main" id="{A7CF9FE2-625F-414F-8BCC-B90DF9E1945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5919745" name="Line 17">
          <a:extLst>
            <a:ext uri="{FF2B5EF4-FFF2-40B4-BE49-F238E27FC236}">
              <a16:creationId xmlns:a16="http://schemas.microsoft.com/office/drawing/2014/main" id="{E0CBC565-7EC2-4365-9F1A-7910C84A289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5919746" name="Line 18">
          <a:extLst>
            <a:ext uri="{FF2B5EF4-FFF2-40B4-BE49-F238E27FC236}">
              <a16:creationId xmlns:a16="http://schemas.microsoft.com/office/drawing/2014/main" id="{FD723A16-E518-45B0-8940-A702D38F1B6C}"/>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5919748" name="Line 19">
          <a:extLst>
            <a:ext uri="{FF2B5EF4-FFF2-40B4-BE49-F238E27FC236}">
              <a16:creationId xmlns:a16="http://schemas.microsoft.com/office/drawing/2014/main" id="{1BC51C94-B46E-4527-BB8B-9C3BB8DBF179}"/>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918961" name="Line 1">
          <a:extLst>
            <a:ext uri="{FF2B5EF4-FFF2-40B4-BE49-F238E27FC236}">
              <a16:creationId xmlns:a16="http://schemas.microsoft.com/office/drawing/2014/main" id="{CF2DF519-D6A2-4A4C-93F0-15763CB2F059}"/>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918962" name="Line 2">
          <a:extLst>
            <a:ext uri="{FF2B5EF4-FFF2-40B4-BE49-F238E27FC236}">
              <a16:creationId xmlns:a16="http://schemas.microsoft.com/office/drawing/2014/main" id="{3E38DB58-A560-46E1-8A94-FE449BF9FB3B}"/>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918963" name="Line 3">
          <a:extLst>
            <a:ext uri="{FF2B5EF4-FFF2-40B4-BE49-F238E27FC236}">
              <a16:creationId xmlns:a16="http://schemas.microsoft.com/office/drawing/2014/main" id="{621543FE-79EE-4DF1-BE61-60B7F4D8B572}"/>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918964" name="Line 4">
          <a:extLst>
            <a:ext uri="{FF2B5EF4-FFF2-40B4-BE49-F238E27FC236}">
              <a16:creationId xmlns:a16="http://schemas.microsoft.com/office/drawing/2014/main" id="{C1EC690C-63DC-4F52-BA49-9A6BA876AFF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918965" name="Line 5">
          <a:extLst>
            <a:ext uri="{FF2B5EF4-FFF2-40B4-BE49-F238E27FC236}">
              <a16:creationId xmlns:a16="http://schemas.microsoft.com/office/drawing/2014/main" id="{933FB1F2-D194-4B2A-9109-9136EB153C6F}"/>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918966" name="Line 6">
          <a:extLst>
            <a:ext uri="{FF2B5EF4-FFF2-40B4-BE49-F238E27FC236}">
              <a16:creationId xmlns:a16="http://schemas.microsoft.com/office/drawing/2014/main" id="{8DCCCDE7-3FE8-4908-B9F9-AE8D5B216353}"/>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918967" name="Line 7">
          <a:extLst>
            <a:ext uri="{FF2B5EF4-FFF2-40B4-BE49-F238E27FC236}">
              <a16:creationId xmlns:a16="http://schemas.microsoft.com/office/drawing/2014/main" id="{693A4725-7410-4C54-929E-F3D7F3853CFE}"/>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918968" name="Line 8">
          <a:extLst>
            <a:ext uri="{FF2B5EF4-FFF2-40B4-BE49-F238E27FC236}">
              <a16:creationId xmlns:a16="http://schemas.microsoft.com/office/drawing/2014/main" id="{0B8CA914-48E7-41D7-9BCC-8020C70056F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918969" name="Line 9">
          <a:extLst>
            <a:ext uri="{FF2B5EF4-FFF2-40B4-BE49-F238E27FC236}">
              <a16:creationId xmlns:a16="http://schemas.microsoft.com/office/drawing/2014/main" id="{FB2E4704-672A-4260-8C79-83644B37AE1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5918970" name="Line 10">
          <a:extLst>
            <a:ext uri="{FF2B5EF4-FFF2-40B4-BE49-F238E27FC236}">
              <a16:creationId xmlns:a16="http://schemas.microsoft.com/office/drawing/2014/main" id="{228C77F6-D4B2-444F-BB22-5429EE995BD8}"/>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918971" name="Line 11">
          <a:extLst>
            <a:ext uri="{FF2B5EF4-FFF2-40B4-BE49-F238E27FC236}">
              <a16:creationId xmlns:a16="http://schemas.microsoft.com/office/drawing/2014/main" id="{7ACFBC64-D99D-43D3-8FE6-36985CF3DD4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918972" name="Line 15">
          <a:extLst>
            <a:ext uri="{FF2B5EF4-FFF2-40B4-BE49-F238E27FC236}">
              <a16:creationId xmlns:a16="http://schemas.microsoft.com/office/drawing/2014/main" id="{0571FED5-D0B3-4A5A-AF3C-205CDA8C2FB8}"/>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5918973" name="Line 16">
          <a:extLst>
            <a:ext uri="{FF2B5EF4-FFF2-40B4-BE49-F238E27FC236}">
              <a16:creationId xmlns:a16="http://schemas.microsoft.com/office/drawing/2014/main" id="{03642F12-2FCC-45DB-84EF-09869276B1EB}"/>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5918974" name="Line 17">
          <a:extLst>
            <a:ext uri="{FF2B5EF4-FFF2-40B4-BE49-F238E27FC236}">
              <a16:creationId xmlns:a16="http://schemas.microsoft.com/office/drawing/2014/main" id="{7A2A6C97-2F9E-48F1-A04F-135D5459EEB6}"/>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5918975" name="Line 18">
          <a:extLst>
            <a:ext uri="{FF2B5EF4-FFF2-40B4-BE49-F238E27FC236}">
              <a16:creationId xmlns:a16="http://schemas.microsoft.com/office/drawing/2014/main" id="{1AB399A0-A425-45C5-9B73-8115CF2EDA4A}"/>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5918976" name="Line 19">
          <a:extLst>
            <a:ext uri="{FF2B5EF4-FFF2-40B4-BE49-F238E27FC236}">
              <a16:creationId xmlns:a16="http://schemas.microsoft.com/office/drawing/2014/main" id="{69E27350-D586-47B8-B9E1-AB78463A87DB}"/>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5918977" name="Line 1">
          <a:extLst>
            <a:ext uri="{FF2B5EF4-FFF2-40B4-BE49-F238E27FC236}">
              <a16:creationId xmlns:a16="http://schemas.microsoft.com/office/drawing/2014/main" id="{C3A2DA70-DA7C-4E47-BBA7-7D9155B7EDBC}"/>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5918978" name="Line 2">
          <a:extLst>
            <a:ext uri="{FF2B5EF4-FFF2-40B4-BE49-F238E27FC236}">
              <a16:creationId xmlns:a16="http://schemas.microsoft.com/office/drawing/2014/main" id="{8D6D39C2-8E0C-4F77-B972-1D6710F1A94C}"/>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5918979" name="Line 3">
          <a:extLst>
            <a:ext uri="{FF2B5EF4-FFF2-40B4-BE49-F238E27FC236}">
              <a16:creationId xmlns:a16="http://schemas.microsoft.com/office/drawing/2014/main" id="{17723371-F000-4204-8FFC-72AC22A42008}"/>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5918980" name="Line 4">
          <a:extLst>
            <a:ext uri="{FF2B5EF4-FFF2-40B4-BE49-F238E27FC236}">
              <a16:creationId xmlns:a16="http://schemas.microsoft.com/office/drawing/2014/main" id="{CB6E1F4F-AA10-4799-9F61-AEC935B568F6}"/>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918981" name="Line 5">
          <a:extLst>
            <a:ext uri="{FF2B5EF4-FFF2-40B4-BE49-F238E27FC236}">
              <a16:creationId xmlns:a16="http://schemas.microsoft.com/office/drawing/2014/main" id="{4FE2EE07-C1E1-4300-9618-F7C5C1EB46C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5918982" name="Line 6">
          <a:extLst>
            <a:ext uri="{FF2B5EF4-FFF2-40B4-BE49-F238E27FC236}">
              <a16:creationId xmlns:a16="http://schemas.microsoft.com/office/drawing/2014/main" id="{E34FE17A-2959-4EAE-8FDD-5EF64D08034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5918983" name="Line 7">
          <a:extLst>
            <a:ext uri="{FF2B5EF4-FFF2-40B4-BE49-F238E27FC236}">
              <a16:creationId xmlns:a16="http://schemas.microsoft.com/office/drawing/2014/main" id="{2BE8A4FE-63F4-4878-81A5-1737AC15098A}"/>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918984" name="Line 8">
          <a:extLst>
            <a:ext uri="{FF2B5EF4-FFF2-40B4-BE49-F238E27FC236}">
              <a16:creationId xmlns:a16="http://schemas.microsoft.com/office/drawing/2014/main" id="{E9B09169-86FF-497F-9194-68D0E7967A02}"/>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5918985" name="Line 9">
          <a:extLst>
            <a:ext uri="{FF2B5EF4-FFF2-40B4-BE49-F238E27FC236}">
              <a16:creationId xmlns:a16="http://schemas.microsoft.com/office/drawing/2014/main" id="{44B3A932-71E1-4A76-9F56-02116228CC7D}"/>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5918986" name="Line 10">
          <a:extLst>
            <a:ext uri="{FF2B5EF4-FFF2-40B4-BE49-F238E27FC236}">
              <a16:creationId xmlns:a16="http://schemas.microsoft.com/office/drawing/2014/main" id="{57B47A33-FBA3-4086-AFA1-0B50B74C1784}"/>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5918987" name="Line 11">
          <a:extLst>
            <a:ext uri="{FF2B5EF4-FFF2-40B4-BE49-F238E27FC236}">
              <a16:creationId xmlns:a16="http://schemas.microsoft.com/office/drawing/2014/main" id="{96D4F069-5D69-42C3-BBAB-99C24ED2DD2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5918988" name="Line 13">
          <a:extLst>
            <a:ext uri="{FF2B5EF4-FFF2-40B4-BE49-F238E27FC236}">
              <a16:creationId xmlns:a16="http://schemas.microsoft.com/office/drawing/2014/main" id="{C9B972EA-597D-43BD-971E-628BFA17E96C}"/>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5918989" name="Line 14">
          <a:extLst>
            <a:ext uri="{FF2B5EF4-FFF2-40B4-BE49-F238E27FC236}">
              <a16:creationId xmlns:a16="http://schemas.microsoft.com/office/drawing/2014/main" id="{4A36B5CA-2CB2-4B22-A9B2-2D536ECA58AE}"/>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5918990" name="Line 15">
          <a:extLst>
            <a:ext uri="{FF2B5EF4-FFF2-40B4-BE49-F238E27FC236}">
              <a16:creationId xmlns:a16="http://schemas.microsoft.com/office/drawing/2014/main" id="{5EA730C9-B867-469A-B3A1-9C8EFDE76A76}"/>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5918991" name="Line 16">
          <a:extLst>
            <a:ext uri="{FF2B5EF4-FFF2-40B4-BE49-F238E27FC236}">
              <a16:creationId xmlns:a16="http://schemas.microsoft.com/office/drawing/2014/main" id="{3C8F3BF6-51AD-4C08-9000-D1D3DABBBFD4}"/>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5918994" name="Line 19">
          <a:extLst>
            <a:ext uri="{FF2B5EF4-FFF2-40B4-BE49-F238E27FC236}">
              <a16:creationId xmlns:a16="http://schemas.microsoft.com/office/drawing/2014/main" id="{E3573479-8E6D-4C74-AB84-A0F6E0A5A730}"/>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5918995" name="Group 28296">
          <a:extLst>
            <a:ext uri="{FF2B5EF4-FFF2-40B4-BE49-F238E27FC236}">
              <a16:creationId xmlns:a16="http://schemas.microsoft.com/office/drawing/2014/main" id="{41CFCB65-7AA3-4F20-9980-8577FE8B16CD}"/>
            </a:ext>
          </a:extLst>
        </xdr:cNvPr>
        <xdr:cNvGrpSpPr>
          <a:grpSpLocks noChangeAspect="1"/>
        </xdr:cNvGrpSpPr>
      </xdr:nvGrpSpPr>
      <xdr:grpSpPr bwMode="auto">
        <a:xfrm>
          <a:off x="57150" y="85725"/>
          <a:ext cx="2095500" cy="1323975"/>
          <a:chOff x="6" y="9"/>
          <a:chExt cx="206" cy="139"/>
        </a:xfrm>
      </xdr:grpSpPr>
      <xdr:sp macro="" textlink="">
        <xdr:nvSpPr>
          <xdr:cNvPr id="55918996" name="AutoShape 28295">
            <a:extLst>
              <a:ext uri="{FF2B5EF4-FFF2-40B4-BE49-F238E27FC236}">
                <a16:creationId xmlns:a16="http://schemas.microsoft.com/office/drawing/2014/main" id="{3D3BEA0E-39AB-48D1-A6C4-3EF0EA88EBF6}"/>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5919009" name="Line 28309">
            <a:extLst>
              <a:ext uri="{FF2B5EF4-FFF2-40B4-BE49-F238E27FC236}">
                <a16:creationId xmlns:a16="http://schemas.microsoft.com/office/drawing/2014/main" id="{2F3A7AA3-BDF4-4B66-B298-F63478E0A8F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10" name="Rectangle 28310">
            <a:extLst>
              <a:ext uri="{FF2B5EF4-FFF2-40B4-BE49-F238E27FC236}">
                <a16:creationId xmlns:a16="http://schemas.microsoft.com/office/drawing/2014/main" id="{E8CC4438-9278-4D07-AE1B-1B43C2EC6639}"/>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11" name="Rectangle 28311">
            <a:extLst>
              <a:ext uri="{FF2B5EF4-FFF2-40B4-BE49-F238E27FC236}">
                <a16:creationId xmlns:a16="http://schemas.microsoft.com/office/drawing/2014/main" id="{BF66D0D8-A93F-41C8-97B7-0D4E2065236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12" name="Line 28312">
            <a:extLst>
              <a:ext uri="{FF2B5EF4-FFF2-40B4-BE49-F238E27FC236}">
                <a16:creationId xmlns:a16="http://schemas.microsoft.com/office/drawing/2014/main" id="{12601EF7-9410-4D74-B929-8811EAB3088B}"/>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13" name="Rectangle 28313">
            <a:extLst>
              <a:ext uri="{FF2B5EF4-FFF2-40B4-BE49-F238E27FC236}">
                <a16:creationId xmlns:a16="http://schemas.microsoft.com/office/drawing/2014/main" id="{EF73D320-D969-4B5F-BBE1-5A6250330C36}"/>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14" name="Line 28314">
            <a:extLst>
              <a:ext uri="{FF2B5EF4-FFF2-40B4-BE49-F238E27FC236}">
                <a16:creationId xmlns:a16="http://schemas.microsoft.com/office/drawing/2014/main" id="{E1C1933E-C88E-4DAE-8142-099490B160A9}"/>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15" name="Rectangle 28315">
            <a:extLst>
              <a:ext uri="{FF2B5EF4-FFF2-40B4-BE49-F238E27FC236}">
                <a16:creationId xmlns:a16="http://schemas.microsoft.com/office/drawing/2014/main" id="{A612AC39-CBEB-4C4F-8156-EE43490E4101}"/>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16" name="Line 28316">
            <a:extLst>
              <a:ext uri="{FF2B5EF4-FFF2-40B4-BE49-F238E27FC236}">
                <a16:creationId xmlns:a16="http://schemas.microsoft.com/office/drawing/2014/main" id="{F70DC319-12BA-443A-A4CC-B89EF0F81AB0}"/>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919017" name="Rectangle 28317">
            <a:extLst>
              <a:ext uri="{FF2B5EF4-FFF2-40B4-BE49-F238E27FC236}">
                <a16:creationId xmlns:a16="http://schemas.microsoft.com/office/drawing/2014/main" id="{04C84B15-2E9C-4BB8-B382-AAC519E7BF15}"/>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18" name="Line 28318">
            <a:extLst>
              <a:ext uri="{FF2B5EF4-FFF2-40B4-BE49-F238E27FC236}">
                <a16:creationId xmlns:a16="http://schemas.microsoft.com/office/drawing/2014/main" id="{7ED66178-69C5-4F3E-AC10-FEF6980B7825}"/>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19" name="Rectangle 28319">
            <a:extLst>
              <a:ext uri="{FF2B5EF4-FFF2-40B4-BE49-F238E27FC236}">
                <a16:creationId xmlns:a16="http://schemas.microsoft.com/office/drawing/2014/main" id="{A9B2E4EC-368F-4DF0-AE4B-C0000DA0CA1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20" name="Line 28320">
            <a:extLst>
              <a:ext uri="{FF2B5EF4-FFF2-40B4-BE49-F238E27FC236}">
                <a16:creationId xmlns:a16="http://schemas.microsoft.com/office/drawing/2014/main" id="{A300428E-1455-4DF4-BD9E-B2C53797B3A5}"/>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919021" name="Rectangle 28321">
            <a:extLst>
              <a:ext uri="{FF2B5EF4-FFF2-40B4-BE49-F238E27FC236}">
                <a16:creationId xmlns:a16="http://schemas.microsoft.com/office/drawing/2014/main" id="{C156719C-E4D5-4AD9-921A-FE88ECB127EF}"/>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22" name="Line 28322">
            <a:extLst>
              <a:ext uri="{FF2B5EF4-FFF2-40B4-BE49-F238E27FC236}">
                <a16:creationId xmlns:a16="http://schemas.microsoft.com/office/drawing/2014/main" id="{7F94D6B7-785F-471D-B9EF-29EA0AAA5709}"/>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23" name="Rectangle 28323">
            <a:extLst>
              <a:ext uri="{FF2B5EF4-FFF2-40B4-BE49-F238E27FC236}">
                <a16:creationId xmlns:a16="http://schemas.microsoft.com/office/drawing/2014/main" id="{AF8AB573-40FF-42C5-AC73-691AB233C2BF}"/>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24" name="Line 28324">
            <a:extLst>
              <a:ext uri="{FF2B5EF4-FFF2-40B4-BE49-F238E27FC236}">
                <a16:creationId xmlns:a16="http://schemas.microsoft.com/office/drawing/2014/main" id="{7ACDE2F5-4A67-4BAC-9D0B-ED2CC4920F3C}"/>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25" name="Rectangle 28325">
            <a:extLst>
              <a:ext uri="{FF2B5EF4-FFF2-40B4-BE49-F238E27FC236}">
                <a16:creationId xmlns:a16="http://schemas.microsoft.com/office/drawing/2014/main" id="{2D34FF92-2CB1-4E20-BD63-B8DDD3FA566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26" name="Line 28326">
            <a:extLst>
              <a:ext uri="{FF2B5EF4-FFF2-40B4-BE49-F238E27FC236}">
                <a16:creationId xmlns:a16="http://schemas.microsoft.com/office/drawing/2014/main" id="{DAC446A6-1C49-4B9A-85A2-5D64334A37DF}"/>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919027" name="Rectangle 28327">
            <a:extLst>
              <a:ext uri="{FF2B5EF4-FFF2-40B4-BE49-F238E27FC236}">
                <a16:creationId xmlns:a16="http://schemas.microsoft.com/office/drawing/2014/main" id="{3759F9BA-8387-4225-9C50-9E1C210C1020}"/>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28" name="Line 28328">
            <a:extLst>
              <a:ext uri="{FF2B5EF4-FFF2-40B4-BE49-F238E27FC236}">
                <a16:creationId xmlns:a16="http://schemas.microsoft.com/office/drawing/2014/main" id="{5E113353-11A1-469C-91A0-BA608031A31B}"/>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29" name="Rectangle 28329">
            <a:extLst>
              <a:ext uri="{FF2B5EF4-FFF2-40B4-BE49-F238E27FC236}">
                <a16:creationId xmlns:a16="http://schemas.microsoft.com/office/drawing/2014/main" id="{A1B3FCA4-EFBB-4862-ACEB-B3C2FCF67A17}"/>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0" name="Line 28330">
            <a:extLst>
              <a:ext uri="{FF2B5EF4-FFF2-40B4-BE49-F238E27FC236}">
                <a16:creationId xmlns:a16="http://schemas.microsoft.com/office/drawing/2014/main" id="{2D170B3C-38DD-4855-816E-8228F649B98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5919031" name="Rectangle 28331">
            <a:extLst>
              <a:ext uri="{FF2B5EF4-FFF2-40B4-BE49-F238E27FC236}">
                <a16:creationId xmlns:a16="http://schemas.microsoft.com/office/drawing/2014/main" id="{D2B67378-A2DC-4C51-9FE7-A300D83EEFDB}"/>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2" name="Rectangle 28332">
            <a:extLst>
              <a:ext uri="{FF2B5EF4-FFF2-40B4-BE49-F238E27FC236}">
                <a16:creationId xmlns:a16="http://schemas.microsoft.com/office/drawing/2014/main" id="{39E3EA1A-81A5-4AA2-952E-ED5DC71B8330}"/>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3" name="Line 28333">
            <a:extLst>
              <a:ext uri="{FF2B5EF4-FFF2-40B4-BE49-F238E27FC236}">
                <a16:creationId xmlns:a16="http://schemas.microsoft.com/office/drawing/2014/main" id="{8FCAB44B-EB1D-485A-B979-021431302EC7}"/>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34" name="Rectangle 28334">
            <a:extLst>
              <a:ext uri="{FF2B5EF4-FFF2-40B4-BE49-F238E27FC236}">
                <a16:creationId xmlns:a16="http://schemas.microsoft.com/office/drawing/2014/main" id="{42DC394A-628C-491E-830D-5EE49DA626EB}"/>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5" name="Rectangle 28335">
            <a:extLst>
              <a:ext uri="{FF2B5EF4-FFF2-40B4-BE49-F238E27FC236}">
                <a16:creationId xmlns:a16="http://schemas.microsoft.com/office/drawing/2014/main" id="{380C55F4-CD48-49FD-A5A8-B00D3FD322D1}"/>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6" name="Rectangle 28336">
            <a:extLst>
              <a:ext uri="{FF2B5EF4-FFF2-40B4-BE49-F238E27FC236}">
                <a16:creationId xmlns:a16="http://schemas.microsoft.com/office/drawing/2014/main" id="{322136CE-4C3D-4844-8EAE-2413DD341078}"/>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7" name="Line 28337">
            <a:extLst>
              <a:ext uri="{FF2B5EF4-FFF2-40B4-BE49-F238E27FC236}">
                <a16:creationId xmlns:a16="http://schemas.microsoft.com/office/drawing/2014/main" id="{AE356956-A9A2-4879-97ED-5B3A92776B6B}"/>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38" name="Rectangle 28338">
            <a:extLst>
              <a:ext uri="{FF2B5EF4-FFF2-40B4-BE49-F238E27FC236}">
                <a16:creationId xmlns:a16="http://schemas.microsoft.com/office/drawing/2014/main" id="{E285E6D1-32E8-4196-B16D-6852EC60E461}"/>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39" name="Line 28339">
            <a:extLst>
              <a:ext uri="{FF2B5EF4-FFF2-40B4-BE49-F238E27FC236}">
                <a16:creationId xmlns:a16="http://schemas.microsoft.com/office/drawing/2014/main" id="{4153F51C-F081-42D3-BE2A-725649FF2C7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40" name="Rectangle 28340">
            <a:extLst>
              <a:ext uri="{FF2B5EF4-FFF2-40B4-BE49-F238E27FC236}">
                <a16:creationId xmlns:a16="http://schemas.microsoft.com/office/drawing/2014/main" id="{15951D65-763E-4989-B145-5D8A2F6934B3}"/>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41" name="Line 28341">
            <a:extLst>
              <a:ext uri="{FF2B5EF4-FFF2-40B4-BE49-F238E27FC236}">
                <a16:creationId xmlns:a16="http://schemas.microsoft.com/office/drawing/2014/main" id="{1F4FC489-EC15-4F96-A5CC-AA9341BFB611}"/>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42" name="Rectangle 28342">
            <a:extLst>
              <a:ext uri="{FF2B5EF4-FFF2-40B4-BE49-F238E27FC236}">
                <a16:creationId xmlns:a16="http://schemas.microsoft.com/office/drawing/2014/main" id="{EB1551DA-E3DA-4191-A6D1-E94382B3A158}"/>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43" name="Line 28343">
            <a:extLst>
              <a:ext uri="{FF2B5EF4-FFF2-40B4-BE49-F238E27FC236}">
                <a16:creationId xmlns:a16="http://schemas.microsoft.com/office/drawing/2014/main" id="{2C70D37E-2D58-4A4C-BB61-91C8CB993C15}"/>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44" name="Rectangle 28344">
            <a:extLst>
              <a:ext uri="{FF2B5EF4-FFF2-40B4-BE49-F238E27FC236}">
                <a16:creationId xmlns:a16="http://schemas.microsoft.com/office/drawing/2014/main" id="{D1F7C9E5-ACF5-49C6-A1DF-27A542957D71}"/>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45" name="Line 28345">
            <a:extLst>
              <a:ext uri="{FF2B5EF4-FFF2-40B4-BE49-F238E27FC236}">
                <a16:creationId xmlns:a16="http://schemas.microsoft.com/office/drawing/2014/main" id="{EE83BE64-8AB9-4E5E-AF63-C55A78728663}"/>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46" name="Rectangle 28346">
            <a:extLst>
              <a:ext uri="{FF2B5EF4-FFF2-40B4-BE49-F238E27FC236}">
                <a16:creationId xmlns:a16="http://schemas.microsoft.com/office/drawing/2014/main" id="{0EE18C65-3479-4ADF-9EC5-323E20DD717F}"/>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47" name="Line 28347">
            <a:extLst>
              <a:ext uri="{FF2B5EF4-FFF2-40B4-BE49-F238E27FC236}">
                <a16:creationId xmlns:a16="http://schemas.microsoft.com/office/drawing/2014/main" id="{067E32A0-2CE7-43A9-82C5-398484566EF9}"/>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48" name="Rectangle 28348">
            <a:extLst>
              <a:ext uri="{FF2B5EF4-FFF2-40B4-BE49-F238E27FC236}">
                <a16:creationId xmlns:a16="http://schemas.microsoft.com/office/drawing/2014/main" id="{084573DE-29DB-4F53-A609-8B24F50F4C19}"/>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49" name="Line 28349">
            <a:extLst>
              <a:ext uri="{FF2B5EF4-FFF2-40B4-BE49-F238E27FC236}">
                <a16:creationId xmlns:a16="http://schemas.microsoft.com/office/drawing/2014/main" id="{29974582-47CC-46B6-8E2B-74F5F1014A9D}"/>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50" name="Rectangle 28350">
            <a:extLst>
              <a:ext uri="{FF2B5EF4-FFF2-40B4-BE49-F238E27FC236}">
                <a16:creationId xmlns:a16="http://schemas.microsoft.com/office/drawing/2014/main" id="{28D8E3A8-4D3A-4E6E-BDBD-69F4633411B9}"/>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51" name="Line 28351">
            <a:extLst>
              <a:ext uri="{FF2B5EF4-FFF2-40B4-BE49-F238E27FC236}">
                <a16:creationId xmlns:a16="http://schemas.microsoft.com/office/drawing/2014/main" id="{C9BBE203-F2B6-439B-8B9E-9177427C2498}"/>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52" name="Rectangle 28352">
            <a:extLst>
              <a:ext uri="{FF2B5EF4-FFF2-40B4-BE49-F238E27FC236}">
                <a16:creationId xmlns:a16="http://schemas.microsoft.com/office/drawing/2014/main" id="{D5FEC65E-80C6-43AC-BB6C-78C2FDAEF86F}"/>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53" name="Line 28353">
            <a:extLst>
              <a:ext uri="{FF2B5EF4-FFF2-40B4-BE49-F238E27FC236}">
                <a16:creationId xmlns:a16="http://schemas.microsoft.com/office/drawing/2014/main" id="{43D28591-6851-4830-A20F-1B4CDD92186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54" name="Rectangle 28354">
            <a:extLst>
              <a:ext uri="{FF2B5EF4-FFF2-40B4-BE49-F238E27FC236}">
                <a16:creationId xmlns:a16="http://schemas.microsoft.com/office/drawing/2014/main" id="{55E710F3-A5A7-491D-AAD3-46C478970484}"/>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5919055" name="Line 28355">
            <a:extLst>
              <a:ext uri="{FF2B5EF4-FFF2-40B4-BE49-F238E27FC236}">
                <a16:creationId xmlns:a16="http://schemas.microsoft.com/office/drawing/2014/main" id="{D8BB3157-D356-4BD0-BBF4-3CF74859BD5D}"/>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5919056" name="Rectangle 28356">
            <a:extLst>
              <a:ext uri="{FF2B5EF4-FFF2-40B4-BE49-F238E27FC236}">
                <a16:creationId xmlns:a16="http://schemas.microsoft.com/office/drawing/2014/main" id="{2C09DAD7-4080-402C-A93D-C547283CA31E}"/>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123825</xdr:colOff>
      <xdr:row>29</xdr:row>
      <xdr:rowOff>47625</xdr:rowOff>
    </xdr:from>
    <xdr:to>
      <xdr:col>11</xdr:col>
      <xdr:colOff>304800</xdr:colOff>
      <xdr:row>29</xdr:row>
      <xdr:rowOff>304800</xdr:rowOff>
    </xdr:to>
    <xdr:sp macro="" textlink="">
      <xdr:nvSpPr>
        <xdr:cNvPr id="55917698" name="AutoShape 830">
          <a:extLst>
            <a:ext uri="{FF2B5EF4-FFF2-40B4-BE49-F238E27FC236}">
              <a16:creationId xmlns:a16="http://schemas.microsoft.com/office/drawing/2014/main" id="{39FE2B95-561A-4091-AFC2-12D470BEC632}"/>
            </a:ext>
          </a:extLst>
        </xdr:cNvPr>
        <xdr:cNvSpPr>
          <a:spLocks noChangeArrowheads="1"/>
        </xdr:cNvSpPr>
      </xdr:nvSpPr>
      <xdr:spPr bwMode="auto">
        <a:xfrm rot="-2700000">
          <a:off x="6591300" y="78867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5917699" name="AutoShape 830">
          <a:extLst>
            <a:ext uri="{FF2B5EF4-FFF2-40B4-BE49-F238E27FC236}">
              <a16:creationId xmlns:a16="http://schemas.microsoft.com/office/drawing/2014/main" id="{E9AB1EBA-1C83-42AE-B420-0385394CE37A}"/>
            </a:ext>
          </a:extLst>
        </xdr:cNvPr>
        <xdr:cNvSpPr>
          <a:spLocks noChangeArrowheads="1"/>
        </xdr:cNvSpPr>
      </xdr:nvSpPr>
      <xdr:spPr bwMode="auto">
        <a:xfrm rot="-2700000">
          <a:off x="5038725" y="5314950"/>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25</xdr:row>
      <xdr:rowOff>66675</xdr:rowOff>
    </xdr:from>
    <xdr:to>
      <xdr:col>9</xdr:col>
      <xdr:colOff>342900</xdr:colOff>
      <xdr:row>25</xdr:row>
      <xdr:rowOff>247650</xdr:rowOff>
    </xdr:to>
    <xdr:sp macro="" textlink="">
      <xdr:nvSpPr>
        <xdr:cNvPr id="55917700" name="AutoShape 384">
          <a:extLst>
            <a:ext uri="{FF2B5EF4-FFF2-40B4-BE49-F238E27FC236}">
              <a16:creationId xmlns:a16="http://schemas.microsoft.com/office/drawing/2014/main" id="{551CAF6E-35F2-4C5E-92E5-12A8063A30AE}"/>
            </a:ext>
          </a:extLst>
        </xdr:cNvPr>
        <xdr:cNvSpPr>
          <a:spLocks noChangeArrowheads="1"/>
        </xdr:cNvSpPr>
      </xdr:nvSpPr>
      <xdr:spPr bwMode="auto">
        <a:xfrm rot="2700000">
          <a:off x="5048250" y="6562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28</xdr:row>
      <xdr:rowOff>57150</xdr:rowOff>
    </xdr:from>
    <xdr:to>
      <xdr:col>9</xdr:col>
      <xdr:colOff>314325</xdr:colOff>
      <xdr:row>28</xdr:row>
      <xdr:rowOff>314325</xdr:rowOff>
    </xdr:to>
    <xdr:sp macro="" textlink="">
      <xdr:nvSpPr>
        <xdr:cNvPr id="55917701" name="AutoShape 830">
          <a:extLst>
            <a:ext uri="{FF2B5EF4-FFF2-40B4-BE49-F238E27FC236}">
              <a16:creationId xmlns:a16="http://schemas.microsoft.com/office/drawing/2014/main" id="{1BDDBAA1-5480-4254-B464-A756F5A016CC}"/>
            </a:ext>
          </a:extLst>
        </xdr:cNvPr>
        <xdr:cNvSpPr>
          <a:spLocks noChangeArrowheads="1"/>
        </xdr:cNvSpPr>
      </xdr:nvSpPr>
      <xdr:spPr bwMode="auto">
        <a:xfrm rot="-2700000">
          <a:off x="5067300" y="75723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5917702" name="AutoShape 384">
          <a:extLst>
            <a:ext uri="{FF2B5EF4-FFF2-40B4-BE49-F238E27FC236}">
              <a16:creationId xmlns:a16="http://schemas.microsoft.com/office/drawing/2014/main" id="{C8131C0B-8436-40F3-8F87-E99A4F647BED}"/>
            </a:ext>
          </a:extLst>
        </xdr:cNvPr>
        <xdr:cNvSpPr>
          <a:spLocks noChangeArrowheads="1"/>
        </xdr:cNvSpPr>
      </xdr:nvSpPr>
      <xdr:spPr bwMode="auto">
        <a:xfrm rot="2700000">
          <a:off x="5053013" y="333851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5917703" name="AutoShape 830">
          <a:extLst>
            <a:ext uri="{FF2B5EF4-FFF2-40B4-BE49-F238E27FC236}">
              <a16:creationId xmlns:a16="http://schemas.microsoft.com/office/drawing/2014/main" id="{FFB79B68-6731-4E18-9ED1-9D8987AA7F5C}"/>
            </a:ext>
          </a:extLst>
        </xdr:cNvPr>
        <xdr:cNvSpPr>
          <a:spLocks noChangeArrowheads="1"/>
        </xdr:cNvSpPr>
      </xdr:nvSpPr>
      <xdr:spPr bwMode="auto">
        <a:xfrm rot="-2700000">
          <a:off x="5048250" y="5638800"/>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5917704" name="AutoShape 830">
          <a:extLst>
            <a:ext uri="{FF2B5EF4-FFF2-40B4-BE49-F238E27FC236}">
              <a16:creationId xmlns:a16="http://schemas.microsoft.com/office/drawing/2014/main" id="{D106081E-BD82-46A7-A576-E46CD3F6E5DF}"/>
            </a:ext>
          </a:extLst>
        </xdr:cNvPr>
        <xdr:cNvSpPr>
          <a:spLocks noChangeArrowheads="1"/>
        </xdr:cNvSpPr>
      </xdr:nvSpPr>
      <xdr:spPr bwMode="auto">
        <a:xfrm rot="-2700000">
          <a:off x="5057775" y="8524875"/>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16</xdr:row>
      <xdr:rowOff>85725</xdr:rowOff>
    </xdr:from>
    <xdr:to>
      <xdr:col>9</xdr:col>
      <xdr:colOff>371475</xdr:colOff>
      <xdr:row>16</xdr:row>
      <xdr:rowOff>247650</xdr:rowOff>
    </xdr:to>
    <xdr:sp macro="" textlink="">
      <xdr:nvSpPr>
        <xdr:cNvPr id="55917705" name="AutoShape 384">
          <a:extLst>
            <a:ext uri="{FF2B5EF4-FFF2-40B4-BE49-F238E27FC236}">
              <a16:creationId xmlns:a16="http://schemas.microsoft.com/office/drawing/2014/main" id="{AC1F3C25-D57C-4B82-B813-B6778450B8BC}"/>
            </a:ext>
          </a:extLst>
        </xdr:cNvPr>
        <xdr:cNvSpPr>
          <a:spLocks noChangeArrowheads="1"/>
        </xdr:cNvSpPr>
      </xdr:nvSpPr>
      <xdr:spPr bwMode="auto">
        <a:xfrm rot="2700000">
          <a:off x="5086350" y="365760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23</xdr:row>
      <xdr:rowOff>76200</xdr:rowOff>
    </xdr:from>
    <xdr:to>
      <xdr:col>9</xdr:col>
      <xdr:colOff>304800</xdr:colOff>
      <xdr:row>23</xdr:row>
      <xdr:rowOff>314325</xdr:rowOff>
    </xdr:to>
    <xdr:sp macro="" textlink="">
      <xdr:nvSpPr>
        <xdr:cNvPr id="55917706" name="AutoShape 830">
          <a:extLst>
            <a:ext uri="{FF2B5EF4-FFF2-40B4-BE49-F238E27FC236}">
              <a16:creationId xmlns:a16="http://schemas.microsoft.com/office/drawing/2014/main" id="{35785643-0398-4DA3-B711-1D301428F7AC}"/>
            </a:ext>
          </a:extLst>
        </xdr:cNvPr>
        <xdr:cNvSpPr>
          <a:spLocks noChangeArrowheads="1"/>
        </xdr:cNvSpPr>
      </xdr:nvSpPr>
      <xdr:spPr bwMode="auto">
        <a:xfrm rot="-2700000">
          <a:off x="5067300" y="597217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23</xdr:row>
      <xdr:rowOff>47625</xdr:rowOff>
    </xdr:from>
    <xdr:to>
      <xdr:col>11</xdr:col>
      <xdr:colOff>333375</xdr:colOff>
      <xdr:row>23</xdr:row>
      <xdr:rowOff>266700</xdr:rowOff>
    </xdr:to>
    <xdr:sp macro="" textlink="">
      <xdr:nvSpPr>
        <xdr:cNvPr id="55917707" name="AutoShape 889">
          <a:extLst>
            <a:ext uri="{FF2B5EF4-FFF2-40B4-BE49-F238E27FC236}">
              <a16:creationId xmlns:a16="http://schemas.microsoft.com/office/drawing/2014/main" id="{D6F3AC84-3E72-4072-A6D0-235303AE4B75}"/>
            </a:ext>
          </a:extLst>
        </xdr:cNvPr>
        <xdr:cNvSpPr>
          <a:spLocks noChangeArrowheads="1"/>
        </xdr:cNvSpPr>
      </xdr:nvSpPr>
      <xdr:spPr bwMode="auto">
        <a:xfrm>
          <a:off x="6553200" y="5943600"/>
          <a:ext cx="247650" cy="219075"/>
        </a:xfrm>
        <a:prstGeom prst="rightArrow">
          <a:avLst>
            <a:gd name="adj1" fmla="val 50000"/>
            <a:gd name="adj2" fmla="val 25513"/>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76200</xdr:rowOff>
    </xdr:from>
    <xdr:to>
      <xdr:col>9</xdr:col>
      <xdr:colOff>371475</xdr:colOff>
      <xdr:row>30</xdr:row>
      <xdr:rowOff>257175</xdr:rowOff>
    </xdr:to>
    <xdr:sp macro="" textlink="">
      <xdr:nvSpPr>
        <xdr:cNvPr id="55917708" name="AutoShape 384">
          <a:extLst>
            <a:ext uri="{FF2B5EF4-FFF2-40B4-BE49-F238E27FC236}">
              <a16:creationId xmlns:a16="http://schemas.microsoft.com/office/drawing/2014/main" id="{FE0ACBA7-FCE5-429E-98E1-505296109304}"/>
            </a:ext>
          </a:extLst>
        </xdr:cNvPr>
        <xdr:cNvSpPr>
          <a:spLocks noChangeArrowheads="1"/>
        </xdr:cNvSpPr>
      </xdr:nvSpPr>
      <xdr:spPr bwMode="auto">
        <a:xfrm rot="2700000">
          <a:off x="5076825"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29</xdr:row>
      <xdr:rowOff>57150</xdr:rowOff>
    </xdr:from>
    <xdr:to>
      <xdr:col>9</xdr:col>
      <xdr:colOff>304800</xdr:colOff>
      <xdr:row>29</xdr:row>
      <xdr:rowOff>295275</xdr:rowOff>
    </xdr:to>
    <xdr:sp macro="" textlink="">
      <xdr:nvSpPr>
        <xdr:cNvPr id="55917709" name="AutoShape 830">
          <a:extLst>
            <a:ext uri="{FF2B5EF4-FFF2-40B4-BE49-F238E27FC236}">
              <a16:creationId xmlns:a16="http://schemas.microsoft.com/office/drawing/2014/main" id="{34A5398E-10D5-447B-BBA2-4DC0ED1B9E5E}"/>
            </a:ext>
          </a:extLst>
        </xdr:cNvPr>
        <xdr:cNvSpPr>
          <a:spLocks noChangeArrowheads="1"/>
        </xdr:cNvSpPr>
      </xdr:nvSpPr>
      <xdr:spPr bwMode="auto">
        <a:xfrm rot="-2700000">
          <a:off x="5067300" y="7896225"/>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27</xdr:row>
      <xdr:rowOff>66675</xdr:rowOff>
    </xdr:from>
    <xdr:to>
      <xdr:col>9</xdr:col>
      <xdr:colOff>295275</xdr:colOff>
      <xdr:row>27</xdr:row>
      <xdr:rowOff>323850</xdr:rowOff>
    </xdr:to>
    <xdr:sp macro="" textlink="">
      <xdr:nvSpPr>
        <xdr:cNvPr id="55917710" name="AutoShape 830">
          <a:extLst>
            <a:ext uri="{FF2B5EF4-FFF2-40B4-BE49-F238E27FC236}">
              <a16:creationId xmlns:a16="http://schemas.microsoft.com/office/drawing/2014/main" id="{081BECD3-642B-4438-977A-054E355E8A7B}"/>
            </a:ext>
          </a:extLst>
        </xdr:cNvPr>
        <xdr:cNvSpPr>
          <a:spLocks noChangeArrowheads="1"/>
        </xdr:cNvSpPr>
      </xdr:nvSpPr>
      <xdr:spPr bwMode="auto">
        <a:xfrm rot="-2700000">
          <a:off x="5048250" y="725805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17</xdr:row>
      <xdr:rowOff>85725</xdr:rowOff>
    </xdr:from>
    <xdr:to>
      <xdr:col>9</xdr:col>
      <xdr:colOff>352425</xdr:colOff>
      <xdr:row>17</xdr:row>
      <xdr:rowOff>247650</xdr:rowOff>
    </xdr:to>
    <xdr:sp macro="" textlink="">
      <xdr:nvSpPr>
        <xdr:cNvPr id="55917711" name="AutoShape 384">
          <a:extLst>
            <a:ext uri="{FF2B5EF4-FFF2-40B4-BE49-F238E27FC236}">
              <a16:creationId xmlns:a16="http://schemas.microsoft.com/office/drawing/2014/main" id="{9B8C4263-5CC0-4565-B478-6074E012383A}"/>
            </a:ext>
          </a:extLst>
        </xdr:cNvPr>
        <xdr:cNvSpPr>
          <a:spLocks noChangeArrowheads="1"/>
        </xdr:cNvSpPr>
      </xdr:nvSpPr>
      <xdr:spPr bwMode="auto">
        <a:xfrm rot="2700000">
          <a:off x="5067300" y="3981450"/>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31</xdr:row>
      <xdr:rowOff>47625</xdr:rowOff>
    </xdr:from>
    <xdr:to>
      <xdr:col>11</xdr:col>
      <xdr:colOff>304800</xdr:colOff>
      <xdr:row>31</xdr:row>
      <xdr:rowOff>304800</xdr:rowOff>
    </xdr:to>
    <xdr:sp macro="" textlink="">
      <xdr:nvSpPr>
        <xdr:cNvPr id="55917712" name="AutoShape 830">
          <a:extLst>
            <a:ext uri="{FF2B5EF4-FFF2-40B4-BE49-F238E27FC236}">
              <a16:creationId xmlns:a16="http://schemas.microsoft.com/office/drawing/2014/main" id="{13F6EF00-5430-4B14-A193-880E7972E788}"/>
            </a:ext>
          </a:extLst>
        </xdr:cNvPr>
        <xdr:cNvSpPr>
          <a:spLocks noChangeArrowheads="1"/>
        </xdr:cNvSpPr>
      </xdr:nvSpPr>
      <xdr:spPr bwMode="auto">
        <a:xfrm rot="-2700000">
          <a:off x="6591300" y="8534400"/>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18</xdr:row>
      <xdr:rowOff>38100</xdr:rowOff>
    </xdr:from>
    <xdr:to>
      <xdr:col>9</xdr:col>
      <xdr:colOff>314325</xdr:colOff>
      <xdr:row>18</xdr:row>
      <xdr:rowOff>314325</xdr:rowOff>
    </xdr:to>
    <xdr:sp macro="" textlink="">
      <xdr:nvSpPr>
        <xdr:cNvPr id="55917713" name="AutoShape 830">
          <a:extLst>
            <a:ext uri="{FF2B5EF4-FFF2-40B4-BE49-F238E27FC236}">
              <a16:creationId xmlns:a16="http://schemas.microsoft.com/office/drawing/2014/main" id="{320614F4-2BDB-46E1-B77A-90729E7D6744}"/>
            </a:ext>
          </a:extLst>
        </xdr:cNvPr>
        <xdr:cNvSpPr>
          <a:spLocks noChangeArrowheads="1"/>
        </xdr:cNvSpPr>
      </xdr:nvSpPr>
      <xdr:spPr bwMode="auto">
        <a:xfrm rot="-2700000">
          <a:off x="5067300" y="43148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17</xdr:row>
      <xdr:rowOff>57150</xdr:rowOff>
    </xdr:from>
    <xdr:to>
      <xdr:col>11</xdr:col>
      <xdr:colOff>342900</xdr:colOff>
      <xdr:row>17</xdr:row>
      <xdr:rowOff>257175</xdr:rowOff>
    </xdr:to>
    <xdr:sp macro="" textlink="">
      <xdr:nvSpPr>
        <xdr:cNvPr id="55917714" name="AutoShape 384">
          <a:extLst>
            <a:ext uri="{FF2B5EF4-FFF2-40B4-BE49-F238E27FC236}">
              <a16:creationId xmlns:a16="http://schemas.microsoft.com/office/drawing/2014/main" id="{E6E9EFA7-7F51-4E51-AE24-BD82DD38DE3B}"/>
            </a:ext>
          </a:extLst>
        </xdr:cNvPr>
        <xdr:cNvSpPr>
          <a:spLocks noChangeArrowheads="1"/>
        </xdr:cNvSpPr>
      </xdr:nvSpPr>
      <xdr:spPr bwMode="auto">
        <a:xfrm rot="2700000">
          <a:off x="6572250" y="397192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19</xdr:row>
      <xdr:rowOff>57150</xdr:rowOff>
    </xdr:from>
    <xdr:to>
      <xdr:col>9</xdr:col>
      <xdr:colOff>352425</xdr:colOff>
      <xdr:row>19</xdr:row>
      <xdr:rowOff>257175</xdr:rowOff>
    </xdr:to>
    <xdr:sp macro="" textlink="">
      <xdr:nvSpPr>
        <xdr:cNvPr id="55917715" name="AutoShape 384">
          <a:extLst>
            <a:ext uri="{FF2B5EF4-FFF2-40B4-BE49-F238E27FC236}">
              <a16:creationId xmlns:a16="http://schemas.microsoft.com/office/drawing/2014/main" id="{9C5BA161-8300-4819-A4A0-A47DA4A55EF8}"/>
            </a:ext>
          </a:extLst>
        </xdr:cNvPr>
        <xdr:cNvSpPr>
          <a:spLocks noChangeArrowheads="1"/>
        </xdr:cNvSpPr>
      </xdr:nvSpPr>
      <xdr:spPr bwMode="auto">
        <a:xfrm rot="2700000">
          <a:off x="5048250" y="461962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123825</xdr:colOff>
      <xdr:row>22</xdr:row>
      <xdr:rowOff>66675</xdr:rowOff>
    </xdr:from>
    <xdr:to>
      <xdr:col>11</xdr:col>
      <xdr:colOff>295275</xdr:colOff>
      <xdr:row>22</xdr:row>
      <xdr:rowOff>304800</xdr:rowOff>
    </xdr:to>
    <xdr:sp macro="" textlink="">
      <xdr:nvSpPr>
        <xdr:cNvPr id="55917716" name="AutoShape 830">
          <a:extLst>
            <a:ext uri="{FF2B5EF4-FFF2-40B4-BE49-F238E27FC236}">
              <a16:creationId xmlns:a16="http://schemas.microsoft.com/office/drawing/2014/main" id="{EF3E40E6-3837-42C1-92D5-F2D9959F3D9C}"/>
            </a:ext>
          </a:extLst>
        </xdr:cNvPr>
        <xdr:cNvSpPr>
          <a:spLocks noChangeArrowheads="1"/>
        </xdr:cNvSpPr>
      </xdr:nvSpPr>
      <xdr:spPr bwMode="auto">
        <a:xfrm rot="-2700000">
          <a:off x="6591300" y="563880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30</xdr:row>
      <xdr:rowOff>76200</xdr:rowOff>
    </xdr:from>
    <xdr:to>
      <xdr:col>11</xdr:col>
      <xdr:colOff>371475</xdr:colOff>
      <xdr:row>30</xdr:row>
      <xdr:rowOff>257175</xdr:rowOff>
    </xdr:to>
    <xdr:sp macro="" textlink="">
      <xdr:nvSpPr>
        <xdr:cNvPr id="55917717" name="AutoShape 384">
          <a:extLst>
            <a:ext uri="{FF2B5EF4-FFF2-40B4-BE49-F238E27FC236}">
              <a16:creationId xmlns:a16="http://schemas.microsoft.com/office/drawing/2014/main" id="{C705D26B-F895-43FA-8D1E-8CD9E5549772}"/>
            </a:ext>
          </a:extLst>
        </xdr:cNvPr>
        <xdr:cNvSpPr>
          <a:spLocks noChangeArrowheads="1"/>
        </xdr:cNvSpPr>
      </xdr:nvSpPr>
      <xdr:spPr bwMode="auto">
        <a:xfrm rot="2700000">
          <a:off x="6610350" y="819150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20</xdr:row>
      <xdr:rowOff>38100</xdr:rowOff>
    </xdr:from>
    <xdr:to>
      <xdr:col>11</xdr:col>
      <xdr:colOff>295275</xdr:colOff>
      <xdr:row>20</xdr:row>
      <xdr:rowOff>314325</xdr:rowOff>
    </xdr:to>
    <xdr:sp macro="" textlink="">
      <xdr:nvSpPr>
        <xdr:cNvPr id="55917718" name="AutoShape 830">
          <a:extLst>
            <a:ext uri="{FF2B5EF4-FFF2-40B4-BE49-F238E27FC236}">
              <a16:creationId xmlns:a16="http://schemas.microsoft.com/office/drawing/2014/main" id="{6271F093-9AB6-4C1F-AD4C-8C116E3CB50A}"/>
            </a:ext>
          </a:extLst>
        </xdr:cNvPr>
        <xdr:cNvSpPr>
          <a:spLocks noChangeArrowheads="1"/>
        </xdr:cNvSpPr>
      </xdr:nvSpPr>
      <xdr:spPr bwMode="auto">
        <a:xfrm rot="-2700000">
          <a:off x="6581775" y="49625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15</xdr:row>
      <xdr:rowOff>57150</xdr:rowOff>
    </xdr:from>
    <xdr:to>
      <xdr:col>11</xdr:col>
      <xdr:colOff>352425</xdr:colOff>
      <xdr:row>15</xdr:row>
      <xdr:rowOff>247650</xdr:rowOff>
    </xdr:to>
    <xdr:sp macro="" textlink="">
      <xdr:nvSpPr>
        <xdr:cNvPr id="55917719" name="AutoShape 384">
          <a:extLst>
            <a:ext uri="{FF2B5EF4-FFF2-40B4-BE49-F238E27FC236}">
              <a16:creationId xmlns:a16="http://schemas.microsoft.com/office/drawing/2014/main" id="{DD2073CD-14FC-4F22-AB49-DA1225CB3E70}"/>
            </a:ext>
          </a:extLst>
        </xdr:cNvPr>
        <xdr:cNvSpPr>
          <a:spLocks noChangeArrowheads="1"/>
        </xdr:cNvSpPr>
      </xdr:nvSpPr>
      <xdr:spPr bwMode="auto">
        <a:xfrm rot="2700000">
          <a:off x="6586538" y="3319462"/>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18</xdr:row>
      <xdr:rowOff>38100</xdr:rowOff>
    </xdr:from>
    <xdr:to>
      <xdr:col>11</xdr:col>
      <xdr:colOff>285750</xdr:colOff>
      <xdr:row>18</xdr:row>
      <xdr:rowOff>314325</xdr:rowOff>
    </xdr:to>
    <xdr:sp macro="" textlink="">
      <xdr:nvSpPr>
        <xdr:cNvPr id="55917720" name="AutoShape 830">
          <a:extLst>
            <a:ext uri="{FF2B5EF4-FFF2-40B4-BE49-F238E27FC236}">
              <a16:creationId xmlns:a16="http://schemas.microsoft.com/office/drawing/2014/main" id="{72173488-9465-445F-B5A5-DBAB068D127E}"/>
            </a:ext>
          </a:extLst>
        </xdr:cNvPr>
        <xdr:cNvSpPr>
          <a:spLocks noChangeArrowheads="1"/>
        </xdr:cNvSpPr>
      </xdr:nvSpPr>
      <xdr:spPr bwMode="auto">
        <a:xfrm rot="-2700000">
          <a:off x="6572250" y="431482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19</xdr:row>
      <xdr:rowOff>38100</xdr:rowOff>
    </xdr:from>
    <xdr:to>
      <xdr:col>11</xdr:col>
      <xdr:colOff>295275</xdr:colOff>
      <xdr:row>19</xdr:row>
      <xdr:rowOff>314325</xdr:rowOff>
    </xdr:to>
    <xdr:sp macro="" textlink="">
      <xdr:nvSpPr>
        <xdr:cNvPr id="55917721" name="AutoShape 830">
          <a:extLst>
            <a:ext uri="{FF2B5EF4-FFF2-40B4-BE49-F238E27FC236}">
              <a16:creationId xmlns:a16="http://schemas.microsoft.com/office/drawing/2014/main" id="{E8F6EE7B-0FAA-4F13-8E2E-0DDA9B8E8111}"/>
            </a:ext>
          </a:extLst>
        </xdr:cNvPr>
        <xdr:cNvSpPr>
          <a:spLocks noChangeArrowheads="1"/>
        </xdr:cNvSpPr>
      </xdr:nvSpPr>
      <xdr:spPr bwMode="auto">
        <a:xfrm rot="-2700000">
          <a:off x="6581775" y="4638675"/>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24</xdr:row>
      <xdr:rowOff>66675</xdr:rowOff>
    </xdr:from>
    <xdr:to>
      <xdr:col>9</xdr:col>
      <xdr:colOff>342900</xdr:colOff>
      <xdr:row>24</xdr:row>
      <xdr:rowOff>247650</xdr:rowOff>
    </xdr:to>
    <xdr:sp macro="" textlink="">
      <xdr:nvSpPr>
        <xdr:cNvPr id="55917722" name="AutoShape 384">
          <a:extLst>
            <a:ext uri="{FF2B5EF4-FFF2-40B4-BE49-F238E27FC236}">
              <a16:creationId xmlns:a16="http://schemas.microsoft.com/office/drawing/2014/main" id="{721C49C9-4A68-4984-9978-9B038267221F}"/>
            </a:ext>
          </a:extLst>
        </xdr:cNvPr>
        <xdr:cNvSpPr>
          <a:spLocks noChangeArrowheads="1"/>
        </xdr:cNvSpPr>
      </xdr:nvSpPr>
      <xdr:spPr bwMode="auto">
        <a:xfrm rot="2700000">
          <a:off x="5048250" y="62388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24</xdr:row>
      <xdr:rowOff>66675</xdr:rowOff>
    </xdr:from>
    <xdr:to>
      <xdr:col>11</xdr:col>
      <xdr:colOff>342900</xdr:colOff>
      <xdr:row>24</xdr:row>
      <xdr:rowOff>247650</xdr:rowOff>
    </xdr:to>
    <xdr:sp macro="" textlink="">
      <xdr:nvSpPr>
        <xdr:cNvPr id="55917723" name="AutoShape 384">
          <a:extLst>
            <a:ext uri="{FF2B5EF4-FFF2-40B4-BE49-F238E27FC236}">
              <a16:creationId xmlns:a16="http://schemas.microsoft.com/office/drawing/2014/main" id="{C92DA646-0894-4BA8-81CC-60B22F855A95}"/>
            </a:ext>
          </a:extLst>
        </xdr:cNvPr>
        <xdr:cNvSpPr>
          <a:spLocks noChangeArrowheads="1"/>
        </xdr:cNvSpPr>
      </xdr:nvSpPr>
      <xdr:spPr bwMode="auto">
        <a:xfrm rot="2700000">
          <a:off x="6581775" y="62388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26</xdr:row>
      <xdr:rowOff>66675</xdr:rowOff>
    </xdr:from>
    <xdr:to>
      <xdr:col>9</xdr:col>
      <xdr:colOff>352425</xdr:colOff>
      <xdr:row>26</xdr:row>
      <xdr:rowOff>247650</xdr:rowOff>
    </xdr:to>
    <xdr:sp macro="" textlink="">
      <xdr:nvSpPr>
        <xdr:cNvPr id="55917724" name="AutoShape 384">
          <a:extLst>
            <a:ext uri="{FF2B5EF4-FFF2-40B4-BE49-F238E27FC236}">
              <a16:creationId xmlns:a16="http://schemas.microsoft.com/office/drawing/2014/main" id="{4D09D606-BF9D-4187-9242-A1C100BF6664}"/>
            </a:ext>
          </a:extLst>
        </xdr:cNvPr>
        <xdr:cNvSpPr>
          <a:spLocks noChangeArrowheads="1"/>
        </xdr:cNvSpPr>
      </xdr:nvSpPr>
      <xdr:spPr bwMode="auto">
        <a:xfrm rot="2700000">
          <a:off x="5057775" y="68865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26</xdr:row>
      <xdr:rowOff>66675</xdr:rowOff>
    </xdr:from>
    <xdr:to>
      <xdr:col>11</xdr:col>
      <xdr:colOff>342900</xdr:colOff>
      <xdr:row>26</xdr:row>
      <xdr:rowOff>247650</xdr:rowOff>
    </xdr:to>
    <xdr:sp macro="" textlink="">
      <xdr:nvSpPr>
        <xdr:cNvPr id="55917725" name="AutoShape 384">
          <a:extLst>
            <a:ext uri="{FF2B5EF4-FFF2-40B4-BE49-F238E27FC236}">
              <a16:creationId xmlns:a16="http://schemas.microsoft.com/office/drawing/2014/main" id="{692353D1-19AE-4CEC-AA39-25FB9E7ACAE7}"/>
            </a:ext>
          </a:extLst>
        </xdr:cNvPr>
        <xdr:cNvSpPr>
          <a:spLocks noChangeArrowheads="1"/>
        </xdr:cNvSpPr>
      </xdr:nvSpPr>
      <xdr:spPr bwMode="auto">
        <a:xfrm rot="2700000">
          <a:off x="6581775" y="68865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28</xdr:row>
      <xdr:rowOff>66675</xdr:rowOff>
    </xdr:from>
    <xdr:to>
      <xdr:col>11</xdr:col>
      <xdr:colOff>342900</xdr:colOff>
      <xdr:row>28</xdr:row>
      <xdr:rowOff>247650</xdr:rowOff>
    </xdr:to>
    <xdr:sp macro="" textlink="">
      <xdr:nvSpPr>
        <xdr:cNvPr id="55917726" name="AutoShape 384">
          <a:extLst>
            <a:ext uri="{FF2B5EF4-FFF2-40B4-BE49-F238E27FC236}">
              <a16:creationId xmlns:a16="http://schemas.microsoft.com/office/drawing/2014/main" id="{1885B8E3-8CE4-47F3-8797-ACE371824AFB}"/>
            </a:ext>
          </a:extLst>
        </xdr:cNvPr>
        <xdr:cNvSpPr>
          <a:spLocks noChangeArrowheads="1"/>
        </xdr:cNvSpPr>
      </xdr:nvSpPr>
      <xdr:spPr bwMode="auto">
        <a:xfrm rot="2700000">
          <a:off x="6581775" y="75342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66675</xdr:colOff>
      <xdr:row>20</xdr:row>
      <xdr:rowOff>57150</xdr:rowOff>
    </xdr:from>
    <xdr:to>
      <xdr:col>9</xdr:col>
      <xdr:colOff>342900</xdr:colOff>
      <xdr:row>20</xdr:row>
      <xdr:rowOff>257175</xdr:rowOff>
    </xdr:to>
    <xdr:sp macro="" textlink="">
      <xdr:nvSpPr>
        <xdr:cNvPr id="55917727" name="AutoShape 384">
          <a:extLst>
            <a:ext uri="{FF2B5EF4-FFF2-40B4-BE49-F238E27FC236}">
              <a16:creationId xmlns:a16="http://schemas.microsoft.com/office/drawing/2014/main" id="{80C115A7-C0B2-431F-929A-0BDA62447C67}"/>
            </a:ext>
          </a:extLst>
        </xdr:cNvPr>
        <xdr:cNvSpPr>
          <a:spLocks noChangeArrowheads="1"/>
        </xdr:cNvSpPr>
      </xdr:nvSpPr>
      <xdr:spPr bwMode="auto">
        <a:xfrm rot="2700000">
          <a:off x="5038725" y="49434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295275</xdr:colOff>
      <xdr:row>47</xdr:row>
      <xdr:rowOff>95250</xdr:rowOff>
    </xdr:from>
    <xdr:to>
      <xdr:col>16</xdr:col>
      <xdr:colOff>428625</xdr:colOff>
      <xdr:row>50</xdr:row>
      <xdr:rowOff>0</xdr:rowOff>
    </xdr:to>
    <xdr:sp macro="" textlink="">
      <xdr:nvSpPr>
        <xdr:cNvPr id="53044672" name="Rectangle 16">
          <a:extLst>
            <a:ext uri="{FF2B5EF4-FFF2-40B4-BE49-F238E27FC236}">
              <a16:creationId xmlns:a16="http://schemas.microsoft.com/office/drawing/2014/main" id="{3F3580AE-15A4-4D81-9978-F138E678F010}"/>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190500</xdr:colOff>
      <xdr:row>38</xdr:row>
      <xdr:rowOff>133350</xdr:rowOff>
    </xdr:from>
    <xdr:to>
      <xdr:col>16</xdr:col>
      <xdr:colOff>438150</xdr:colOff>
      <xdr:row>52</xdr:row>
      <xdr:rowOff>95250</xdr:rowOff>
    </xdr:to>
    <xdr:pic>
      <xdr:nvPicPr>
        <xdr:cNvPr id="53044673" name="図 3">
          <a:extLst>
            <a:ext uri="{FF2B5EF4-FFF2-40B4-BE49-F238E27FC236}">
              <a16:creationId xmlns:a16="http://schemas.microsoft.com/office/drawing/2014/main" id="{8D25D80B-2985-4F94-BCC4-56B9035A0E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6629400"/>
          <a:ext cx="620077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114300</xdr:colOff>
      <xdr:row>40</xdr:row>
      <xdr:rowOff>85725</xdr:rowOff>
    </xdr:from>
    <xdr:to>
      <xdr:col>13</xdr:col>
      <xdr:colOff>533400</xdr:colOff>
      <xdr:row>54</xdr:row>
      <xdr:rowOff>38100</xdr:rowOff>
    </xdr:to>
    <xdr:pic>
      <xdr:nvPicPr>
        <xdr:cNvPr id="47859622" name="図 3">
          <a:extLst>
            <a:ext uri="{FF2B5EF4-FFF2-40B4-BE49-F238E27FC236}">
              <a16:creationId xmlns:a16="http://schemas.microsoft.com/office/drawing/2014/main" id="{DADDE4B5-EDE5-4057-9C96-A0DB41F0B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677025"/>
          <a:ext cx="638175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114300</xdr:colOff>
      <xdr:row>36</xdr:row>
      <xdr:rowOff>123825</xdr:rowOff>
    </xdr:from>
    <xdr:to>
      <xdr:col>13</xdr:col>
      <xdr:colOff>523875</xdr:colOff>
      <xdr:row>54</xdr:row>
      <xdr:rowOff>47625</xdr:rowOff>
    </xdr:to>
    <xdr:pic>
      <xdr:nvPicPr>
        <xdr:cNvPr id="52125059" name="図 3">
          <a:extLst>
            <a:ext uri="{FF2B5EF4-FFF2-40B4-BE49-F238E27FC236}">
              <a16:creationId xmlns:a16="http://schemas.microsoft.com/office/drawing/2014/main" id="{F6F932A8-AEEE-49F2-B35F-058393F5C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029325"/>
          <a:ext cx="6267450"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37</xdr:row>
      <xdr:rowOff>123825</xdr:rowOff>
    </xdr:from>
    <xdr:to>
      <xdr:col>13</xdr:col>
      <xdr:colOff>571500</xdr:colOff>
      <xdr:row>53</xdr:row>
      <xdr:rowOff>76200</xdr:rowOff>
    </xdr:to>
    <xdr:pic>
      <xdr:nvPicPr>
        <xdr:cNvPr id="52167019" name="図 2">
          <a:extLst>
            <a:ext uri="{FF2B5EF4-FFF2-40B4-BE49-F238E27FC236}">
              <a16:creationId xmlns:a16="http://schemas.microsoft.com/office/drawing/2014/main" id="{18DA396D-19F9-4428-970D-53C2A45AFE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6172200"/>
          <a:ext cx="6600825"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39</xdr:row>
      <xdr:rowOff>114300</xdr:rowOff>
    </xdr:from>
    <xdr:to>
      <xdr:col>22</xdr:col>
      <xdr:colOff>123825</xdr:colOff>
      <xdr:row>55</xdr:row>
      <xdr:rowOff>142875</xdr:rowOff>
    </xdr:to>
    <xdr:pic>
      <xdr:nvPicPr>
        <xdr:cNvPr id="54676768" name="図 4">
          <a:extLst>
            <a:ext uri="{FF2B5EF4-FFF2-40B4-BE49-F238E27FC236}">
              <a16:creationId xmlns:a16="http://schemas.microsoft.com/office/drawing/2014/main" id="{2BCE2B97-4535-445B-8C89-224E80F3F0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6448425"/>
          <a:ext cx="61245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30.75" customHeight="1">
      <c r="G1" s="298"/>
      <c r="H1" s="250"/>
      <c r="I1" s="250"/>
      <c r="N1" s="298"/>
      <c r="O1" s="250"/>
      <c r="P1" s="250"/>
      <c r="Q1" s="250"/>
      <c r="R1" s="250"/>
    </row>
    <row r="2" spans="1:18" ht="45.75" customHeight="1">
      <c r="A2" s="862" t="s">
        <v>160</v>
      </c>
      <c r="B2" s="862"/>
      <c r="C2" s="862"/>
      <c r="D2" s="862"/>
      <c r="E2" s="862"/>
      <c r="F2" s="862"/>
      <c r="G2" s="862"/>
      <c r="H2" s="862"/>
      <c r="I2" s="862"/>
      <c r="J2" s="862"/>
    </row>
    <row r="3" spans="1:18" ht="48" customHeight="1">
      <c r="A3" s="863" t="s">
        <v>499</v>
      </c>
      <c r="B3" s="863"/>
      <c r="C3" s="863"/>
      <c r="D3" s="863"/>
      <c r="E3" s="863"/>
      <c r="F3" s="863"/>
      <c r="G3" s="863"/>
      <c r="H3" s="863"/>
      <c r="I3" s="863"/>
      <c r="J3" s="863"/>
    </row>
    <row r="4" spans="1:18" ht="27.75" customHeight="1"/>
    <row r="5" spans="1:18">
      <c r="B5" s="301"/>
      <c r="C5" s="302"/>
      <c r="D5" s="302"/>
      <c r="E5" s="302"/>
      <c r="F5" s="302"/>
      <c r="G5" s="302"/>
      <c r="H5" s="302"/>
      <c r="I5" s="303"/>
    </row>
    <row r="6" spans="1:18" ht="13.5" customHeight="1">
      <c r="B6" s="304"/>
      <c r="C6" s="861" t="s">
        <v>200</v>
      </c>
      <c r="D6" s="861"/>
      <c r="E6" s="861"/>
      <c r="F6" s="861"/>
      <c r="G6" s="861"/>
      <c r="H6" s="861"/>
      <c r="I6" s="305"/>
      <c r="J6" s="254"/>
    </row>
    <row r="7" spans="1:18" ht="6.75" customHeight="1">
      <c r="B7" s="304"/>
      <c r="C7" s="306"/>
      <c r="D7" s="306"/>
      <c r="E7" s="306"/>
      <c r="F7" s="306"/>
      <c r="G7" s="306"/>
      <c r="H7" s="306"/>
      <c r="I7" s="307"/>
    </row>
    <row r="8" spans="1:18" s="255" customFormat="1" ht="19.5" customHeight="1">
      <c r="B8" s="308"/>
      <c r="C8" s="321" t="s">
        <v>192</v>
      </c>
      <c r="D8" s="321"/>
      <c r="E8" s="321"/>
      <c r="F8" s="310"/>
      <c r="G8" s="309"/>
      <c r="H8" s="309"/>
      <c r="I8" s="311"/>
    </row>
    <row r="9" spans="1:18" s="255" customFormat="1" ht="19.5" customHeight="1">
      <c r="B9" s="312"/>
      <c r="C9" s="313"/>
      <c r="D9" s="314" t="s">
        <v>201</v>
      </c>
      <c r="E9" s="314"/>
      <c r="F9" s="310"/>
      <c r="G9" s="309"/>
      <c r="H9" s="313" t="s">
        <v>161</v>
      </c>
      <c r="I9" s="311"/>
    </row>
    <row r="10" spans="1:18" s="255" customFormat="1" ht="19.5" customHeight="1">
      <c r="B10" s="312"/>
      <c r="C10" s="313"/>
      <c r="D10" s="322" t="s">
        <v>199</v>
      </c>
      <c r="E10" s="314" t="s">
        <v>50</v>
      </c>
      <c r="F10" s="310"/>
      <c r="G10" s="309"/>
      <c r="H10" s="313" t="s">
        <v>182</v>
      </c>
      <c r="I10" s="311"/>
    </row>
    <row r="11" spans="1:18" s="255" customFormat="1" ht="19.5" customHeight="1">
      <c r="B11" s="312"/>
      <c r="C11" s="310"/>
      <c r="D11" s="314"/>
      <c r="E11" s="314" t="s">
        <v>198</v>
      </c>
      <c r="F11" s="314"/>
      <c r="G11" s="309"/>
      <c r="H11" s="313" t="s">
        <v>188</v>
      </c>
      <c r="I11" s="311"/>
    </row>
    <row r="12" spans="1:18" s="255" customFormat="1" ht="12" customHeight="1">
      <c r="B12" s="312"/>
      <c r="C12" s="310"/>
      <c r="D12" s="310"/>
      <c r="E12" s="310"/>
      <c r="F12" s="310"/>
      <c r="G12" s="309"/>
      <c r="H12" s="313"/>
      <c r="I12" s="311"/>
    </row>
    <row r="13" spans="1:18" s="255" customFormat="1" ht="19.5" customHeight="1">
      <c r="B13" s="312"/>
      <c r="C13" s="323" t="s">
        <v>202</v>
      </c>
      <c r="D13" s="323"/>
      <c r="E13" s="320"/>
      <c r="F13" s="310"/>
      <c r="G13" s="309"/>
      <c r="H13" s="313"/>
      <c r="I13" s="311"/>
    </row>
    <row r="14" spans="1:18" s="255" customFormat="1" ht="19.5" customHeight="1">
      <c r="B14" s="312"/>
      <c r="C14" s="310"/>
      <c r="D14" s="310" t="s">
        <v>203</v>
      </c>
      <c r="E14" s="310"/>
      <c r="F14" s="314" t="s">
        <v>336</v>
      </c>
      <c r="G14" s="309"/>
      <c r="H14" s="313" t="s">
        <v>162</v>
      </c>
      <c r="I14" s="311"/>
    </row>
    <row r="15" spans="1:18" s="255" customFormat="1" ht="19.5" customHeight="1">
      <c r="B15" s="312"/>
      <c r="C15" s="310"/>
      <c r="D15" s="310"/>
      <c r="E15" s="310"/>
      <c r="F15" s="314" t="s">
        <v>102</v>
      </c>
      <c r="G15" s="309"/>
      <c r="H15" s="313" t="s">
        <v>189</v>
      </c>
      <c r="I15" s="311"/>
    </row>
    <row r="16" spans="1:18" s="255" customFormat="1" ht="19.5" customHeight="1">
      <c r="B16" s="312"/>
      <c r="C16" s="310"/>
      <c r="D16" s="310" t="s">
        <v>204</v>
      </c>
      <c r="E16" s="310"/>
      <c r="F16" s="314" t="s">
        <v>65</v>
      </c>
      <c r="G16" s="309"/>
      <c r="H16" s="313" t="s">
        <v>163</v>
      </c>
      <c r="I16" s="311"/>
    </row>
    <row r="17" spans="1:9" s="255" customFormat="1" ht="19.5" customHeight="1">
      <c r="B17" s="312"/>
      <c r="C17" s="310"/>
      <c r="D17" s="310" t="s">
        <v>205</v>
      </c>
      <c r="E17" s="310"/>
      <c r="F17" s="314" t="s">
        <v>71</v>
      </c>
      <c r="G17" s="309"/>
      <c r="H17" s="313" t="s">
        <v>164</v>
      </c>
      <c r="I17" s="311"/>
    </row>
    <row r="18" spans="1:9" s="255" customFormat="1" ht="19.5" customHeight="1">
      <c r="B18" s="312"/>
      <c r="C18" s="310"/>
      <c r="D18" s="310" t="s">
        <v>206</v>
      </c>
      <c r="E18" s="310"/>
      <c r="F18" s="314" t="s">
        <v>193</v>
      </c>
      <c r="G18" s="309"/>
      <c r="H18" s="313" t="s">
        <v>18</v>
      </c>
      <c r="I18" s="311"/>
    </row>
    <row r="19" spans="1:9" s="255" customFormat="1" ht="19.5" customHeight="1">
      <c r="B19" s="312"/>
      <c r="C19" s="310"/>
      <c r="D19" s="310"/>
      <c r="E19" s="310"/>
      <c r="F19" s="314" t="s">
        <v>194</v>
      </c>
      <c r="G19" s="309"/>
      <c r="H19" s="313" t="s">
        <v>190</v>
      </c>
      <c r="I19" s="311"/>
    </row>
    <row r="20" spans="1:9" s="255" customFormat="1" ht="19.5" customHeight="1">
      <c r="B20" s="312"/>
      <c r="C20" s="310"/>
      <c r="D20" s="310"/>
      <c r="E20" s="310"/>
      <c r="F20" s="314" t="s">
        <v>195</v>
      </c>
      <c r="G20" s="309"/>
      <c r="H20" s="313"/>
      <c r="I20" s="311"/>
    </row>
    <row r="21" spans="1:9" s="255" customFormat="1" ht="19.5" customHeight="1">
      <c r="B21" s="312"/>
      <c r="C21" s="310"/>
      <c r="D21" s="310" t="s">
        <v>207</v>
      </c>
      <c r="E21" s="310"/>
      <c r="F21" s="314" t="s">
        <v>89</v>
      </c>
      <c r="G21" s="309"/>
      <c r="H21" s="313" t="s">
        <v>19</v>
      </c>
      <c r="I21" s="315"/>
    </row>
    <row r="22" spans="1:9" s="255" customFormat="1" ht="19.5" customHeight="1">
      <c r="B22" s="312"/>
      <c r="C22" s="310"/>
      <c r="D22" s="310"/>
      <c r="E22" s="310"/>
      <c r="F22" s="314" t="s">
        <v>56</v>
      </c>
      <c r="G22" s="309"/>
      <c r="H22" s="313" t="s">
        <v>312</v>
      </c>
      <c r="I22" s="315"/>
    </row>
    <row r="23" spans="1:9" s="255" customFormat="1" ht="19.5" customHeight="1">
      <c r="B23" s="312"/>
      <c r="C23" s="310"/>
      <c r="D23" s="310" t="s">
        <v>208</v>
      </c>
      <c r="E23" s="310"/>
      <c r="F23" s="314" t="s">
        <v>183</v>
      </c>
      <c r="G23" s="309"/>
      <c r="H23" s="313" t="s">
        <v>21</v>
      </c>
      <c r="I23" s="315"/>
    </row>
    <row r="24" spans="1:9" s="255" customFormat="1" ht="19.5" customHeight="1">
      <c r="A24" s="374"/>
      <c r="B24" s="312"/>
      <c r="C24" s="310"/>
      <c r="D24" s="310" t="s">
        <v>209</v>
      </c>
      <c r="E24" s="310"/>
      <c r="F24" s="314" t="s">
        <v>57</v>
      </c>
      <c r="G24" s="309"/>
      <c r="H24" s="313" t="s">
        <v>22</v>
      </c>
      <c r="I24" s="315"/>
    </row>
    <row r="25" spans="1:9" s="255" customFormat="1" ht="19.5" customHeight="1">
      <c r="B25" s="312"/>
      <c r="C25" s="310"/>
      <c r="D25" s="310" t="s">
        <v>210</v>
      </c>
      <c r="E25" s="310"/>
      <c r="F25" s="314" t="s">
        <v>196</v>
      </c>
      <c r="G25" s="309"/>
      <c r="H25" s="313" t="s">
        <v>23</v>
      </c>
      <c r="I25" s="315"/>
    </row>
    <row r="26" spans="1:9" s="255" customFormat="1" ht="19.5" customHeight="1">
      <c r="B26" s="312"/>
      <c r="C26" s="310"/>
      <c r="D26" s="310"/>
      <c r="E26" s="310"/>
      <c r="F26" s="314" t="s">
        <v>197</v>
      </c>
      <c r="G26" s="309"/>
      <c r="H26" s="313"/>
      <c r="I26" s="315"/>
    </row>
    <row r="27" spans="1:9" s="255" customFormat="1" ht="19.5" customHeight="1">
      <c r="B27" s="312"/>
      <c r="C27" s="310"/>
      <c r="D27" s="310" t="s">
        <v>211</v>
      </c>
      <c r="E27" s="310"/>
      <c r="F27" s="314" t="s">
        <v>186</v>
      </c>
      <c r="G27" s="309"/>
      <c r="H27" s="313" t="s">
        <v>253</v>
      </c>
      <c r="I27" s="315"/>
    </row>
    <row r="28" spans="1:9" s="255" customFormat="1" ht="12" customHeight="1">
      <c r="B28" s="312"/>
      <c r="C28" s="310"/>
      <c r="D28" s="310"/>
      <c r="E28" s="310"/>
      <c r="F28" s="310"/>
      <c r="G28" s="309"/>
      <c r="H28" s="313"/>
      <c r="I28" s="315"/>
    </row>
    <row r="29" spans="1:9" s="255" customFormat="1" ht="19.5" customHeight="1">
      <c r="B29" s="312"/>
      <c r="C29" s="864" t="s">
        <v>254</v>
      </c>
      <c r="D29" s="864"/>
      <c r="E29" s="864"/>
      <c r="F29" s="864"/>
      <c r="G29" s="309"/>
      <c r="H29" s="313" t="s">
        <v>313</v>
      </c>
      <c r="I29" s="315"/>
    </row>
    <row r="30" spans="1:9" ht="8.25" customHeight="1">
      <c r="B30" s="312"/>
      <c r="C30" s="310"/>
      <c r="D30" s="310"/>
      <c r="E30" s="310"/>
      <c r="F30" s="310"/>
      <c r="G30" s="306"/>
      <c r="H30" s="306"/>
      <c r="I30" s="307"/>
    </row>
    <row r="31" spans="1:9" ht="13.5" customHeight="1">
      <c r="B31" s="304"/>
      <c r="C31" s="316" t="s">
        <v>24</v>
      </c>
      <c r="D31" s="316"/>
      <c r="E31" s="316"/>
      <c r="F31" s="316"/>
      <c r="G31" s="306"/>
      <c r="H31" s="306"/>
      <c r="I31" s="307"/>
    </row>
    <row r="32" spans="1:9" ht="13.5" customHeight="1">
      <c r="B32" s="317"/>
      <c r="C32" s="318"/>
      <c r="D32" s="318"/>
      <c r="E32" s="318"/>
      <c r="F32" s="318"/>
      <c r="G32" s="318"/>
      <c r="H32" s="318"/>
      <c r="I32" s="319"/>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65" t="s">
        <v>500</v>
      </c>
      <c r="D35" s="865"/>
      <c r="E35" s="865"/>
      <c r="F35" s="865"/>
      <c r="G35" s="865"/>
      <c r="H35" s="865"/>
      <c r="I35" s="335"/>
    </row>
    <row r="36" spans="1:10" ht="32.25" customHeight="1">
      <c r="A36" s="289"/>
      <c r="B36" s="289"/>
      <c r="C36" s="863"/>
      <c r="D36" s="863"/>
      <c r="E36" s="863"/>
      <c r="F36" s="863"/>
      <c r="G36" s="863"/>
      <c r="H36" s="863"/>
      <c r="I36" s="299"/>
      <c r="J36" s="289"/>
    </row>
    <row r="37" spans="1:10" ht="18.75">
      <c r="A37" s="860"/>
      <c r="B37" s="860"/>
      <c r="C37" s="860"/>
      <c r="D37" s="860"/>
      <c r="E37" s="860"/>
      <c r="F37" s="860"/>
      <c r="G37" s="860"/>
      <c r="H37" s="860"/>
      <c r="I37" s="860"/>
      <c r="J37" s="860"/>
    </row>
    <row r="38" spans="1:10">
      <c r="B38" s="373"/>
    </row>
  </sheetData>
  <mergeCells count="7">
    <mergeCell ref="A37:J37"/>
    <mergeCell ref="C6:H6"/>
    <mergeCell ref="A2:J2"/>
    <mergeCell ref="A3:J3"/>
    <mergeCell ref="C36:H36"/>
    <mergeCell ref="C29:F29"/>
    <mergeCell ref="C35:H35"/>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B1:O59"/>
  <sheetViews>
    <sheetView zoomScaleNormal="100" workbookViewId="0"/>
  </sheetViews>
  <sheetFormatPr defaultRowHeight="15" customHeight="1"/>
  <cols>
    <col min="1" max="1" width="1.25" style="180" customWidth="1"/>
    <col min="2" max="2" width="3.375" style="24" customWidth="1"/>
    <col min="3" max="4" width="2.5" style="24" customWidth="1"/>
    <col min="5" max="5" width="2.5" style="25" customWidth="1"/>
    <col min="6" max="8" width="9.125" style="25" customWidth="1"/>
    <col min="9" max="14" width="8.375" style="25" customWidth="1"/>
    <col min="15" max="15" width="7.125" style="180" customWidth="1"/>
    <col min="16" max="16384" width="9" style="180"/>
  </cols>
  <sheetData>
    <row r="1" spans="2:14" ht="14.25" customHeight="1"/>
    <row r="2" spans="2:14" ht="18" customHeight="1">
      <c r="B2" s="294" t="s">
        <v>70</v>
      </c>
      <c r="F2" s="24"/>
      <c r="G2" s="24"/>
      <c r="H2" s="24"/>
      <c r="I2" s="24"/>
      <c r="J2" s="24"/>
      <c r="K2" s="24"/>
      <c r="L2" s="24"/>
      <c r="M2" s="24"/>
      <c r="N2" s="24"/>
    </row>
    <row r="3" spans="2:14" ht="15" customHeight="1">
      <c r="B3" s="295" t="s">
        <v>71</v>
      </c>
      <c r="F3" s="24"/>
      <c r="G3" s="24"/>
      <c r="H3" s="24"/>
      <c r="I3" s="24"/>
      <c r="J3" s="24"/>
      <c r="K3" s="24"/>
      <c r="L3" s="24"/>
      <c r="M3" s="1019" t="s">
        <v>140</v>
      </c>
      <c r="N3" s="1019"/>
    </row>
    <row r="4" spans="2:14" s="181" customFormat="1" ht="15" customHeight="1">
      <c r="B4" s="129"/>
      <c r="C4" s="171"/>
      <c r="D4" s="171"/>
      <c r="E4" s="4"/>
      <c r="F4" s="1022" t="s">
        <v>72</v>
      </c>
      <c r="G4" s="1023"/>
      <c r="H4" s="1024"/>
      <c r="I4" s="1022" t="s">
        <v>73</v>
      </c>
      <c r="J4" s="1023"/>
      <c r="K4" s="1024"/>
      <c r="L4" s="1022" t="s">
        <v>74</v>
      </c>
      <c r="M4" s="1023"/>
      <c r="N4" s="1024"/>
    </row>
    <row r="5" spans="2:14" s="181" customFormat="1" ht="15" customHeight="1">
      <c r="B5" s="1016" t="s">
        <v>1</v>
      </c>
      <c r="C5" s="1017"/>
      <c r="D5" s="1017"/>
      <c r="E5" s="1018"/>
      <c r="F5" s="1025" t="s">
        <v>125</v>
      </c>
      <c r="G5" s="1026"/>
      <c r="H5" s="1020" t="s">
        <v>75</v>
      </c>
      <c r="I5" s="999" t="s">
        <v>218</v>
      </c>
      <c r="J5" s="999" t="s">
        <v>117</v>
      </c>
      <c r="K5" s="999" t="s">
        <v>118</v>
      </c>
      <c r="L5" s="999" t="s">
        <v>218</v>
      </c>
      <c r="M5" s="999" t="s">
        <v>117</v>
      </c>
      <c r="N5" s="999" t="s">
        <v>118</v>
      </c>
    </row>
    <row r="6" spans="2:14" s="181" customFormat="1" ht="15" customHeight="1">
      <c r="B6" s="6"/>
      <c r="C6" s="123"/>
      <c r="D6" s="123"/>
      <c r="E6" s="172"/>
      <c r="F6" s="653"/>
      <c r="G6" s="651" t="s">
        <v>126</v>
      </c>
      <c r="H6" s="1021"/>
      <c r="I6" s="1000"/>
      <c r="J6" s="1000"/>
      <c r="K6" s="1000"/>
      <c r="L6" s="1000"/>
      <c r="M6" s="1000"/>
      <c r="N6" s="1000"/>
    </row>
    <row r="7" spans="2:14" s="181" customFormat="1" ht="16.5" hidden="1" customHeight="1">
      <c r="B7" s="471">
        <v>20</v>
      </c>
      <c r="C7" s="365" t="s">
        <v>108</v>
      </c>
      <c r="D7" s="365"/>
      <c r="E7" s="507"/>
      <c r="F7" s="513"/>
      <c r="G7" s="469"/>
      <c r="H7" s="469">
        <v>103880</v>
      </c>
      <c r="I7" s="514"/>
      <c r="J7" s="468"/>
      <c r="K7" s="514"/>
      <c r="L7" s="468">
        <v>-8.9</v>
      </c>
      <c r="M7" s="514">
        <v>-4</v>
      </c>
      <c r="N7" s="468">
        <v>0.1</v>
      </c>
    </row>
    <row r="8" spans="2:14" s="181" customFormat="1" ht="15.75" hidden="1" customHeight="1">
      <c r="B8" s="130">
        <v>21</v>
      </c>
      <c r="C8" s="365" t="s">
        <v>108</v>
      </c>
      <c r="D8" s="365"/>
      <c r="E8" s="508"/>
      <c r="F8" s="470"/>
      <c r="G8" s="349"/>
      <c r="H8" s="349">
        <v>128121</v>
      </c>
      <c r="I8" s="467"/>
      <c r="J8" s="132"/>
      <c r="K8" s="467"/>
      <c r="L8" s="132">
        <v>23.3</v>
      </c>
      <c r="M8" s="467">
        <v>6.4</v>
      </c>
      <c r="N8" s="132">
        <v>4.9000000000000004</v>
      </c>
    </row>
    <row r="9" spans="2:14" s="181" customFormat="1" ht="15.75" hidden="1" customHeight="1">
      <c r="B9" s="130">
        <v>22</v>
      </c>
      <c r="C9" s="131" t="s">
        <v>108</v>
      </c>
      <c r="D9" s="131"/>
      <c r="E9" s="508"/>
      <c r="F9" s="470"/>
      <c r="G9" s="349"/>
      <c r="H9" s="349">
        <v>101361</v>
      </c>
      <c r="I9" s="467"/>
      <c r="J9" s="132"/>
      <c r="K9" s="467"/>
      <c r="L9" s="132">
        <v>-20.9</v>
      </c>
      <c r="M9" s="467">
        <v>-8.1</v>
      </c>
      <c r="N9" s="132">
        <v>-8.8000000000000007</v>
      </c>
    </row>
    <row r="10" spans="2:14" s="181" customFormat="1" ht="15" customHeight="1">
      <c r="B10" s="130">
        <v>25</v>
      </c>
      <c r="C10" s="131" t="s">
        <v>108</v>
      </c>
      <c r="D10" s="131"/>
      <c r="E10" s="508"/>
      <c r="F10" s="470"/>
      <c r="G10" s="349"/>
      <c r="H10" s="115">
        <v>116894</v>
      </c>
      <c r="I10" s="467"/>
      <c r="J10" s="132"/>
      <c r="K10" s="467"/>
      <c r="L10" s="132">
        <v>12.7</v>
      </c>
      <c r="M10" s="467">
        <v>17.600000000000001</v>
      </c>
      <c r="N10" s="132">
        <v>17.7</v>
      </c>
    </row>
    <row r="11" spans="2:14" s="181" customFormat="1" ht="15" customHeight="1">
      <c r="B11" s="130">
        <v>26</v>
      </c>
      <c r="C11" s="131"/>
      <c r="D11" s="131"/>
      <c r="E11" s="508"/>
      <c r="F11" s="470"/>
      <c r="G11" s="349"/>
      <c r="H11" s="115">
        <v>116779</v>
      </c>
      <c r="I11" s="467"/>
      <c r="J11" s="132"/>
      <c r="K11" s="467"/>
      <c r="L11" s="132">
        <v>-0.1</v>
      </c>
      <c r="M11" s="467">
        <v>-4.5</v>
      </c>
      <c r="N11" s="132">
        <v>-0.3</v>
      </c>
    </row>
    <row r="12" spans="2:14" s="181" customFormat="1" ht="15" customHeight="1">
      <c r="B12" s="130">
        <v>27</v>
      </c>
      <c r="C12" s="131"/>
      <c r="D12" s="131"/>
      <c r="E12" s="508"/>
      <c r="F12" s="470"/>
      <c r="G12" s="349"/>
      <c r="H12" s="115">
        <v>95365</v>
      </c>
      <c r="I12" s="467"/>
      <c r="J12" s="132"/>
      <c r="K12" s="467"/>
      <c r="L12" s="132">
        <v>-18.3</v>
      </c>
      <c r="M12" s="467">
        <v>-9.8000000000000007</v>
      </c>
      <c r="N12" s="132">
        <v>-3.8</v>
      </c>
    </row>
    <row r="13" spans="2:14" s="181" customFormat="1" ht="15" customHeight="1">
      <c r="B13" s="130">
        <v>28</v>
      </c>
      <c r="C13" s="131"/>
      <c r="D13" s="131"/>
      <c r="E13" s="508"/>
      <c r="F13" s="470"/>
      <c r="G13" s="349"/>
      <c r="H13" s="115">
        <v>106339</v>
      </c>
      <c r="I13" s="467"/>
      <c r="J13" s="132"/>
      <c r="K13" s="467"/>
      <c r="L13" s="132">
        <v>11.5</v>
      </c>
      <c r="M13" s="467">
        <v>16.7</v>
      </c>
      <c r="N13" s="132">
        <v>4.0999999999999996</v>
      </c>
    </row>
    <row r="14" spans="2:14" s="181" customFormat="1" ht="15" customHeight="1">
      <c r="B14" s="130">
        <v>29</v>
      </c>
      <c r="C14" s="131"/>
      <c r="D14" s="131"/>
      <c r="E14" s="508"/>
      <c r="F14" s="470"/>
      <c r="G14" s="349"/>
      <c r="H14" s="115">
        <v>101665</v>
      </c>
      <c r="I14" s="467"/>
      <c r="J14" s="132"/>
      <c r="K14" s="467"/>
      <c r="L14" s="132">
        <v>-4.4000000000000004</v>
      </c>
      <c r="M14" s="467">
        <v>1.8</v>
      </c>
      <c r="N14" s="132">
        <v>-4.3</v>
      </c>
    </row>
    <row r="15" spans="2:14" s="181" customFormat="1" ht="15" customHeight="1">
      <c r="B15" s="130"/>
      <c r="C15" s="131"/>
      <c r="D15" s="131"/>
      <c r="E15" s="509"/>
      <c r="F15" s="107"/>
      <c r="G15" s="511"/>
      <c r="H15" s="349"/>
      <c r="I15" s="467"/>
      <c r="J15" s="132"/>
      <c r="K15" s="467"/>
      <c r="L15" s="132"/>
      <c r="M15" s="467"/>
      <c r="N15" s="132"/>
    </row>
    <row r="16" spans="2:14" s="379" customFormat="1" ht="13.5" customHeight="1">
      <c r="B16" s="130">
        <v>29</v>
      </c>
      <c r="C16" s="131" t="s">
        <v>110</v>
      </c>
      <c r="D16" s="131">
        <v>2</v>
      </c>
      <c r="E16" s="509" t="s">
        <v>213</v>
      </c>
      <c r="F16" s="107">
        <v>7324</v>
      </c>
      <c r="G16" s="511">
        <v>35.299999999999997</v>
      </c>
      <c r="H16" s="115">
        <v>95000</v>
      </c>
      <c r="I16" s="467">
        <v>66.3</v>
      </c>
      <c r="J16" s="132">
        <v>33.1</v>
      </c>
      <c r="K16" s="467">
        <v>10.4</v>
      </c>
      <c r="L16" s="132">
        <v>6.9</v>
      </c>
      <c r="M16" s="467">
        <v>13</v>
      </c>
      <c r="N16" s="132">
        <v>3.4</v>
      </c>
    </row>
    <row r="17" spans="2:14" s="379" customFormat="1" ht="13.5" customHeight="1">
      <c r="B17" s="130"/>
      <c r="C17" s="131"/>
      <c r="D17" s="131">
        <v>3</v>
      </c>
      <c r="E17" s="509"/>
      <c r="F17" s="107">
        <v>11339</v>
      </c>
      <c r="G17" s="511">
        <v>54.8</v>
      </c>
      <c r="H17" s="115">
        <v>106339</v>
      </c>
      <c r="I17" s="467">
        <v>74.3</v>
      </c>
      <c r="J17" s="132">
        <v>49.9</v>
      </c>
      <c r="K17" s="467">
        <v>10.9</v>
      </c>
      <c r="L17" s="132">
        <v>11.5</v>
      </c>
      <c r="M17" s="467">
        <v>16.7</v>
      </c>
      <c r="N17" s="132">
        <v>4.0999999999999996</v>
      </c>
    </row>
    <row r="18" spans="2:14" s="379" customFormat="1" ht="13.5" customHeight="1">
      <c r="B18" s="130"/>
      <c r="C18" s="131"/>
      <c r="D18" s="131">
        <v>4</v>
      </c>
      <c r="E18" s="509"/>
      <c r="F18" s="107">
        <v>12584</v>
      </c>
      <c r="G18" s="511">
        <v>11</v>
      </c>
      <c r="H18" s="115">
        <v>12584</v>
      </c>
      <c r="I18" s="467">
        <v>-16.600000000000001</v>
      </c>
      <c r="J18" s="132">
        <v>22</v>
      </c>
      <c r="K18" s="467">
        <v>1.7</v>
      </c>
      <c r="L18" s="132">
        <v>-16.600000000000001</v>
      </c>
      <c r="M18" s="467">
        <v>22</v>
      </c>
      <c r="N18" s="132">
        <v>1.7</v>
      </c>
    </row>
    <row r="19" spans="2:14" s="379" customFormat="1" ht="13.5" customHeight="1">
      <c r="B19" s="130"/>
      <c r="C19" s="131"/>
      <c r="D19" s="131">
        <v>5</v>
      </c>
      <c r="E19" s="509"/>
      <c r="F19" s="107">
        <v>15819</v>
      </c>
      <c r="G19" s="511">
        <v>25.7</v>
      </c>
      <c r="H19" s="115">
        <v>28403</v>
      </c>
      <c r="I19" s="467">
        <v>92.1</v>
      </c>
      <c r="J19" s="132">
        <v>26.3</v>
      </c>
      <c r="K19" s="467">
        <v>8.5</v>
      </c>
      <c r="L19" s="132">
        <v>21.8</v>
      </c>
      <c r="M19" s="467">
        <v>23.6</v>
      </c>
      <c r="N19" s="132">
        <v>4.0999999999999996</v>
      </c>
    </row>
    <row r="20" spans="2:14" s="379" customFormat="1" ht="13.5" customHeight="1">
      <c r="B20" s="130"/>
      <c r="C20" s="131"/>
      <c r="D20" s="131">
        <v>6</v>
      </c>
      <c r="E20" s="509"/>
      <c r="F20" s="107">
        <v>8794</v>
      </c>
      <c r="G20" s="511">
        <v>-44.4</v>
      </c>
      <c r="H20" s="115">
        <v>37198</v>
      </c>
      <c r="I20" s="467">
        <v>8.6</v>
      </c>
      <c r="J20" s="132">
        <v>-4.4000000000000004</v>
      </c>
      <c r="K20" s="467">
        <v>-0.6</v>
      </c>
      <c r="L20" s="132">
        <v>18.399999999999999</v>
      </c>
      <c r="M20" s="467">
        <v>13.4</v>
      </c>
      <c r="N20" s="132">
        <v>2.6</v>
      </c>
    </row>
    <row r="21" spans="2:14" s="379" customFormat="1" ht="13.5" customHeight="1">
      <c r="B21" s="130"/>
      <c r="C21" s="131"/>
      <c r="D21" s="131">
        <v>7</v>
      </c>
      <c r="E21" s="509"/>
      <c r="F21" s="107">
        <v>8056</v>
      </c>
      <c r="G21" s="511">
        <v>-8.4</v>
      </c>
      <c r="H21" s="115">
        <v>45255</v>
      </c>
      <c r="I21" s="467">
        <v>-3.9</v>
      </c>
      <c r="J21" s="132">
        <v>13.7</v>
      </c>
      <c r="K21" s="467">
        <v>-5.4</v>
      </c>
      <c r="L21" s="132">
        <v>13.7</v>
      </c>
      <c r="M21" s="467">
        <v>13.5</v>
      </c>
      <c r="N21" s="132">
        <v>0.8</v>
      </c>
    </row>
    <row r="22" spans="2:14" s="379" customFormat="1" ht="13.5" customHeight="1">
      <c r="B22" s="130"/>
      <c r="C22" s="131"/>
      <c r="D22" s="131">
        <v>8</v>
      </c>
      <c r="E22" s="509"/>
      <c r="F22" s="107">
        <v>7105</v>
      </c>
      <c r="G22" s="511">
        <v>-11.8</v>
      </c>
      <c r="H22" s="115">
        <v>52360</v>
      </c>
      <c r="I22" s="467">
        <v>-19.3</v>
      </c>
      <c r="J22" s="132">
        <v>5.9</v>
      </c>
      <c r="K22" s="467">
        <v>-7.8</v>
      </c>
      <c r="L22" s="132">
        <v>7.7</v>
      </c>
      <c r="M22" s="467">
        <v>11.9</v>
      </c>
      <c r="N22" s="132">
        <v>-0.7</v>
      </c>
    </row>
    <row r="23" spans="2:14" s="379" customFormat="1" ht="13.5" customHeight="1">
      <c r="B23" s="130"/>
      <c r="C23" s="131"/>
      <c r="D23" s="131">
        <v>9</v>
      </c>
      <c r="E23" s="509"/>
      <c r="F23" s="107">
        <v>12406</v>
      </c>
      <c r="G23" s="511">
        <v>74.599999999999994</v>
      </c>
      <c r="H23" s="115">
        <v>64767</v>
      </c>
      <c r="I23" s="467">
        <v>-27</v>
      </c>
      <c r="J23" s="132">
        <v>-4.5</v>
      </c>
      <c r="K23" s="467">
        <v>-10.4</v>
      </c>
      <c r="L23" s="132">
        <v>-1.3</v>
      </c>
      <c r="M23" s="467">
        <v>8.5</v>
      </c>
      <c r="N23" s="132">
        <v>-2.2999999999999998</v>
      </c>
    </row>
    <row r="24" spans="2:14" s="379" customFormat="1" ht="13.5" customHeight="1">
      <c r="B24" s="130"/>
      <c r="C24" s="131"/>
      <c r="D24" s="131">
        <v>10</v>
      </c>
      <c r="E24" s="509"/>
      <c r="F24" s="107">
        <v>7723</v>
      </c>
      <c r="G24" s="511">
        <v>-37.700000000000003</v>
      </c>
      <c r="H24" s="115">
        <v>72490</v>
      </c>
      <c r="I24" s="467">
        <v>16.8</v>
      </c>
      <c r="J24" s="132">
        <v>-7.5</v>
      </c>
      <c r="K24" s="467">
        <v>3.9</v>
      </c>
      <c r="L24" s="132">
        <v>0.4</v>
      </c>
      <c r="M24" s="467">
        <v>6</v>
      </c>
      <c r="N24" s="132">
        <v>-1.6</v>
      </c>
    </row>
    <row r="25" spans="2:14" s="379" customFormat="1" ht="13.5" customHeight="1">
      <c r="B25" s="130"/>
      <c r="C25" s="131"/>
      <c r="D25" s="131">
        <v>11</v>
      </c>
      <c r="E25" s="509"/>
      <c r="F25" s="107">
        <v>6870</v>
      </c>
      <c r="G25" s="511">
        <v>-11</v>
      </c>
      <c r="H25" s="115">
        <v>79361</v>
      </c>
      <c r="I25" s="467">
        <v>23.2</v>
      </c>
      <c r="J25" s="132">
        <v>9.1</v>
      </c>
      <c r="K25" s="467">
        <v>5</v>
      </c>
      <c r="L25" s="132">
        <v>2</v>
      </c>
      <c r="M25" s="467">
        <v>6.3</v>
      </c>
      <c r="N25" s="132">
        <v>-1.1000000000000001</v>
      </c>
    </row>
    <row r="26" spans="2:14" s="379" customFormat="1" ht="13.5" customHeight="1">
      <c r="B26" s="130"/>
      <c r="C26" s="131"/>
      <c r="D26" s="131">
        <v>12</v>
      </c>
      <c r="E26" s="509"/>
      <c r="F26" s="107">
        <v>5235</v>
      </c>
      <c r="G26" s="511">
        <v>-23.8</v>
      </c>
      <c r="H26" s="115">
        <v>84596</v>
      </c>
      <c r="I26" s="467">
        <v>17.2</v>
      </c>
      <c r="J26" s="132">
        <v>-11.6</v>
      </c>
      <c r="K26" s="467">
        <v>-6.4</v>
      </c>
      <c r="L26" s="132">
        <v>2.8</v>
      </c>
      <c r="M26" s="467">
        <v>4.7</v>
      </c>
      <c r="N26" s="132">
        <v>-1.5</v>
      </c>
    </row>
    <row r="27" spans="2:14" s="379" customFormat="1" ht="13.5" customHeight="1">
      <c r="B27" s="130">
        <v>30</v>
      </c>
      <c r="C27" s="131" t="s">
        <v>110</v>
      </c>
      <c r="D27" s="131">
        <v>1</v>
      </c>
      <c r="E27" s="509" t="s">
        <v>213</v>
      </c>
      <c r="F27" s="107">
        <v>4796</v>
      </c>
      <c r="G27" s="511">
        <v>-8.4</v>
      </c>
      <c r="H27" s="115">
        <v>89392</v>
      </c>
      <c r="I27" s="467">
        <v>-11.4</v>
      </c>
      <c r="J27" s="132">
        <v>26.1</v>
      </c>
      <c r="K27" s="467">
        <v>-12.8</v>
      </c>
      <c r="L27" s="132">
        <v>2</v>
      </c>
      <c r="M27" s="467">
        <v>6.2</v>
      </c>
      <c r="N27" s="132">
        <v>-2.1</v>
      </c>
    </row>
    <row r="28" spans="2:14" s="379" customFormat="1" ht="13.5" customHeight="1">
      <c r="B28" s="130"/>
      <c r="C28" s="131"/>
      <c r="D28" s="131">
        <v>2</v>
      </c>
      <c r="E28" s="509"/>
      <c r="F28" s="107">
        <v>3328</v>
      </c>
      <c r="G28" s="511">
        <v>-30.6</v>
      </c>
      <c r="H28" s="115">
        <v>92720</v>
      </c>
      <c r="I28" s="467">
        <v>-54.6</v>
      </c>
      <c r="J28" s="132">
        <v>-29.9</v>
      </c>
      <c r="K28" s="467">
        <v>-20.2</v>
      </c>
      <c r="L28" s="132">
        <v>-2.4</v>
      </c>
      <c r="M28" s="467">
        <v>3.3</v>
      </c>
      <c r="N28" s="132">
        <v>-3.2</v>
      </c>
    </row>
    <row r="29" spans="2:14" s="379" customFormat="1" ht="13.5" customHeight="1">
      <c r="B29" s="130"/>
      <c r="C29" s="131"/>
      <c r="D29" s="131">
        <v>3</v>
      </c>
      <c r="E29" s="509"/>
      <c r="F29" s="107">
        <v>8944</v>
      </c>
      <c r="G29" s="511">
        <v>168.8</v>
      </c>
      <c r="H29" s="115">
        <v>101665</v>
      </c>
      <c r="I29" s="467">
        <v>-21.1</v>
      </c>
      <c r="J29" s="132">
        <v>-8.3000000000000007</v>
      </c>
      <c r="K29" s="467">
        <v>-14.6</v>
      </c>
      <c r="L29" s="132">
        <v>-4.4000000000000004</v>
      </c>
      <c r="M29" s="467">
        <v>1.8</v>
      </c>
      <c r="N29" s="132">
        <v>-4.3</v>
      </c>
    </row>
    <row r="30" spans="2:14" s="379" customFormat="1" ht="13.5" customHeight="1">
      <c r="B30" s="130"/>
      <c r="C30" s="131"/>
      <c r="D30" s="131">
        <v>4</v>
      </c>
      <c r="E30" s="509"/>
      <c r="F30" s="107">
        <v>18435</v>
      </c>
      <c r="G30" s="511">
        <v>106.1</v>
      </c>
      <c r="H30" s="115">
        <v>18435</v>
      </c>
      <c r="I30" s="467">
        <v>46.5</v>
      </c>
      <c r="J30" s="132">
        <v>1.7</v>
      </c>
      <c r="K30" s="467">
        <v>5.5</v>
      </c>
      <c r="L30" s="132">
        <v>46.5</v>
      </c>
      <c r="M30" s="467">
        <v>1.7</v>
      </c>
      <c r="N30" s="132">
        <v>5.5</v>
      </c>
    </row>
    <row r="31" spans="2:14" s="379" customFormat="1" ht="13.5" customHeight="1">
      <c r="B31" s="130"/>
      <c r="C31" s="131"/>
      <c r="D31" s="131">
        <v>5</v>
      </c>
      <c r="E31" s="509"/>
      <c r="F31" s="107">
        <v>15892</v>
      </c>
      <c r="G31" s="511">
        <v>-13.8</v>
      </c>
      <c r="H31" s="115">
        <v>34327</v>
      </c>
      <c r="I31" s="467">
        <v>0.5</v>
      </c>
      <c r="J31" s="132">
        <v>9.9</v>
      </c>
      <c r="K31" s="467">
        <v>3.5</v>
      </c>
      <c r="L31" s="132">
        <v>20.9</v>
      </c>
      <c r="M31" s="467">
        <v>4.9000000000000004</v>
      </c>
      <c r="N31" s="132">
        <v>4.7</v>
      </c>
    </row>
    <row r="32" spans="2:14" s="379" customFormat="1" ht="13.5" customHeight="1">
      <c r="B32" s="130"/>
      <c r="C32" s="131"/>
      <c r="D32" s="131">
        <v>6</v>
      </c>
      <c r="E32" s="509"/>
      <c r="F32" s="107">
        <v>6160</v>
      </c>
      <c r="G32" s="511">
        <v>-61.2</v>
      </c>
      <c r="H32" s="115">
        <v>40487</v>
      </c>
      <c r="I32" s="467">
        <v>-30</v>
      </c>
      <c r="J32" s="132">
        <v>23.2</v>
      </c>
      <c r="K32" s="467">
        <v>-5.6</v>
      </c>
      <c r="L32" s="132">
        <v>8.8000000000000007</v>
      </c>
      <c r="M32" s="467">
        <v>10.5</v>
      </c>
      <c r="N32" s="132">
        <v>1.5</v>
      </c>
    </row>
    <row r="33" spans="2:15" s="379" customFormat="1" ht="13.5" customHeight="1">
      <c r="B33" s="130"/>
      <c r="C33" s="131"/>
      <c r="D33" s="131">
        <v>7</v>
      </c>
      <c r="E33" s="509"/>
      <c r="F33" s="107">
        <v>6803</v>
      </c>
      <c r="G33" s="511">
        <v>10.4</v>
      </c>
      <c r="H33" s="115">
        <v>47291</v>
      </c>
      <c r="I33" s="467">
        <v>-15.6</v>
      </c>
      <c r="J33" s="132">
        <v>-3.1</v>
      </c>
      <c r="K33" s="467">
        <v>-2.9</v>
      </c>
      <c r="L33" s="132">
        <v>4.5</v>
      </c>
      <c r="M33" s="467">
        <v>6.9</v>
      </c>
      <c r="N33" s="132">
        <v>0.6</v>
      </c>
    </row>
    <row r="34" spans="2:15" s="379" customFormat="1" ht="13.5" customHeight="1">
      <c r="B34" s="472"/>
      <c r="C34" s="473"/>
      <c r="D34" s="473"/>
      <c r="E34" s="510"/>
      <c r="F34" s="98"/>
      <c r="G34" s="512"/>
      <c r="H34" s="126"/>
      <c r="I34" s="515"/>
      <c r="J34" s="425"/>
      <c r="K34" s="515"/>
      <c r="L34" s="425"/>
      <c r="M34" s="515"/>
      <c r="N34" s="425"/>
    </row>
    <row r="35" spans="2:15" s="210" customFormat="1" ht="15" customHeight="1">
      <c r="B35" s="357" t="s">
        <v>230</v>
      </c>
      <c r="C35" s="358"/>
      <c r="D35" s="358"/>
      <c r="E35" s="358"/>
      <c r="F35" s="358"/>
      <c r="G35" s="358"/>
      <c r="H35" s="358"/>
      <c r="I35" s="358"/>
      <c r="J35" s="358"/>
      <c r="K35" s="358"/>
      <c r="L35" s="358"/>
      <c r="M35" s="358"/>
      <c r="N35" s="359"/>
      <c r="O35" s="139"/>
    </row>
    <row r="36" spans="2:15" s="210" customFormat="1" ht="15" customHeight="1">
      <c r="B36" s="352" t="s">
        <v>222</v>
      </c>
      <c r="C36" s="350"/>
      <c r="D36" s="350"/>
      <c r="E36" s="350"/>
      <c r="F36" s="350"/>
      <c r="G36" s="350"/>
      <c r="H36" s="350"/>
      <c r="I36" s="350"/>
      <c r="J36" s="350"/>
      <c r="K36" s="350"/>
      <c r="L36" s="350"/>
      <c r="M36" s="350"/>
      <c r="N36" s="351"/>
      <c r="O36" s="139"/>
    </row>
    <row r="37" spans="2:15" ht="7.5" customHeight="1">
      <c r="E37" s="33"/>
      <c r="M37" s="34"/>
      <c r="N37" s="34"/>
      <c r="O37" s="32"/>
    </row>
    <row r="38" spans="2:15" ht="15" customHeight="1">
      <c r="B38" s="26"/>
      <c r="C38" s="27"/>
      <c r="D38" s="27"/>
      <c r="E38" s="35"/>
      <c r="F38" s="35"/>
      <c r="G38" s="35"/>
      <c r="H38" s="35"/>
      <c r="I38" s="35"/>
      <c r="J38" s="35"/>
      <c r="K38" s="35"/>
      <c r="L38" s="35"/>
      <c r="M38" s="35"/>
      <c r="N38" s="36"/>
      <c r="O38" s="32"/>
    </row>
    <row r="39" spans="2:15" ht="15" customHeight="1">
      <c r="B39" s="28"/>
      <c r="C39" s="368"/>
      <c r="D39" s="29"/>
      <c r="E39" s="34"/>
      <c r="F39" s="34"/>
      <c r="G39" s="34"/>
      <c r="H39" s="34"/>
      <c r="I39" s="34"/>
      <c r="J39" s="34"/>
      <c r="K39" s="34"/>
      <c r="L39" s="34"/>
      <c r="M39" s="34"/>
      <c r="N39" s="37"/>
      <c r="O39" s="32"/>
    </row>
    <row r="40" spans="2:15" ht="15" customHeight="1">
      <c r="B40" s="28"/>
      <c r="C40" s="29"/>
      <c r="D40" s="29"/>
      <c r="E40" s="34"/>
      <c r="F40" s="34"/>
      <c r="G40" s="34"/>
      <c r="H40" s="34"/>
      <c r="I40" s="34"/>
      <c r="J40" s="34"/>
      <c r="K40" s="34"/>
      <c r="L40" s="34"/>
      <c r="M40" s="34"/>
      <c r="N40" s="37"/>
      <c r="O40" s="32"/>
    </row>
    <row r="41" spans="2:15" ht="15" customHeight="1">
      <c r="B41" s="28"/>
      <c r="C41" s="29"/>
      <c r="D41" s="29"/>
      <c r="E41" s="34"/>
      <c r="F41" s="34"/>
      <c r="G41" s="34"/>
      <c r="H41" s="34"/>
      <c r="I41" s="34"/>
      <c r="J41" s="34"/>
      <c r="K41" s="34"/>
      <c r="L41" s="34"/>
      <c r="M41" s="34"/>
      <c r="N41" s="37"/>
      <c r="O41" s="32"/>
    </row>
    <row r="42" spans="2:15" ht="15" customHeight="1">
      <c r="B42" s="28"/>
      <c r="C42" s="29"/>
      <c r="D42" s="29"/>
      <c r="E42" s="34"/>
      <c r="F42" s="34"/>
      <c r="G42" s="34"/>
      <c r="H42" s="34"/>
      <c r="I42" s="34"/>
      <c r="J42" s="34"/>
      <c r="K42" s="34"/>
      <c r="L42" s="34"/>
      <c r="M42" s="34"/>
      <c r="N42" s="37"/>
      <c r="O42" s="32"/>
    </row>
    <row r="43" spans="2:15" ht="15" customHeight="1">
      <c r="B43" s="28"/>
      <c r="C43" s="29"/>
      <c r="D43" s="29"/>
      <c r="E43" s="34"/>
      <c r="F43" s="34"/>
      <c r="G43" s="34"/>
      <c r="H43" s="34"/>
      <c r="I43" s="34"/>
      <c r="J43" s="34"/>
      <c r="K43" s="34"/>
      <c r="L43" s="34"/>
      <c r="M43" s="34"/>
      <c r="N43" s="37"/>
      <c r="O43" s="32"/>
    </row>
    <row r="44" spans="2:15" ht="15" customHeight="1">
      <c r="B44" s="28"/>
      <c r="C44" s="29"/>
      <c r="D44" s="29"/>
      <c r="E44" s="34"/>
      <c r="F44" s="34"/>
      <c r="G44" s="34"/>
      <c r="H44" s="34"/>
      <c r="I44" s="34"/>
      <c r="J44" s="34"/>
      <c r="K44" s="34"/>
      <c r="L44" s="34"/>
      <c r="M44" s="34"/>
      <c r="N44" s="37"/>
      <c r="O44" s="32"/>
    </row>
    <row r="45" spans="2:15" ht="15" customHeight="1">
      <c r="B45" s="28"/>
      <c r="C45" s="29"/>
      <c r="D45" s="29"/>
      <c r="E45" s="34"/>
      <c r="F45" s="34"/>
      <c r="G45" s="34"/>
      <c r="H45" s="34"/>
      <c r="I45" s="34"/>
      <c r="J45" s="34"/>
      <c r="K45" s="34"/>
      <c r="L45" s="34"/>
      <c r="M45" s="34"/>
      <c r="N45" s="37"/>
      <c r="O45" s="32"/>
    </row>
    <row r="46" spans="2:15" ht="15" customHeight="1">
      <c r="B46" s="28"/>
      <c r="C46" s="29"/>
      <c r="D46" s="29"/>
      <c r="E46" s="34"/>
      <c r="F46" s="34"/>
      <c r="G46" s="34"/>
      <c r="H46" s="34"/>
      <c r="I46" s="34"/>
      <c r="J46" s="34"/>
      <c r="K46" s="34"/>
      <c r="L46" s="34"/>
      <c r="M46" s="34"/>
      <c r="N46" s="37"/>
      <c r="O46" s="32"/>
    </row>
    <row r="47" spans="2:15" ht="15" customHeight="1">
      <c r="B47" s="28"/>
      <c r="C47" s="29"/>
      <c r="D47" s="29"/>
      <c r="E47" s="34"/>
      <c r="F47" s="34"/>
      <c r="G47" s="34"/>
      <c r="H47" s="34"/>
      <c r="I47" s="34"/>
      <c r="J47" s="34"/>
      <c r="K47" s="34"/>
      <c r="L47" s="34"/>
      <c r="M47" s="34"/>
      <c r="N47" s="37"/>
      <c r="O47" s="32"/>
    </row>
    <row r="48" spans="2:15" ht="15" customHeight="1">
      <c r="B48" s="28"/>
      <c r="C48" s="29"/>
      <c r="D48" s="29"/>
      <c r="E48" s="34"/>
      <c r="F48" s="34"/>
      <c r="G48" s="34"/>
      <c r="H48" s="34"/>
      <c r="I48" s="34"/>
      <c r="J48" s="34"/>
      <c r="K48" s="34"/>
      <c r="L48" s="34"/>
      <c r="M48" s="34"/>
      <c r="N48" s="37"/>
      <c r="O48" s="32"/>
    </row>
    <row r="49" spans="2:15" ht="15" customHeight="1">
      <c r="B49" s="28"/>
      <c r="C49" s="29"/>
      <c r="D49" s="29"/>
      <c r="E49" s="34"/>
      <c r="F49" s="34"/>
      <c r="G49" s="34"/>
      <c r="H49" s="34"/>
      <c r="I49" s="34"/>
      <c r="J49" s="34"/>
      <c r="K49" s="34"/>
      <c r="L49" s="34"/>
      <c r="M49" s="34"/>
      <c r="N49" s="37"/>
      <c r="O49" s="32"/>
    </row>
    <row r="50" spans="2:15" ht="15" customHeight="1">
      <c r="B50" s="28"/>
      <c r="C50" s="29"/>
      <c r="D50" s="29"/>
      <c r="E50" s="34"/>
      <c r="F50" s="34"/>
      <c r="G50" s="34"/>
      <c r="H50" s="34"/>
      <c r="I50" s="34"/>
      <c r="J50" s="34"/>
      <c r="K50" s="34"/>
      <c r="L50" s="34"/>
      <c r="M50" s="34"/>
      <c r="N50" s="37"/>
      <c r="O50" s="32"/>
    </row>
    <row r="51" spans="2:15" ht="15" customHeight="1">
      <c r="B51" s="28"/>
      <c r="C51" s="29"/>
      <c r="D51" s="29"/>
      <c r="E51" s="34"/>
      <c r="F51" s="34"/>
      <c r="G51" s="34"/>
      <c r="H51" s="34"/>
      <c r="I51" s="34"/>
      <c r="J51" s="34"/>
      <c r="K51" s="34"/>
      <c r="L51" s="34"/>
      <c r="M51" s="34"/>
      <c r="N51" s="37"/>
    </row>
    <row r="52" spans="2:15" ht="15" customHeight="1">
      <c r="B52" s="28"/>
      <c r="C52" s="29"/>
      <c r="D52" s="29"/>
      <c r="E52" s="34"/>
      <c r="F52" s="34"/>
      <c r="G52" s="34"/>
      <c r="H52" s="34"/>
      <c r="I52" s="34"/>
      <c r="J52" s="34"/>
      <c r="K52" s="34"/>
      <c r="L52" s="34"/>
      <c r="M52" s="34"/>
      <c r="N52" s="37"/>
    </row>
    <row r="53" spans="2:15" ht="15" customHeight="1">
      <c r="B53" s="28"/>
      <c r="C53" s="29"/>
      <c r="D53" s="29"/>
      <c r="E53" s="34"/>
      <c r="F53" s="34"/>
      <c r="G53" s="34"/>
      <c r="H53" s="34"/>
      <c r="I53" s="34"/>
      <c r="J53" s="34"/>
      <c r="K53" s="34"/>
      <c r="L53" s="34"/>
      <c r="M53" s="34"/>
      <c r="N53" s="37"/>
    </row>
    <row r="54" spans="2:15" ht="15" customHeight="1">
      <c r="B54" s="30"/>
      <c r="C54" s="31"/>
      <c r="D54" s="31"/>
      <c r="E54" s="38"/>
      <c r="F54" s="38"/>
      <c r="G54" s="38"/>
      <c r="H54" s="38"/>
      <c r="I54" s="38"/>
      <c r="J54" s="38"/>
      <c r="K54" s="38"/>
      <c r="L54" s="38"/>
      <c r="M54" s="38"/>
      <c r="N54" s="39"/>
    </row>
    <row r="55" spans="2:15" ht="6.75" customHeight="1">
      <c r="E55" s="34"/>
      <c r="F55" s="34"/>
      <c r="G55" s="34"/>
      <c r="H55" s="34"/>
      <c r="I55" s="34"/>
      <c r="J55" s="34"/>
      <c r="K55" s="34"/>
      <c r="L55" s="34"/>
      <c r="M55" s="34"/>
      <c r="N55" s="34"/>
    </row>
    <row r="56" spans="2:15" ht="15" customHeight="1">
      <c r="B56" s="1007" t="s">
        <v>475</v>
      </c>
      <c r="C56" s="1008"/>
      <c r="D56" s="1008"/>
      <c r="E56" s="1008"/>
      <c r="F56" s="1008"/>
      <c r="G56" s="1008"/>
      <c r="H56" s="1008"/>
      <c r="I56" s="1008"/>
      <c r="J56" s="1008"/>
      <c r="K56" s="1008"/>
      <c r="L56" s="1008"/>
      <c r="M56" s="1008"/>
      <c r="N56" s="1009"/>
    </row>
    <row r="57" spans="2:15" ht="15" customHeight="1">
      <c r="B57" s="1010"/>
      <c r="C57" s="1011"/>
      <c r="D57" s="1011"/>
      <c r="E57" s="1011"/>
      <c r="F57" s="1011"/>
      <c r="G57" s="1011"/>
      <c r="H57" s="1011"/>
      <c r="I57" s="1011"/>
      <c r="J57" s="1011"/>
      <c r="K57" s="1011"/>
      <c r="L57" s="1011"/>
      <c r="M57" s="1011"/>
      <c r="N57" s="1012"/>
    </row>
    <row r="58" spans="2:15" ht="15" customHeight="1">
      <c r="B58" s="1013"/>
      <c r="C58" s="1014"/>
      <c r="D58" s="1014"/>
      <c r="E58" s="1014"/>
      <c r="F58" s="1014"/>
      <c r="G58" s="1014"/>
      <c r="H58" s="1014"/>
      <c r="I58" s="1014"/>
      <c r="J58" s="1014"/>
      <c r="K58" s="1014"/>
      <c r="L58" s="1014"/>
      <c r="M58" s="1014"/>
      <c r="N58" s="1015"/>
    </row>
    <row r="59" spans="2:15" ht="15" customHeight="1">
      <c r="E59" s="34"/>
      <c r="F59" s="34"/>
      <c r="G59" s="34"/>
      <c r="H59" s="34"/>
      <c r="I59" s="34"/>
      <c r="J59" s="34"/>
      <c r="K59" s="34"/>
      <c r="L59" s="34"/>
      <c r="M59" s="34"/>
      <c r="N59" s="34"/>
    </row>
  </sheetData>
  <mergeCells count="14">
    <mergeCell ref="F4:H4"/>
    <mergeCell ref="N5:N6"/>
    <mergeCell ref="B5:E5"/>
    <mergeCell ref="F5:G5"/>
    <mergeCell ref="B56:N58"/>
    <mergeCell ref="M3:N3"/>
    <mergeCell ref="H5:H6"/>
    <mergeCell ref="I5:I6"/>
    <mergeCell ref="J5:J6"/>
    <mergeCell ref="K5:K6"/>
    <mergeCell ref="L5:L6"/>
    <mergeCell ref="M5:M6"/>
    <mergeCell ref="I4:K4"/>
    <mergeCell ref="L4:N4"/>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B1:W60"/>
  <sheetViews>
    <sheetView zoomScaleNormal="100" workbookViewId="0"/>
  </sheetViews>
  <sheetFormatPr defaultRowHeight="15" customHeight="1"/>
  <cols>
    <col min="1" max="1" width="1.25" style="257" customWidth="1"/>
    <col min="2" max="2" width="3.375" style="257" customWidth="1"/>
    <col min="3" max="5" width="2.625" style="257" customWidth="1"/>
    <col min="6" max="6" width="2.125" style="257" customWidth="1"/>
    <col min="7" max="7" width="6.625" style="257" customWidth="1"/>
    <col min="8" max="8" width="2.125" style="257" customWidth="1"/>
    <col min="9" max="9" width="6.625" style="257" customWidth="1"/>
    <col min="10" max="10" width="2.125" style="257" customWidth="1"/>
    <col min="11" max="11" width="6.625" style="257" customWidth="1"/>
    <col min="12" max="12" width="2.125" style="257" customWidth="1"/>
    <col min="13" max="13" width="6.375" style="257" customWidth="1"/>
    <col min="14" max="14" width="2.125" style="257" customWidth="1"/>
    <col min="15" max="15" width="6.375" style="257" customWidth="1"/>
    <col min="16" max="16" width="2.125" style="257" customWidth="1"/>
    <col min="17" max="17" width="6.375" style="257" customWidth="1"/>
    <col min="18" max="18" width="2.125" style="257" customWidth="1"/>
    <col min="19" max="19" width="6.375" style="257" customWidth="1"/>
    <col min="20" max="20" width="2.125" style="257" customWidth="1"/>
    <col min="21" max="21" width="6.375" style="257" customWidth="1"/>
    <col min="22" max="22" width="2.125" style="257" customWidth="1"/>
    <col min="23" max="23" width="6.375" style="257" customWidth="1"/>
    <col min="24" max="24" width="1.75" style="257" customWidth="1"/>
    <col min="25" max="25" width="5.5" style="257" customWidth="1"/>
    <col min="26" max="16384" width="9" style="257"/>
  </cols>
  <sheetData>
    <row r="1" spans="2:23" ht="12.75" customHeight="1"/>
    <row r="2" spans="2:23" ht="15.75" customHeight="1">
      <c r="B2" s="294" t="s">
        <v>76</v>
      </c>
    </row>
    <row r="3" spans="2:23" ht="15" customHeight="1">
      <c r="B3" s="295" t="s">
        <v>77</v>
      </c>
      <c r="J3" s="1036"/>
      <c r="K3" s="1036"/>
      <c r="L3" s="1036"/>
      <c r="M3" s="1036"/>
      <c r="N3" s="1036"/>
      <c r="O3" s="1036"/>
      <c r="P3" s="1036"/>
      <c r="Q3" s="1036"/>
      <c r="R3" s="1036"/>
      <c r="S3" s="1036"/>
      <c r="T3" s="1036"/>
      <c r="W3" s="257" t="s">
        <v>165</v>
      </c>
    </row>
    <row r="4" spans="2:23" ht="15" customHeight="1">
      <c r="B4" s="1031" t="s">
        <v>64</v>
      </c>
      <c r="C4" s="1032"/>
      <c r="D4" s="1032"/>
      <c r="E4" s="1033"/>
      <c r="F4" s="1027" t="s">
        <v>78</v>
      </c>
      <c r="G4" s="1028"/>
      <c r="H4" s="1028"/>
      <c r="I4" s="1028"/>
      <c r="J4" s="1028"/>
      <c r="K4" s="1029"/>
      <c r="L4" s="1027" t="s">
        <v>79</v>
      </c>
      <c r="M4" s="1028"/>
      <c r="N4" s="1028"/>
      <c r="O4" s="1028"/>
      <c r="P4" s="1028"/>
      <c r="Q4" s="1029"/>
      <c r="R4" s="1027" t="s">
        <v>80</v>
      </c>
      <c r="S4" s="1028"/>
      <c r="T4" s="1028"/>
      <c r="U4" s="1028"/>
      <c r="V4" s="1028"/>
      <c r="W4" s="1029"/>
    </row>
    <row r="5" spans="2:23" ht="15" customHeight="1">
      <c r="B5" s="1034"/>
      <c r="C5" s="1035"/>
      <c r="D5" s="1035"/>
      <c r="E5" s="1035"/>
      <c r="F5" s="1027" t="s">
        <v>220</v>
      </c>
      <c r="G5" s="1029"/>
      <c r="H5" s="1028" t="s">
        <v>166</v>
      </c>
      <c r="I5" s="1028"/>
      <c r="J5" s="1027" t="s">
        <v>167</v>
      </c>
      <c r="K5" s="1029"/>
      <c r="L5" s="1028" t="s">
        <v>220</v>
      </c>
      <c r="M5" s="1029"/>
      <c r="N5" s="1028" t="s">
        <v>166</v>
      </c>
      <c r="O5" s="1029"/>
      <c r="P5" s="1028" t="s">
        <v>167</v>
      </c>
      <c r="Q5" s="1028"/>
      <c r="R5" s="1027" t="s">
        <v>220</v>
      </c>
      <c r="S5" s="1029"/>
      <c r="T5" s="1027" t="s">
        <v>166</v>
      </c>
      <c r="U5" s="1029"/>
      <c r="V5" s="1027" t="s">
        <v>167</v>
      </c>
      <c r="W5" s="1029"/>
    </row>
    <row r="6" spans="2:23" s="41" customFormat="1" ht="15" hidden="1" customHeight="1">
      <c r="B6" s="80">
        <v>20</v>
      </c>
      <c r="C6" s="52" t="s">
        <v>111</v>
      </c>
      <c r="D6" s="52"/>
      <c r="E6" s="52"/>
      <c r="F6" s="80"/>
      <c r="G6" s="151">
        <v>100.8</v>
      </c>
      <c r="H6" s="136"/>
      <c r="I6" s="136">
        <v>107.5</v>
      </c>
      <c r="J6" s="135"/>
      <c r="K6" s="151">
        <v>103.8</v>
      </c>
      <c r="L6" s="344"/>
      <c r="M6" s="151"/>
      <c r="N6" s="344"/>
      <c r="O6" s="151"/>
      <c r="P6" s="344"/>
      <c r="Q6" s="344"/>
      <c r="R6" s="160"/>
      <c r="S6" s="151">
        <v>-5.2</v>
      </c>
      <c r="T6" s="135"/>
      <c r="U6" s="151">
        <v>-2.2999999999999998</v>
      </c>
      <c r="V6" s="136"/>
      <c r="W6" s="151">
        <v>-3.4</v>
      </c>
    </row>
    <row r="7" spans="2:23" s="41" customFormat="1" ht="15" hidden="1" customHeight="1">
      <c r="B7" s="80">
        <v>21</v>
      </c>
      <c r="C7" s="52" t="s">
        <v>111</v>
      </c>
      <c r="D7" s="52"/>
      <c r="E7" s="52"/>
      <c r="F7" s="80"/>
      <c r="G7" s="151">
        <v>85</v>
      </c>
      <c r="H7" s="136"/>
      <c r="I7" s="136">
        <v>85.4</v>
      </c>
      <c r="J7" s="135"/>
      <c r="K7" s="151">
        <v>86.5</v>
      </c>
      <c r="L7" s="344"/>
      <c r="M7" s="151"/>
      <c r="N7" s="344"/>
      <c r="O7" s="151"/>
      <c r="P7" s="344"/>
      <c r="Q7" s="344"/>
      <c r="R7" s="160"/>
      <c r="S7" s="151">
        <v>-15.674603174603174</v>
      </c>
      <c r="T7" s="135"/>
      <c r="U7" s="151">
        <v>-20.2</v>
      </c>
      <c r="V7" s="136"/>
      <c r="W7" s="151">
        <v>-21.9</v>
      </c>
    </row>
    <row r="8" spans="2:23" s="41" customFormat="1" ht="15.75" hidden="1" customHeight="1">
      <c r="B8" s="80">
        <v>22</v>
      </c>
      <c r="C8" s="52" t="s">
        <v>111</v>
      </c>
      <c r="D8" s="52"/>
      <c r="E8" s="52"/>
      <c r="F8" s="80"/>
      <c r="G8" s="151">
        <v>100</v>
      </c>
      <c r="H8" s="136"/>
      <c r="I8" s="136">
        <v>100</v>
      </c>
      <c r="J8" s="135"/>
      <c r="K8" s="151">
        <v>100</v>
      </c>
      <c r="L8" s="344"/>
      <c r="M8" s="151"/>
      <c r="N8" s="344"/>
      <c r="O8" s="151"/>
      <c r="P8" s="344"/>
      <c r="Q8" s="344"/>
      <c r="R8" s="160"/>
      <c r="S8" s="151">
        <v>-1.8</v>
      </c>
      <c r="T8" s="135"/>
      <c r="U8" s="151">
        <v>17.100000000000001</v>
      </c>
      <c r="V8" s="136"/>
      <c r="W8" s="151">
        <v>15.6</v>
      </c>
    </row>
    <row r="9" spans="2:23" s="41" customFormat="1" ht="15.75" customHeight="1">
      <c r="B9" s="80">
        <v>23</v>
      </c>
      <c r="C9" s="52" t="s">
        <v>111</v>
      </c>
      <c r="D9" s="52"/>
      <c r="E9" s="52"/>
      <c r="F9" s="80"/>
      <c r="G9" s="674">
        <v>100.7</v>
      </c>
      <c r="H9" s="136"/>
      <c r="I9" s="674">
        <v>100.1</v>
      </c>
      <c r="J9" s="135"/>
      <c r="K9" s="674">
        <v>97.2</v>
      </c>
      <c r="L9" s="344"/>
      <c r="M9" s="674"/>
      <c r="N9" s="344"/>
      <c r="O9" s="674"/>
      <c r="P9" s="344"/>
      <c r="Q9" s="674"/>
      <c r="R9" s="160"/>
      <c r="S9" s="674">
        <v>0.7</v>
      </c>
      <c r="T9" s="135"/>
      <c r="U9" s="674">
        <v>0.1</v>
      </c>
      <c r="V9" s="675"/>
      <c r="W9" s="674">
        <v>-2.8</v>
      </c>
    </row>
    <row r="10" spans="2:23" s="41" customFormat="1" ht="15" customHeight="1">
      <c r="B10" s="80">
        <v>24</v>
      </c>
      <c r="C10" s="52"/>
      <c r="D10" s="52"/>
      <c r="E10" s="52"/>
      <c r="F10" s="80"/>
      <c r="G10" s="674">
        <v>96.1</v>
      </c>
      <c r="H10" s="136"/>
      <c r="I10" s="674">
        <v>100.9</v>
      </c>
      <c r="J10" s="135"/>
      <c r="K10" s="674">
        <v>97.8</v>
      </c>
      <c r="L10" s="344"/>
      <c r="M10" s="674"/>
      <c r="N10" s="344"/>
      <c r="O10" s="674"/>
      <c r="P10" s="344"/>
      <c r="Q10" s="674"/>
      <c r="R10" s="160"/>
      <c r="S10" s="674">
        <v>-4.5999999999999996</v>
      </c>
      <c r="T10" s="135"/>
      <c r="U10" s="674">
        <v>0.8</v>
      </c>
      <c r="V10" s="135"/>
      <c r="W10" s="674">
        <v>0.6</v>
      </c>
    </row>
    <row r="11" spans="2:23" s="41" customFormat="1" ht="15" customHeight="1">
      <c r="B11" s="80">
        <v>25</v>
      </c>
      <c r="C11" s="52"/>
      <c r="D11" s="52"/>
      <c r="E11" s="52"/>
      <c r="F11" s="80"/>
      <c r="G11" s="674">
        <v>92.4</v>
      </c>
      <c r="H11" s="136"/>
      <c r="I11" s="674">
        <v>97.6</v>
      </c>
      <c r="J11" s="135"/>
      <c r="K11" s="674">
        <v>97</v>
      </c>
      <c r="L11" s="344"/>
      <c r="M11" s="674"/>
      <c r="N11" s="344"/>
      <c r="O11" s="674"/>
      <c r="P11" s="344"/>
      <c r="Q11" s="674"/>
      <c r="R11" s="160"/>
      <c r="S11" s="674">
        <v>-3.8</v>
      </c>
      <c r="T11" s="135"/>
      <c r="U11" s="674">
        <v>-3.3</v>
      </c>
      <c r="V11" s="135"/>
      <c r="W11" s="674">
        <v>-0.8</v>
      </c>
    </row>
    <row r="12" spans="2:23" s="41" customFormat="1" ht="15" customHeight="1">
      <c r="B12" s="80">
        <v>26</v>
      </c>
      <c r="C12" s="52"/>
      <c r="D12" s="52"/>
      <c r="E12" s="52"/>
      <c r="F12" s="80"/>
      <c r="G12" s="674">
        <v>95.8</v>
      </c>
      <c r="H12" s="136"/>
      <c r="I12" s="674">
        <v>100.3</v>
      </c>
      <c r="J12" s="135"/>
      <c r="K12" s="674">
        <v>99</v>
      </c>
      <c r="L12" s="344"/>
      <c r="M12" s="674"/>
      <c r="N12" s="344"/>
      <c r="O12" s="674"/>
      <c r="P12" s="344"/>
      <c r="Q12" s="674"/>
      <c r="R12" s="160"/>
      <c r="S12" s="674">
        <v>3.6</v>
      </c>
      <c r="T12" s="135"/>
      <c r="U12" s="674">
        <v>2.8</v>
      </c>
      <c r="V12" s="135"/>
      <c r="W12" s="674">
        <v>2.1</v>
      </c>
    </row>
    <row r="13" spans="2:23" s="41" customFormat="1" ht="15" customHeight="1">
      <c r="B13" s="80">
        <v>27</v>
      </c>
      <c r="C13" s="52"/>
      <c r="D13" s="52"/>
      <c r="E13" s="52"/>
      <c r="F13" s="80"/>
      <c r="G13" s="674">
        <v>94.3</v>
      </c>
      <c r="H13" s="136"/>
      <c r="I13" s="674">
        <v>101.8</v>
      </c>
      <c r="J13" s="135"/>
      <c r="K13" s="674">
        <v>97.8</v>
      </c>
      <c r="L13" s="344"/>
      <c r="M13" s="674"/>
      <c r="N13" s="344"/>
      <c r="O13" s="674"/>
      <c r="P13" s="344"/>
      <c r="Q13" s="674"/>
      <c r="R13" s="160"/>
      <c r="S13" s="674">
        <v>-1.5</v>
      </c>
      <c r="T13" s="135"/>
      <c r="U13" s="674">
        <v>1.5</v>
      </c>
      <c r="V13" s="135"/>
      <c r="W13" s="674">
        <v>-1.2</v>
      </c>
    </row>
    <row r="14" spans="2:23" s="41" customFormat="1" ht="15" customHeight="1">
      <c r="B14" s="80"/>
      <c r="C14" s="52"/>
      <c r="D14" s="52"/>
      <c r="E14" s="52"/>
      <c r="F14" s="80"/>
      <c r="G14" s="674"/>
      <c r="H14" s="136"/>
      <c r="I14" s="674"/>
      <c r="J14" s="135"/>
      <c r="K14" s="674"/>
      <c r="L14" s="344"/>
      <c r="M14" s="674"/>
      <c r="N14" s="136"/>
      <c r="O14" s="674"/>
      <c r="P14" s="136"/>
      <c r="Q14" s="674"/>
      <c r="R14" s="160"/>
      <c r="S14" s="674"/>
      <c r="T14" s="135"/>
      <c r="U14" s="674"/>
      <c r="V14" s="135"/>
      <c r="W14" s="674"/>
    </row>
    <row r="15" spans="2:23" s="41" customFormat="1" ht="13.5" customHeight="1">
      <c r="B15" s="80">
        <v>28</v>
      </c>
      <c r="C15" s="52" t="s">
        <v>59</v>
      </c>
      <c r="D15" s="52">
        <v>12</v>
      </c>
      <c r="E15" s="52" t="s">
        <v>159</v>
      </c>
      <c r="F15" s="80"/>
      <c r="G15" s="674">
        <v>98.6</v>
      </c>
      <c r="H15" s="136"/>
      <c r="I15" s="674">
        <v>111.8</v>
      </c>
      <c r="J15" s="135"/>
      <c r="K15" s="674">
        <v>100.6</v>
      </c>
      <c r="L15" s="344"/>
      <c r="M15" s="674">
        <v>5.7</v>
      </c>
      <c r="N15" s="136"/>
      <c r="O15" s="674">
        <v>1.5</v>
      </c>
      <c r="P15" s="136"/>
      <c r="Q15" s="674">
        <v>0.7</v>
      </c>
      <c r="R15" s="160"/>
      <c r="S15" s="674">
        <v>3.5</v>
      </c>
      <c r="T15" s="135"/>
      <c r="U15" s="674">
        <v>11.7</v>
      </c>
      <c r="V15" s="135"/>
      <c r="W15" s="674">
        <v>3.1</v>
      </c>
    </row>
    <row r="16" spans="2:23" s="41" customFormat="1" ht="13.5" customHeight="1">
      <c r="B16" s="80">
        <v>29</v>
      </c>
      <c r="C16" s="52" t="s">
        <v>59</v>
      </c>
      <c r="D16" s="271">
        <v>1</v>
      </c>
      <c r="E16" s="271" t="s">
        <v>159</v>
      </c>
      <c r="F16" s="80"/>
      <c r="G16" s="674">
        <v>91.1</v>
      </c>
      <c r="H16" s="136"/>
      <c r="I16" s="674">
        <v>108.9</v>
      </c>
      <c r="J16" s="135"/>
      <c r="K16" s="674">
        <v>98.5</v>
      </c>
      <c r="L16" s="344"/>
      <c r="M16" s="674">
        <v>-7.6</v>
      </c>
      <c r="N16" s="136"/>
      <c r="O16" s="674">
        <v>-2.6</v>
      </c>
      <c r="P16" s="136"/>
      <c r="Q16" s="674">
        <v>-2.1</v>
      </c>
      <c r="R16" s="160"/>
      <c r="S16" s="674">
        <v>-4</v>
      </c>
      <c r="T16" s="135"/>
      <c r="U16" s="674">
        <v>11.8</v>
      </c>
      <c r="V16" s="135"/>
      <c r="W16" s="674">
        <v>3.2</v>
      </c>
    </row>
    <row r="17" spans="2:23" s="41" customFormat="1" ht="13.5" customHeight="1">
      <c r="B17" s="80"/>
      <c r="C17" s="52"/>
      <c r="D17" s="52">
        <v>2</v>
      </c>
      <c r="E17" s="52"/>
      <c r="F17" s="80"/>
      <c r="G17" s="674">
        <v>91.7</v>
      </c>
      <c r="H17" s="136"/>
      <c r="I17" s="674">
        <v>110.3</v>
      </c>
      <c r="J17" s="135"/>
      <c r="K17" s="674">
        <v>101.7</v>
      </c>
      <c r="L17" s="344"/>
      <c r="M17" s="674">
        <v>0.7</v>
      </c>
      <c r="N17" s="136"/>
      <c r="O17" s="674">
        <v>1.3</v>
      </c>
      <c r="P17" s="136"/>
      <c r="Q17" s="674">
        <v>3.2</v>
      </c>
      <c r="R17" s="160"/>
      <c r="S17" s="674">
        <v>-3.1</v>
      </c>
      <c r="T17" s="136"/>
      <c r="U17" s="674">
        <v>7.4</v>
      </c>
      <c r="V17" s="135"/>
      <c r="W17" s="674">
        <v>4.7</v>
      </c>
    </row>
    <row r="18" spans="2:23" s="41" customFormat="1" ht="13.5" customHeight="1">
      <c r="B18" s="80"/>
      <c r="C18" s="52"/>
      <c r="D18" s="52">
        <v>3</v>
      </c>
      <c r="E18" s="52"/>
      <c r="F18" s="80"/>
      <c r="G18" s="674">
        <v>87.6</v>
      </c>
      <c r="H18" s="136"/>
      <c r="I18" s="674">
        <v>108.4</v>
      </c>
      <c r="J18" s="135"/>
      <c r="K18" s="674">
        <v>99.8</v>
      </c>
      <c r="L18" s="344"/>
      <c r="M18" s="674">
        <v>-4.5</v>
      </c>
      <c r="N18" s="136"/>
      <c r="O18" s="674">
        <v>-1.7</v>
      </c>
      <c r="P18" s="136"/>
      <c r="Q18" s="674">
        <v>-1.9</v>
      </c>
      <c r="R18" s="160"/>
      <c r="S18" s="674">
        <v>-5.7</v>
      </c>
      <c r="T18" s="136"/>
      <c r="U18" s="674">
        <v>6.6</v>
      </c>
      <c r="V18" s="113"/>
      <c r="W18" s="674">
        <v>3.5</v>
      </c>
    </row>
    <row r="19" spans="2:23" s="41" customFormat="1" ht="13.5" customHeight="1">
      <c r="B19" s="80"/>
      <c r="C19" s="52"/>
      <c r="D19" s="52">
        <v>4</v>
      </c>
      <c r="E19" s="52"/>
      <c r="F19" s="80"/>
      <c r="G19" s="674">
        <v>92.9</v>
      </c>
      <c r="H19" s="136"/>
      <c r="I19" s="674">
        <v>112.4</v>
      </c>
      <c r="J19" s="135"/>
      <c r="K19" s="674">
        <v>103.8</v>
      </c>
      <c r="L19" s="344"/>
      <c r="M19" s="674">
        <v>6.1</v>
      </c>
      <c r="N19" s="136"/>
      <c r="O19" s="674">
        <v>3.7</v>
      </c>
      <c r="P19" s="136"/>
      <c r="Q19" s="674">
        <v>4</v>
      </c>
      <c r="R19" s="160"/>
      <c r="S19" s="674">
        <v>5.4</v>
      </c>
      <c r="T19" s="136"/>
      <c r="U19" s="674">
        <v>16.7</v>
      </c>
      <c r="V19" s="135"/>
      <c r="W19" s="674">
        <v>5.7</v>
      </c>
    </row>
    <row r="20" spans="2:23" s="41" customFormat="1" ht="13.5" customHeight="1">
      <c r="B20" s="80"/>
      <c r="C20" s="52"/>
      <c r="D20" s="52">
        <v>5</v>
      </c>
      <c r="E20" s="52"/>
      <c r="F20" s="80"/>
      <c r="G20" s="674">
        <v>90.6</v>
      </c>
      <c r="H20" s="136"/>
      <c r="I20" s="674">
        <v>106.6</v>
      </c>
      <c r="J20" s="135"/>
      <c r="K20" s="674">
        <v>100.1</v>
      </c>
      <c r="L20" s="587"/>
      <c r="M20" s="674">
        <v>-2.5</v>
      </c>
      <c r="N20" s="136"/>
      <c r="O20" s="674">
        <v>-5.2</v>
      </c>
      <c r="P20" s="136"/>
      <c r="Q20" s="674">
        <v>-3.6</v>
      </c>
      <c r="R20" s="588"/>
      <c r="S20" s="674">
        <v>-0.7</v>
      </c>
      <c r="T20" s="136"/>
      <c r="U20" s="674">
        <v>11.5</v>
      </c>
      <c r="V20" s="135"/>
      <c r="W20" s="674">
        <v>6.5</v>
      </c>
    </row>
    <row r="21" spans="2:23" s="41" customFormat="1" ht="13.5" customHeight="1">
      <c r="B21" s="80"/>
      <c r="C21" s="52"/>
      <c r="D21" s="52">
        <v>6</v>
      </c>
      <c r="E21" s="52"/>
      <c r="F21" s="80"/>
      <c r="G21" s="674">
        <v>97.5</v>
      </c>
      <c r="H21" s="136"/>
      <c r="I21" s="674">
        <v>109.2</v>
      </c>
      <c r="J21" s="135"/>
      <c r="K21" s="674">
        <v>102.3</v>
      </c>
      <c r="L21" s="587"/>
      <c r="M21" s="674">
        <v>7.6</v>
      </c>
      <c r="N21" s="136"/>
      <c r="O21" s="674">
        <v>2.4</v>
      </c>
      <c r="P21" s="136"/>
      <c r="Q21" s="674">
        <v>2.2000000000000002</v>
      </c>
      <c r="R21" s="588"/>
      <c r="S21" s="674">
        <v>-1.3</v>
      </c>
      <c r="T21" s="136"/>
      <c r="U21" s="674">
        <v>6.1</v>
      </c>
      <c r="V21" s="135"/>
      <c r="W21" s="674">
        <v>5.5</v>
      </c>
    </row>
    <row r="22" spans="2:23" s="41" customFormat="1" ht="13.5" customHeight="1">
      <c r="B22" s="80"/>
      <c r="C22" s="52"/>
      <c r="D22" s="52">
        <v>7</v>
      </c>
      <c r="E22" s="52"/>
      <c r="F22" s="80"/>
      <c r="G22" s="674">
        <v>93.7</v>
      </c>
      <c r="H22" s="136"/>
      <c r="I22" s="674">
        <v>107.5</v>
      </c>
      <c r="J22" s="135"/>
      <c r="K22" s="674">
        <v>101.5</v>
      </c>
      <c r="L22" s="587"/>
      <c r="M22" s="674">
        <v>-3.9</v>
      </c>
      <c r="N22" s="136"/>
      <c r="O22" s="674">
        <v>-1.6</v>
      </c>
      <c r="P22" s="136"/>
      <c r="Q22" s="674">
        <v>-0.8</v>
      </c>
      <c r="R22" s="588"/>
      <c r="S22" s="674">
        <v>3</v>
      </c>
      <c r="T22" s="136"/>
      <c r="U22" s="674">
        <v>4.0999999999999996</v>
      </c>
      <c r="V22" s="135"/>
      <c r="W22" s="674">
        <v>4.7</v>
      </c>
    </row>
    <row r="23" spans="2:23" s="41" customFormat="1" ht="13.5" customHeight="1">
      <c r="B23" s="80"/>
      <c r="C23" s="52"/>
      <c r="D23" s="52">
        <v>8</v>
      </c>
      <c r="E23" s="52"/>
      <c r="F23" s="80"/>
      <c r="G23" s="674">
        <v>94.1</v>
      </c>
      <c r="H23" s="136"/>
      <c r="I23" s="674">
        <v>105.7</v>
      </c>
      <c r="J23" s="135"/>
      <c r="K23" s="674">
        <v>103.5</v>
      </c>
      <c r="L23" s="587"/>
      <c r="M23" s="674">
        <v>0.4</v>
      </c>
      <c r="N23" s="136"/>
      <c r="O23" s="674">
        <v>-1.7</v>
      </c>
      <c r="P23" s="136"/>
      <c r="Q23" s="674">
        <v>2</v>
      </c>
      <c r="R23" s="588"/>
      <c r="S23" s="674">
        <v>3.7</v>
      </c>
      <c r="T23" s="136"/>
      <c r="U23" s="674">
        <v>0.7</v>
      </c>
      <c r="V23" s="135"/>
      <c r="W23" s="674">
        <v>5.3</v>
      </c>
    </row>
    <row r="24" spans="2:23" s="41" customFormat="1" ht="13.5" customHeight="1">
      <c r="B24" s="80"/>
      <c r="C24" s="52"/>
      <c r="D24" s="52">
        <v>9</v>
      </c>
      <c r="E24" s="52"/>
      <c r="F24" s="80"/>
      <c r="G24" s="674">
        <v>91.7</v>
      </c>
      <c r="H24" s="136"/>
      <c r="I24" s="674">
        <v>110.9</v>
      </c>
      <c r="J24" s="135"/>
      <c r="K24" s="674">
        <v>102.5</v>
      </c>
      <c r="L24" s="587"/>
      <c r="M24" s="674">
        <v>-2.6</v>
      </c>
      <c r="N24" s="136"/>
      <c r="O24" s="674">
        <v>4.9000000000000004</v>
      </c>
      <c r="P24" s="136"/>
      <c r="Q24" s="674">
        <v>-1</v>
      </c>
      <c r="R24" s="588"/>
      <c r="S24" s="674">
        <v>0.5</v>
      </c>
      <c r="T24" s="136"/>
      <c r="U24" s="674">
        <v>1.3</v>
      </c>
      <c r="V24" s="135"/>
      <c r="W24" s="674">
        <v>2.6</v>
      </c>
    </row>
    <row r="25" spans="2:23" s="41" customFormat="1" ht="13.5" customHeight="1">
      <c r="B25" s="80"/>
      <c r="C25" s="52"/>
      <c r="D25" s="52">
        <v>10</v>
      </c>
      <c r="E25" s="52"/>
      <c r="F25" s="80"/>
      <c r="G25" s="674">
        <v>88.5</v>
      </c>
      <c r="H25" s="136"/>
      <c r="I25" s="674">
        <v>108.9</v>
      </c>
      <c r="J25" s="135"/>
      <c r="K25" s="674">
        <v>103</v>
      </c>
      <c r="L25" s="587"/>
      <c r="M25" s="674">
        <v>-3.5</v>
      </c>
      <c r="N25" s="136"/>
      <c r="O25" s="674">
        <v>-1.8</v>
      </c>
      <c r="P25" s="136"/>
      <c r="Q25" s="674">
        <v>0.5</v>
      </c>
      <c r="R25" s="588"/>
      <c r="S25" s="674">
        <v>-4</v>
      </c>
      <c r="T25" s="136"/>
      <c r="U25" s="674">
        <v>2.8</v>
      </c>
      <c r="V25" s="135"/>
      <c r="W25" s="674">
        <v>5.9</v>
      </c>
    </row>
    <row r="26" spans="2:23" s="41" customFormat="1" ht="13.5" customHeight="1">
      <c r="B26" s="80"/>
      <c r="C26" s="52"/>
      <c r="D26" s="52">
        <v>11</v>
      </c>
      <c r="E26" s="52"/>
      <c r="F26" s="80"/>
      <c r="G26" s="674">
        <v>96.4</v>
      </c>
      <c r="H26" s="136"/>
      <c r="I26" s="674">
        <v>109.7</v>
      </c>
      <c r="J26" s="135"/>
      <c r="K26" s="674">
        <v>103.5</v>
      </c>
      <c r="L26" s="587"/>
      <c r="M26" s="674">
        <v>8.9</v>
      </c>
      <c r="N26" s="136"/>
      <c r="O26" s="674">
        <v>0.7</v>
      </c>
      <c r="P26" s="136"/>
      <c r="Q26" s="674">
        <v>0.5</v>
      </c>
      <c r="R26" s="588"/>
      <c r="S26" s="674">
        <v>3.3</v>
      </c>
      <c r="T26" s="136"/>
      <c r="U26" s="674">
        <v>-0.4</v>
      </c>
      <c r="V26" s="135"/>
      <c r="W26" s="674">
        <v>3.6</v>
      </c>
    </row>
    <row r="27" spans="2:23" s="41" customFormat="1" ht="13.5" customHeight="1">
      <c r="B27" s="80"/>
      <c r="C27" s="52"/>
      <c r="D27" s="52">
        <v>12</v>
      </c>
      <c r="E27" s="52"/>
      <c r="F27" s="80"/>
      <c r="G27" s="674">
        <v>94.7</v>
      </c>
      <c r="H27" s="136"/>
      <c r="I27" s="674">
        <v>113.2</v>
      </c>
      <c r="J27" s="135"/>
      <c r="K27" s="674">
        <v>106.5</v>
      </c>
      <c r="L27" s="587"/>
      <c r="M27" s="674">
        <v>-1.8</v>
      </c>
      <c r="N27" s="136"/>
      <c r="O27" s="674">
        <v>3.2</v>
      </c>
      <c r="P27" s="136"/>
      <c r="Q27" s="674">
        <v>2.9</v>
      </c>
      <c r="R27" s="588"/>
      <c r="S27" s="674">
        <v>-3.3</v>
      </c>
      <c r="T27" s="136"/>
      <c r="U27" s="674">
        <v>-0.7</v>
      </c>
      <c r="V27" s="135"/>
      <c r="W27" s="674">
        <v>4.4000000000000004</v>
      </c>
    </row>
    <row r="28" spans="2:23" s="41" customFormat="1" ht="13.5" customHeight="1">
      <c r="B28" s="80">
        <v>30</v>
      </c>
      <c r="C28" s="52" t="s">
        <v>59</v>
      </c>
      <c r="D28" s="52">
        <v>1</v>
      </c>
      <c r="E28" s="52" t="s">
        <v>159</v>
      </c>
      <c r="F28" s="80"/>
      <c r="G28" s="674">
        <v>95.4</v>
      </c>
      <c r="H28" s="136"/>
      <c r="I28" s="674">
        <v>104</v>
      </c>
      <c r="J28" s="135"/>
      <c r="K28" s="674">
        <v>99.3</v>
      </c>
      <c r="L28" s="344"/>
      <c r="M28" s="674">
        <v>0.7</v>
      </c>
      <c r="N28" s="136"/>
      <c r="O28" s="674">
        <v>-8.1</v>
      </c>
      <c r="P28" s="136"/>
      <c r="Q28" s="674">
        <v>-6.8</v>
      </c>
      <c r="R28" s="160"/>
      <c r="S28" s="674">
        <v>4.8</v>
      </c>
      <c r="T28" s="136"/>
      <c r="U28" s="674">
        <v>-2.7</v>
      </c>
      <c r="V28" s="135"/>
      <c r="W28" s="674">
        <v>2.5</v>
      </c>
    </row>
    <row r="29" spans="2:23" s="41" customFormat="1" ht="13.5" customHeight="1">
      <c r="B29" s="80"/>
      <c r="C29" s="52"/>
      <c r="D29" s="52">
        <v>2</v>
      </c>
      <c r="E29" s="52"/>
      <c r="F29" s="80"/>
      <c r="G29" s="674">
        <v>93.3</v>
      </c>
      <c r="H29" s="136"/>
      <c r="I29" s="674">
        <v>108.9</v>
      </c>
      <c r="J29" s="136"/>
      <c r="K29" s="674">
        <v>102.7</v>
      </c>
      <c r="L29" s="344"/>
      <c r="M29" s="674">
        <v>-2.2000000000000002</v>
      </c>
      <c r="N29" s="136"/>
      <c r="O29" s="674">
        <v>4.7</v>
      </c>
      <c r="P29" s="136"/>
      <c r="Q29" s="674">
        <v>2</v>
      </c>
      <c r="R29" s="160"/>
      <c r="S29" s="674">
        <v>1.7</v>
      </c>
      <c r="T29" s="136"/>
      <c r="U29" s="674">
        <v>-1.2</v>
      </c>
      <c r="V29" s="135"/>
      <c r="W29" s="674">
        <v>1.6</v>
      </c>
    </row>
    <row r="30" spans="2:23" s="41" customFormat="1" ht="13.5" customHeight="1">
      <c r="B30" s="80"/>
      <c r="C30" s="52"/>
      <c r="D30" s="52">
        <v>3</v>
      </c>
      <c r="E30" s="52"/>
      <c r="F30" s="80"/>
      <c r="G30" s="674">
        <v>91</v>
      </c>
      <c r="H30" s="136"/>
      <c r="I30" s="674">
        <v>110.8</v>
      </c>
      <c r="J30" s="136"/>
      <c r="K30" s="674">
        <v>104.1</v>
      </c>
      <c r="L30" s="344"/>
      <c r="M30" s="674">
        <v>-2.5</v>
      </c>
      <c r="N30" s="136"/>
      <c r="O30" s="674">
        <v>1.7</v>
      </c>
      <c r="P30" s="136"/>
      <c r="Q30" s="674">
        <v>1.4</v>
      </c>
      <c r="R30" s="160"/>
      <c r="S30" s="674">
        <v>3.9</v>
      </c>
      <c r="T30" s="136"/>
      <c r="U30" s="674">
        <v>0.3</v>
      </c>
      <c r="V30" s="135"/>
      <c r="W30" s="674">
        <v>2.4</v>
      </c>
    </row>
    <row r="31" spans="2:23" s="41" customFormat="1" ht="13.5" customHeight="1">
      <c r="B31" s="80"/>
      <c r="C31" s="52"/>
      <c r="D31" s="52">
        <v>4</v>
      </c>
      <c r="E31" s="52"/>
      <c r="F31" s="80"/>
      <c r="G31" s="674">
        <v>89.8</v>
      </c>
      <c r="H31" s="136"/>
      <c r="I31" s="674">
        <v>114.1</v>
      </c>
      <c r="J31" s="136"/>
      <c r="K31" s="674">
        <v>104.6</v>
      </c>
      <c r="L31" s="344"/>
      <c r="M31" s="674">
        <v>-1.3</v>
      </c>
      <c r="N31" s="136"/>
      <c r="O31" s="674">
        <v>3</v>
      </c>
      <c r="P31" s="136"/>
      <c r="Q31" s="674">
        <v>0.5</v>
      </c>
      <c r="R31" s="160"/>
      <c r="S31" s="674">
        <v>-3.3</v>
      </c>
      <c r="T31" s="136"/>
      <c r="U31" s="674">
        <v>3.5</v>
      </c>
      <c r="V31" s="135"/>
      <c r="W31" s="674">
        <v>2.6</v>
      </c>
    </row>
    <row r="32" spans="2:23" s="41" customFormat="1" ht="13.5" customHeight="1">
      <c r="B32" s="80"/>
      <c r="C32" s="52"/>
      <c r="D32" s="52">
        <v>5</v>
      </c>
      <c r="E32" s="52"/>
      <c r="F32" s="80"/>
      <c r="G32" s="674">
        <v>94.7</v>
      </c>
      <c r="H32" s="136" t="s">
        <v>316</v>
      </c>
      <c r="I32" s="674">
        <v>109.6</v>
      </c>
      <c r="J32" s="136" t="s">
        <v>316</v>
      </c>
      <c r="K32" s="674">
        <v>104.4</v>
      </c>
      <c r="L32" s="344"/>
      <c r="M32" s="674">
        <v>5.5</v>
      </c>
      <c r="N32" s="136" t="s">
        <v>316</v>
      </c>
      <c r="O32" s="674">
        <v>-3.9</v>
      </c>
      <c r="P32" s="136" t="s">
        <v>316</v>
      </c>
      <c r="Q32" s="674">
        <v>-0.2</v>
      </c>
      <c r="R32" s="160"/>
      <c r="S32" s="674">
        <v>4.5</v>
      </c>
      <c r="T32" s="136" t="s">
        <v>316</v>
      </c>
      <c r="U32" s="674">
        <v>2.7</v>
      </c>
      <c r="V32" s="135" t="s">
        <v>316</v>
      </c>
      <c r="W32" s="674">
        <v>4.2</v>
      </c>
    </row>
    <row r="33" spans="2:23" s="41" customFormat="1" ht="13.5" customHeight="1">
      <c r="B33" s="80"/>
      <c r="C33" s="52"/>
      <c r="D33" s="52">
        <v>6</v>
      </c>
      <c r="E33" s="52"/>
      <c r="F33" s="80"/>
      <c r="G33" s="674">
        <v>97</v>
      </c>
      <c r="H33" s="136" t="s">
        <v>394</v>
      </c>
      <c r="I33" s="674">
        <v>105.6</v>
      </c>
      <c r="J33" s="136" t="s">
        <v>394</v>
      </c>
      <c r="K33" s="674">
        <v>102.2</v>
      </c>
      <c r="L33" s="344"/>
      <c r="M33" s="674">
        <v>2.4</v>
      </c>
      <c r="N33" s="136" t="s">
        <v>394</v>
      </c>
      <c r="O33" s="674">
        <v>-3.6</v>
      </c>
      <c r="P33" s="136" t="s">
        <v>394</v>
      </c>
      <c r="Q33" s="674">
        <v>-2.1</v>
      </c>
      <c r="R33" s="160"/>
      <c r="S33" s="674">
        <v>-0.5</v>
      </c>
      <c r="T33" s="136" t="s">
        <v>394</v>
      </c>
      <c r="U33" s="674">
        <v>-5</v>
      </c>
      <c r="V33" s="135" t="s">
        <v>394</v>
      </c>
      <c r="W33" s="674">
        <v>-1.2</v>
      </c>
    </row>
    <row r="34" spans="2:23" s="41" customFormat="1" ht="13.5" customHeight="1">
      <c r="B34" s="56"/>
      <c r="C34" s="273"/>
      <c r="D34" s="273"/>
      <c r="E34" s="273"/>
      <c r="F34" s="56"/>
      <c r="G34" s="381"/>
      <c r="H34" s="576"/>
      <c r="I34" s="381"/>
      <c r="J34" s="575"/>
      <c r="K34" s="381"/>
      <c r="L34" s="390"/>
      <c r="M34" s="381"/>
      <c r="N34" s="576"/>
      <c r="O34" s="381"/>
      <c r="P34" s="576"/>
      <c r="Q34" s="381"/>
      <c r="R34" s="391"/>
      <c r="S34" s="381"/>
      <c r="T34" s="575"/>
      <c r="U34" s="381"/>
      <c r="V34" s="575"/>
      <c r="W34" s="381"/>
    </row>
    <row r="35" spans="2:23" ht="15" customHeight="1">
      <c r="B35" s="363" t="s">
        <v>318</v>
      </c>
      <c r="C35" s="259"/>
      <c r="D35" s="259"/>
      <c r="E35" s="259"/>
      <c r="F35" s="259"/>
      <c r="G35" s="259"/>
      <c r="H35" s="259"/>
      <c r="I35" s="259"/>
      <c r="J35" s="259"/>
      <c r="K35" s="259"/>
      <c r="L35" s="259"/>
      <c r="M35" s="259"/>
      <c r="N35" s="259"/>
      <c r="O35" s="259"/>
      <c r="P35" s="259"/>
      <c r="Q35" s="259"/>
      <c r="R35" s="259"/>
      <c r="S35" s="259"/>
      <c r="T35" s="259"/>
      <c r="U35" s="259"/>
      <c r="V35" s="259"/>
      <c r="W35" s="260"/>
    </row>
    <row r="36" spans="2:23" ht="15" customHeight="1">
      <c r="B36" s="263" t="s">
        <v>299</v>
      </c>
      <c r="C36" s="261"/>
      <c r="D36" s="261"/>
      <c r="E36" s="261"/>
      <c r="F36" s="261"/>
      <c r="G36" s="261"/>
      <c r="H36" s="261"/>
      <c r="I36" s="261"/>
      <c r="J36" s="261"/>
      <c r="K36" s="261"/>
      <c r="L36" s="261"/>
      <c r="M36" s="261"/>
      <c r="N36" s="261"/>
      <c r="O36" s="261"/>
      <c r="P36" s="261"/>
      <c r="Q36" s="261"/>
      <c r="R36" s="261"/>
      <c r="S36" s="261"/>
      <c r="T36" s="261"/>
      <c r="U36" s="261"/>
      <c r="V36" s="261"/>
      <c r="W36" s="262"/>
    </row>
    <row r="37" spans="2:23" ht="15" customHeight="1">
      <c r="B37" s="263" t="s">
        <v>411</v>
      </c>
      <c r="C37" s="261"/>
      <c r="D37" s="261"/>
      <c r="E37" s="261"/>
      <c r="F37" s="261"/>
      <c r="G37" s="261"/>
      <c r="H37" s="261"/>
      <c r="I37" s="261"/>
      <c r="J37" s="261"/>
      <c r="K37" s="261"/>
      <c r="L37" s="261"/>
      <c r="M37" s="261"/>
      <c r="N37" s="261"/>
      <c r="O37" s="261"/>
      <c r="P37" s="261"/>
      <c r="Q37" s="261"/>
      <c r="R37" s="261"/>
      <c r="S37" s="261"/>
      <c r="T37" s="261"/>
      <c r="U37" s="261"/>
      <c r="V37" s="261"/>
      <c r="W37" s="262"/>
    </row>
    <row r="38" spans="2:23" ht="10.5" customHeight="1">
      <c r="B38" s="364"/>
      <c r="C38" s="265"/>
      <c r="D38" s="265"/>
      <c r="E38" s="265"/>
      <c r="F38" s="265"/>
      <c r="G38" s="265"/>
      <c r="H38" s="265"/>
      <c r="I38" s="265"/>
      <c r="J38" s="265"/>
      <c r="K38" s="265"/>
      <c r="L38" s="265"/>
      <c r="M38" s="265"/>
      <c r="N38" s="265"/>
      <c r="O38" s="265"/>
      <c r="P38" s="265"/>
      <c r="Q38" s="265"/>
      <c r="R38" s="265"/>
      <c r="S38" s="265"/>
      <c r="T38" s="265"/>
      <c r="U38" s="265"/>
      <c r="V38" s="265"/>
      <c r="W38" s="266"/>
    </row>
    <row r="39" spans="2:23" ht="9" customHeight="1"/>
    <row r="40" spans="2:23" ht="15" customHeight="1">
      <c r="B40" s="258"/>
      <c r="C40" s="259"/>
      <c r="D40" s="259"/>
      <c r="E40" s="259"/>
      <c r="F40" s="259"/>
      <c r="G40" s="259"/>
      <c r="H40" s="259"/>
      <c r="I40" s="259"/>
      <c r="J40" s="259"/>
      <c r="K40" s="259"/>
      <c r="L40" s="259"/>
      <c r="M40" s="259"/>
      <c r="N40" s="259"/>
      <c r="O40" s="259"/>
      <c r="P40" s="259"/>
      <c r="Q40" s="259"/>
      <c r="R40" s="259"/>
      <c r="S40" s="259"/>
      <c r="T40" s="259"/>
      <c r="U40" s="259"/>
      <c r="V40" s="259"/>
      <c r="W40" s="260"/>
    </row>
    <row r="41" spans="2:23" ht="15" customHeight="1">
      <c r="B41" s="256"/>
      <c r="C41" s="367"/>
      <c r="D41" s="261"/>
      <c r="E41" s="261"/>
      <c r="F41" s="261"/>
      <c r="G41" s="261"/>
      <c r="H41" s="261"/>
      <c r="I41" s="261"/>
      <c r="J41" s="261"/>
      <c r="K41" s="261"/>
      <c r="L41" s="261"/>
      <c r="M41" s="261"/>
      <c r="N41" s="261"/>
      <c r="O41" s="261"/>
      <c r="P41" s="261"/>
      <c r="Q41" s="261"/>
      <c r="R41" s="261"/>
      <c r="S41" s="261"/>
      <c r="T41" s="261"/>
      <c r="U41" s="261"/>
      <c r="V41" s="261"/>
      <c r="W41" s="262"/>
    </row>
    <row r="42" spans="2:23" ht="15" customHeight="1">
      <c r="B42" s="256"/>
      <c r="C42" s="261"/>
      <c r="D42" s="261"/>
      <c r="E42" s="261"/>
      <c r="F42" s="261"/>
      <c r="G42" s="261"/>
      <c r="H42" s="261"/>
      <c r="I42" s="261"/>
      <c r="J42" s="261"/>
      <c r="K42" s="261"/>
      <c r="L42" s="261"/>
      <c r="M42" s="261"/>
      <c r="N42" s="261"/>
      <c r="O42" s="261"/>
      <c r="P42" s="261"/>
      <c r="Q42" s="261"/>
      <c r="R42" s="261"/>
      <c r="S42" s="261"/>
      <c r="T42" s="261"/>
      <c r="U42" s="261"/>
      <c r="V42" s="261"/>
      <c r="W42" s="262"/>
    </row>
    <row r="43" spans="2:23" ht="15" customHeight="1">
      <c r="B43" s="256"/>
      <c r="C43" s="261"/>
      <c r="D43" s="261"/>
      <c r="E43" s="261"/>
      <c r="F43" s="261"/>
      <c r="G43" s="261"/>
      <c r="H43" s="261"/>
      <c r="I43" s="261"/>
      <c r="J43" s="261"/>
      <c r="K43" s="261"/>
      <c r="L43" s="261"/>
      <c r="M43" s="261"/>
      <c r="N43" s="261"/>
      <c r="O43" s="261"/>
      <c r="P43" s="261"/>
      <c r="Q43" s="261"/>
      <c r="R43" s="261"/>
      <c r="S43" s="261"/>
      <c r="T43" s="261"/>
      <c r="U43" s="261"/>
      <c r="V43" s="261"/>
      <c r="W43" s="262"/>
    </row>
    <row r="44" spans="2:23" ht="15" customHeight="1">
      <c r="B44" s="256"/>
      <c r="C44" s="261"/>
      <c r="D44" s="261"/>
      <c r="E44" s="261"/>
      <c r="F44" s="261"/>
      <c r="G44" s="261"/>
      <c r="H44" s="261"/>
      <c r="I44" s="261"/>
      <c r="J44" s="261"/>
      <c r="K44" s="261"/>
      <c r="L44" s="261"/>
      <c r="M44" s="261"/>
      <c r="N44" s="261"/>
      <c r="O44" s="261"/>
      <c r="P44" s="261"/>
      <c r="Q44" s="261"/>
      <c r="R44" s="261"/>
      <c r="S44" s="261"/>
      <c r="T44" s="261"/>
      <c r="U44" s="261"/>
      <c r="V44" s="261"/>
      <c r="W44" s="262"/>
    </row>
    <row r="45" spans="2:23" ht="15" customHeight="1">
      <c r="B45" s="256"/>
      <c r="C45" s="261"/>
      <c r="D45" s="261"/>
      <c r="E45" s="261"/>
      <c r="F45" s="261"/>
      <c r="G45" s="261"/>
      <c r="H45" s="261"/>
      <c r="I45" s="261"/>
      <c r="J45" s="261"/>
      <c r="K45" s="261"/>
      <c r="L45" s="261"/>
      <c r="M45" s="261"/>
      <c r="N45" s="261"/>
      <c r="O45" s="261"/>
      <c r="P45" s="261"/>
      <c r="Q45" s="261"/>
      <c r="R45" s="261"/>
      <c r="S45" s="261"/>
      <c r="T45" s="261"/>
      <c r="U45" s="261"/>
      <c r="V45" s="261"/>
      <c r="W45" s="262"/>
    </row>
    <row r="46" spans="2:23" ht="15" customHeight="1">
      <c r="B46" s="256"/>
      <c r="C46" s="261"/>
      <c r="D46" s="261"/>
      <c r="E46" s="261"/>
      <c r="F46" s="261"/>
      <c r="G46" s="261"/>
      <c r="H46" s="261"/>
      <c r="I46" s="261"/>
      <c r="J46" s="261"/>
      <c r="K46" s="261"/>
      <c r="L46" s="261"/>
      <c r="M46" s="261"/>
      <c r="N46" s="261"/>
      <c r="O46" s="261"/>
      <c r="P46" s="261"/>
      <c r="Q46" s="261"/>
      <c r="R46" s="261"/>
      <c r="S46" s="261"/>
      <c r="T46" s="261"/>
      <c r="U46" s="261"/>
      <c r="V46" s="261"/>
      <c r="W46" s="262"/>
    </row>
    <row r="47" spans="2:23" ht="15" customHeight="1">
      <c r="B47" s="256"/>
      <c r="C47" s="261"/>
      <c r="D47" s="261"/>
      <c r="E47" s="261"/>
      <c r="F47" s="261"/>
      <c r="G47" s="261"/>
      <c r="H47" s="261"/>
      <c r="I47" s="261"/>
      <c r="J47" s="261"/>
      <c r="K47" s="261"/>
      <c r="L47" s="261"/>
      <c r="M47" s="261"/>
      <c r="N47" s="261"/>
      <c r="O47" s="261"/>
      <c r="P47" s="261"/>
      <c r="Q47" s="261"/>
      <c r="R47" s="261"/>
      <c r="S47" s="261"/>
      <c r="T47" s="261"/>
      <c r="U47" s="261"/>
      <c r="V47" s="261"/>
      <c r="W47" s="262"/>
    </row>
    <row r="48" spans="2:23" ht="15" customHeight="1">
      <c r="B48" s="256"/>
      <c r="C48" s="261"/>
      <c r="D48" s="261"/>
      <c r="E48" s="261"/>
      <c r="F48" s="261"/>
      <c r="G48" s="261"/>
      <c r="H48" s="261"/>
      <c r="I48" s="261"/>
      <c r="J48" s="261"/>
      <c r="K48" s="261"/>
      <c r="L48" s="261"/>
      <c r="M48" s="261"/>
      <c r="N48" s="261"/>
      <c r="O48" s="261"/>
      <c r="P48" s="261"/>
      <c r="Q48" s="261"/>
      <c r="R48" s="261"/>
      <c r="S48" s="261"/>
      <c r="T48" s="261"/>
      <c r="U48" s="261"/>
      <c r="V48" s="261"/>
      <c r="W48" s="262"/>
    </row>
    <row r="49" spans="2:23" ht="15" customHeight="1">
      <c r="B49" s="256"/>
      <c r="C49" s="261"/>
      <c r="D49" s="261"/>
      <c r="E49" s="261"/>
      <c r="F49" s="261"/>
      <c r="G49" s="261"/>
      <c r="H49" s="261"/>
      <c r="I49" s="261"/>
      <c r="J49" s="261"/>
      <c r="K49" s="261"/>
      <c r="L49" s="261"/>
      <c r="M49" s="261"/>
      <c r="N49" s="261"/>
      <c r="O49" s="261"/>
      <c r="P49" s="261"/>
      <c r="Q49" s="261"/>
      <c r="R49" s="261"/>
      <c r="S49" s="261"/>
      <c r="T49" s="261"/>
      <c r="U49" s="261"/>
      <c r="V49" s="261"/>
      <c r="W49" s="262"/>
    </row>
    <row r="50" spans="2:23" ht="15" customHeight="1">
      <c r="B50" s="256"/>
      <c r="C50" s="261"/>
      <c r="D50" s="261"/>
      <c r="E50" s="261"/>
      <c r="F50" s="261"/>
      <c r="G50" s="261"/>
      <c r="H50" s="261"/>
      <c r="I50" s="261"/>
      <c r="J50" s="261"/>
      <c r="K50" s="261"/>
      <c r="L50" s="261"/>
      <c r="M50" s="261"/>
      <c r="N50" s="261"/>
      <c r="O50" s="261"/>
      <c r="P50" s="261"/>
      <c r="Q50" s="261"/>
      <c r="R50" s="261"/>
      <c r="S50" s="261"/>
      <c r="T50" s="261"/>
      <c r="U50" s="261"/>
      <c r="V50" s="261"/>
      <c r="W50" s="262"/>
    </row>
    <row r="51" spans="2:23" ht="15" customHeight="1">
      <c r="B51" s="256"/>
      <c r="C51" s="261"/>
      <c r="D51" s="261"/>
      <c r="E51" s="261"/>
      <c r="F51" s="261"/>
      <c r="G51" s="261"/>
      <c r="H51" s="261"/>
      <c r="I51" s="261"/>
      <c r="J51" s="261"/>
      <c r="K51" s="261"/>
      <c r="L51" s="261"/>
      <c r="M51" s="261"/>
      <c r="N51" s="261"/>
      <c r="O51" s="261"/>
      <c r="P51" s="261"/>
      <c r="Q51" s="261"/>
      <c r="R51" s="261"/>
      <c r="S51" s="261"/>
      <c r="T51" s="261"/>
      <c r="U51" s="261"/>
      <c r="V51" s="261"/>
      <c r="W51" s="262"/>
    </row>
    <row r="52" spans="2:23" ht="15" customHeight="1">
      <c r="B52" s="256"/>
      <c r="C52" s="261"/>
      <c r="D52" s="261"/>
      <c r="E52" s="261"/>
      <c r="F52" s="261"/>
      <c r="G52" s="261"/>
      <c r="H52" s="261"/>
      <c r="I52" s="261"/>
      <c r="J52" s="261"/>
      <c r="K52" s="261"/>
      <c r="L52" s="261"/>
      <c r="M52" s="261"/>
      <c r="N52" s="261"/>
      <c r="O52" s="261"/>
      <c r="P52" s="261"/>
      <c r="Q52" s="261"/>
      <c r="R52" s="261"/>
      <c r="S52" s="261"/>
      <c r="T52" s="261"/>
      <c r="U52" s="261"/>
      <c r="V52" s="261"/>
      <c r="W52" s="262"/>
    </row>
    <row r="53" spans="2:23" ht="15" customHeight="1">
      <c r="B53" s="256"/>
      <c r="C53" s="261"/>
      <c r="D53" s="261"/>
      <c r="E53" s="261"/>
      <c r="F53" s="261"/>
      <c r="G53" s="261"/>
      <c r="H53" s="261"/>
      <c r="I53" s="261"/>
      <c r="J53" s="261"/>
      <c r="K53" s="261"/>
      <c r="L53" s="261"/>
      <c r="M53" s="261"/>
      <c r="N53" s="261"/>
      <c r="O53" s="261"/>
      <c r="P53" s="261"/>
      <c r="Q53" s="261"/>
      <c r="R53" s="261"/>
      <c r="S53" s="261"/>
      <c r="T53" s="261"/>
      <c r="U53" s="261"/>
      <c r="V53" s="261"/>
      <c r="W53" s="262"/>
    </row>
    <row r="54" spans="2:23" ht="15" customHeight="1">
      <c r="B54" s="256"/>
      <c r="C54" s="261"/>
      <c r="D54" s="261"/>
      <c r="E54" s="261"/>
      <c r="F54" s="261"/>
      <c r="G54" s="261"/>
      <c r="H54" s="261"/>
      <c r="I54" s="261"/>
      <c r="J54" s="261"/>
      <c r="K54" s="261"/>
      <c r="L54" s="261"/>
      <c r="M54" s="261"/>
      <c r="N54" s="261"/>
      <c r="O54" s="261"/>
      <c r="P54" s="261"/>
      <c r="Q54" s="261"/>
      <c r="R54" s="261"/>
      <c r="S54" s="261"/>
      <c r="T54" s="261"/>
      <c r="U54" s="261"/>
      <c r="V54" s="261"/>
      <c r="W54" s="262"/>
    </row>
    <row r="55" spans="2:23" ht="15" customHeight="1">
      <c r="B55" s="256"/>
      <c r="C55" s="261"/>
      <c r="D55" s="261"/>
      <c r="E55" s="261"/>
      <c r="F55" s="261"/>
      <c r="G55" s="261"/>
      <c r="H55" s="261"/>
      <c r="I55" s="261"/>
      <c r="J55" s="261"/>
      <c r="K55" s="261"/>
      <c r="L55" s="261"/>
      <c r="M55" s="261"/>
      <c r="N55" s="261"/>
      <c r="O55" s="261"/>
      <c r="P55" s="261"/>
      <c r="Q55" s="261"/>
      <c r="R55" s="261"/>
      <c r="S55" s="261"/>
      <c r="T55" s="261"/>
      <c r="U55" s="261"/>
      <c r="V55" s="261"/>
      <c r="W55" s="262"/>
    </row>
    <row r="56" spans="2:23" ht="15" customHeight="1">
      <c r="B56" s="264"/>
      <c r="C56" s="265"/>
      <c r="D56" s="265"/>
      <c r="E56" s="265"/>
      <c r="F56" s="265"/>
      <c r="G56" s="265"/>
      <c r="H56" s="265"/>
      <c r="I56" s="265"/>
      <c r="J56" s="265"/>
      <c r="K56" s="265"/>
      <c r="L56" s="265"/>
      <c r="M56" s="265"/>
      <c r="N56" s="265"/>
      <c r="O56" s="265"/>
      <c r="P56" s="265"/>
      <c r="Q56" s="265"/>
      <c r="R56" s="265"/>
      <c r="S56" s="265"/>
      <c r="T56" s="265"/>
      <c r="U56" s="265"/>
      <c r="V56" s="265"/>
      <c r="W56" s="266"/>
    </row>
    <row r="57" spans="2:23" ht="10.5" customHeight="1">
      <c r="B57" s="1030"/>
      <c r="C57" s="1030"/>
      <c r="D57" s="1030"/>
      <c r="E57" s="1030"/>
      <c r="F57" s="1030"/>
      <c r="G57" s="1030"/>
      <c r="H57" s="1030"/>
      <c r="I57" s="1030"/>
      <c r="J57" s="1030"/>
      <c r="K57" s="1030"/>
      <c r="L57" s="1030"/>
      <c r="M57" s="1030"/>
      <c r="N57" s="1030"/>
      <c r="O57" s="1030"/>
      <c r="P57" s="1030"/>
      <c r="Q57" s="1030"/>
      <c r="R57" s="1030"/>
      <c r="S57" s="1030"/>
      <c r="T57" s="1030"/>
      <c r="U57" s="1030"/>
      <c r="V57" s="1030"/>
      <c r="W57" s="1030"/>
    </row>
    <row r="58" spans="2:23" s="41" customFormat="1" ht="15" customHeight="1">
      <c r="B58" s="1007" t="s">
        <v>501</v>
      </c>
      <c r="C58" s="1008"/>
      <c r="D58" s="1008"/>
      <c r="E58" s="1008"/>
      <c r="F58" s="1008"/>
      <c r="G58" s="1008"/>
      <c r="H58" s="1008"/>
      <c r="I58" s="1008"/>
      <c r="J58" s="1008"/>
      <c r="K58" s="1008"/>
      <c r="L58" s="1008"/>
      <c r="M58" s="1008"/>
      <c r="N58" s="1008"/>
      <c r="O58" s="1008"/>
      <c r="P58" s="1008"/>
      <c r="Q58" s="1008"/>
      <c r="R58" s="1008"/>
      <c r="S58" s="1008"/>
      <c r="T58" s="1008"/>
      <c r="U58" s="1008"/>
      <c r="V58" s="1008"/>
      <c r="W58" s="1009"/>
    </row>
    <row r="59" spans="2:23" s="41" customFormat="1" ht="15" customHeight="1">
      <c r="B59" s="1010"/>
      <c r="C59" s="1011"/>
      <c r="D59" s="1011"/>
      <c r="E59" s="1011"/>
      <c r="F59" s="1011"/>
      <c r="G59" s="1011"/>
      <c r="H59" s="1011"/>
      <c r="I59" s="1011"/>
      <c r="J59" s="1011"/>
      <c r="K59" s="1011"/>
      <c r="L59" s="1011"/>
      <c r="M59" s="1011"/>
      <c r="N59" s="1011"/>
      <c r="O59" s="1011"/>
      <c r="P59" s="1011"/>
      <c r="Q59" s="1011"/>
      <c r="R59" s="1011"/>
      <c r="S59" s="1011"/>
      <c r="T59" s="1011"/>
      <c r="U59" s="1011"/>
      <c r="V59" s="1011"/>
      <c r="W59" s="1012"/>
    </row>
    <row r="60" spans="2:23" s="41" customFormat="1" ht="15" customHeight="1">
      <c r="B60" s="1013"/>
      <c r="C60" s="1014"/>
      <c r="D60" s="1014"/>
      <c r="E60" s="1014"/>
      <c r="F60" s="1014"/>
      <c r="G60" s="1014"/>
      <c r="H60" s="1014"/>
      <c r="I60" s="1014"/>
      <c r="J60" s="1014"/>
      <c r="K60" s="1014"/>
      <c r="L60" s="1014"/>
      <c r="M60" s="1014"/>
      <c r="N60" s="1014"/>
      <c r="O60" s="1014"/>
      <c r="P60" s="1014"/>
      <c r="Q60" s="1014"/>
      <c r="R60" s="1014"/>
      <c r="S60" s="1014"/>
      <c r="T60" s="1014"/>
      <c r="U60" s="1014"/>
      <c r="V60" s="1014"/>
      <c r="W60" s="1015"/>
    </row>
  </sheetData>
  <mergeCells count="16">
    <mergeCell ref="J3:T3"/>
    <mergeCell ref="L5:M5"/>
    <mergeCell ref="N5:O5"/>
    <mergeCell ref="P5:Q5"/>
    <mergeCell ref="R5:S5"/>
    <mergeCell ref="T5:U5"/>
    <mergeCell ref="B58:W60"/>
    <mergeCell ref="F4:K4"/>
    <mergeCell ref="L4:Q4"/>
    <mergeCell ref="R4:W4"/>
    <mergeCell ref="F5:G5"/>
    <mergeCell ref="H5:I5"/>
    <mergeCell ref="J5:K5"/>
    <mergeCell ref="B57:W57"/>
    <mergeCell ref="V5:W5"/>
    <mergeCell ref="B4: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O54"/>
  <sheetViews>
    <sheetView zoomScaleNormal="100" workbookViewId="0"/>
  </sheetViews>
  <sheetFormatPr defaultRowHeight="15" customHeight="1"/>
  <cols>
    <col min="1" max="1" width="1.25" style="32" customWidth="1"/>
    <col min="2" max="2" width="3.375" style="32" customWidth="1"/>
    <col min="3" max="4" width="2.625" style="32" customWidth="1"/>
    <col min="5" max="5" width="2.625" style="41" customWidth="1"/>
    <col min="6" max="9" width="9.125" style="41" customWidth="1"/>
    <col min="10" max="10" width="2.125" style="41" customWidth="1"/>
    <col min="11" max="11" width="9.625" style="41" customWidth="1"/>
    <col min="12" max="14" width="9.125" style="41" customWidth="1"/>
    <col min="15" max="15" width="5.75" style="32" customWidth="1"/>
    <col min="16" max="16384" width="9" style="32"/>
  </cols>
  <sheetData>
    <row r="1" spans="2:15" ht="6.75" customHeight="1"/>
    <row r="2" spans="2:15" s="61" customFormat="1" ht="18" customHeight="1">
      <c r="B2" s="294" t="s">
        <v>109</v>
      </c>
      <c r="F2" s="41"/>
      <c r="G2" s="41"/>
      <c r="H2" s="41"/>
      <c r="I2" s="41"/>
      <c r="J2" s="41"/>
      <c r="K2" s="41"/>
      <c r="L2" s="41"/>
      <c r="M2" s="41"/>
      <c r="N2" s="41"/>
    </row>
    <row r="3" spans="2:15" s="61" customFormat="1" ht="15" customHeight="1">
      <c r="B3" s="295" t="s">
        <v>185</v>
      </c>
      <c r="F3" s="41"/>
      <c r="G3" s="41"/>
      <c r="H3" s="41"/>
      <c r="I3" s="42" t="s">
        <v>143</v>
      </c>
      <c r="J3" s="41"/>
      <c r="K3" s="296" t="s">
        <v>172</v>
      </c>
      <c r="L3" s="41"/>
      <c r="M3" s="41"/>
      <c r="N3" s="42" t="s">
        <v>142</v>
      </c>
      <c r="O3" s="62"/>
    </row>
    <row r="4" spans="2:15" s="139" customFormat="1" ht="15" customHeight="1">
      <c r="B4" s="137"/>
      <c r="C4" s="138"/>
      <c r="D4" s="138"/>
      <c r="E4" s="51"/>
      <c r="F4" s="1037" t="s">
        <v>81</v>
      </c>
      <c r="G4" s="1038"/>
      <c r="H4" s="1037" t="s">
        <v>153</v>
      </c>
      <c r="I4" s="1038"/>
      <c r="J4" s="71"/>
      <c r="K4" s="1039" t="s">
        <v>64</v>
      </c>
      <c r="L4" s="43" t="s">
        <v>82</v>
      </c>
      <c r="M4" s="1037" t="s">
        <v>83</v>
      </c>
      <c r="N4" s="1038"/>
      <c r="O4" s="74"/>
    </row>
    <row r="5" spans="2:15" s="139" customFormat="1" ht="15" customHeight="1">
      <c r="B5" s="75"/>
      <c r="C5" s="82" t="s">
        <v>4</v>
      </c>
      <c r="D5" s="74"/>
      <c r="E5" s="53"/>
      <c r="F5" s="1039" t="s">
        <v>85</v>
      </c>
      <c r="G5" s="652" t="s">
        <v>84</v>
      </c>
      <c r="H5" s="1039" t="s">
        <v>85</v>
      </c>
      <c r="I5" s="652" t="s">
        <v>84</v>
      </c>
      <c r="J5" s="71"/>
      <c r="K5" s="1047"/>
      <c r="L5" s="1039" t="s">
        <v>87</v>
      </c>
      <c r="M5" s="1039" t="s">
        <v>87</v>
      </c>
      <c r="N5" s="1039" t="s">
        <v>88</v>
      </c>
      <c r="O5" s="74"/>
    </row>
    <row r="6" spans="2:15" s="139" customFormat="1" ht="15" customHeight="1">
      <c r="B6" s="105"/>
      <c r="C6" s="57"/>
      <c r="D6" s="57"/>
      <c r="E6" s="140"/>
      <c r="F6" s="1040"/>
      <c r="G6" s="646" t="s">
        <v>86</v>
      </c>
      <c r="H6" s="1040"/>
      <c r="I6" s="646" t="s">
        <v>86</v>
      </c>
      <c r="J6" s="53"/>
      <c r="K6" s="1040"/>
      <c r="L6" s="1040"/>
      <c r="M6" s="1040"/>
      <c r="N6" s="1040"/>
      <c r="O6" s="74"/>
    </row>
    <row r="7" spans="2:15" s="139" customFormat="1" ht="15" hidden="1" customHeight="1">
      <c r="B7" s="80">
        <v>20</v>
      </c>
      <c r="C7" s="52" t="s">
        <v>249</v>
      </c>
      <c r="D7" s="52"/>
      <c r="E7" s="133"/>
      <c r="F7" s="134">
        <v>96.4</v>
      </c>
      <c r="G7" s="134">
        <v>-6.8</v>
      </c>
      <c r="H7" s="134">
        <v>102.3</v>
      </c>
      <c r="I7" s="134">
        <v>3.3</v>
      </c>
      <c r="J7" s="144"/>
      <c r="K7" s="142" t="s">
        <v>252</v>
      </c>
      <c r="L7" s="143">
        <v>10097</v>
      </c>
      <c r="M7" s="144">
        <v>10286</v>
      </c>
      <c r="N7" s="144">
        <v>11321</v>
      </c>
      <c r="O7" s="146"/>
    </row>
    <row r="8" spans="2:15" s="139" customFormat="1" ht="15" hidden="1" customHeight="1">
      <c r="B8" s="80">
        <v>21</v>
      </c>
      <c r="C8" s="52" t="s">
        <v>249</v>
      </c>
      <c r="D8" s="52"/>
      <c r="E8" s="133"/>
      <c r="F8" s="134">
        <v>92.2</v>
      </c>
      <c r="G8" s="134">
        <v>-11.3</v>
      </c>
      <c r="H8" s="134">
        <v>105.6</v>
      </c>
      <c r="I8" s="134">
        <v>-2.7</v>
      </c>
      <c r="J8" s="144"/>
      <c r="K8" s="142" t="s">
        <v>304</v>
      </c>
      <c r="L8" s="143">
        <v>8671</v>
      </c>
      <c r="M8" s="144">
        <v>8733</v>
      </c>
      <c r="N8" s="144">
        <v>9427</v>
      </c>
      <c r="O8" s="146"/>
    </row>
    <row r="9" spans="2:15" s="139" customFormat="1" ht="15" hidden="1" customHeight="1">
      <c r="B9" s="80">
        <v>22</v>
      </c>
      <c r="C9" s="52" t="s">
        <v>249</v>
      </c>
      <c r="D9" s="52"/>
      <c r="E9" s="133"/>
      <c r="F9" s="134">
        <v>100</v>
      </c>
      <c r="G9" s="134">
        <v>8.5</v>
      </c>
      <c r="H9" s="134">
        <v>100</v>
      </c>
      <c r="I9" s="134">
        <v>-5.3</v>
      </c>
      <c r="J9" s="144"/>
      <c r="K9" s="142" t="s">
        <v>246</v>
      </c>
      <c r="L9" s="143">
        <v>9385</v>
      </c>
      <c r="M9" s="144">
        <v>9105</v>
      </c>
      <c r="N9" s="144">
        <v>8917</v>
      </c>
      <c r="O9" s="146"/>
    </row>
    <row r="10" spans="2:15" s="139" customFormat="1" ht="15" customHeight="1">
      <c r="B10" s="80">
        <v>23</v>
      </c>
      <c r="C10" s="52" t="s">
        <v>249</v>
      </c>
      <c r="D10" s="52"/>
      <c r="E10" s="133"/>
      <c r="F10" s="134">
        <v>98.5</v>
      </c>
      <c r="G10" s="134">
        <v>-1.5</v>
      </c>
      <c r="H10" s="134">
        <v>102.1</v>
      </c>
      <c r="I10" s="134">
        <v>2.1</v>
      </c>
      <c r="J10" s="144"/>
      <c r="K10" s="142" t="s">
        <v>330</v>
      </c>
      <c r="L10" s="143">
        <v>8222</v>
      </c>
      <c r="M10" s="144">
        <v>8227</v>
      </c>
      <c r="N10" s="144">
        <v>8159</v>
      </c>
      <c r="O10" s="146"/>
    </row>
    <row r="11" spans="2:15" s="139" customFormat="1" ht="15" customHeight="1">
      <c r="B11" s="80">
        <v>24</v>
      </c>
      <c r="C11" s="52"/>
      <c r="D11" s="52"/>
      <c r="E11" s="133"/>
      <c r="F11" s="134">
        <v>93</v>
      </c>
      <c r="G11" s="134">
        <v>-5.6</v>
      </c>
      <c r="H11" s="134">
        <v>101.8</v>
      </c>
      <c r="I11" s="134">
        <v>-0.3</v>
      </c>
      <c r="J11" s="144"/>
      <c r="K11" s="644" t="s">
        <v>381</v>
      </c>
      <c r="L11" s="143">
        <v>6239</v>
      </c>
      <c r="M11" s="148" t="s">
        <v>0</v>
      </c>
      <c r="N11" s="328" t="s">
        <v>0</v>
      </c>
      <c r="O11" s="146"/>
    </row>
    <row r="12" spans="2:15" s="139" customFormat="1" ht="15" customHeight="1">
      <c r="B12" s="80">
        <v>25</v>
      </c>
      <c r="C12" s="52"/>
      <c r="D12" s="52"/>
      <c r="E12" s="133"/>
      <c r="F12" s="134">
        <v>96.1</v>
      </c>
      <c r="G12" s="134">
        <v>3.3</v>
      </c>
      <c r="H12" s="134">
        <v>92.8</v>
      </c>
      <c r="I12" s="134">
        <v>-8.8000000000000007</v>
      </c>
      <c r="J12" s="144"/>
      <c r="K12" s="644" t="s">
        <v>306</v>
      </c>
      <c r="L12" s="143">
        <v>5850</v>
      </c>
      <c r="M12" s="148" t="s">
        <v>0</v>
      </c>
      <c r="N12" s="328" t="s">
        <v>0</v>
      </c>
      <c r="O12" s="146"/>
    </row>
    <row r="13" spans="2:15" s="139" customFormat="1" ht="15" customHeight="1">
      <c r="B13" s="80">
        <v>26</v>
      </c>
      <c r="C13" s="52"/>
      <c r="D13" s="52"/>
      <c r="E13" s="133"/>
      <c r="F13" s="134">
        <v>98.8</v>
      </c>
      <c r="G13" s="134">
        <v>2.8</v>
      </c>
      <c r="H13" s="134">
        <v>78.3</v>
      </c>
      <c r="I13" s="134">
        <v>-15.6</v>
      </c>
      <c r="J13" s="144"/>
      <c r="K13" s="574" t="s">
        <v>329</v>
      </c>
      <c r="L13" s="143">
        <v>5996</v>
      </c>
      <c r="M13" s="148" t="s">
        <v>0</v>
      </c>
      <c r="N13" s="328" t="s">
        <v>0</v>
      </c>
      <c r="O13" s="146"/>
    </row>
    <row r="14" spans="2:15" s="139" customFormat="1" ht="15" customHeight="1">
      <c r="B14" s="80">
        <v>27</v>
      </c>
      <c r="C14" s="52"/>
      <c r="D14" s="52"/>
      <c r="E14" s="133"/>
      <c r="F14" s="134">
        <v>96.9</v>
      </c>
      <c r="G14" s="134">
        <v>-1.9</v>
      </c>
      <c r="H14" s="134">
        <v>84.7</v>
      </c>
      <c r="I14" s="134">
        <v>8.1999999999999993</v>
      </c>
      <c r="J14" s="144"/>
      <c r="K14" s="574">
        <v>27</v>
      </c>
      <c r="L14" s="143">
        <v>5918</v>
      </c>
      <c r="M14" s="148" t="s">
        <v>0</v>
      </c>
      <c r="N14" s="328" t="s">
        <v>0</v>
      </c>
      <c r="O14" s="146"/>
    </row>
    <row r="15" spans="2:15" s="139" customFormat="1" ht="15.75" customHeight="1">
      <c r="B15" s="80"/>
      <c r="C15" s="52"/>
      <c r="D15" s="52"/>
      <c r="E15" s="331"/>
      <c r="F15" s="119"/>
      <c r="G15" s="119"/>
      <c r="H15" s="119"/>
      <c r="I15" s="151"/>
      <c r="J15" s="52"/>
      <c r="K15" s="326"/>
      <c r="L15" s="113"/>
      <c r="M15" s="148"/>
      <c r="N15" s="328"/>
      <c r="O15" s="74"/>
    </row>
    <row r="16" spans="2:15" s="74" customFormat="1" ht="13.5" customHeight="1">
      <c r="B16" s="80">
        <v>29</v>
      </c>
      <c r="C16" s="52" t="s">
        <v>59</v>
      </c>
      <c r="D16" s="52">
        <v>1</v>
      </c>
      <c r="E16" s="53" t="s">
        <v>317</v>
      </c>
      <c r="F16" s="119">
        <v>95.9</v>
      </c>
      <c r="G16" s="119">
        <v>-2.1</v>
      </c>
      <c r="H16" s="119">
        <v>75.8</v>
      </c>
      <c r="I16" s="151">
        <v>-7.6</v>
      </c>
      <c r="J16" s="380"/>
      <c r="K16" s="145" t="s">
        <v>342</v>
      </c>
      <c r="L16" s="113">
        <v>445</v>
      </c>
      <c r="M16" s="148" t="s">
        <v>0</v>
      </c>
      <c r="N16" s="328" t="s">
        <v>0</v>
      </c>
    </row>
    <row r="17" spans="2:14" s="74" customFormat="1" ht="13.5" customHeight="1">
      <c r="B17" s="80"/>
      <c r="C17" s="52"/>
      <c r="D17" s="52">
        <v>2</v>
      </c>
      <c r="E17" s="53"/>
      <c r="F17" s="119">
        <v>94.5</v>
      </c>
      <c r="G17" s="119">
        <v>-0.8</v>
      </c>
      <c r="H17" s="119">
        <v>76.099999999999994</v>
      </c>
      <c r="I17" s="151">
        <v>-7.2</v>
      </c>
      <c r="J17" s="380"/>
      <c r="K17" s="145" t="s">
        <v>323</v>
      </c>
      <c r="L17" s="113">
        <v>472</v>
      </c>
      <c r="M17" s="148" t="s">
        <v>0</v>
      </c>
      <c r="N17" s="328" t="s">
        <v>0</v>
      </c>
    </row>
    <row r="18" spans="2:14" s="74" customFormat="1" ht="13.5" customHeight="1">
      <c r="B18" s="80"/>
      <c r="C18" s="52"/>
      <c r="D18" s="52">
        <v>3</v>
      </c>
      <c r="E18" s="53"/>
      <c r="F18" s="119">
        <v>90.9</v>
      </c>
      <c r="G18" s="119">
        <v>-2.5</v>
      </c>
      <c r="H18" s="119">
        <v>74.3</v>
      </c>
      <c r="I18" s="151">
        <v>-12.8</v>
      </c>
      <c r="J18" s="380"/>
      <c r="K18" s="145" t="s">
        <v>429</v>
      </c>
      <c r="L18" s="113">
        <v>517</v>
      </c>
      <c r="M18" s="148" t="s">
        <v>0</v>
      </c>
      <c r="N18" s="328" t="s">
        <v>0</v>
      </c>
    </row>
    <row r="19" spans="2:14" s="74" customFormat="1" ht="13.5" customHeight="1">
      <c r="B19" s="80"/>
      <c r="C19" s="52"/>
      <c r="D19" s="52">
        <v>4</v>
      </c>
      <c r="E19" s="53"/>
      <c r="F19" s="119">
        <v>96.6</v>
      </c>
      <c r="G19" s="119">
        <v>5.7</v>
      </c>
      <c r="H19" s="119">
        <v>77.7</v>
      </c>
      <c r="I19" s="151">
        <v>-9.8000000000000007</v>
      </c>
      <c r="J19" s="380"/>
      <c r="K19" s="145" t="s">
        <v>430</v>
      </c>
      <c r="L19" s="113">
        <v>492</v>
      </c>
      <c r="M19" s="148" t="s">
        <v>0</v>
      </c>
      <c r="N19" s="328" t="s">
        <v>0</v>
      </c>
    </row>
    <row r="20" spans="2:14" s="74" customFormat="1" ht="13.5" customHeight="1">
      <c r="B20" s="80"/>
      <c r="C20" s="52"/>
      <c r="D20" s="52">
        <v>5</v>
      </c>
      <c r="E20" s="53"/>
      <c r="F20" s="119">
        <v>97</v>
      </c>
      <c r="G20" s="119">
        <v>2.1</v>
      </c>
      <c r="H20" s="119">
        <v>77.099999999999994</v>
      </c>
      <c r="I20" s="151">
        <v>-8.6999999999999993</v>
      </c>
      <c r="J20" s="380"/>
      <c r="K20" s="145" t="s">
        <v>431</v>
      </c>
      <c r="L20" s="113">
        <v>516</v>
      </c>
      <c r="M20" s="148" t="s">
        <v>0</v>
      </c>
      <c r="N20" s="328" t="s">
        <v>0</v>
      </c>
    </row>
    <row r="21" spans="2:14" s="74" customFormat="1" ht="13.5" customHeight="1">
      <c r="B21" s="80"/>
      <c r="C21" s="52"/>
      <c r="D21" s="52">
        <v>6</v>
      </c>
      <c r="E21" s="53"/>
      <c r="F21" s="119">
        <v>100.2</v>
      </c>
      <c r="G21" s="119">
        <v>-0.4</v>
      </c>
      <c r="H21" s="119">
        <v>74</v>
      </c>
      <c r="I21" s="151">
        <v>-10.199999999999999</v>
      </c>
      <c r="J21" s="380"/>
      <c r="K21" s="145" t="s">
        <v>432</v>
      </c>
      <c r="L21" s="113">
        <v>517</v>
      </c>
      <c r="M21" s="148" t="s">
        <v>0</v>
      </c>
      <c r="N21" s="328" t="s">
        <v>0</v>
      </c>
    </row>
    <row r="22" spans="2:14" s="74" customFormat="1" ht="13.5" customHeight="1">
      <c r="B22" s="80"/>
      <c r="C22" s="52"/>
      <c r="D22" s="52">
        <v>7</v>
      </c>
      <c r="E22" s="53"/>
      <c r="F22" s="119">
        <v>93.9</v>
      </c>
      <c r="G22" s="119">
        <v>-1.6</v>
      </c>
      <c r="H22" s="119">
        <v>73</v>
      </c>
      <c r="I22" s="151">
        <v>-15.1</v>
      </c>
      <c r="J22" s="380"/>
      <c r="K22" s="145" t="s">
        <v>433</v>
      </c>
      <c r="L22" s="113">
        <v>493</v>
      </c>
      <c r="M22" s="148" t="s">
        <v>0</v>
      </c>
      <c r="N22" s="328" t="s">
        <v>0</v>
      </c>
    </row>
    <row r="23" spans="2:14" s="74" customFormat="1" ht="13.5" customHeight="1">
      <c r="B23" s="80"/>
      <c r="C23" s="52"/>
      <c r="D23" s="52">
        <v>8</v>
      </c>
      <c r="E23" s="53"/>
      <c r="F23" s="119">
        <v>97.9</v>
      </c>
      <c r="G23" s="119">
        <v>3</v>
      </c>
      <c r="H23" s="119">
        <v>71.900000000000006</v>
      </c>
      <c r="I23" s="151">
        <v>-13.3</v>
      </c>
      <c r="J23" s="380"/>
      <c r="K23" s="145" t="s">
        <v>434</v>
      </c>
      <c r="L23" s="113">
        <v>484</v>
      </c>
      <c r="M23" s="148" t="s">
        <v>0</v>
      </c>
      <c r="N23" s="328" t="s">
        <v>0</v>
      </c>
    </row>
    <row r="24" spans="2:14" s="74" customFormat="1" ht="13.5" customHeight="1">
      <c r="B24" s="80"/>
      <c r="C24" s="52"/>
      <c r="D24" s="52">
        <v>9</v>
      </c>
      <c r="E24" s="53"/>
      <c r="F24" s="119">
        <v>96</v>
      </c>
      <c r="G24" s="119">
        <v>-1.2</v>
      </c>
      <c r="H24" s="119">
        <v>72.2</v>
      </c>
      <c r="I24" s="151">
        <v>-13.6</v>
      </c>
      <c r="J24" s="52"/>
      <c r="K24" s="145" t="s">
        <v>435</v>
      </c>
      <c r="L24" s="113">
        <v>482</v>
      </c>
      <c r="M24" s="148" t="s">
        <v>0</v>
      </c>
      <c r="N24" s="328" t="s">
        <v>0</v>
      </c>
    </row>
    <row r="25" spans="2:14" s="74" customFormat="1" ht="13.5" customHeight="1">
      <c r="B25" s="80"/>
      <c r="C25" s="52"/>
      <c r="D25" s="52">
        <v>10</v>
      </c>
      <c r="E25" s="53"/>
      <c r="F25" s="119">
        <v>97.2</v>
      </c>
      <c r="G25" s="119">
        <v>-0.2</v>
      </c>
      <c r="H25" s="119">
        <v>66.7</v>
      </c>
      <c r="I25" s="151">
        <v>-16</v>
      </c>
      <c r="J25" s="52"/>
      <c r="K25" s="145" t="s">
        <v>436</v>
      </c>
      <c r="L25" s="113">
        <v>525</v>
      </c>
      <c r="M25" s="148" t="s">
        <v>0</v>
      </c>
      <c r="N25" s="328" t="s">
        <v>0</v>
      </c>
    </row>
    <row r="26" spans="2:14" s="74" customFormat="1" ht="13.5" customHeight="1">
      <c r="B26" s="80"/>
      <c r="C26" s="52"/>
      <c r="D26" s="52">
        <v>11</v>
      </c>
      <c r="E26" s="53"/>
      <c r="F26" s="119">
        <v>100</v>
      </c>
      <c r="G26" s="119">
        <v>3.2</v>
      </c>
      <c r="H26" s="119">
        <v>70.400000000000006</v>
      </c>
      <c r="I26" s="151">
        <v>-15.2</v>
      </c>
      <c r="J26" s="52"/>
      <c r="K26" s="145" t="s">
        <v>437</v>
      </c>
      <c r="L26" s="113">
        <v>510</v>
      </c>
      <c r="M26" s="148" t="s">
        <v>0</v>
      </c>
      <c r="N26" s="328" t="s">
        <v>0</v>
      </c>
    </row>
    <row r="27" spans="2:14" s="74" customFormat="1" ht="13.5" customHeight="1">
      <c r="B27" s="80"/>
      <c r="C27" s="52"/>
      <c r="D27" s="52">
        <v>12</v>
      </c>
      <c r="E27" s="53"/>
      <c r="F27" s="119">
        <v>97.7</v>
      </c>
      <c r="G27" s="119">
        <v>-4.9000000000000004</v>
      </c>
      <c r="H27" s="119">
        <v>74</v>
      </c>
      <c r="I27" s="151">
        <v>-13.4</v>
      </c>
      <c r="J27" s="52"/>
      <c r="K27" s="145" t="s">
        <v>438</v>
      </c>
      <c r="L27" s="113">
        <v>478</v>
      </c>
      <c r="M27" s="148" t="s">
        <v>0</v>
      </c>
      <c r="N27" s="328" t="s">
        <v>0</v>
      </c>
    </row>
    <row r="28" spans="2:14" s="74" customFormat="1" ht="13.5" customHeight="1">
      <c r="B28" s="80">
        <v>30</v>
      </c>
      <c r="C28" s="52" t="s">
        <v>59</v>
      </c>
      <c r="D28" s="52">
        <v>1</v>
      </c>
      <c r="E28" s="53" t="s">
        <v>317</v>
      </c>
      <c r="F28" s="119">
        <v>99.9</v>
      </c>
      <c r="G28" s="119">
        <v>4.2</v>
      </c>
      <c r="H28" s="119">
        <v>73</v>
      </c>
      <c r="I28" s="151">
        <v>-3.6</v>
      </c>
      <c r="J28" s="52"/>
      <c r="K28" s="145" t="s">
        <v>369</v>
      </c>
      <c r="L28" s="113">
        <v>436</v>
      </c>
      <c r="M28" s="148" t="s">
        <v>0</v>
      </c>
      <c r="N28" s="328" t="s">
        <v>0</v>
      </c>
    </row>
    <row r="29" spans="2:14" s="74" customFormat="1" ht="13.5" customHeight="1">
      <c r="B29" s="80"/>
      <c r="C29" s="52"/>
      <c r="D29" s="52">
        <v>2</v>
      </c>
      <c r="E29" s="53"/>
      <c r="F29" s="119">
        <v>95.7</v>
      </c>
      <c r="G29" s="119">
        <v>1.2</v>
      </c>
      <c r="H29" s="119">
        <v>72.900000000000006</v>
      </c>
      <c r="I29" s="151">
        <v>-4.2</v>
      </c>
      <c r="J29" s="52"/>
      <c r="K29" s="145" t="s">
        <v>439</v>
      </c>
      <c r="L29" s="113">
        <v>444</v>
      </c>
      <c r="M29" s="148" t="s">
        <v>0</v>
      </c>
      <c r="N29" s="328" t="s">
        <v>0</v>
      </c>
    </row>
    <row r="30" spans="2:14" s="608" customFormat="1" ht="13.5" customHeight="1">
      <c r="B30" s="80"/>
      <c r="C30" s="52"/>
      <c r="D30" s="52">
        <v>3</v>
      </c>
      <c r="E30" s="53"/>
      <c r="F30" s="119">
        <v>93.5</v>
      </c>
      <c r="G30" s="119">
        <v>2.9</v>
      </c>
      <c r="H30" s="119">
        <v>71</v>
      </c>
      <c r="I30" s="151">
        <v>-4.5</v>
      </c>
      <c r="J30" s="52"/>
      <c r="K30" s="145" t="s">
        <v>426</v>
      </c>
      <c r="L30" s="113">
        <v>485</v>
      </c>
      <c r="M30" s="148" t="s">
        <v>0</v>
      </c>
      <c r="N30" s="328" t="s">
        <v>0</v>
      </c>
    </row>
    <row r="31" spans="2:14" s="608" customFormat="1" ht="13.5" customHeight="1">
      <c r="B31" s="80"/>
      <c r="C31" s="52"/>
      <c r="D31" s="52">
        <v>4</v>
      </c>
      <c r="E31" s="53"/>
      <c r="F31" s="119">
        <v>93.4</v>
      </c>
      <c r="G31" s="119">
        <v>-3.4</v>
      </c>
      <c r="H31" s="119">
        <v>71.900000000000006</v>
      </c>
      <c r="I31" s="151">
        <v>-7.4</v>
      </c>
      <c r="J31" s="52"/>
      <c r="K31" s="145" t="s">
        <v>425</v>
      </c>
      <c r="L31" s="113">
        <v>486</v>
      </c>
      <c r="M31" s="148" t="s">
        <v>0</v>
      </c>
      <c r="N31" s="328" t="s">
        <v>0</v>
      </c>
    </row>
    <row r="32" spans="2:14" s="608" customFormat="1" ht="13.5" customHeight="1">
      <c r="B32" s="80"/>
      <c r="C32" s="52"/>
      <c r="D32" s="52">
        <v>5</v>
      </c>
      <c r="E32" s="53"/>
      <c r="F32" s="119">
        <v>100.6</v>
      </c>
      <c r="G32" s="119">
        <v>3.7</v>
      </c>
      <c r="H32" s="119">
        <v>72.099999999999994</v>
      </c>
      <c r="I32" s="151">
        <v>-6.5</v>
      </c>
      <c r="J32" s="52"/>
      <c r="K32" s="145" t="s">
        <v>440</v>
      </c>
      <c r="L32" s="113">
        <v>479</v>
      </c>
      <c r="M32" s="148" t="s">
        <v>0</v>
      </c>
      <c r="N32" s="328" t="s">
        <v>0</v>
      </c>
    </row>
    <row r="33" spans="2:15" s="608" customFormat="1" ht="13.5" customHeight="1">
      <c r="B33" s="80"/>
      <c r="C33" s="52"/>
      <c r="D33" s="52">
        <v>6</v>
      </c>
      <c r="E33" s="53"/>
      <c r="F33" s="119">
        <v>98.5</v>
      </c>
      <c r="G33" s="119">
        <v>-1.7</v>
      </c>
      <c r="H33" s="119">
        <v>73.2</v>
      </c>
      <c r="I33" s="151">
        <v>-1.1000000000000001</v>
      </c>
      <c r="J33" s="52"/>
      <c r="K33" s="145" t="s">
        <v>463</v>
      </c>
      <c r="L33" s="113">
        <v>476</v>
      </c>
      <c r="M33" s="148" t="s">
        <v>0</v>
      </c>
      <c r="N33" s="328" t="s">
        <v>0</v>
      </c>
    </row>
    <row r="34" spans="2:15" s="139" customFormat="1" ht="13.5" customHeight="1">
      <c r="B34" s="80"/>
      <c r="C34" s="52"/>
      <c r="D34" s="52"/>
      <c r="E34" s="331"/>
      <c r="F34" s="119"/>
      <c r="G34" s="119"/>
      <c r="H34" s="119"/>
      <c r="I34" s="151"/>
      <c r="J34" s="52"/>
      <c r="K34" s="145"/>
      <c r="L34" s="114"/>
      <c r="M34" s="329"/>
      <c r="N34" s="392"/>
      <c r="O34" s="74"/>
    </row>
    <row r="35" spans="2:15" s="139" customFormat="1" ht="15" customHeight="1">
      <c r="B35" s="211" t="s">
        <v>328</v>
      </c>
      <c r="C35" s="138"/>
      <c r="D35" s="138"/>
      <c r="E35" s="138"/>
      <c r="F35" s="138"/>
      <c r="G35" s="138"/>
      <c r="H35" s="138"/>
      <c r="I35" s="149"/>
      <c r="K35" s="137" t="s">
        <v>393</v>
      </c>
      <c r="L35" s="138"/>
      <c r="M35" s="138"/>
      <c r="N35" s="149"/>
      <c r="O35" s="74"/>
    </row>
    <row r="36" spans="2:15" s="139" customFormat="1" ht="15" customHeight="1">
      <c r="B36" s="73" t="s">
        <v>239</v>
      </c>
      <c r="C36" s="74"/>
      <c r="D36" s="74"/>
      <c r="E36" s="74"/>
      <c r="F36" s="74"/>
      <c r="G36" s="74"/>
      <c r="H36" s="74"/>
      <c r="I36" s="150"/>
      <c r="K36" s="1044" t="s">
        <v>391</v>
      </c>
      <c r="L36" s="1045"/>
      <c r="M36" s="1045"/>
      <c r="N36" s="1046"/>
      <c r="O36" s="74"/>
    </row>
    <row r="37" spans="2:15" s="139" customFormat="1" ht="13.5" customHeight="1">
      <c r="B37" s="540"/>
      <c r="C37" s="57"/>
      <c r="D37" s="57"/>
      <c r="E37" s="57"/>
      <c r="F37" s="57"/>
      <c r="G37" s="57"/>
      <c r="H37" s="57"/>
      <c r="I37" s="140"/>
      <c r="K37" s="1041" t="s">
        <v>339</v>
      </c>
      <c r="L37" s="1042"/>
      <c r="M37" s="1042"/>
      <c r="N37" s="1043"/>
      <c r="O37" s="74"/>
    </row>
    <row r="38" spans="2:15" s="61" customFormat="1" ht="19.5" customHeight="1">
      <c r="E38" s="41"/>
      <c r="F38" s="41"/>
      <c r="G38" s="41"/>
      <c r="H38" s="41"/>
      <c r="I38" s="41"/>
      <c r="J38" s="41"/>
      <c r="K38" s="41"/>
      <c r="L38" s="41"/>
      <c r="M38" s="41"/>
      <c r="N38" s="41"/>
      <c r="O38" s="62"/>
    </row>
    <row r="39" spans="2:15" s="61" customFormat="1" ht="15" customHeight="1">
      <c r="B39" s="63"/>
      <c r="C39" s="347"/>
      <c r="D39" s="64"/>
      <c r="E39" s="84"/>
      <c r="F39" s="48"/>
      <c r="G39" s="48"/>
      <c r="H39" s="48"/>
      <c r="I39" s="48"/>
      <c r="J39" s="48"/>
      <c r="K39" s="48"/>
      <c r="L39" s="48"/>
      <c r="M39" s="48"/>
      <c r="N39" s="65"/>
      <c r="O39" s="62"/>
    </row>
    <row r="40" spans="2:15" s="61" customFormat="1" ht="15" customHeight="1">
      <c r="B40" s="67"/>
      <c r="C40" s="62"/>
      <c r="D40" s="62"/>
      <c r="E40" s="49"/>
      <c r="F40" s="49"/>
      <c r="G40" s="49"/>
      <c r="H40" s="49"/>
      <c r="I40" s="49"/>
      <c r="J40" s="49"/>
      <c r="K40" s="49"/>
      <c r="L40" s="49"/>
      <c r="M40" s="49"/>
      <c r="N40" s="68"/>
      <c r="O40" s="62"/>
    </row>
    <row r="41" spans="2:15" s="61" customFormat="1" ht="15" customHeight="1">
      <c r="B41" s="67"/>
      <c r="C41" s="62"/>
      <c r="D41" s="62"/>
      <c r="E41" s="49"/>
      <c r="F41" s="49"/>
      <c r="G41" s="49"/>
      <c r="H41" s="49"/>
      <c r="I41" s="49"/>
      <c r="J41" s="49"/>
      <c r="K41" s="49"/>
      <c r="L41" s="49"/>
      <c r="M41" s="49"/>
      <c r="N41" s="68"/>
      <c r="O41" s="62"/>
    </row>
    <row r="42" spans="2:15" s="61" customFormat="1" ht="15" customHeight="1">
      <c r="B42" s="67"/>
      <c r="C42" s="62"/>
      <c r="D42" s="62"/>
      <c r="E42" s="49"/>
      <c r="F42" s="49"/>
      <c r="G42" s="49"/>
      <c r="H42" s="49"/>
      <c r="I42" s="49"/>
      <c r="J42" s="49"/>
      <c r="K42" s="49"/>
      <c r="L42" s="49"/>
      <c r="M42" s="49"/>
      <c r="N42" s="68"/>
      <c r="O42" s="62"/>
    </row>
    <row r="43" spans="2:15" ht="15" customHeight="1">
      <c r="B43" s="185"/>
      <c r="C43" s="104"/>
      <c r="D43" s="104"/>
      <c r="E43" s="49"/>
      <c r="F43" s="49"/>
      <c r="G43" s="49"/>
      <c r="H43" s="49"/>
      <c r="I43" s="49"/>
      <c r="J43" s="49"/>
      <c r="K43" s="49"/>
      <c r="L43" s="49"/>
      <c r="M43" s="49"/>
      <c r="N43" s="68"/>
      <c r="O43" s="104"/>
    </row>
    <row r="44" spans="2:15" ht="15" customHeight="1">
      <c r="B44" s="185"/>
      <c r="C44" s="104"/>
      <c r="D44" s="104"/>
      <c r="E44" s="49"/>
      <c r="F44" s="49"/>
      <c r="G44" s="49"/>
      <c r="H44" s="49"/>
      <c r="I44" s="49"/>
      <c r="J44" s="49"/>
      <c r="K44" s="49"/>
      <c r="L44" s="49"/>
      <c r="M44" s="49"/>
      <c r="N44" s="68"/>
      <c r="O44" s="104"/>
    </row>
    <row r="45" spans="2:15" ht="15" customHeight="1">
      <c r="B45" s="185"/>
      <c r="C45" s="104"/>
      <c r="D45" s="104"/>
      <c r="E45" s="49"/>
      <c r="F45" s="49"/>
      <c r="G45" s="49"/>
      <c r="H45" s="49"/>
      <c r="I45" s="49"/>
      <c r="J45" s="49"/>
      <c r="K45" s="49"/>
      <c r="L45" s="49"/>
      <c r="M45" s="49"/>
      <c r="N45" s="68"/>
      <c r="O45" s="104"/>
    </row>
    <row r="46" spans="2:15" ht="15" customHeight="1">
      <c r="B46" s="185"/>
      <c r="C46" s="104"/>
      <c r="D46" s="104"/>
      <c r="E46" s="49"/>
      <c r="F46" s="49"/>
      <c r="G46" s="49"/>
      <c r="H46" s="49"/>
      <c r="I46" s="49"/>
      <c r="J46" s="49"/>
      <c r="K46" s="49"/>
      <c r="L46" s="49"/>
      <c r="M46" s="49"/>
      <c r="N46" s="68"/>
    </row>
    <row r="47" spans="2:15" ht="15" customHeight="1">
      <c r="B47" s="185"/>
      <c r="C47" s="104"/>
      <c r="D47" s="104"/>
      <c r="E47" s="49"/>
      <c r="F47" s="49"/>
      <c r="G47" s="49"/>
      <c r="H47" s="49"/>
      <c r="I47" s="49"/>
      <c r="J47" s="49"/>
      <c r="K47" s="49"/>
      <c r="L47" s="49"/>
      <c r="M47" s="49"/>
      <c r="N47" s="68"/>
    </row>
    <row r="48" spans="2:15" ht="15" customHeight="1">
      <c r="B48" s="185"/>
      <c r="C48" s="104"/>
      <c r="D48" s="104"/>
      <c r="E48" s="49"/>
      <c r="F48" s="49"/>
      <c r="G48" s="49"/>
      <c r="H48" s="49"/>
      <c r="I48" s="49"/>
      <c r="J48" s="49"/>
      <c r="K48" s="49"/>
      <c r="L48" s="49"/>
      <c r="M48" s="49"/>
      <c r="N48" s="68"/>
    </row>
    <row r="49" spans="2:14" ht="15" customHeight="1">
      <c r="B49" s="185"/>
      <c r="C49" s="104"/>
      <c r="D49" s="104"/>
      <c r="E49" s="49"/>
      <c r="F49" s="49"/>
      <c r="G49" s="49"/>
      <c r="H49" s="49"/>
      <c r="I49" s="49"/>
      <c r="J49" s="49"/>
      <c r="K49" s="49"/>
      <c r="L49" s="49"/>
      <c r="M49" s="49"/>
      <c r="N49" s="68"/>
    </row>
    <row r="50" spans="2:14" ht="15" customHeight="1">
      <c r="B50" s="185"/>
      <c r="C50" s="104"/>
      <c r="D50" s="104"/>
      <c r="E50" s="49"/>
      <c r="F50" s="49"/>
      <c r="G50" s="49"/>
      <c r="H50" s="49"/>
      <c r="I50" s="49"/>
      <c r="J50" s="49"/>
      <c r="K50" s="49"/>
      <c r="L50" s="49"/>
      <c r="M50" s="49"/>
      <c r="N50" s="68"/>
    </row>
    <row r="51" spans="2:14" ht="15" customHeight="1">
      <c r="B51" s="185"/>
      <c r="C51" s="104"/>
      <c r="D51" s="104"/>
      <c r="E51" s="49"/>
      <c r="F51" s="49"/>
      <c r="G51" s="49"/>
      <c r="H51" s="49"/>
      <c r="I51" s="49"/>
      <c r="J51" s="49"/>
      <c r="K51" s="49"/>
      <c r="L51" s="49"/>
      <c r="M51" s="49"/>
      <c r="N51" s="68"/>
    </row>
    <row r="52" spans="2:14" ht="15" customHeight="1">
      <c r="B52" s="185"/>
      <c r="C52" s="104"/>
      <c r="D52" s="104"/>
      <c r="E52" s="49"/>
      <c r="F52" s="49"/>
      <c r="G52" s="49"/>
      <c r="H52" s="49"/>
      <c r="I52" s="49"/>
      <c r="J52" s="49"/>
      <c r="K52" s="49"/>
      <c r="L52" s="49"/>
      <c r="M52" s="49"/>
      <c r="N52" s="68"/>
    </row>
    <row r="53" spans="2:14" ht="15" customHeight="1">
      <c r="B53" s="185"/>
      <c r="C53" s="104"/>
      <c r="D53" s="104"/>
      <c r="E53" s="49"/>
      <c r="F53" s="49"/>
      <c r="G53" s="49"/>
      <c r="H53" s="49"/>
      <c r="I53" s="49"/>
      <c r="J53" s="49"/>
      <c r="K53" s="49"/>
      <c r="L53" s="49"/>
      <c r="M53" s="49"/>
      <c r="N53" s="68"/>
    </row>
    <row r="54" spans="2:14" ht="15" customHeight="1">
      <c r="B54" s="186"/>
      <c r="C54" s="184"/>
      <c r="D54" s="184"/>
      <c r="E54" s="60"/>
      <c r="F54" s="60"/>
      <c r="G54" s="60"/>
      <c r="H54" s="60"/>
      <c r="I54" s="60"/>
      <c r="J54" s="60"/>
      <c r="K54" s="60"/>
      <c r="L54" s="60"/>
      <c r="M54" s="60"/>
      <c r="N54" s="70"/>
    </row>
  </sheetData>
  <mergeCells count="11">
    <mergeCell ref="K37:N37"/>
    <mergeCell ref="K36:N36"/>
    <mergeCell ref="M5:M6"/>
    <mergeCell ref="N5:N6"/>
    <mergeCell ref="K4:K6"/>
    <mergeCell ref="M4:N4"/>
    <mergeCell ref="F5:F6"/>
    <mergeCell ref="H5:H6"/>
    <mergeCell ref="L5:L6"/>
    <mergeCell ref="F4:G4"/>
    <mergeCell ref="H4:I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B1:L55"/>
  <sheetViews>
    <sheetView zoomScaleNormal="100" workbookViewId="0"/>
  </sheetViews>
  <sheetFormatPr defaultRowHeight="15" customHeight="1"/>
  <cols>
    <col min="1" max="1" width="1.25" customWidth="1"/>
    <col min="2" max="2" width="3.375" customWidth="1"/>
    <col min="3" max="5" width="2.625" customWidth="1"/>
    <col min="6" max="11" width="12.625" customWidth="1"/>
    <col min="12" max="12" width="6.375" customWidth="1"/>
  </cols>
  <sheetData>
    <row r="1" spans="2:11" ht="22.5" customHeight="1"/>
    <row r="2" spans="2:11" ht="16.5" customHeight="1">
      <c r="B2" s="294" t="s">
        <v>173</v>
      </c>
      <c r="C2" s="41"/>
      <c r="D2" s="41"/>
      <c r="E2" s="41"/>
      <c r="F2" s="41"/>
      <c r="G2" s="41"/>
      <c r="H2" s="41"/>
      <c r="I2" s="41"/>
      <c r="J2" s="41"/>
      <c r="K2" s="41"/>
    </row>
    <row r="3" spans="2:11" ht="15" customHeight="1">
      <c r="B3" s="295" t="s">
        <v>174</v>
      </c>
      <c r="C3" s="41"/>
      <c r="D3" s="41"/>
      <c r="E3" s="41"/>
      <c r="F3" s="41"/>
      <c r="G3" s="41"/>
      <c r="H3" s="360" t="s">
        <v>343</v>
      </c>
      <c r="I3" s="41"/>
      <c r="J3" s="41"/>
      <c r="K3" s="42" t="s">
        <v>144</v>
      </c>
    </row>
    <row r="4" spans="2:11" ht="15" customHeight="1">
      <c r="B4" s="1048" t="s">
        <v>250</v>
      </c>
      <c r="C4" s="1049"/>
      <c r="D4" s="1049"/>
      <c r="E4" s="1050"/>
      <c r="F4" s="1037" t="s">
        <v>89</v>
      </c>
      <c r="G4" s="1038"/>
      <c r="H4" s="1037" t="s">
        <v>90</v>
      </c>
      <c r="I4" s="1038"/>
      <c r="J4" s="1037" t="s">
        <v>63</v>
      </c>
      <c r="K4" s="1038"/>
    </row>
    <row r="5" spans="2:11" ht="15" customHeight="1">
      <c r="B5" s="1051"/>
      <c r="C5" s="1052"/>
      <c r="D5" s="1052"/>
      <c r="E5" s="1053"/>
      <c r="F5" s="46" t="s">
        <v>218</v>
      </c>
      <c r="G5" s="44" t="s">
        <v>5</v>
      </c>
      <c r="H5" s="44" t="s">
        <v>218</v>
      </c>
      <c r="I5" s="44" t="s">
        <v>251</v>
      </c>
      <c r="J5" s="46" t="s">
        <v>218</v>
      </c>
      <c r="K5" s="46" t="s">
        <v>6</v>
      </c>
    </row>
    <row r="6" spans="2:11" ht="15" hidden="1" customHeight="1">
      <c r="B6" s="58">
        <v>20</v>
      </c>
      <c r="C6" s="48" t="s">
        <v>111</v>
      </c>
      <c r="D6" s="48"/>
      <c r="E6" s="65"/>
      <c r="F6" s="475">
        <v>11.3</v>
      </c>
      <c r="G6" s="474">
        <v>12.9</v>
      </c>
      <c r="H6" s="476">
        <v>99.4</v>
      </c>
      <c r="I6" s="474">
        <v>107.6</v>
      </c>
      <c r="J6" s="476">
        <v>-10.7</v>
      </c>
      <c r="K6" s="474">
        <v>-2.8</v>
      </c>
    </row>
    <row r="7" spans="2:11" ht="15" hidden="1" customHeight="1">
      <c r="B7" s="47">
        <v>21</v>
      </c>
      <c r="C7" s="48" t="s">
        <v>111</v>
      </c>
      <c r="D7" s="48"/>
      <c r="E7" s="68"/>
      <c r="F7" s="327">
        <v>9.1</v>
      </c>
      <c r="G7" s="332">
        <v>10.9</v>
      </c>
      <c r="H7" s="477">
        <v>86.4</v>
      </c>
      <c r="I7" s="332">
        <v>89.9</v>
      </c>
      <c r="J7" s="477">
        <v>-13.2</v>
      </c>
      <c r="K7" s="332">
        <v>-16.5</v>
      </c>
    </row>
    <row r="8" spans="2:11" ht="15" hidden="1" customHeight="1">
      <c r="B8" s="256">
        <v>22</v>
      </c>
      <c r="C8" s="48" t="s">
        <v>111</v>
      </c>
      <c r="D8" s="48"/>
      <c r="E8" s="262"/>
      <c r="F8" s="327">
        <v>10.1</v>
      </c>
      <c r="G8" s="332">
        <v>12</v>
      </c>
      <c r="H8" s="327">
        <v>100</v>
      </c>
      <c r="I8" s="332">
        <v>100</v>
      </c>
      <c r="J8" s="477">
        <v>15.9</v>
      </c>
      <c r="K8" s="332">
        <v>11.3</v>
      </c>
    </row>
    <row r="9" spans="2:11" ht="15" customHeight="1">
      <c r="B9" s="256">
        <v>27</v>
      </c>
      <c r="C9" s="48" t="s">
        <v>111</v>
      </c>
      <c r="D9" s="48"/>
      <c r="E9" s="262"/>
      <c r="F9" s="661">
        <v>11.9</v>
      </c>
      <c r="G9" s="661">
        <v>12.9</v>
      </c>
      <c r="H9" s="661">
        <v>100</v>
      </c>
      <c r="I9" s="661">
        <v>100</v>
      </c>
      <c r="J9" s="660" t="s">
        <v>422</v>
      </c>
      <c r="K9" s="660" t="s">
        <v>422</v>
      </c>
    </row>
    <row r="10" spans="2:11" ht="15" customHeight="1">
      <c r="B10" s="256">
        <v>28</v>
      </c>
      <c r="C10" s="261"/>
      <c r="D10" s="261"/>
      <c r="E10" s="262"/>
      <c r="F10" s="661">
        <v>11.4</v>
      </c>
      <c r="G10" s="661">
        <v>12.7</v>
      </c>
      <c r="H10" s="661">
        <v>96.3</v>
      </c>
      <c r="I10" s="661">
        <v>98.3</v>
      </c>
      <c r="J10" s="661">
        <v>-3.7</v>
      </c>
      <c r="K10" s="661">
        <v>-1.7</v>
      </c>
    </row>
    <row r="11" spans="2:11" ht="15" customHeight="1">
      <c r="B11" s="256">
        <v>29</v>
      </c>
      <c r="C11" s="261"/>
      <c r="D11" s="261"/>
      <c r="E11" s="262"/>
      <c r="F11" s="661">
        <v>12.1</v>
      </c>
      <c r="G11" s="661">
        <v>12.6</v>
      </c>
      <c r="H11" s="661">
        <v>101.3</v>
      </c>
      <c r="I11" s="661">
        <v>98.1</v>
      </c>
      <c r="J11" s="661">
        <v>5.2</v>
      </c>
      <c r="K11" s="661">
        <v>-0.2</v>
      </c>
    </row>
    <row r="12" spans="2:11" ht="15" customHeight="1">
      <c r="B12" s="256"/>
      <c r="C12" s="261"/>
      <c r="D12" s="261"/>
      <c r="E12" s="262"/>
      <c r="F12" s="661"/>
      <c r="G12" s="661"/>
      <c r="H12" s="661"/>
      <c r="I12" s="661"/>
      <c r="J12" s="661"/>
      <c r="K12" s="661"/>
    </row>
    <row r="13" spans="2:11" ht="13.5" customHeight="1">
      <c r="B13" s="47">
        <v>28</v>
      </c>
      <c r="C13" s="49" t="s">
        <v>59</v>
      </c>
      <c r="D13" s="49">
        <v>12</v>
      </c>
      <c r="E13" s="68" t="s">
        <v>60</v>
      </c>
      <c r="F13" s="661">
        <v>13.7</v>
      </c>
      <c r="G13" s="661">
        <v>13.1</v>
      </c>
      <c r="H13" s="661">
        <v>115.3</v>
      </c>
      <c r="I13" s="661">
        <v>101.7</v>
      </c>
      <c r="J13" s="661">
        <v>0.8</v>
      </c>
      <c r="K13" s="661">
        <v>-2.2000000000000002</v>
      </c>
    </row>
    <row r="14" spans="2:11" ht="13.5" customHeight="1">
      <c r="B14" s="47">
        <v>29</v>
      </c>
      <c r="C14" s="49" t="s">
        <v>59</v>
      </c>
      <c r="D14" s="49">
        <v>1</v>
      </c>
      <c r="E14" s="68" t="s">
        <v>60</v>
      </c>
      <c r="F14" s="661">
        <v>12.3</v>
      </c>
      <c r="G14" s="661">
        <v>12.3</v>
      </c>
      <c r="H14" s="661">
        <v>103.4</v>
      </c>
      <c r="I14" s="661">
        <v>95.3</v>
      </c>
      <c r="J14" s="661">
        <v>17.100000000000001</v>
      </c>
      <c r="K14" s="661">
        <v>-0.2</v>
      </c>
    </row>
    <row r="15" spans="2:11" s="3" customFormat="1" ht="13.5" customHeight="1">
      <c r="B15" s="47"/>
      <c r="C15" s="49"/>
      <c r="D15" s="49">
        <v>2</v>
      </c>
      <c r="E15" s="68"/>
      <c r="F15" s="661">
        <v>11.2</v>
      </c>
      <c r="G15" s="661">
        <v>12.7</v>
      </c>
      <c r="H15" s="661">
        <v>94.1</v>
      </c>
      <c r="I15" s="661">
        <v>98.4</v>
      </c>
      <c r="J15" s="661">
        <v>9.6999999999999993</v>
      </c>
      <c r="K15" s="661">
        <v>0.6</v>
      </c>
    </row>
    <row r="16" spans="2:11" s="3" customFormat="1" ht="13.5" customHeight="1">
      <c r="B16" s="47"/>
      <c r="C16" s="49"/>
      <c r="D16" s="49">
        <v>3</v>
      </c>
      <c r="E16" s="68"/>
      <c r="F16" s="661">
        <v>11.5</v>
      </c>
      <c r="G16" s="661">
        <v>13.1</v>
      </c>
      <c r="H16" s="661">
        <v>96.6</v>
      </c>
      <c r="I16" s="661">
        <v>101.6</v>
      </c>
      <c r="J16" s="661">
        <v>0.6</v>
      </c>
      <c r="K16" s="661">
        <v>-0.9</v>
      </c>
    </row>
    <row r="17" spans="2:11" s="3" customFormat="1" ht="13.5" customHeight="1">
      <c r="B17" s="47"/>
      <c r="C17" s="49"/>
      <c r="D17" s="49">
        <v>4</v>
      </c>
      <c r="E17" s="68"/>
      <c r="F17" s="661">
        <v>12.2</v>
      </c>
      <c r="G17" s="661">
        <v>13.2</v>
      </c>
      <c r="H17" s="661">
        <v>102.5</v>
      </c>
      <c r="I17" s="661">
        <v>102.3</v>
      </c>
      <c r="J17" s="661">
        <v>5</v>
      </c>
      <c r="K17" s="661">
        <v>-0.9</v>
      </c>
    </row>
    <row r="18" spans="2:11" s="3" customFormat="1" ht="13.5" customHeight="1">
      <c r="B18" s="47"/>
      <c r="C18" s="49"/>
      <c r="D18" s="49">
        <v>5</v>
      </c>
      <c r="E18" s="68"/>
      <c r="F18" s="661">
        <v>11.3</v>
      </c>
      <c r="G18" s="661">
        <v>12.3</v>
      </c>
      <c r="H18" s="661">
        <v>95</v>
      </c>
      <c r="I18" s="661">
        <v>95.3</v>
      </c>
      <c r="J18" s="661">
        <v>5.4</v>
      </c>
      <c r="K18" s="661">
        <v>0.6</v>
      </c>
    </row>
    <row r="19" spans="2:11" s="3" customFormat="1" ht="13.5" customHeight="1">
      <c r="B19" s="47"/>
      <c r="C19" s="49"/>
      <c r="D19" s="49">
        <v>6</v>
      </c>
      <c r="E19" s="68"/>
      <c r="F19" s="661">
        <v>11.6</v>
      </c>
      <c r="G19" s="661">
        <v>12.3</v>
      </c>
      <c r="H19" s="661">
        <v>97.5</v>
      </c>
      <c r="I19" s="661">
        <v>95.3</v>
      </c>
      <c r="J19" s="661">
        <v>-0.1</v>
      </c>
      <c r="K19" s="661">
        <v>-1.8</v>
      </c>
    </row>
    <row r="20" spans="2:11" s="3" customFormat="1" ht="13.5" customHeight="1">
      <c r="B20" s="47"/>
      <c r="C20" s="49"/>
      <c r="D20" s="49">
        <v>7</v>
      </c>
      <c r="E20" s="68"/>
      <c r="F20" s="661">
        <v>11.9</v>
      </c>
      <c r="G20" s="661">
        <v>12.4</v>
      </c>
      <c r="H20" s="661">
        <v>100</v>
      </c>
      <c r="I20" s="661">
        <v>96.1</v>
      </c>
      <c r="J20" s="661">
        <v>5.2</v>
      </c>
      <c r="K20" s="661">
        <v>-0.9</v>
      </c>
    </row>
    <row r="21" spans="2:11" s="3" customFormat="1" ht="13.5" customHeight="1">
      <c r="B21" s="47"/>
      <c r="C21" s="49"/>
      <c r="D21" s="49">
        <v>8</v>
      </c>
      <c r="E21" s="68"/>
      <c r="F21" s="661">
        <v>11.4</v>
      </c>
      <c r="G21" s="661">
        <v>12</v>
      </c>
      <c r="H21" s="661">
        <v>95.8</v>
      </c>
      <c r="I21" s="661">
        <v>93</v>
      </c>
      <c r="J21" s="661">
        <v>9.5</v>
      </c>
      <c r="K21" s="661">
        <v>0.8</v>
      </c>
    </row>
    <row r="22" spans="2:11" s="3" customFormat="1" ht="13.5" customHeight="1">
      <c r="B22" s="47"/>
      <c r="C22" s="49"/>
      <c r="D22" s="49">
        <v>9</v>
      </c>
      <c r="E22" s="68"/>
      <c r="F22" s="661">
        <v>11.5</v>
      </c>
      <c r="G22" s="661">
        <v>12.5</v>
      </c>
      <c r="H22" s="661">
        <v>96.6</v>
      </c>
      <c r="I22" s="661">
        <v>96.9</v>
      </c>
      <c r="J22" s="661">
        <v>-1</v>
      </c>
      <c r="K22" s="661">
        <v>-0.1</v>
      </c>
    </row>
    <row r="23" spans="2:11" s="3" customFormat="1" ht="13.5" customHeight="1">
      <c r="B23" s="47"/>
      <c r="C23" s="49"/>
      <c r="D23" s="49">
        <v>10</v>
      </c>
      <c r="E23" s="68"/>
      <c r="F23" s="661">
        <v>12.2</v>
      </c>
      <c r="G23" s="661">
        <v>12.8</v>
      </c>
      <c r="H23" s="661">
        <v>102.5</v>
      </c>
      <c r="I23" s="661">
        <v>99.2</v>
      </c>
      <c r="J23" s="661">
        <v>4.2</v>
      </c>
      <c r="K23" s="661">
        <v>-0.2</v>
      </c>
    </row>
    <row r="24" spans="2:11" s="3" customFormat="1" ht="13.5" customHeight="1">
      <c r="B24" s="47"/>
      <c r="C24" s="49"/>
      <c r="D24" s="49">
        <v>11</v>
      </c>
      <c r="E24" s="68"/>
      <c r="F24" s="661">
        <v>12.8</v>
      </c>
      <c r="G24" s="661">
        <v>13.1</v>
      </c>
      <c r="H24" s="661">
        <v>107.6</v>
      </c>
      <c r="I24" s="661">
        <v>101.6</v>
      </c>
      <c r="J24" s="661">
        <v>1.4</v>
      </c>
      <c r="K24" s="661">
        <v>-0.1</v>
      </c>
    </row>
    <row r="25" spans="2:11" s="3" customFormat="1" ht="13.5" customHeight="1">
      <c r="B25" s="47"/>
      <c r="C25" s="49"/>
      <c r="D25" s="49">
        <v>12</v>
      </c>
      <c r="E25" s="68"/>
      <c r="F25" s="661">
        <v>14.7</v>
      </c>
      <c r="G25" s="661">
        <v>13.2</v>
      </c>
      <c r="H25" s="661">
        <v>123.5</v>
      </c>
      <c r="I25" s="661">
        <v>102.3</v>
      </c>
      <c r="J25" s="661">
        <v>7.1</v>
      </c>
      <c r="K25" s="661">
        <v>0.6</v>
      </c>
    </row>
    <row r="26" spans="2:11" s="3" customFormat="1" ht="13.5" customHeight="1">
      <c r="B26" s="47">
        <v>30</v>
      </c>
      <c r="C26" s="49" t="s">
        <v>59</v>
      </c>
      <c r="D26" s="49">
        <v>1</v>
      </c>
      <c r="E26" s="68" t="s">
        <v>60</v>
      </c>
      <c r="F26" s="661">
        <v>15.1</v>
      </c>
      <c r="G26" s="661">
        <v>12</v>
      </c>
      <c r="H26" s="661">
        <v>126.9</v>
      </c>
      <c r="I26" s="661">
        <v>93</v>
      </c>
      <c r="J26" s="661">
        <v>22.7</v>
      </c>
      <c r="K26" s="661">
        <v>-2.4</v>
      </c>
    </row>
    <row r="27" spans="2:11" s="3" customFormat="1" ht="13.5" customHeight="1">
      <c r="B27" s="47"/>
      <c r="C27" s="49"/>
      <c r="D27" s="49">
        <v>2</v>
      </c>
      <c r="E27" s="68"/>
      <c r="F27" s="661">
        <v>14.1</v>
      </c>
      <c r="G27" s="661">
        <v>12.4</v>
      </c>
      <c r="H27" s="661">
        <v>118.5</v>
      </c>
      <c r="I27" s="661">
        <v>96.1</v>
      </c>
      <c r="J27" s="661">
        <v>25.9</v>
      </c>
      <c r="K27" s="661">
        <v>-2.2999999999999998</v>
      </c>
    </row>
    <row r="28" spans="2:11" s="3" customFormat="1" ht="13.5" customHeight="1">
      <c r="B28" s="47"/>
      <c r="C28" s="49"/>
      <c r="D28" s="49">
        <v>3</v>
      </c>
      <c r="E28" s="68"/>
      <c r="F28" s="661">
        <v>14.8</v>
      </c>
      <c r="G28" s="661">
        <v>12.9</v>
      </c>
      <c r="H28" s="661">
        <v>124.4</v>
      </c>
      <c r="I28" s="661">
        <v>100</v>
      </c>
      <c r="J28" s="661">
        <v>28.8</v>
      </c>
      <c r="K28" s="661">
        <v>-1.6</v>
      </c>
    </row>
    <row r="29" spans="2:11" s="3" customFormat="1" ht="13.5" customHeight="1">
      <c r="B29" s="47"/>
      <c r="C29" s="49"/>
      <c r="D29" s="49">
        <v>4</v>
      </c>
      <c r="E29" s="68"/>
      <c r="F29" s="661">
        <v>15.9</v>
      </c>
      <c r="G29" s="661">
        <v>13</v>
      </c>
      <c r="H29" s="661">
        <v>133.6</v>
      </c>
      <c r="I29" s="661">
        <v>100.8</v>
      </c>
      <c r="J29" s="661">
        <v>30.3</v>
      </c>
      <c r="K29" s="661">
        <v>-1.5</v>
      </c>
    </row>
    <row r="30" spans="2:11" s="3" customFormat="1" ht="13.5" customHeight="1">
      <c r="B30" s="47"/>
      <c r="C30" s="49"/>
      <c r="D30" s="49">
        <v>5</v>
      </c>
      <c r="E30" s="68"/>
      <c r="F30" s="661">
        <v>14.2</v>
      </c>
      <c r="G30" s="661">
        <v>12.4</v>
      </c>
      <c r="H30" s="661">
        <v>119.3</v>
      </c>
      <c r="I30" s="661">
        <v>96.1</v>
      </c>
      <c r="J30" s="661">
        <v>25.6</v>
      </c>
      <c r="K30" s="661">
        <v>0.8</v>
      </c>
    </row>
    <row r="31" spans="2:11" s="3" customFormat="1" ht="13.5" customHeight="1">
      <c r="B31" s="59"/>
      <c r="C31" s="60"/>
      <c r="D31" s="60"/>
      <c r="E31" s="70"/>
      <c r="F31" s="400"/>
      <c r="G31" s="399"/>
      <c r="H31" s="400"/>
      <c r="I31" s="399"/>
      <c r="J31" s="400"/>
      <c r="K31" s="399"/>
    </row>
    <row r="32" spans="2:11" ht="15" customHeight="1">
      <c r="B32" s="263" t="s">
        <v>382</v>
      </c>
      <c r="C32" s="261"/>
      <c r="D32" s="261"/>
      <c r="E32" s="261"/>
      <c r="F32" s="261"/>
      <c r="G32" s="261"/>
      <c r="H32" s="261"/>
      <c r="I32" s="261"/>
      <c r="J32" s="261"/>
      <c r="K32" s="262"/>
    </row>
    <row r="33" spans="2:11" ht="15" customHeight="1">
      <c r="B33" s="263" t="s">
        <v>383</v>
      </c>
      <c r="C33" s="261"/>
      <c r="D33" s="261"/>
      <c r="E33" s="261"/>
      <c r="F33" s="261"/>
      <c r="G33" s="261"/>
      <c r="H33" s="261"/>
      <c r="I33" s="261"/>
      <c r="J33" s="261"/>
      <c r="K33" s="262"/>
    </row>
    <row r="34" spans="2:11" ht="15" customHeight="1">
      <c r="B34" s="263" t="s">
        <v>168</v>
      </c>
      <c r="C34" s="261"/>
      <c r="D34" s="261"/>
      <c r="E34" s="261"/>
      <c r="F34" s="261"/>
      <c r="G34" s="261"/>
      <c r="H34" s="261"/>
      <c r="I34" s="261"/>
      <c r="J34" s="261"/>
      <c r="K34" s="262"/>
    </row>
    <row r="35" spans="2:11" ht="8.25" customHeight="1">
      <c r="B35" s="364"/>
      <c r="C35" s="265"/>
      <c r="D35" s="265"/>
      <c r="E35" s="265"/>
      <c r="F35" s="265"/>
      <c r="G35" s="265"/>
      <c r="H35" s="265"/>
      <c r="I35" s="265"/>
      <c r="J35" s="265"/>
      <c r="K35" s="266"/>
    </row>
    <row r="37" spans="2:11" ht="15" customHeight="1">
      <c r="B37" s="274"/>
      <c r="C37" s="275"/>
      <c r="D37" s="275"/>
      <c r="E37" s="275"/>
      <c r="F37" s="275"/>
      <c r="G37" s="275"/>
      <c r="H37" s="275"/>
      <c r="I37" s="275"/>
      <c r="J37" s="275"/>
      <c r="K37" s="276"/>
    </row>
    <row r="38" spans="2:11" ht="15" customHeight="1">
      <c r="B38" s="277"/>
      <c r="C38" s="278"/>
      <c r="D38" s="278"/>
      <c r="E38" s="278"/>
      <c r="F38" s="278"/>
      <c r="G38" s="278"/>
      <c r="H38" s="278"/>
      <c r="I38" s="278"/>
      <c r="J38" s="278"/>
      <c r="K38" s="279"/>
    </row>
    <row r="39" spans="2:11" ht="15" customHeight="1">
      <c r="B39" s="277"/>
      <c r="C39" s="278"/>
      <c r="D39" s="278"/>
      <c r="E39" s="278"/>
      <c r="F39" s="278"/>
      <c r="G39" s="278"/>
      <c r="H39" s="278"/>
      <c r="I39" s="278"/>
      <c r="J39" s="278"/>
      <c r="K39" s="279"/>
    </row>
    <row r="40" spans="2:11" ht="15" customHeight="1">
      <c r="B40" s="277"/>
      <c r="C40" s="278"/>
      <c r="D40" s="278"/>
      <c r="E40" s="278"/>
      <c r="F40" s="278"/>
      <c r="G40" s="278"/>
      <c r="H40" s="278"/>
      <c r="I40" s="278"/>
      <c r="J40" s="278"/>
      <c r="K40" s="279"/>
    </row>
    <row r="41" spans="2:11" ht="15" customHeight="1">
      <c r="B41" s="277"/>
      <c r="C41" s="278"/>
      <c r="D41" s="278"/>
      <c r="E41" s="278"/>
      <c r="F41" s="278"/>
      <c r="G41" s="278"/>
      <c r="H41" s="278"/>
      <c r="I41" s="278"/>
      <c r="J41" s="278"/>
      <c r="K41" s="279"/>
    </row>
    <row r="42" spans="2:11" ht="15" customHeight="1">
      <c r="B42" s="277"/>
      <c r="C42" s="367"/>
      <c r="D42" s="278"/>
      <c r="E42" s="278"/>
      <c r="F42" s="278"/>
      <c r="G42" s="278"/>
      <c r="H42" s="278"/>
      <c r="I42" s="278"/>
      <c r="J42" s="278"/>
      <c r="K42" s="279"/>
    </row>
    <row r="43" spans="2:11" ht="15" customHeight="1">
      <c r="B43" s="277"/>
      <c r="C43" s="278"/>
      <c r="D43" s="278"/>
      <c r="E43" s="278"/>
      <c r="F43" s="278"/>
      <c r="G43" s="278"/>
      <c r="H43" s="278"/>
      <c r="I43" s="278"/>
      <c r="J43" s="278"/>
      <c r="K43" s="279"/>
    </row>
    <row r="44" spans="2:11" ht="15" customHeight="1">
      <c r="B44" s="277"/>
      <c r="C44" s="278"/>
      <c r="D44" s="278"/>
      <c r="E44" s="278"/>
      <c r="F44" s="278"/>
      <c r="G44" s="278"/>
      <c r="H44" s="278"/>
      <c r="I44" s="278"/>
      <c r="J44" s="278"/>
      <c r="K44" s="279"/>
    </row>
    <row r="45" spans="2:11" ht="15" customHeight="1">
      <c r="B45" s="277"/>
      <c r="C45" s="278"/>
      <c r="D45" s="278"/>
      <c r="E45" s="278"/>
      <c r="F45" s="278"/>
      <c r="G45" s="278"/>
      <c r="H45" s="278"/>
      <c r="I45" s="278"/>
      <c r="J45" s="278"/>
      <c r="K45" s="279"/>
    </row>
    <row r="46" spans="2:11" ht="15" customHeight="1">
      <c r="B46" s="277"/>
      <c r="C46" s="278"/>
      <c r="D46" s="278"/>
      <c r="E46" s="278"/>
      <c r="F46" s="278"/>
      <c r="G46" s="278"/>
      <c r="H46" s="278"/>
      <c r="I46" s="278"/>
      <c r="J46" s="278"/>
      <c r="K46" s="279"/>
    </row>
    <row r="47" spans="2:11" ht="15" customHeight="1">
      <c r="B47" s="277"/>
      <c r="C47" s="278"/>
      <c r="D47" s="278"/>
      <c r="E47" s="278"/>
      <c r="F47" s="278"/>
      <c r="G47" s="278"/>
      <c r="H47" s="278"/>
      <c r="I47" s="278"/>
      <c r="J47" s="278"/>
      <c r="K47" s="279"/>
    </row>
    <row r="48" spans="2:11" ht="15" customHeight="1">
      <c r="B48" s="277"/>
      <c r="C48" s="278"/>
      <c r="D48" s="278"/>
      <c r="E48" s="278"/>
      <c r="F48" s="278"/>
      <c r="G48" s="278"/>
      <c r="H48" s="278"/>
      <c r="I48" s="278"/>
      <c r="J48" s="278"/>
      <c r="K48" s="279"/>
    </row>
    <row r="49" spans="2:12" ht="15" customHeight="1">
      <c r="B49" s="277"/>
      <c r="C49" s="278"/>
      <c r="D49" s="278"/>
      <c r="E49" s="278"/>
      <c r="F49" s="278"/>
      <c r="G49" s="278"/>
      <c r="H49" s="278"/>
      <c r="I49" s="278"/>
      <c r="J49" s="278"/>
      <c r="K49" s="279"/>
    </row>
    <row r="50" spans="2:12" ht="15" customHeight="1">
      <c r="B50" s="277"/>
      <c r="C50" s="278"/>
      <c r="D50" s="278"/>
      <c r="E50" s="278"/>
      <c r="F50" s="278"/>
      <c r="G50" s="278"/>
      <c r="H50" s="278"/>
      <c r="I50" s="278"/>
      <c r="J50" s="278"/>
      <c r="K50" s="279"/>
    </row>
    <row r="51" spans="2:12" ht="15" customHeight="1">
      <c r="B51" s="277"/>
      <c r="C51" s="278"/>
      <c r="D51" s="278"/>
      <c r="E51" s="278"/>
      <c r="F51" s="278"/>
      <c r="G51" s="278"/>
      <c r="H51" s="278"/>
      <c r="I51" s="278"/>
      <c r="J51" s="278"/>
      <c r="K51" s="279"/>
    </row>
    <row r="52" spans="2:12" ht="15" customHeight="1">
      <c r="B52" s="280"/>
      <c r="C52" s="281"/>
      <c r="D52" s="281"/>
      <c r="E52" s="281"/>
      <c r="F52" s="281"/>
      <c r="G52" s="281"/>
      <c r="H52" s="281"/>
      <c r="I52" s="281"/>
      <c r="J52" s="281"/>
      <c r="K52" s="282"/>
    </row>
    <row r="53" spans="2:12" ht="15" customHeight="1">
      <c r="C53" s="403"/>
    </row>
    <row r="54" spans="2:12" ht="15" customHeight="1">
      <c r="B54" s="1054" t="s">
        <v>476</v>
      </c>
      <c r="C54" s="1055"/>
      <c r="D54" s="1055"/>
      <c r="E54" s="1055"/>
      <c r="F54" s="1055"/>
      <c r="G54" s="1055"/>
      <c r="H54" s="1055"/>
      <c r="I54" s="1055"/>
      <c r="J54" s="1055"/>
      <c r="K54" s="1056"/>
      <c r="L54" s="645"/>
    </row>
    <row r="55" spans="2:12" ht="15" customHeight="1">
      <c r="B55" s="1057"/>
      <c r="C55" s="1058"/>
      <c r="D55" s="1058"/>
      <c r="E55" s="1058"/>
      <c r="F55" s="1058"/>
      <c r="G55" s="1058"/>
      <c r="H55" s="1058"/>
      <c r="I55" s="1058"/>
      <c r="J55" s="1058"/>
      <c r="K55" s="1059"/>
      <c r="L55" s="645"/>
    </row>
  </sheetData>
  <mergeCells count="5">
    <mergeCell ref="F4:G4"/>
    <mergeCell ref="H4:I4"/>
    <mergeCell ref="J4:K4"/>
    <mergeCell ref="B4:E5"/>
    <mergeCell ref="B54:K55"/>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B1:U63"/>
  <sheetViews>
    <sheetView zoomScaleNormal="100" workbookViewId="0"/>
  </sheetViews>
  <sheetFormatPr defaultRowHeight="15" customHeight="1"/>
  <cols>
    <col min="1" max="1" width="1.25" style="32" customWidth="1"/>
    <col min="2" max="2" width="3.375" style="41" customWidth="1"/>
    <col min="3" max="5" width="2.625" style="41" customWidth="1"/>
    <col min="6" max="6" width="1.625" style="41" customWidth="1"/>
    <col min="7" max="7" width="6.125" style="41" customWidth="1"/>
    <col min="8" max="8" width="1.625" style="41" customWidth="1"/>
    <col min="9" max="9" width="6.125" style="41" customWidth="1"/>
    <col min="10" max="10" width="1.625" style="41" customWidth="1"/>
    <col min="11" max="11" width="6.125" style="41" customWidth="1"/>
    <col min="12" max="12" width="2.125" style="41" customWidth="1"/>
    <col min="13" max="13" width="9.125" style="41" customWidth="1"/>
    <col min="14" max="19" width="6.625" style="41" customWidth="1"/>
    <col min="20" max="20" width="1.375" style="41" customWidth="1"/>
    <col min="21" max="27" width="5.375" style="32" customWidth="1"/>
    <col min="28" max="16384" width="9" style="32"/>
  </cols>
  <sheetData>
    <row r="1" spans="2:21" ht="18" customHeight="1"/>
    <row r="2" spans="2:21" ht="18" customHeight="1">
      <c r="B2" s="294" t="s">
        <v>175</v>
      </c>
      <c r="F2" s="40"/>
      <c r="K2" s="42" t="s">
        <v>145</v>
      </c>
    </row>
    <row r="3" spans="2:21" ht="15" customHeight="1">
      <c r="B3" s="295" t="s">
        <v>309</v>
      </c>
      <c r="F3" s="40"/>
      <c r="M3" s="297" t="s">
        <v>310</v>
      </c>
      <c r="S3" s="42" t="s">
        <v>145</v>
      </c>
      <c r="T3" s="42"/>
    </row>
    <row r="4" spans="2:21" s="99" customFormat="1" ht="15" customHeight="1">
      <c r="B4" s="1048" t="s">
        <v>1</v>
      </c>
      <c r="C4" s="1049"/>
      <c r="D4" s="1049"/>
      <c r="E4" s="1050"/>
      <c r="F4" s="1037" t="s">
        <v>56</v>
      </c>
      <c r="G4" s="1060"/>
      <c r="H4" s="1060"/>
      <c r="I4" s="1060"/>
      <c r="J4" s="1060"/>
      <c r="K4" s="1038"/>
      <c r="L4" s="71"/>
      <c r="M4" s="1070" t="s">
        <v>64</v>
      </c>
      <c r="N4" s="1037" t="s">
        <v>345</v>
      </c>
      <c r="O4" s="1060"/>
      <c r="P4" s="1060"/>
      <c r="Q4" s="1060"/>
      <c r="R4" s="1060"/>
      <c r="S4" s="1038"/>
      <c r="T4" s="428"/>
      <c r="U4" s="187"/>
    </row>
    <row r="5" spans="2:21" s="99" customFormat="1" ht="15" customHeight="1">
      <c r="B5" s="1051"/>
      <c r="C5" s="1052"/>
      <c r="D5" s="1052"/>
      <c r="E5" s="1053"/>
      <c r="F5" s="1037" t="s">
        <v>218</v>
      </c>
      <c r="G5" s="1038"/>
      <c r="H5" s="1037" t="s">
        <v>8</v>
      </c>
      <c r="I5" s="1038"/>
      <c r="J5" s="1037" t="s">
        <v>9</v>
      </c>
      <c r="K5" s="1038"/>
      <c r="L5" s="72"/>
      <c r="M5" s="1071"/>
      <c r="N5" s="46" t="s">
        <v>7</v>
      </c>
      <c r="O5" s="44" t="s">
        <v>10</v>
      </c>
      <c r="P5" s="44" t="s">
        <v>11</v>
      </c>
      <c r="Q5" s="44" t="s">
        <v>91</v>
      </c>
      <c r="R5" s="44" t="s">
        <v>12</v>
      </c>
      <c r="S5" s="46" t="s">
        <v>13</v>
      </c>
      <c r="T5" s="428"/>
    </row>
    <row r="6" spans="2:21" s="99" customFormat="1" ht="15" hidden="1" customHeight="1">
      <c r="B6" s="141">
        <v>19</v>
      </c>
      <c r="C6" s="50" t="s">
        <v>108</v>
      </c>
      <c r="D6" s="50"/>
      <c r="E6" s="50"/>
      <c r="F6" s="141"/>
      <c r="G6" s="51">
        <v>0.69</v>
      </c>
      <c r="H6" s="479"/>
      <c r="I6" s="480">
        <v>0.71</v>
      </c>
      <c r="J6" s="485"/>
      <c r="K6" s="480">
        <v>1.02</v>
      </c>
      <c r="L6" s="71"/>
      <c r="M6" s="486" t="s">
        <v>279</v>
      </c>
      <c r="N6" s="489">
        <v>0.75</v>
      </c>
      <c r="O6" s="487">
        <v>0.59</v>
      </c>
      <c r="P6" s="490">
        <v>0.59</v>
      </c>
      <c r="Q6" s="487">
        <v>0.7</v>
      </c>
      <c r="R6" s="490">
        <v>0.72</v>
      </c>
      <c r="S6" s="487">
        <v>0.57999999999999996</v>
      </c>
      <c r="T6" s="429"/>
    </row>
    <row r="7" spans="2:21" s="99" customFormat="1" ht="15" hidden="1" customHeight="1">
      <c r="B7" s="80">
        <v>20</v>
      </c>
      <c r="C7" s="52" t="s">
        <v>108</v>
      </c>
      <c r="D7" s="52"/>
      <c r="E7" s="52"/>
      <c r="F7" s="80"/>
      <c r="G7" s="53">
        <v>0.56999999999999995</v>
      </c>
      <c r="H7" s="153"/>
      <c r="I7" s="152">
        <v>0.54</v>
      </c>
      <c r="J7" s="154"/>
      <c r="K7" s="152">
        <v>0.77</v>
      </c>
      <c r="L7" s="71"/>
      <c r="M7" s="486" t="s">
        <v>321</v>
      </c>
      <c r="N7" s="478">
        <v>0.63</v>
      </c>
      <c r="O7" s="488">
        <v>0.53</v>
      </c>
      <c r="P7" s="429">
        <v>0.51</v>
      </c>
      <c r="Q7" s="488">
        <v>0.52</v>
      </c>
      <c r="R7" s="429">
        <v>0.57999999999999996</v>
      </c>
      <c r="S7" s="488">
        <v>0.52</v>
      </c>
      <c r="T7" s="429"/>
    </row>
    <row r="8" spans="2:21" s="99" customFormat="1" ht="15" hidden="1" customHeight="1">
      <c r="B8" s="80">
        <v>21</v>
      </c>
      <c r="C8" s="52" t="s">
        <v>108</v>
      </c>
      <c r="D8" s="52"/>
      <c r="E8" s="52"/>
      <c r="F8" s="80"/>
      <c r="G8" s="53">
        <v>0.42</v>
      </c>
      <c r="H8" s="153"/>
      <c r="I8" s="152">
        <v>0.39</v>
      </c>
      <c r="J8" s="154"/>
      <c r="K8" s="152">
        <v>0.45</v>
      </c>
      <c r="L8" s="71"/>
      <c r="M8" s="142" t="s">
        <v>332</v>
      </c>
      <c r="N8" s="478">
        <v>0.43</v>
      </c>
      <c r="O8" s="488">
        <v>0.41</v>
      </c>
      <c r="P8" s="429">
        <v>0.4</v>
      </c>
      <c r="Q8" s="488">
        <v>0.43</v>
      </c>
      <c r="R8" s="429">
        <v>0.4</v>
      </c>
      <c r="S8" s="488">
        <v>0.44</v>
      </c>
      <c r="T8" s="429"/>
    </row>
    <row r="9" spans="2:21" s="99" customFormat="1" ht="14.25" hidden="1" customHeight="1">
      <c r="B9" s="80">
        <v>22</v>
      </c>
      <c r="C9" s="52" t="s">
        <v>108</v>
      </c>
      <c r="D9" s="52"/>
      <c r="E9" s="52"/>
      <c r="F9" s="80"/>
      <c r="G9" s="53">
        <v>0.53</v>
      </c>
      <c r="H9" s="153"/>
      <c r="I9" s="152">
        <v>0.48</v>
      </c>
      <c r="J9" s="154"/>
      <c r="K9" s="152">
        <v>0.56000000000000005</v>
      </c>
      <c r="L9" s="71"/>
      <c r="M9" s="142" t="s">
        <v>344</v>
      </c>
      <c r="N9" s="478">
        <v>0.53</v>
      </c>
      <c r="O9" s="488">
        <v>0.47</v>
      </c>
      <c r="P9" s="429">
        <v>0.53</v>
      </c>
      <c r="Q9" s="488">
        <v>0.62</v>
      </c>
      <c r="R9" s="429">
        <v>0.55000000000000004</v>
      </c>
      <c r="S9" s="488">
        <v>0.55000000000000004</v>
      </c>
      <c r="T9" s="429"/>
    </row>
    <row r="10" spans="2:21" s="99" customFormat="1" ht="15" hidden="1" customHeight="1">
      <c r="B10" s="80">
        <v>23</v>
      </c>
      <c r="C10" s="52" t="s">
        <v>108</v>
      </c>
      <c r="D10" s="52"/>
      <c r="E10" s="52"/>
      <c r="F10" s="80"/>
      <c r="G10" s="53">
        <v>0.64</v>
      </c>
      <c r="H10" s="153"/>
      <c r="I10" s="152">
        <v>0.56999999999999995</v>
      </c>
      <c r="J10" s="154"/>
      <c r="K10" s="152">
        <v>0.68</v>
      </c>
      <c r="L10" s="71"/>
      <c r="M10" s="142" t="s">
        <v>347</v>
      </c>
      <c r="N10" s="478">
        <v>0.69</v>
      </c>
      <c r="O10" s="488">
        <v>0.55000000000000004</v>
      </c>
      <c r="P10" s="429">
        <v>0.6</v>
      </c>
      <c r="Q10" s="488">
        <v>0.63</v>
      </c>
      <c r="R10" s="429">
        <v>0.63</v>
      </c>
      <c r="S10" s="488">
        <v>0.56000000000000005</v>
      </c>
      <c r="T10" s="429"/>
    </row>
    <row r="11" spans="2:21" s="99" customFormat="1" ht="15" customHeight="1">
      <c r="B11" s="80">
        <v>24</v>
      </c>
      <c r="C11" s="52" t="s">
        <v>108</v>
      </c>
      <c r="D11" s="52"/>
      <c r="E11" s="52"/>
      <c r="F11" s="666"/>
      <c r="G11" s="667">
        <v>0.75</v>
      </c>
      <c r="H11" s="668"/>
      <c r="I11" s="667">
        <v>0.67</v>
      </c>
      <c r="J11" s="669"/>
      <c r="K11" s="662">
        <v>0.82</v>
      </c>
      <c r="L11" s="71"/>
      <c r="M11" s="142" t="s">
        <v>413</v>
      </c>
      <c r="N11" s="662">
        <v>0.83</v>
      </c>
      <c r="O11" s="662">
        <v>0.62</v>
      </c>
      <c r="P11" s="662">
        <v>0.56000000000000005</v>
      </c>
      <c r="Q11" s="662">
        <v>0.75</v>
      </c>
      <c r="R11" s="662">
        <v>0.83</v>
      </c>
      <c r="S11" s="663">
        <v>0.61</v>
      </c>
      <c r="T11" s="429"/>
    </row>
    <row r="12" spans="2:21" s="99" customFormat="1" ht="15" customHeight="1">
      <c r="B12" s="80">
        <v>25</v>
      </c>
      <c r="C12" s="52"/>
      <c r="D12" s="52"/>
      <c r="E12" s="52"/>
      <c r="F12" s="666"/>
      <c r="G12" s="667">
        <v>0.8</v>
      </c>
      <c r="H12" s="668"/>
      <c r="I12" s="667">
        <v>0.78</v>
      </c>
      <c r="J12" s="668"/>
      <c r="K12" s="664">
        <v>0.97</v>
      </c>
      <c r="L12" s="71"/>
      <c r="M12" s="142" t="s">
        <v>414</v>
      </c>
      <c r="N12" s="664">
        <v>0.83</v>
      </c>
      <c r="O12" s="664">
        <v>0.76</v>
      </c>
      <c r="P12" s="664">
        <v>0.63</v>
      </c>
      <c r="Q12" s="664">
        <v>0.82</v>
      </c>
      <c r="R12" s="664">
        <v>0.95</v>
      </c>
      <c r="S12" s="665">
        <v>0.65</v>
      </c>
      <c r="T12" s="429"/>
    </row>
    <row r="13" spans="2:21" s="99" customFormat="1" ht="15" customHeight="1">
      <c r="B13" s="80">
        <v>26</v>
      </c>
      <c r="C13" s="52"/>
      <c r="D13" s="52"/>
      <c r="E13" s="52"/>
      <c r="F13" s="666"/>
      <c r="G13" s="667">
        <v>0.89</v>
      </c>
      <c r="H13" s="668"/>
      <c r="I13" s="667">
        <v>0.92</v>
      </c>
      <c r="J13" s="668"/>
      <c r="K13" s="664">
        <v>1.1100000000000001</v>
      </c>
      <c r="L13" s="71"/>
      <c r="M13" s="142" t="s">
        <v>415</v>
      </c>
      <c r="N13" s="664">
        <v>0.93</v>
      </c>
      <c r="O13" s="664">
        <v>0.87</v>
      </c>
      <c r="P13" s="664">
        <v>0.67</v>
      </c>
      <c r="Q13" s="664">
        <v>0.97</v>
      </c>
      <c r="R13" s="664">
        <v>1</v>
      </c>
      <c r="S13" s="665">
        <v>0.71</v>
      </c>
      <c r="T13" s="429"/>
    </row>
    <row r="14" spans="2:21" s="99" customFormat="1" ht="15" customHeight="1">
      <c r="B14" s="80">
        <v>27</v>
      </c>
      <c r="C14" s="52"/>
      <c r="D14" s="52"/>
      <c r="E14" s="52"/>
      <c r="F14" s="666"/>
      <c r="G14" s="667">
        <v>0.97</v>
      </c>
      <c r="H14" s="668"/>
      <c r="I14" s="667">
        <v>1.05</v>
      </c>
      <c r="J14" s="668"/>
      <c r="K14" s="664">
        <v>1.23</v>
      </c>
      <c r="L14" s="71"/>
      <c r="M14" s="142" t="s">
        <v>395</v>
      </c>
      <c r="N14" s="664">
        <v>1.01</v>
      </c>
      <c r="O14" s="664">
        <v>0.87</v>
      </c>
      <c r="P14" s="664">
        <v>0.76</v>
      </c>
      <c r="Q14" s="664">
        <v>0.94</v>
      </c>
      <c r="R14" s="664">
        <v>1.1299999999999999</v>
      </c>
      <c r="S14" s="665">
        <v>0.88</v>
      </c>
      <c r="T14" s="429"/>
    </row>
    <row r="15" spans="2:21" s="99" customFormat="1" ht="15" customHeight="1">
      <c r="B15" s="80">
        <v>28</v>
      </c>
      <c r="C15" s="52"/>
      <c r="D15" s="52"/>
      <c r="E15" s="52"/>
      <c r="F15" s="666"/>
      <c r="G15" s="667">
        <v>1.1499999999999999</v>
      </c>
      <c r="H15" s="668"/>
      <c r="I15" s="667">
        <v>1.24</v>
      </c>
      <c r="J15" s="668"/>
      <c r="K15" s="664">
        <v>1.39</v>
      </c>
      <c r="L15" s="71"/>
      <c r="M15" s="142" t="s">
        <v>396</v>
      </c>
      <c r="N15" s="664">
        <v>1.18</v>
      </c>
      <c r="O15" s="664">
        <v>1.05</v>
      </c>
      <c r="P15" s="664">
        <v>0.89</v>
      </c>
      <c r="Q15" s="664">
        <v>1.1200000000000001</v>
      </c>
      <c r="R15" s="664">
        <v>1.4</v>
      </c>
      <c r="S15" s="665">
        <v>1</v>
      </c>
      <c r="T15" s="429"/>
    </row>
    <row r="16" spans="2:21" s="182" customFormat="1" ht="15" customHeight="1">
      <c r="B16" s="80"/>
      <c r="C16" s="52"/>
      <c r="D16" s="155"/>
      <c r="E16" s="331"/>
      <c r="F16" s="670"/>
      <c r="G16" s="667"/>
      <c r="H16" s="668"/>
      <c r="I16" s="667"/>
      <c r="J16" s="668"/>
      <c r="K16" s="664"/>
      <c r="L16" s="52"/>
      <c r="M16" s="142"/>
      <c r="N16" s="664"/>
      <c r="O16" s="664"/>
      <c r="P16" s="664"/>
      <c r="Q16" s="664"/>
      <c r="R16" s="664"/>
      <c r="S16" s="665"/>
      <c r="T16" s="429"/>
    </row>
    <row r="17" spans="2:20" s="182" customFormat="1" ht="13.5" customHeight="1">
      <c r="B17" s="80">
        <v>29</v>
      </c>
      <c r="C17" s="52" t="s">
        <v>59</v>
      </c>
      <c r="D17" s="155">
        <v>1</v>
      </c>
      <c r="E17" s="331" t="s">
        <v>159</v>
      </c>
      <c r="F17" s="670"/>
      <c r="G17" s="667">
        <v>1.19</v>
      </c>
      <c r="H17" s="668"/>
      <c r="I17" s="667">
        <v>1.28</v>
      </c>
      <c r="J17" s="671"/>
      <c r="K17" s="664">
        <v>1.43</v>
      </c>
      <c r="L17" s="52"/>
      <c r="M17" s="142" t="s">
        <v>341</v>
      </c>
      <c r="N17" s="664">
        <v>1.31</v>
      </c>
      <c r="O17" s="664">
        <v>1.1599999999999999</v>
      </c>
      <c r="P17" s="664">
        <v>0.94</v>
      </c>
      <c r="Q17" s="664">
        <v>1.29</v>
      </c>
      <c r="R17" s="664">
        <v>1.56</v>
      </c>
      <c r="S17" s="665">
        <v>1.18</v>
      </c>
      <c r="T17" s="429"/>
    </row>
    <row r="18" spans="2:20" s="182" customFormat="1" ht="13.5" customHeight="1">
      <c r="B18" s="80"/>
      <c r="C18" s="52"/>
      <c r="D18" s="155">
        <v>2</v>
      </c>
      <c r="E18" s="331"/>
      <c r="F18" s="670"/>
      <c r="G18" s="667">
        <v>1.18</v>
      </c>
      <c r="H18" s="668"/>
      <c r="I18" s="667">
        <v>1.28</v>
      </c>
      <c r="J18" s="671"/>
      <c r="K18" s="664">
        <v>1.44</v>
      </c>
      <c r="L18" s="52"/>
      <c r="M18" s="142" t="s">
        <v>322</v>
      </c>
      <c r="N18" s="664">
        <v>1.28</v>
      </c>
      <c r="O18" s="664">
        <v>1.19</v>
      </c>
      <c r="P18" s="664">
        <v>0.93</v>
      </c>
      <c r="Q18" s="664">
        <v>1.24</v>
      </c>
      <c r="R18" s="664">
        <v>1.55</v>
      </c>
      <c r="S18" s="665">
        <v>1.19</v>
      </c>
      <c r="T18" s="429"/>
    </row>
    <row r="19" spans="2:20" s="182" customFormat="1" ht="13.5" customHeight="1">
      <c r="B19" s="80"/>
      <c r="C19" s="52"/>
      <c r="D19" s="155">
        <v>3</v>
      </c>
      <c r="E19" s="331"/>
      <c r="F19" s="670"/>
      <c r="G19" s="667">
        <v>1.19</v>
      </c>
      <c r="H19" s="668"/>
      <c r="I19" s="667">
        <v>1.3</v>
      </c>
      <c r="J19" s="671"/>
      <c r="K19" s="664">
        <v>1.45</v>
      </c>
      <c r="L19" s="52"/>
      <c r="M19" s="142" t="s">
        <v>441</v>
      </c>
      <c r="N19" s="664">
        <v>1.22</v>
      </c>
      <c r="O19" s="664">
        <v>1.21</v>
      </c>
      <c r="P19" s="664">
        <v>0.94</v>
      </c>
      <c r="Q19" s="664">
        <v>1.1499999999999999</v>
      </c>
      <c r="R19" s="664">
        <v>1.54</v>
      </c>
      <c r="S19" s="665">
        <v>1.1399999999999999</v>
      </c>
      <c r="T19" s="429"/>
    </row>
    <row r="20" spans="2:20" s="182" customFormat="1" ht="13.5" customHeight="1">
      <c r="B20" s="80"/>
      <c r="C20" s="52"/>
      <c r="D20" s="155">
        <v>4</v>
      </c>
      <c r="E20" s="331"/>
      <c r="F20" s="670"/>
      <c r="G20" s="667">
        <v>1.21</v>
      </c>
      <c r="H20" s="668"/>
      <c r="I20" s="667">
        <v>1.34</v>
      </c>
      <c r="J20" s="671"/>
      <c r="K20" s="664">
        <v>1.47</v>
      </c>
      <c r="L20" s="52"/>
      <c r="M20" s="142" t="s">
        <v>424</v>
      </c>
      <c r="N20" s="664">
        <v>1.0900000000000001</v>
      </c>
      <c r="O20" s="664">
        <v>1.08</v>
      </c>
      <c r="P20" s="664">
        <v>0.89</v>
      </c>
      <c r="Q20" s="664">
        <v>1.1200000000000001</v>
      </c>
      <c r="R20" s="664">
        <v>1.46</v>
      </c>
      <c r="S20" s="665">
        <v>0.99</v>
      </c>
      <c r="T20" s="429"/>
    </row>
    <row r="21" spans="2:20" s="182" customFormat="1" ht="13.5" customHeight="1">
      <c r="B21" s="80"/>
      <c r="C21" s="52"/>
      <c r="D21" s="155">
        <v>5</v>
      </c>
      <c r="E21" s="331"/>
      <c r="F21" s="670"/>
      <c r="G21" s="667">
        <v>1.21</v>
      </c>
      <c r="H21" s="668"/>
      <c r="I21" s="667">
        <v>1.35</v>
      </c>
      <c r="J21" s="671"/>
      <c r="K21" s="664">
        <v>1.49</v>
      </c>
      <c r="L21" s="52"/>
      <c r="M21" s="142" t="s">
        <v>442</v>
      </c>
      <c r="N21" s="664">
        <v>1.05</v>
      </c>
      <c r="O21" s="664">
        <v>1.1100000000000001</v>
      </c>
      <c r="P21" s="664">
        <v>0.84</v>
      </c>
      <c r="Q21" s="664">
        <v>1.1399999999999999</v>
      </c>
      <c r="R21" s="664">
        <v>1.4</v>
      </c>
      <c r="S21" s="665">
        <v>0.98</v>
      </c>
      <c r="T21" s="429"/>
    </row>
    <row r="22" spans="2:20" s="182" customFormat="1" ht="13.5" customHeight="1">
      <c r="B22" s="80"/>
      <c r="C22" s="52"/>
      <c r="D22" s="155">
        <v>6</v>
      </c>
      <c r="E22" s="331"/>
      <c r="F22" s="670"/>
      <c r="G22" s="667">
        <v>1.21</v>
      </c>
      <c r="H22" s="668"/>
      <c r="I22" s="667">
        <v>1.37</v>
      </c>
      <c r="J22" s="671"/>
      <c r="K22" s="664">
        <v>1.5</v>
      </c>
      <c r="L22" s="52"/>
      <c r="M22" s="142" t="s">
        <v>443</v>
      </c>
      <c r="N22" s="664">
        <v>1.1000000000000001</v>
      </c>
      <c r="O22" s="664">
        <v>1.06</v>
      </c>
      <c r="P22" s="664">
        <v>0.81</v>
      </c>
      <c r="Q22" s="664">
        <v>1.18</v>
      </c>
      <c r="R22" s="664">
        <v>1.5</v>
      </c>
      <c r="S22" s="665">
        <v>1.01</v>
      </c>
      <c r="T22" s="429"/>
    </row>
    <row r="23" spans="2:20" s="182" customFormat="1" ht="13.5" customHeight="1">
      <c r="B23" s="80"/>
      <c r="C23" s="52"/>
      <c r="D23" s="155">
        <v>7</v>
      </c>
      <c r="E23" s="331"/>
      <c r="F23" s="670"/>
      <c r="G23" s="667">
        <v>1.23</v>
      </c>
      <c r="H23" s="668"/>
      <c r="I23" s="667">
        <v>1.38</v>
      </c>
      <c r="J23" s="671"/>
      <c r="K23" s="664">
        <v>1.51</v>
      </c>
      <c r="L23" s="52"/>
      <c r="M23" s="142" t="s">
        <v>444</v>
      </c>
      <c r="N23" s="664">
        <v>1.18</v>
      </c>
      <c r="O23" s="664">
        <v>1.03</v>
      </c>
      <c r="P23" s="664">
        <v>0.95</v>
      </c>
      <c r="Q23" s="664">
        <v>1.22</v>
      </c>
      <c r="R23" s="664">
        <v>1.54</v>
      </c>
      <c r="S23" s="665">
        <v>1.03</v>
      </c>
      <c r="T23" s="429"/>
    </row>
    <row r="24" spans="2:20" s="182" customFormat="1" ht="13.5" customHeight="1">
      <c r="B24" s="80"/>
      <c r="C24" s="52"/>
      <c r="D24" s="155">
        <v>8</v>
      </c>
      <c r="E24" s="331"/>
      <c r="F24" s="670"/>
      <c r="G24" s="667">
        <v>1.26</v>
      </c>
      <c r="H24" s="668"/>
      <c r="I24" s="667">
        <v>1.39</v>
      </c>
      <c r="J24" s="671"/>
      <c r="K24" s="664">
        <v>1.52</v>
      </c>
      <c r="L24" s="52"/>
      <c r="M24" s="142" t="s">
        <v>445</v>
      </c>
      <c r="N24" s="664">
        <v>1.21</v>
      </c>
      <c r="O24" s="664">
        <v>1.05</v>
      </c>
      <c r="P24" s="664">
        <v>1.06</v>
      </c>
      <c r="Q24" s="664">
        <v>1.2</v>
      </c>
      <c r="R24" s="664">
        <v>1.6</v>
      </c>
      <c r="S24" s="665">
        <v>1.02</v>
      </c>
      <c r="T24" s="429"/>
    </row>
    <row r="25" spans="2:20" s="182" customFormat="1" ht="13.5" customHeight="1">
      <c r="B25" s="80"/>
      <c r="C25" s="52"/>
      <c r="D25" s="155">
        <v>9</v>
      </c>
      <c r="E25" s="331"/>
      <c r="F25" s="670"/>
      <c r="G25" s="667">
        <v>1.27</v>
      </c>
      <c r="H25" s="668"/>
      <c r="I25" s="667">
        <v>1.39</v>
      </c>
      <c r="J25" s="671"/>
      <c r="K25" s="664">
        <v>1.53</v>
      </c>
      <c r="L25" s="52"/>
      <c r="M25" s="142" t="s">
        <v>446</v>
      </c>
      <c r="N25" s="664">
        <v>1.32</v>
      </c>
      <c r="O25" s="664">
        <v>1.06</v>
      </c>
      <c r="P25" s="664">
        <v>1.05</v>
      </c>
      <c r="Q25" s="664">
        <v>1.23</v>
      </c>
      <c r="R25" s="664">
        <v>1.64</v>
      </c>
      <c r="S25" s="665">
        <v>1.06</v>
      </c>
      <c r="T25" s="429"/>
    </row>
    <row r="26" spans="2:20" s="182" customFormat="1" ht="13.5" customHeight="1">
      <c r="B26" s="80"/>
      <c r="C26" s="52"/>
      <c r="D26" s="155">
        <v>10</v>
      </c>
      <c r="E26" s="331"/>
      <c r="F26" s="670"/>
      <c r="G26" s="667">
        <v>1.26</v>
      </c>
      <c r="H26" s="668"/>
      <c r="I26" s="667">
        <v>1.4</v>
      </c>
      <c r="J26" s="671"/>
      <c r="K26" s="664">
        <v>1.55</v>
      </c>
      <c r="L26" s="52"/>
      <c r="M26" s="142" t="s">
        <v>447</v>
      </c>
      <c r="N26" s="664">
        <v>1.38</v>
      </c>
      <c r="O26" s="664">
        <v>0.99</v>
      </c>
      <c r="P26" s="664">
        <v>1.1200000000000001</v>
      </c>
      <c r="Q26" s="664">
        <v>1.2</v>
      </c>
      <c r="R26" s="664">
        <v>1.62</v>
      </c>
      <c r="S26" s="665">
        <v>1.0900000000000001</v>
      </c>
      <c r="T26" s="429"/>
    </row>
    <row r="27" spans="2:20" s="182" customFormat="1" ht="13.5" customHeight="1">
      <c r="B27" s="80"/>
      <c r="C27" s="52"/>
      <c r="D27" s="155">
        <v>11</v>
      </c>
      <c r="E27" s="331"/>
      <c r="F27" s="670"/>
      <c r="G27" s="667">
        <v>1.25</v>
      </c>
      <c r="H27" s="668"/>
      <c r="I27" s="667">
        <v>1.42</v>
      </c>
      <c r="J27" s="671"/>
      <c r="K27" s="664">
        <v>1.56</v>
      </c>
      <c r="L27" s="52"/>
      <c r="M27" s="142" t="s">
        <v>437</v>
      </c>
      <c r="N27" s="664">
        <v>1.44</v>
      </c>
      <c r="O27" s="664">
        <v>1.04</v>
      </c>
      <c r="P27" s="664">
        <v>1.1299999999999999</v>
      </c>
      <c r="Q27" s="664">
        <v>1.25</v>
      </c>
      <c r="R27" s="664">
        <v>1.62</v>
      </c>
      <c r="S27" s="665">
        <v>1.1000000000000001</v>
      </c>
      <c r="T27" s="429"/>
    </row>
    <row r="28" spans="2:20" s="182" customFormat="1" ht="13.5" customHeight="1">
      <c r="B28" s="80"/>
      <c r="C28" s="52"/>
      <c r="D28" s="155">
        <v>12</v>
      </c>
      <c r="E28" s="331"/>
      <c r="F28" s="670"/>
      <c r="G28" s="667">
        <v>1.27</v>
      </c>
      <c r="H28" s="668"/>
      <c r="I28" s="667">
        <v>1.44</v>
      </c>
      <c r="J28" s="671"/>
      <c r="K28" s="664">
        <v>1.59</v>
      </c>
      <c r="L28" s="52"/>
      <c r="M28" s="142" t="s">
        <v>438</v>
      </c>
      <c r="N28" s="664">
        <v>1.52</v>
      </c>
      <c r="O28" s="664">
        <v>1.08</v>
      </c>
      <c r="P28" s="664">
        <v>1.1499999999999999</v>
      </c>
      <c r="Q28" s="664">
        <v>1.26</v>
      </c>
      <c r="R28" s="664">
        <v>1.77</v>
      </c>
      <c r="S28" s="665">
        <v>1.1499999999999999</v>
      </c>
      <c r="T28" s="429"/>
    </row>
    <row r="29" spans="2:20" s="182" customFormat="1" ht="13.5" customHeight="1">
      <c r="B29" s="80">
        <v>30</v>
      </c>
      <c r="C29" s="52" t="s">
        <v>59</v>
      </c>
      <c r="D29" s="155">
        <v>1</v>
      </c>
      <c r="E29" s="331" t="s">
        <v>159</v>
      </c>
      <c r="F29" s="670"/>
      <c r="G29" s="667">
        <v>1.29</v>
      </c>
      <c r="H29" s="668"/>
      <c r="I29" s="667">
        <v>1.44</v>
      </c>
      <c r="J29" s="671"/>
      <c r="K29" s="664">
        <v>1.59</v>
      </c>
      <c r="L29" s="52"/>
      <c r="M29" s="142" t="s">
        <v>367</v>
      </c>
      <c r="N29" s="664">
        <v>1.42</v>
      </c>
      <c r="O29" s="664">
        <v>1.1000000000000001</v>
      </c>
      <c r="P29" s="664">
        <v>1.18</v>
      </c>
      <c r="Q29" s="664">
        <v>1.38</v>
      </c>
      <c r="R29" s="664">
        <v>1.78</v>
      </c>
      <c r="S29" s="665">
        <v>1.21</v>
      </c>
      <c r="T29" s="429"/>
    </row>
    <row r="30" spans="2:20" s="182" customFormat="1" ht="13.5" customHeight="1">
      <c r="B30" s="80"/>
      <c r="C30" s="52"/>
      <c r="D30" s="155">
        <v>2</v>
      </c>
      <c r="E30" s="331"/>
      <c r="F30" s="670"/>
      <c r="G30" s="667">
        <v>1.28</v>
      </c>
      <c r="H30" s="668"/>
      <c r="I30" s="667">
        <v>1.43</v>
      </c>
      <c r="J30" s="671"/>
      <c r="K30" s="664">
        <v>1.58</v>
      </c>
      <c r="L30" s="52"/>
      <c r="M30" s="142" t="s">
        <v>322</v>
      </c>
      <c r="N30" s="664">
        <v>1.34</v>
      </c>
      <c r="O30" s="664">
        <v>1.1399999999999999</v>
      </c>
      <c r="P30" s="664">
        <v>1.21</v>
      </c>
      <c r="Q30" s="664">
        <v>1.35</v>
      </c>
      <c r="R30" s="664">
        <v>1.77</v>
      </c>
      <c r="S30" s="665">
        <v>1.22</v>
      </c>
      <c r="T30" s="429"/>
    </row>
    <row r="31" spans="2:20" s="182" customFormat="1" ht="13.5" customHeight="1">
      <c r="B31" s="80"/>
      <c r="C31" s="52"/>
      <c r="D31" s="155">
        <v>3</v>
      </c>
      <c r="E31" s="331"/>
      <c r="F31" s="672"/>
      <c r="G31" s="667">
        <v>1.29</v>
      </c>
      <c r="H31" s="668"/>
      <c r="I31" s="667">
        <v>1.42</v>
      </c>
      <c r="J31" s="671"/>
      <c r="K31" s="664">
        <v>1.59</v>
      </c>
      <c r="L31" s="52"/>
      <c r="M31" s="142" t="s">
        <v>441</v>
      </c>
      <c r="N31" s="664">
        <v>1.24</v>
      </c>
      <c r="O31" s="664">
        <v>1.1299999999999999</v>
      </c>
      <c r="P31" s="664">
        <v>1.17</v>
      </c>
      <c r="Q31" s="664">
        <v>1.33</v>
      </c>
      <c r="R31" s="664">
        <v>1.79</v>
      </c>
      <c r="S31" s="665">
        <v>1.23</v>
      </c>
      <c r="T31" s="429"/>
    </row>
    <row r="32" spans="2:20" s="182" customFormat="1" ht="13.5" customHeight="1">
      <c r="B32" s="80"/>
      <c r="C32" s="52"/>
      <c r="D32" s="155">
        <v>4</v>
      </c>
      <c r="E32" s="331"/>
      <c r="F32" s="672"/>
      <c r="G32" s="667">
        <v>1.3</v>
      </c>
      <c r="H32" s="668"/>
      <c r="I32" s="667">
        <v>1.45</v>
      </c>
      <c r="J32" s="671"/>
      <c r="K32" s="664">
        <v>1.59</v>
      </c>
      <c r="L32" s="52"/>
      <c r="M32" s="142" t="s">
        <v>424</v>
      </c>
      <c r="N32" s="664">
        <v>1.1299999999999999</v>
      </c>
      <c r="O32" s="664">
        <v>1.08</v>
      </c>
      <c r="P32" s="664">
        <v>1.07</v>
      </c>
      <c r="Q32" s="664">
        <v>1.1599999999999999</v>
      </c>
      <c r="R32" s="664">
        <v>1.65</v>
      </c>
      <c r="S32" s="665">
        <v>1.07</v>
      </c>
      <c r="T32" s="429"/>
    </row>
    <row r="33" spans="2:20" s="182" customFormat="1" ht="13.5" customHeight="1">
      <c r="B33" s="80"/>
      <c r="C33" s="52"/>
      <c r="D33" s="155">
        <v>5</v>
      </c>
      <c r="E33" s="331"/>
      <c r="F33" s="672"/>
      <c r="G33" s="667">
        <v>1.3</v>
      </c>
      <c r="H33" s="668"/>
      <c r="I33" s="667">
        <v>1.45</v>
      </c>
      <c r="J33" s="671"/>
      <c r="K33" s="664">
        <v>1.6</v>
      </c>
      <c r="L33" s="52"/>
      <c r="M33" s="142" t="s">
        <v>442</v>
      </c>
      <c r="N33" s="664">
        <v>1.1399999999999999</v>
      </c>
      <c r="O33" s="664">
        <v>1.03</v>
      </c>
      <c r="P33" s="664">
        <v>1.01</v>
      </c>
      <c r="Q33" s="664">
        <v>1.1200000000000001</v>
      </c>
      <c r="R33" s="664">
        <v>1.7</v>
      </c>
      <c r="S33" s="665">
        <v>1.07</v>
      </c>
      <c r="T33" s="429"/>
    </row>
    <row r="34" spans="2:20" s="182" customFormat="1" ht="13.5" customHeight="1">
      <c r="B34" s="80"/>
      <c r="C34" s="52"/>
      <c r="D34" s="155">
        <v>6</v>
      </c>
      <c r="E34" s="331"/>
      <c r="F34" s="672"/>
      <c r="G34" s="667">
        <v>1.32</v>
      </c>
      <c r="H34" s="668"/>
      <c r="I34" s="667">
        <v>1.49</v>
      </c>
      <c r="J34" s="671"/>
      <c r="K34" s="664">
        <v>1.62</v>
      </c>
      <c r="L34" s="52"/>
      <c r="M34" s="142" t="s">
        <v>443</v>
      </c>
      <c r="N34" s="664">
        <v>1.21</v>
      </c>
      <c r="O34" s="664">
        <v>1.08</v>
      </c>
      <c r="P34" s="664">
        <v>1.1000000000000001</v>
      </c>
      <c r="Q34" s="664">
        <v>1.1200000000000001</v>
      </c>
      <c r="R34" s="664">
        <v>1.68</v>
      </c>
      <c r="S34" s="665">
        <v>1.1000000000000001</v>
      </c>
      <c r="T34" s="429"/>
    </row>
    <row r="35" spans="2:20" s="182" customFormat="1" ht="12.75" customHeight="1">
      <c r="B35" s="56"/>
      <c r="C35" s="54"/>
      <c r="D35" s="481"/>
      <c r="E35" s="482"/>
      <c r="F35" s="156"/>
      <c r="G35" s="484"/>
      <c r="H35" s="157"/>
      <c r="I35" s="483"/>
      <c r="J35" s="159"/>
      <c r="K35" s="484"/>
      <c r="L35" s="52"/>
      <c r="M35" s="346"/>
      <c r="N35" s="484"/>
      <c r="O35" s="484"/>
      <c r="P35" s="484"/>
      <c r="Q35" s="484"/>
      <c r="R35" s="484"/>
      <c r="S35" s="659"/>
      <c r="T35" s="429"/>
    </row>
    <row r="36" spans="2:20" s="139" customFormat="1" ht="15" customHeight="1">
      <c r="B36" s="1067" t="s">
        <v>223</v>
      </c>
      <c r="C36" s="1068"/>
      <c r="D36" s="1068"/>
      <c r="E36" s="1068"/>
      <c r="F36" s="1068"/>
      <c r="G36" s="1068"/>
      <c r="H36" s="1068"/>
      <c r="I36" s="1068"/>
      <c r="J36" s="1068"/>
      <c r="K36" s="1069"/>
      <c r="M36" s="73" t="s">
        <v>225</v>
      </c>
      <c r="N36" s="74"/>
      <c r="O36" s="74"/>
      <c r="P36" s="74"/>
      <c r="Q36" s="74"/>
      <c r="R36" s="74"/>
      <c r="S36" s="150"/>
      <c r="T36" s="74"/>
    </row>
    <row r="37" spans="2:20" s="139" customFormat="1" ht="15" customHeight="1">
      <c r="B37" s="73" t="s">
        <v>156</v>
      </c>
      <c r="C37" s="74"/>
      <c r="D37" s="74"/>
      <c r="E37" s="74"/>
      <c r="F37" s="74"/>
      <c r="G37" s="74"/>
      <c r="H37" s="74"/>
      <c r="I37" s="74"/>
      <c r="K37" s="150"/>
      <c r="M37" s="73" t="s">
        <v>127</v>
      </c>
      <c r="N37" s="74"/>
      <c r="O37" s="74"/>
      <c r="P37" s="74"/>
      <c r="Q37" s="74"/>
      <c r="R37" s="74"/>
      <c r="S37" s="150"/>
      <c r="T37" s="74"/>
    </row>
    <row r="38" spans="2:20" s="139" customFormat="1" ht="15" customHeight="1">
      <c r="B38" s="1061" t="s">
        <v>224</v>
      </c>
      <c r="C38" s="1062"/>
      <c r="D38" s="1062"/>
      <c r="E38" s="1062"/>
      <c r="F38" s="1062"/>
      <c r="G38" s="1062"/>
      <c r="H38" s="1062"/>
      <c r="I38" s="1062"/>
      <c r="J38" s="1062"/>
      <c r="K38" s="1063"/>
      <c r="M38" s="75"/>
      <c r="N38" s="74"/>
      <c r="O38" s="74"/>
      <c r="P38" s="74"/>
      <c r="Q38" s="74"/>
      <c r="R38" s="74"/>
      <c r="S38" s="150"/>
      <c r="T38" s="74"/>
    </row>
    <row r="39" spans="2:20" s="99" customFormat="1" ht="15" customHeight="1">
      <c r="B39" s="76" t="s">
        <v>128</v>
      </c>
      <c r="C39" s="57"/>
      <c r="D39" s="57"/>
      <c r="E39" s="57"/>
      <c r="F39" s="57"/>
      <c r="G39" s="57"/>
      <c r="H39" s="57"/>
      <c r="I39" s="57"/>
      <c r="J39" s="57"/>
      <c r="K39" s="140"/>
      <c r="L39" s="71"/>
      <c r="M39" s="76"/>
      <c r="N39" s="54"/>
      <c r="O39" s="54"/>
      <c r="P39" s="54"/>
      <c r="Q39" s="54"/>
      <c r="R39" s="54"/>
      <c r="S39" s="55"/>
      <c r="T39" s="52"/>
    </row>
    <row r="40" spans="2:20" ht="15" customHeight="1">
      <c r="E40" s="49"/>
      <c r="F40" s="49"/>
      <c r="O40" s="49"/>
      <c r="P40" s="49"/>
    </row>
    <row r="41" spans="2:20" ht="15" customHeight="1">
      <c r="B41" s="58"/>
      <c r="C41" s="347"/>
      <c r="D41" s="48"/>
      <c r="E41" s="48"/>
      <c r="F41" s="48"/>
      <c r="G41" s="48"/>
      <c r="H41" s="48"/>
      <c r="I41" s="48"/>
      <c r="J41" s="48"/>
      <c r="K41" s="48"/>
      <c r="L41" s="48"/>
      <c r="M41" s="48"/>
      <c r="N41" s="48"/>
      <c r="O41" s="48"/>
      <c r="P41" s="48"/>
      <c r="Q41" s="48"/>
      <c r="R41" s="48"/>
      <c r="S41" s="65"/>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47"/>
      <c r="C49" s="49"/>
      <c r="D49" s="49"/>
      <c r="E49" s="49"/>
      <c r="F49" s="49"/>
      <c r="G49" s="49"/>
      <c r="H49" s="49"/>
      <c r="I49" s="49"/>
      <c r="J49" s="49"/>
      <c r="K49" s="49"/>
      <c r="L49" s="49"/>
      <c r="M49" s="49"/>
      <c r="N49" s="49"/>
      <c r="O49" s="49"/>
      <c r="P49" s="49"/>
      <c r="Q49" s="49"/>
      <c r="R49" s="49"/>
      <c r="S49" s="68"/>
      <c r="T49" s="49"/>
    </row>
    <row r="50" spans="2:20" ht="15" customHeight="1">
      <c r="B50" s="47"/>
      <c r="C50" s="49"/>
      <c r="D50" s="49"/>
      <c r="E50" s="49"/>
      <c r="F50" s="49"/>
      <c r="G50" s="49"/>
      <c r="H50" s="49"/>
      <c r="I50" s="49"/>
      <c r="J50" s="49"/>
      <c r="K50" s="49"/>
      <c r="L50" s="49"/>
      <c r="M50" s="49"/>
      <c r="N50" s="49"/>
      <c r="O50" s="49"/>
      <c r="P50" s="49"/>
      <c r="Q50" s="49"/>
      <c r="R50" s="49"/>
      <c r="S50" s="68"/>
      <c r="T50" s="49"/>
    </row>
    <row r="51" spans="2:20" ht="15" customHeight="1">
      <c r="B51" s="47"/>
      <c r="C51" s="49"/>
      <c r="D51" s="49"/>
      <c r="E51" s="49"/>
      <c r="F51" s="49"/>
      <c r="G51" s="49"/>
      <c r="H51" s="49"/>
      <c r="I51" s="49"/>
      <c r="J51" s="49"/>
      <c r="K51" s="49"/>
      <c r="L51" s="49"/>
      <c r="M51" s="49"/>
      <c r="N51" s="49"/>
      <c r="O51" s="49"/>
      <c r="P51" s="49"/>
      <c r="Q51" s="49"/>
      <c r="R51" s="49"/>
      <c r="S51" s="68"/>
      <c r="T51" s="49"/>
    </row>
    <row r="52" spans="2:20" ht="15" customHeight="1">
      <c r="B52" s="47"/>
      <c r="C52" s="49"/>
      <c r="D52" s="49"/>
      <c r="E52" s="49"/>
      <c r="F52" s="49"/>
      <c r="G52" s="49"/>
      <c r="H52" s="49"/>
      <c r="I52" s="49"/>
      <c r="J52" s="49"/>
      <c r="K52" s="49"/>
      <c r="L52" s="49"/>
      <c r="M52" s="49"/>
      <c r="N52" s="49"/>
      <c r="O52" s="49"/>
      <c r="P52" s="49"/>
      <c r="Q52" s="49"/>
      <c r="R52" s="49"/>
      <c r="S52" s="68"/>
      <c r="T52" s="49"/>
    </row>
    <row r="53" spans="2:20" ht="15" customHeight="1">
      <c r="B53" s="47"/>
      <c r="C53" s="49"/>
      <c r="D53" s="49"/>
      <c r="E53" s="49"/>
      <c r="F53" s="49"/>
      <c r="G53" s="49"/>
      <c r="H53" s="49"/>
      <c r="I53" s="49"/>
      <c r="J53" s="49"/>
      <c r="K53" s="49"/>
      <c r="L53" s="49"/>
      <c r="M53" s="49"/>
      <c r="N53" s="49"/>
      <c r="O53" s="49"/>
      <c r="P53" s="49"/>
      <c r="Q53" s="49"/>
      <c r="R53" s="49"/>
      <c r="S53" s="68"/>
      <c r="T53" s="49"/>
    </row>
    <row r="54" spans="2:20" ht="15" customHeight="1">
      <c r="B54" s="47"/>
      <c r="C54" s="49"/>
      <c r="D54" s="49"/>
      <c r="E54" s="49"/>
      <c r="F54" s="49"/>
      <c r="G54" s="49"/>
      <c r="H54" s="49"/>
      <c r="I54" s="49"/>
      <c r="J54" s="49"/>
      <c r="K54" s="49"/>
      <c r="L54" s="49"/>
      <c r="M54" s="49"/>
      <c r="N54" s="49"/>
      <c r="O54" s="49"/>
      <c r="P54" s="49"/>
      <c r="Q54" s="49"/>
      <c r="R54" s="49"/>
      <c r="S54" s="68"/>
      <c r="T54" s="49"/>
    </row>
    <row r="55" spans="2:20" ht="15" customHeight="1">
      <c r="B55" s="47"/>
      <c r="C55" s="49"/>
      <c r="D55" s="49"/>
      <c r="E55" s="49"/>
      <c r="F55" s="49"/>
      <c r="G55" s="49"/>
      <c r="H55" s="49"/>
      <c r="I55" s="49"/>
      <c r="J55" s="49"/>
      <c r="K55" s="49"/>
      <c r="L55" s="49"/>
      <c r="M55" s="49"/>
      <c r="N55" s="49"/>
      <c r="O55" s="49"/>
      <c r="P55" s="49"/>
      <c r="Q55" s="49"/>
      <c r="R55" s="49"/>
      <c r="S55" s="68"/>
      <c r="T55" s="49"/>
    </row>
    <row r="56" spans="2:20" ht="15" customHeight="1">
      <c r="B56" s="47"/>
      <c r="C56" s="49"/>
      <c r="D56" s="49"/>
      <c r="E56" s="49"/>
      <c r="F56" s="49"/>
      <c r="G56" s="49"/>
      <c r="H56" s="49"/>
      <c r="I56" s="49"/>
      <c r="J56" s="49"/>
      <c r="K56" s="49"/>
      <c r="L56" s="49"/>
      <c r="M56" s="49"/>
      <c r="N56" s="49"/>
      <c r="O56" s="49"/>
      <c r="P56" s="49"/>
      <c r="Q56" s="49"/>
      <c r="R56" s="49"/>
      <c r="S56" s="68"/>
      <c r="T56" s="49"/>
    </row>
    <row r="57" spans="2:20" ht="15" customHeight="1">
      <c r="B57" s="47"/>
      <c r="C57" s="49"/>
      <c r="D57" s="49"/>
      <c r="E57" s="49"/>
      <c r="F57" s="49"/>
      <c r="G57" s="49"/>
      <c r="H57" s="49"/>
      <c r="I57" s="49"/>
      <c r="J57" s="49"/>
      <c r="K57" s="49"/>
      <c r="L57" s="49"/>
      <c r="M57" s="49"/>
      <c r="N57" s="49"/>
      <c r="O57" s="49"/>
      <c r="P57" s="49"/>
      <c r="Q57" s="49"/>
      <c r="R57" s="49"/>
      <c r="S57" s="68"/>
      <c r="T57" s="49"/>
    </row>
    <row r="58" spans="2:20" ht="15" customHeight="1">
      <c r="B58" s="59"/>
      <c r="C58" s="60"/>
      <c r="D58" s="60"/>
      <c r="E58" s="60"/>
      <c r="F58" s="60"/>
      <c r="G58" s="60"/>
      <c r="H58" s="60"/>
      <c r="I58" s="60"/>
      <c r="J58" s="60"/>
      <c r="K58" s="60"/>
      <c r="L58" s="60"/>
      <c r="M58" s="60"/>
      <c r="N58" s="60"/>
      <c r="O58" s="60"/>
      <c r="P58" s="60"/>
      <c r="Q58" s="60"/>
      <c r="R58" s="60"/>
      <c r="S58" s="70"/>
      <c r="T58" s="49"/>
    </row>
    <row r="59" spans="2:20" ht="12" customHeight="1">
      <c r="B59" s="77"/>
      <c r="C59" s="77"/>
      <c r="D59" s="77"/>
      <c r="E59" s="77"/>
      <c r="F59" s="77"/>
      <c r="G59" s="77"/>
      <c r="H59" s="77"/>
      <c r="I59" s="77"/>
      <c r="J59" s="77"/>
      <c r="K59" s="77"/>
      <c r="L59" s="77"/>
      <c r="M59" s="77"/>
      <c r="N59" s="77"/>
      <c r="O59" s="77"/>
      <c r="P59" s="77"/>
      <c r="Q59" s="77"/>
      <c r="R59" s="77"/>
      <c r="S59" s="77"/>
      <c r="T59" s="49"/>
    </row>
    <row r="60" spans="2:20" ht="15" customHeight="1">
      <c r="B60" s="1054" t="s">
        <v>477</v>
      </c>
      <c r="C60" s="1055"/>
      <c r="D60" s="1055"/>
      <c r="E60" s="1055"/>
      <c r="F60" s="1055"/>
      <c r="G60" s="1055"/>
      <c r="H60" s="1055"/>
      <c r="I60" s="1055"/>
      <c r="J60" s="1055"/>
      <c r="K60" s="1055"/>
      <c r="L60" s="1055"/>
      <c r="M60" s="1055"/>
      <c r="N60" s="1055"/>
      <c r="O60" s="1055"/>
      <c r="P60" s="1055"/>
      <c r="Q60" s="1055"/>
      <c r="R60" s="1055"/>
      <c r="S60" s="1056"/>
      <c r="T60" s="430"/>
    </row>
    <row r="61" spans="2:20" ht="15" customHeight="1">
      <c r="B61" s="1064"/>
      <c r="C61" s="1065"/>
      <c r="D61" s="1065"/>
      <c r="E61" s="1065"/>
      <c r="F61" s="1065"/>
      <c r="G61" s="1065"/>
      <c r="H61" s="1065"/>
      <c r="I61" s="1065"/>
      <c r="J61" s="1065"/>
      <c r="K61" s="1065"/>
      <c r="L61" s="1065"/>
      <c r="M61" s="1065"/>
      <c r="N61" s="1065"/>
      <c r="O61" s="1065"/>
      <c r="P61" s="1065"/>
      <c r="Q61" s="1065"/>
      <c r="R61" s="1065"/>
      <c r="S61" s="1066"/>
      <c r="T61" s="431"/>
    </row>
    <row r="62" spans="2:20" ht="15" customHeight="1">
      <c r="E62" s="49"/>
      <c r="F62" s="49"/>
      <c r="G62" s="49"/>
      <c r="H62" s="49"/>
      <c r="I62" s="49"/>
      <c r="J62" s="49"/>
      <c r="K62" s="49"/>
      <c r="L62" s="49"/>
      <c r="M62" s="49"/>
      <c r="N62" s="49"/>
      <c r="O62" s="49"/>
      <c r="P62" s="49"/>
    </row>
    <row r="63" spans="2:20" ht="15" customHeight="1">
      <c r="E63" s="49"/>
      <c r="F63" s="49"/>
      <c r="G63" s="49"/>
      <c r="H63" s="49"/>
      <c r="I63" s="49"/>
      <c r="J63" s="49"/>
      <c r="K63" s="49"/>
      <c r="L63" s="49"/>
      <c r="M63" s="49"/>
      <c r="N63" s="49"/>
      <c r="O63" s="49"/>
      <c r="P63" s="49"/>
    </row>
  </sheetData>
  <mergeCells count="10">
    <mergeCell ref="J5:K5"/>
    <mergeCell ref="F4:K4"/>
    <mergeCell ref="B38:K38"/>
    <mergeCell ref="B60:S61"/>
    <mergeCell ref="B36:K36"/>
    <mergeCell ref="N4:S4"/>
    <mergeCell ref="B4:E5"/>
    <mergeCell ref="M4:M5"/>
    <mergeCell ref="F5:G5"/>
    <mergeCell ref="H5:I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55"/>
  <sheetViews>
    <sheetView zoomScaleNormal="100" workbookViewId="0"/>
  </sheetViews>
  <sheetFormatPr defaultRowHeight="15" customHeight="1"/>
  <cols>
    <col min="1" max="1" width="1.25" style="32" customWidth="1"/>
    <col min="2" max="2" width="3.37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3.625" style="41" customWidth="1"/>
    <col min="21" max="21" width="4.25" style="32" customWidth="1"/>
    <col min="22" max="29" width="5.375" style="32" customWidth="1"/>
    <col min="30" max="16384" width="9" style="32"/>
  </cols>
  <sheetData>
    <row r="1" spans="2:21" ht="18" customHeight="1"/>
    <row r="2" spans="2:21" ht="18" customHeight="1">
      <c r="B2" s="294" t="s">
        <v>175</v>
      </c>
      <c r="F2" s="40"/>
      <c r="K2" s="42" t="s">
        <v>145</v>
      </c>
    </row>
    <row r="3" spans="2:21" ht="15" customHeight="1">
      <c r="B3" s="295" t="s">
        <v>311</v>
      </c>
      <c r="F3" s="40"/>
      <c r="M3" s="544"/>
      <c r="N3" s="49"/>
      <c r="O3" s="49"/>
      <c r="P3" s="49"/>
      <c r="Q3" s="49"/>
      <c r="R3" s="49"/>
      <c r="S3" s="545"/>
      <c r="T3" s="42"/>
    </row>
    <row r="4" spans="2:21" s="99" customFormat="1" ht="15" customHeight="1">
      <c r="B4" s="1048" t="s">
        <v>1</v>
      </c>
      <c r="C4" s="1049"/>
      <c r="D4" s="1049"/>
      <c r="E4" s="1050"/>
      <c r="F4" s="1037" t="s">
        <v>56</v>
      </c>
      <c r="G4" s="1060"/>
      <c r="H4" s="1060"/>
      <c r="I4" s="1060"/>
      <c r="J4" s="1060"/>
      <c r="K4" s="1038"/>
      <c r="L4" s="71"/>
      <c r="M4" s="656"/>
      <c r="N4" s="52"/>
      <c r="O4" s="52"/>
      <c r="P4" s="52"/>
      <c r="Q4" s="52"/>
      <c r="R4" s="52"/>
      <c r="S4" s="52"/>
      <c r="T4" s="428"/>
      <c r="U4" s="187"/>
    </row>
    <row r="5" spans="2:21" s="99" customFormat="1" ht="15" customHeight="1">
      <c r="B5" s="1051"/>
      <c r="C5" s="1052"/>
      <c r="D5" s="1052"/>
      <c r="E5" s="1053"/>
      <c r="F5" s="1037" t="s">
        <v>218</v>
      </c>
      <c r="G5" s="1038"/>
      <c r="H5" s="1037" t="s">
        <v>8</v>
      </c>
      <c r="I5" s="1038"/>
      <c r="J5" s="1037" t="s">
        <v>9</v>
      </c>
      <c r="K5" s="1038"/>
      <c r="L5" s="80"/>
      <c r="M5" s="656"/>
      <c r="N5" s="428"/>
      <c r="O5" s="428"/>
      <c r="P5" s="428"/>
      <c r="Q5" s="428"/>
      <c r="R5" s="428"/>
      <c r="S5" s="428"/>
      <c r="T5" s="428"/>
    </row>
    <row r="6" spans="2:21" s="182" customFormat="1" ht="13.5" customHeight="1">
      <c r="B6" s="666">
        <v>29</v>
      </c>
      <c r="C6" s="698" t="s">
        <v>59</v>
      </c>
      <c r="D6" s="545">
        <v>1</v>
      </c>
      <c r="E6" s="699" t="s">
        <v>159</v>
      </c>
      <c r="F6" s="670"/>
      <c r="G6" s="667">
        <v>1.39</v>
      </c>
      <c r="H6" s="668"/>
      <c r="I6" s="667">
        <v>1.33</v>
      </c>
      <c r="J6" s="671"/>
      <c r="K6" s="667">
        <v>1.43</v>
      </c>
      <c r="L6" s="80"/>
      <c r="M6" s="331"/>
      <c r="N6" s="429"/>
      <c r="O6" s="429"/>
      <c r="P6" s="429"/>
      <c r="Q6" s="429"/>
      <c r="R6" s="429"/>
      <c r="S6" s="429"/>
      <c r="T6" s="429"/>
    </row>
    <row r="7" spans="2:21" s="182" customFormat="1" ht="13.5" customHeight="1">
      <c r="B7" s="666"/>
      <c r="C7" s="698"/>
      <c r="D7" s="545">
        <v>2</v>
      </c>
      <c r="E7" s="699"/>
      <c r="F7" s="670"/>
      <c r="G7" s="667">
        <v>1.39</v>
      </c>
      <c r="H7" s="668"/>
      <c r="I7" s="667">
        <v>1.33</v>
      </c>
      <c r="J7" s="671"/>
      <c r="K7" s="667">
        <v>1.44</v>
      </c>
      <c r="L7" s="80"/>
      <c r="M7" s="331"/>
      <c r="N7" s="429"/>
      <c r="O7" s="429"/>
      <c r="P7" s="429"/>
      <c r="Q7" s="429"/>
      <c r="R7" s="429"/>
      <c r="S7" s="429"/>
      <c r="T7" s="429"/>
    </row>
    <row r="8" spans="2:21" s="182" customFormat="1" ht="13.5" customHeight="1">
      <c r="B8" s="666"/>
      <c r="C8" s="698"/>
      <c r="D8" s="545">
        <v>3</v>
      </c>
      <c r="E8" s="699"/>
      <c r="F8" s="670"/>
      <c r="G8" s="667">
        <v>1.38</v>
      </c>
      <c r="H8" s="668"/>
      <c r="I8" s="667">
        <v>1.35</v>
      </c>
      <c r="J8" s="671"/>
      <c r="K8" s="667">
        <v>1.45</v>
      </c>
      <c r="L8" s="80"/>
      <c r="M8" s="331"/>
      <c r="N8" s="429"/>
      <c r="O8" s="429"/>
      <c r="P8" s="429"/>
      <c r="Q8" s="429"/>
      <c r="R8" s="429"/>
      <c r="S8" s="429"/>
      <c r="T8" s="429"/>
    </row>
    <row r="9" spans="2:21" s="182" customFormat="1" ht="13.5" customHeight="1">
      <c r="B9" s="666"/>
      <c r="C9" s="698"/>
      <c r="D9" s="545">
        <v>4</v>
      </c>
      <c r="E9" s="699"/>
      <c r="F9" s="670"/>
      <c r="G9" s="667">
        <v>1.43</v>
      </c>
      <c r="H9" s="668"/>
      <c r="I9" s="667">
        <v>1.39</v>
      </c>
      <c r="J9" s="671"/>
      <c r="K9" s="667">
        <v>1.47</v>
      </c>
      <c r="L9" s="80"/>
      <c r="M9" s="331"/>
      <c r="N9" s="429"/>
      <c r="O9" s="429"/>
      <c r="P9" s="429"/>
      <c r="Q9" s="429"/>
      <c r="R9" s="429"/>
      <c r="S9" s="429"/>
      <c r="T9" s="429"/>
    </row>
    <row r="10" spans="2:21" s="182" customFormat="1" ht="13.5" customHeight="1">
      <c r="B10" s="666"/>
      <c r="C10" s="698"/>
      <c r="D10" s="545">
        <v>5</v>
      </c>
      <c r="E10" s="699"/>
      <c r="F10" s="670"/>
      <c r="G10" s="667">
        <v>1.44</v>
      </c>
      <c r="H10" s="668"/>
      <c r="I10" s="667">
        <v>1.4</v>
      </c>
      <c r="J10" s="671"/>
      <c r="K10" s="667">
        <v>1.49</v>
      </c>
      <c r="L10" s="80"/>
      <c r="M10" s="331"/>
      <c r="N10" s="429"/>
      <c r="O10" s="429"/>
      <c r="P10" s="429"/>
      <c r="Q10" s="429"/>
      <c r="R10" s="429"/>
      <c r="S10" s="429"/>
      <c r="T10" s="429"/>
    </row>
    <row r="11" spans="2:21" s="182" customFormat="1" ht="13.5" customHeight="1">
      <c r="B11" s="666"/>
      <c r="C11" s="698"/>
      <c r="D11" s="545">
        <v>6</v>
      </c>
      <c r="E11" s="699"/>
      <c r="F11" s="670"/>
      <c r="G11" s="667">
        <v>1.45</v>
      </c>
      <c r="H11" s="668"/>
      <c r="I11" s="667">
        <v>1.42</v>
      </c>
      <c r="J11" s="671"/>
      <c r="K11" s="667">
        <v>1.5</v>
      </c>
      <c r="L11" s="80"/>
      <c r="M11" s="331"/>
      <c r="N11" s="429"/>
      <c r="O11" s="429"/>
      <c r="P11" s="429"/>
      <c r="Q11" s="429"/>
      <c r="R11" s="429"/>
      <c r="S11" s="429"/>
      <c r="T11" s="429"/>
    </row>
    <row r="12" spans="2:21" s="182" customFormat="1" ht="13.5" customHeight="1">
      <c r="B12" s="666"/>
      <c r="C12" s="698"/>
      <c r="D12" s="545">
        <v>7</v>
      </c>
      <c r="E12" s="699"/>
      <c r="F12" s="670"/>
      <c r="G12" s="667">
        <v>1.47</v>
      </c>
      <c r="H12" s="668"/>
      <c r="I12" s="667">
        <v>1.43</v>
      </c>
      <c r="J12" s="671"/>
      <c r="K12" s="667">
        <v>1.51</v>
      </c>
      <c r="L12" s="80"/>
      <c r="M12" s="331"/>
      <c r="N12" s="429"/>
      <c r="O12" s="429"/>
      <c r="P12" s="429"/>
      <c r="Q12" s="429"/>
      <c r="R12" s="429"/>
      <c r="S12" s="429"/>
      <c r="T12" s="429"/>
    </row>
    <row r="13" spans="2:21" s="182" customFormat="1" ht="13.5" customHeight="1">
      <c r="B13" s="666"/>
      <c r="C13" s="698"/>
      <c r="D13" s="545">
        <v>8</v>
      </c>
      <c r="E13" s="699"/>
      <c r="F13" s="670"/>
      <c r="G13" s="667">
        <v>1.49</v>
      </c>
      <c r="H13" s="668"/>
      <c r="I13" s="667">
        <v>1.43</v>
      </c>
      <c r="J13" s="671"/>
      <c r="K13" s="667">
        <v>1.52</v>
      </c>
      <c r="L13" s="80"/>
      <c r="M13" s="331"/>
      <c r="N13" s="429"/>
      <c r="O13" s="429"/>
      <c r="P13" s="429"/>
      <c r="Q13" s="429"/>
      <c r="R13" s="429"/>
      <c r="S13" s="429"/>
      <c r="T13" s="429"/>
    </row>
    <row r="14" spans="2:21" s="182" customFormat="1" ht="13.5" customHeight="1">
      <c r="B14" s="666"/>
      <c r="C14" s="698"/>
      <c r="D14" s="545">
        <v>9</v>
      </c>
      <c r="E14" s="699"/>
      <c r="F14" s="670"/>
      <c r="G14" s="667">
        <v>1.52</v>
      </c>
      <c r="H14" s="668"/>
      <c r="I14" s="667">
        <v>1.43</v>
      </c>
      <c r="J14" s="671"/>
      <c r="K14" s="667">
        <v>1.53</v>
      </c>
      <c r="L14" s="80"/>
      <c r="M14" s="331"/>
      <c r="N14" s="429"/>
      <c r="O14" s="429"/>
      <c r="P14" s="429"/>
      <c r="Q14" s="429"/>
      <c r="R14" s="429"/>
      <c r="S14" s="429"/>
      <c r="T14" s="429"/>
    </row>
    <row r="15" spans="2:21" s="182" customFormat="1" ht="13.5" customHeight="1">
      <c r="B15" s="666"/>
      <c r="C15" s="698"/>
      <c r="D15" s="545">
        <v>10</v>
      </c>
      <c r="E15" s="699"/>
      <c r="F15" s="670"/>
      <c r="G15" s="667">
        <v>1.5</v>
      </c>
      <c r="H15" s="668"/>
      <c r="I15" s="667">
        <v>1.45</v>
      </c>
      <c r="J15" s="671"/>
      <c r="K15" s="667">
        <v>1.55</v>
      </c>
      <c r="L15" s="80"/>
      <c r="M15" s="331"/>
      <c r="N15" s="429"/>
      <c r="O15" s="429"/>
      <c r="P15" s="429"/>
      <c r="Q15" s="429"/>
      <c r="R15" s="429"/>
      <c r="S15" s="429"/>
      <c r="T15" s="429"/>
    </row>
    <row r="16" spans="2:21" s="182" customFormat="1" ht="13.5" customHeight="1">
      <c r="B16" s="666"/>
      <c r="C16" s="698"/>
      <c r="D16" s="545">
        <v>11</v>
      </c>
      <c r="E16" s="699"/>
      <c r="F16" s="670"/>
      <c r="G16" s="667">
        <v>1.5</v>
      </c>
      <c r="H16" s="668"/>
      <c r="I16" s="667">
        <v>1.47</v>
      </c>
      <c r="J16" s="671"/>
      <c r="K16" s="667">
        <v>1.56</v>
      </c>
      <c r="L16" s="80"/>
      <c r="M16" s="331"/>
      <c r="N16" s="429"/>
      <c r="O16" s="429"/>
      <c r="P16" s="429"/>
      <c r="Q16" s="429"/>
      <c r="R16" s="429"/>
      <c r="S16" s="429"/>
      <c r="T16" s="429"/>
    </row>
    <row r="17" spans="2:20" s="182" customFormat="1" ht="13.5" customHeight="1">
      <c r="B17" s="666"/>
      <c r="C17" s="698"/>
      <c r="D17" s="545">
        <v>12</v>
      </c>
      <c r="E17" s="699"/>
      <c r="F17" s="670"/>
      <c r="G17" s="667">
        <v>1.52</v>
      </c>
      <c r="H17" s="668"/>
      <c r="I17" s="667">
        <v>1.49</v>
      </c>
      <c r="J17" s="671"/>
      <c r="K17" s="667">
        <v>1.59</v>
      </c>
      <c r="L17" s="80"/>
      <c r="M17" s="331"/>
      <c r="N17" s="429"/>
      <c r="O17" s="429"/>
      <c r="P17" s="429"/>
      <c r="Q17" s="429"/>
      <c r="R17" s="429"/>
      <c r="S17" s="429"/>
      <c r="T17" s="429"/>
    </row>
    <row r="18" spans="2:20" s="182" customFormat="1" ht="13.5" customHeight="1">
      <c r="B18" s="666">
        <v>30</v>
      </c>
      <c r="C18" s="698" t="s">
        <v>59</v>
      </c>
      <c r="D18" s="545">
        <v>1</v>
      </c>
      <c r="E18" s="699" t="s">
        <v>159</v>
      </c>
      <c r="F18" s="670"/>
      <c r="G18" s="667">
        <v>1.55</v>
      </c>
      <c r="H18" s="668"/>
      <c r="I18" s="667">
        <v>1.49</v>
      </c>
      <c r="J18" s="671"/>
      <c r="K18" s="667">
        <v>1.59</v>
      </c>
      <c r="L18" s="80"/>
      <c r="M18" s="331"/>
      <c r="N18" s="429"/>
      <c r="O18" s="429"/>
      <c r="P18" s="429"/>
      <c r="Q18" s="429"/>
      <c r="R18" s="429"/>
      <c r="S18" s="429"/>
      <c r="T18" s="429"/>
    </row>
    <row r="19" spans="2:20" s="182" customFormat="1" ht="13.5" customHeight="1">
      <c r="B19" s="666"/>
      <c r="C19" s="698"/>
      <c r="D19" s="545">
        <v>2</v>
      </c>
      <c r="E19" s="699"/>
      <c r="F19" s="670"/>
      <c r="G19" s="667">
        <v>1.54</v>
      </c>
      <c r="H19" s="668"/>
      <c r="I19" s="667">
        <v>1.48</v>
      </c>
      <c r="J19" s="671"/>
      <c r="K19" s="667">
        <v>1.58</v>
      </c>
      <c r="L19" s="80"/>
      <c r="M19" s="331"/>
      <c r="N19" s="429"/>
      <c r="O19" s="429"/>
      <c r="P19" s="429"/>
      <c r="Q19" s="429"/>
      <c r="R19" s="429"/>
      <c r="S19" s="429"/>
      <c r="T19" s="429"/>
    </row>
    <row r="20" spans="2:20" s="182" customFormat="1" ht="13.5" customHeight="1">
      <c r="B20" s="666"/>
      <c r="C20" s="698"/>
      <c r="D20" s="545">
        <v>3</v>
      </c>
      <c r="E20" s="699"/>
      <c r="F20" s="670"/>
      <c r="G20" s="667">
        <v>1.54</v>
      </c>
      <c r="H20" s="668"/>
      <c r="I20" s="667">
        <v>1.47</v>
      </c>
      <c r="J20" s="671"/>
      <c r="K20" s="667">
        <v>1.59</v>
      </c>
      <c r="L20" s="80"/>
      <c r="M20" s="331"/>
      <c r="N20" s="429"/>
      <c r="O20" s="429"/>
      <c r="P20" s="429"/>
      <c r="Q20" s="429"/>
      <c r="R20" s="429"/>
      <c r="S20" s="429"/>
      <c r="T20" s="429"/>
    </row>
    <row r="21" spans="2:20" s="182" customFormat="1" ht="13.5" customHeight="1">
      <c r="B21" s="666"/>
      <c r="C21" s="698"/>
      <c r="D21" s="545">
        <v>4</v>
      </c>
      <c r="E21" s="699"/>
      <c r="F21" s="670"/>
      <c r="G21" s="667">
        <v>1.54</v>
      </c>
      <c r="H21" s="668"/>
      <c r="I21" s="667">
        <v>1.49</v>
      </c>
      <c r="J21" s="671"/>
      <c r="K21" s="667">
        <v>1.59</v>
      </c>
      <c r="L21" s="80"/>
      <c r="M21" s="331"/>
      <c r="N21" s="429"/>
      <c r="O21" s="429"/>
      <c r="P21" s="429"/>
      <c r="Q21" s="429"/>
      <c r="R21" s="429"/>
      <c r="S21" s="429"/>
      <c r="T21" s="429"/>
    </row>
    <row r="22" spans="2:20" s="182" customFormat="1" ht="13.5" customHeight="1">
      <c r="B22" s="666"/>
      <c r="C22" s="698"/>
      <c r="D22" s="545">
        <v>5</v>
      </c>
      <c r="E22" s="699"/>
      <c r="F22" s="670"/>
      <c r="G22" s="667">
        <v>1.56</v>
      </c>
      <c r="H22" s="668"/>
      <c r="I22" s="667">
        <v>1.5</v>
      </c>
      <c r="J22" s="671"/>
      <c r="K22" s="667">
        <v>1.6</v>
      </c>
      <c r="L22" s="80"/>
      <c r="M22" s="331"/>
      <c r="N22" s="429"/>
      <c r="O22" s="429"/>
      <c r="P22" s="429"/>
      <c r="Q22" s="429"/>
      <c r="R22" s="429"/>
      <c r="S22" s="429"/>
      <c r="T22" s="429"/>
    </row>
    <row r="23" spans="2:20" s="182" customFormat="1" ht="13.5" customHeight="1">
      <c r="B23" s="666"/>
      <c r="C23" s="698"/>
      <c r="D23" s="545">
        <v>6</v>
      </c>
      <c r="E23" s="699"/>
      <c r="F23" s="670"/>
      <c r="G23" s="667">
        <v>1.56</v>
      </c>
      <c r="H23" s="668"/>
      <c r="I23" s="667">
        <v>1.54</v>
      </c>
      <c r="J23" s="671"/>
      <c r="K23" s="667">
        <v>1.62</v>
      </c>
      <c r="L23" s="80"/>
      <c r="M23" s="331"/>
      <c r="N23" s="429"/>
      <c r="O23" s="429"/>
      <c r="P23" s="429"/>
      <c r="Q23" s="429"/>
      <c r="R23" s="429"/>
      <c r="S23" s="429"/>
      <c r="T23" s="429"/>
    </row>
    <row r="24" spans="2:20" s="182" customFormat="1" ht="12" customHeight="1">
      <c r="B24" s="700"/>
      <c r="C24" s="701"/>
      <c r="D24" s="658"/>
      <c r="E24" s="702"/>
      <c r="F24" s="156"/>
      <c r="G24" s="484"/>
      <c r="H24" s="157"/>
      <c r="I24" s="158"/>
      <c r="J24" s="483"/>
      <c r="K24" s="484"/>
      <c r="L24" s="52"/>
      <c r="M24" s="331"/>
      <c r="N24" s="429"/>
      <c r="O24" s="429"/>
      <c r="P24" s="429"/>
      <c r="Q24" s="429"/>
      <c r="R24" s="429"/>
      <c r="S24" s="429"/>
      <c r="T24" s="429"/>
    </row>
    <row r="25" spans="2:20" s="139" customFormat="1" ht="15" customHeight="1">
      <c r="B25" s="1067"/>
      <c r="C25" s="1068"/>
      <c r="D25" s="1068"/>
      <c r="E25" s="1068"/>
      <c r="F25" s="1068"/>
      <c r="G25" s="1068"/>
      <c r="H25" s="1068"/>
      <c r="I25" s="1068"/>
      <c r="J25" s="1068"/>
      <c r="K25" s="1069"/>
      <c r="M25" s="546"/>
      <c r="N25" s="74"/>
      <c r="O25" s="74"/>
      <c r="P25" s="74"/>
      <c r="Q25" s="74"/>
      <c r="R25" s="74"/>
      <c r="S25" s="74"/>
      <c r="T25" s="74"/>
    </row>
    <row r="26" spans="2:20" s="139" customFormat="1" ht="15" customHeight="1">
      <c r="B26" s="73" t="s">
        <v>156</v>
      </c>
      <c r="C26" s="74"/>
      <c r="D26" s="74"/>
      <c r="E26" s="74"/>
      <c r="F26" s="74"/>
      <c r="G26" s="74"/>
      <c r="H26" s="74"/>
      <c r="I26" s="74"/>
      <c r="K26" s="150"/>
      <c r="M26" s="546"/>
      <c r="N26" s="74"/>
      <c r="O26" s="74"/>
      <c r="P26" s="74"/>
      <c r="Q26" s="74"/>
      <c r="R26" s="74"/>
      <c r="S26" s="74"/>
      <c r="T26" s="74"/>
    </row>
    <row r="27" spans="2:20" s="139" customFormat="1" ht="15" customHeight="1">
      <c r="B27" s="1061" t="s">
        <v>224</v>
      </c>
      <c r="C27" s="1062"/>
      <c r="D27" s="1062"/>
      <c r="E27" s="1062"/>
      <c r="F27" s="1062"/>
      <c r="G27" s="1062"/>
      <c r="H27" s="1062"/>
      <c r="I27" s="1062"/>
      <c r="J27" s="1062"/>
      <c r="K27" s="1063"/>
      <c r="M27" s="74"/>
      <c r="N27" s="74"/>
      <c r="O27" s="74"/>
      <c r="P27" s="74"/>
      <c r="Q27" s="74"/>
      <c r="R27" s="74"/>
      <c r="S27" s="74"/>
      <c r="T27" s="74"/>
    </row>
    <row r="28" spans="2:20" s="99" customFormat="1" ht="15" customHeight="1">
      <c r="B28" s="76"/>
      <c r="C28" s="57"/>
      <c r="D28" s="57"/>
      <c r="E28" s="57"/>
      <c r="F28" s="57"/>
      <c r="G28" s="57"/>
      <c r="H28" s="57"/>
      <c r="I28" s="57"/>
      <c r="J28" s="57"/>
      <c r="K28" s="140"/>
      <c r="L28" s="71"/>
      <c r="M28" s="74"/>
      <c r="N28" s="52"/>
      <c r="O28" s="52"/>
      <c r="P28" s="52"/>
      <c r="Q28" s="52"/>
      <c r="R28" s="52"/>
      <c r="S28" s="52"/>
      <c r="T28" s="52"/>
    </row>
    <row r="29" spans="2:20" ht="15" customHeight="1">
      <c r="E29" s="49"/>
      <c r="F29" s="49"/>
      <c r="O29" s="49"/>
      <c r="P29" s="49"/>
    </row>
    <row r="30" spans="2:20" ht="15" customHeight="1">
      <c r="B30" s="58"/>
      <c r="C30" s="347"/>
      <c r="D30" s="48"/>
      <c r="E30" s="48"/>
      <c r="F30" s="48"/>
      <c r="G30" s="48"/>
      <c r="H30" s="48"/>
      <c r="I30" s="48"/>
      <c r="J30" s="48"/>
      <c r="K30" s="48"/>
      <c r="L30" s="48"/>
      <c r="M30" s="48"/>
      <c r="N30" s="48"/>
      <c r="O30" s="48"/>
      <c r="P30" s="48"/>
      <c r="Q30" s="48"/>
      <c r="R30" s="48"/>
      <c r="S30" s="65"/>
      <c r="T30" s="49"/>
    </row>
    <row r="31" spans="2:20" ht="15" customHeight="1">
      <c r="B31" s="47"/>
      <c r="C31" s="49"/>
      <c r="D31" s="49"/>
      <c r="E31" s="49"/>
      <c r="F31" s="49"/>
      <c r="G31" s="49"/>
      <c r="H31" s="49"/>
      <c r="I31" s="49"/>
      <c r="J31" s="49"/>
      <c r="K31" s="49"/>
      <c r="L31" s="49"/>
      <c r="M31" s="49"/>
      <c r="N31" s="49"/>
      <c r="O31" s="49"/>
      <c r="P31" s="49"/>
      <c r="Q31" s="49"/>
      <c r="R31" s="49"/>
      <c r="S31" s="68"/>
      <c r="T31" s="49"/>
    </row>
    <row r="32" spans="2:20" ht="15" customHeight="1">
      <c r="B32" s="47"/>
      <c r="C32" s="49"/>
      <c r="D32" s="49"/>
      <c r="E32" s="49"/>
      <c r="F32" s="49"/>
      <c r="G32" s="49"/>
      <c r="H32" s="49"/>
      <c r="I32" s="49"/>
      <c r="J32" s="49"/>
      <c r="K32" s="49"/>
      <c r="L32" s="49"/>
      <c r="M32" s="49"/>
      <c r="N32" s="49"/>
      <c r="O32" s="49"/>
      <c r="P32" s="49"/>
      <c r="Q32" s="49"/>
      <c r="R32" s="49"/>
      <c r="S32" s="68"/>
      <c r="T32" s="49"/>
    </row>
    <row r="33" spans="2:20" ht="15" customHeight="1">
      <c r="B33" s="47"/>
      <c r="C33" s="49"/>
      <c r="D33" s="49"/>
      <c r="E33" s="49"/>
      <c r="F33" s="49"/>
      <c r="G33" s="49"/>
      <c r="H33" s="49"/>
      <c r="I33" s="49"/>
      <c r="J33" s="49"/>
      <c r="K33" s="49"/>
      <c r="L33" s="49"/>
      <c r="M33" s="49"/>
      <c r="N33" s="49"/>
      <c r="O33" s="49"/>
      <c r="P33" s="49"/>
      <c r="Q33" s="49"/>
      <c r="R33" s="49"/>
      <c r="S33" s="68"/>
      <c r="T33" s="49"/>
    </row>
    <row r="34" spans="2:20" ht="15" customHeight="1">
      <c r="B34" s="47"/>
      <c r="C34" s="49"/>
      <c r="D34" s="49"/>
      <c r="E34" s="49"/>
      <c r="F34" s="49"/>
      <c r="G34" s="49"/>
      <c r="H34" s="49"/>
      <c r="I34" s="49"/>
      <c r="J34" s="49"/>
      <c r="K34" s="49"/>
      <c r="L34" s="49"/>
      <c r="M34" s="49"/>
      <c r="N34" s="49"/>
      <c r="O34" s="49"/>
      <c r="P34" s="49"/>
      <c r="Q34" s="49"/>
      <c r="R34" s="49"/>
      <c r="S34" s="68"/>
      <c r="T34" s="49"/>
    </row>
    <row r="35" spans="2:20" ht="15" customHeight="1">
      <c r="B35" s="47"/>
      <c r="C35" s="49"/>
      <c r="D35" s="49"/>
      <c r="E35" s="49"/>
      <c r="F35" s="49"/>
      <c r="G35" s="49"/>
      <c r="H35" s="49"/>
      <c r="I35" s="49"/>
      <c r="J35" s="49"/>
      <c r="K35" s="49"/>
      <c r="L35" s="49"/>
      <c r="M35" s="49"/>
      <c r="N35" s="49"/>
      <c r="O35" s="49"/>
      <c r="P35" s="49"/>
      <c r="Q35" s="49"/>
      <c r="R35" s="49"/>
      <c r="S35" s="68"/>
      <c r="T35" s="49"/>
    </row>
    <row r="36" spans="2:20" ht="15" customHeight="1">
      <c r="B36" s="47"/>
      <c r="C36" s="49"/>
      <c r="D36" s="49"/>
      <c r="E36" s="49"/>
      <c r="F36" s="49"/>
      <c r="G36" s="49"/>
      <c r="H36" s="49"/>
      <c r="I36" s="49"/>
      <c r="J36" s="49"/>
      <c r="K36" s="49"/>
      <c r="L36" s="49"/>
      <c r="M36" s="49"/>
      <c r="N36" s="49"/>
      <c r="O36" s="49"/>
      <c r="P36" s="49"/>
      <c r="Q36" s="49"/>
      <c r="R36" s="49"/>
      <c r="S36" s="68"/>
      <c r="T36" s="49"/>
    </row>
    <row r="37" spans="2:20" ht="15" customHeight="1">
      <c r="B37" s="47"/>
      <c r="C37" s="49"/>
      <c r="D37" s="49"/>
      <c r="E37" s="49"/>
      <c r="F37" s="49"/>
      <c r="G37" s="49"/>
      <c r="H37" s="49"/>
      <c r="I37" s="49"/>
      <c r="J37" s="49"/>
      <c r="K37" s="49"/>
      <c r="L37" s="49"/>
      <c r="M37" s="49"/>
      <c r="N37" s="49"/>
      <c r="O37" s="49"/>
      <c r="P37" s="49"/>
      <c r="Q37" s="49"/>
      <c r="R37" s="49"/>
      <c r="S37" s="68"/>
      <c r="T37" s="49"/>
    </row>
    <row r="38" spans="2:20" ht="15" customHeight="1">
      <c r="B38" s="47"/>
      <c r="C38" s="49"/>
      <c r="D38" s="49"/>
      <c r="E38" s="49"/>
      <c r="F38" s="49"/>
      <c r="G38" s="49"/>
      <c r="H38" s="49"/>
      <c r="I38" s="49"/>
      <c r="J38" s="49"/>
      <c r="K38" s="49"/>
      <c r="L38" s="49"/>
      <c r="M38" s="49"/>
      <c r="N38" s="49"/>
      <c r="O38" s="49"/>
      <c r="P38" s="49"/>
      <c r="Q38" s="49"/>
      <c r="R38" s="49"/>
      <c r="S38" s="68"/>
      <c r="T38" s="49"/>
    </row>
    <row r="39" spans="2:20" ht="15" customHeight="1">
      <c r="B39" s="47"/>
      <c r="C39" s="49"/>
      <c r="D39" s="49"/>
      <c r="E39" s="49"/>
      <c r="F39" s="49"/>
      <c r="G39" s="49"/>
      <c r="H39" s="49"/>
      <c r="I39" s="49"/>
      <c r="J39" s="49"/>
      <c r="K39" s="49"/>
      <c r="L39" s="49"/>
      <c r="M39" s="49"/>
      <c r="N39" s="49"/>
      <c r="O39" s="49"/>
      <c r="P39" s="49"/>
      <c r="Q39" s="49"/>
      <c r="R39" s="49"/>
      <c r="S39" s="68"/>
      <c r="T39" s="49"/>
    </row>
    <row r="40" spans="2:20" ht="15" customHeight="1">
      <c r="B40" s="47"/>
      <c r="C40" s="49"/>
      <c r="D40" s="49"/>
      <c r="E40" s="49"/>
      <c r="F40" s="49"/>
      <c r="G40" s="49"/>
      <c r="H40" s="49"/>
      <c r="I40" s="49"/>
      <c r="J40" s="49"/>
      <c r="K40" s="49"/>
      <c r="L40" s="49"/>
      <c r="M40" s="49"/>
      <c r="N40" s="49"/>
      <c r="O40" s="49"/>
      <c r="P40" s="49"/>
      <c r="Q40" s="49"/>
      <c r="R40" s="49"/>
      <c r="S40" s="68"/>
      <c r="T40" s="49"/>
    </row>
    <row r="41" spans="2:20" ht="15" customHeight="1">
      <c r="B41" s="47"/>
      <c r="C41" s="49"/>
      <c r="D41" s="49"/>
      <c r="E41" s="49"/>
      <c r="F41" s="49"/>
      <c r="G41" s="49"/>
      <c r="H41" s="49"/>
      <c r="I41" s="49"/>
      <c r="J41" s="49"/>
      <c r="K41" s="49"/>
      <c r="L41" s="49"/>
      <c r="M41" s="49"/>
      <c r="N41" s="49"/>
      <c r="O41" s="49"/>
      <c r="P41" s="49"/>
      <c r="Q41" s="49"/>
      <c r="R41" s="49"/>
      <c r="S41" s="68"/>
      <c r="T41" s="49"/>
    </row>
    <row r="42" spans="2:20" ht="15" customHeight="1">
      <c r="B42" s="47"/>
      <c r="C42" s="49"/>
      <c r="D42" s="49"/>
      <c r="E42" s="49"/>
      <c r="F42" s="49"/>
      <c r="G42" s="49"/>
      <c r="H42" s="49"/>
      <c r="I42" s="49"/>
      <c r="J42" s="49"/>
      <c r="K42" s="49"/>
      <c r="L42" s="49"/>
      <c r="M42" s="49"/>
      <c r="N42" s="49"/>
      <c r="O42" s="49"/>
      <c r="P42" s="49"/>
      <c r="Q42" s="49"/>
      <c r="R42" s="49"/>
      <c r="S42" s="68"/>
      <c r="T42" s="49"/>
    </row>
    <row r="43" spans="2:20" ht="15" customHeight="1">
      <c r="B43" s="47"/>
      <c r="C43" s="49"/>
      <c r="D43" s="49"/>
      <c r="E43" s="49"/>
      <c r="F43" s="49"/>
      <c r="G43" s="49"/>
      <c r="H43" s="49"/>
      <c r="I43" s="49"/>
      <c r="J43" s="49"/>
      <c r="K43" s="49"/>
      <c r="L43" s="49"/>
      <c r="M43" s="49"/>
      <c r="N43" s="49"/>
      <c r="O43" s="49"/>
      <c r="P43" s="49"/>
      <c r="Q43" s="49"/>
      <c r="R43" s="49"/>
      <c r="S43" s="68"/>
      <c r="T43" s="49"/>
    </row>
    <row r="44" spans="2:20" ht="15" customHeight="1">
      <c r="B44" s="47"/>
      <c r="C44" s="49"/>
      <c r="D44" s="49"/>
      <c r="E44" s="49"/>
      <c r="F44" s="49"/>
      <c r="G44" s="49"/>
      <c r="H44" s="49"/>
      <c r="I44" s="49"/>
      <c r="J44" s="49"/>
      <c r="K44" s="49"/>
      <c r="L44" s="49"/>
      <c r="M44" s="49"/>
      <c r="N44" s="49"/>
      <c r="O44" s="49"/>
      <c r="P44" s="49"/>
      <c r="Q44" s="49"/>
      <c r="R44" s="49"/>
      <c r="S44" s="68"/>
      <c r="T44" s="49"/>
    </row>
    <row r="45" spans="2:20" ht="15" customHeight="1">
      <c r="B45" s="47"/>
      <c r="C45" s="49"/>
      <c r="D45" s="49"/>
      <c r="E45" s="49"/>
      <c r="F45" s="49"/>
      <c r="G45" s="49"/>
      <c r="H45" s="49"/>
      <c r="I45" s="49"/>
      <c r="J45" s="49"/>
      <c r="K45" s="49"/>
      <c r="L45" s="49"/>
      <c r="M45" s="49"/>
      <c r="N45" s="49"/>
      <c r="O45" s="49"/>
      <c r="P45" s="49"/>
      <c r="Q45" s="49"/>
      <c r="R45" s="49"/>
      <c r="S45" s="68"/>
      <c r="T45" s="49"/>
    </row>
    <row r="46" spans="2:20" ht="15" customHeight="1">
      <c r="B46" s="47"/>
      <c r="C46" s="49"/>
      <c r="D46" s="49"/>
      <c r="E46" s="49"/>
      <c r="F46" s="49"/>
      <c r="G46" s="49"/>
      <c r="H46" s="49"/>
      <c r="I46" s="49"/>
      <c r="J46" s="49"/>
      <c r="K46" s="49"/>
      <c r="L46" s="49"/>
      <c r="M46" s="49"/>
      <c r="N46" s="49"/>
      <c r="O46" s="49"/>
      <c r="P46" s="49"/>
      <c r="Q46" s="49"/>
      <c r="R46" s="49"/>
      <c r="S46" s="68"/>
      <c r="T46" s="49"/>
    </row>
    <row r="47" spans="2:20" ht="15" customHeight="1">
      <c r="B47" s="47"/>
      <c r="C47" s="49"/>
      <c r="D47" s="49"/>
      <c r="E47" s="49"/>
      <c r="F47" s="49"/>
      <c r="G47" s="49"/>
      <c r="H47" s="49"/>
      <c r="I47" s="49"/>
      <c r="J47" s="49"/>
      <c r="K47" s="49"/>
      <c r="L47" s="49"/>
      <c r="M47" s="49"/>
      <c r="N47" s="49"/>
      <c r="O47" s="49"/>
      <c r="P47" s="49"/>
      <c r="Q47" s="49"/>
      <c r="R47" s="49"/>
      <c r="S47" s="68"/>
      <c r="T47" s="49"/>
    </row>
    <row r="48" spans="2:20" ht="15" customHeight="1">
      <c r="B48" s="47"/>
      <c r="C48" s="49"/>
      <c r="D48" s="49"/>
      <c r="E48" s="49"/>
      <c r="F48" s="49"/>
      <c r="G48" s="49"/>
      <c r="H48" s="49"/>
      <c r="I48" s="49"/>
      <c r="J48" s="49"/>
      <c r="K48" s="49"/>
      <c r="L48" s="49"/>
      <c r="M48" s="49"/>
      <c r="N48" s="49"/>
      <c r="O48" s="49"/>
      <c r="P48" s="49"/>
      <c r="Q48" s="49"/>
      <c r="R48" s="49"/>
      <c r="S48" s="68"/>
      <c r="T48" s="49"/>
    </row>
    <row r="49" spans="2:20" ht="15" customHeight="1">
      <c r="B49" s="59"/>
      <c r="C49" s="60"/>
      <c r="D49" s="60"/>
      <c r="E49" s="60"/>
      <c r="F49" s="60"/>
      <c r="G49" s="60"/>
      <c r="H49" s="60"/>
      <c r="I49" s="60"/>
      <c r="J49" s="60"/>
      <c r="K49" s="60"/>
      <c r="L49" s="60"/>
      <c r="M49" s="60"/>
      <c r="N49" s="60"/>
      <c r="O49" s="60"/>
      <c r="P49" s="60"/>
      <c r="Q49" s="60"/>
      <c r="R49" s="60"/>
      <c r="S49" s="70"/>
      <c r="T49" s="49"/>
    </row>
    <row r="50" spans="2:20" ht="15" customHeight="1">
      <c r="B50" s="77"/>
      <c r="C50" s="77"/>
      <c r="D50" s="77"/>
      <c r="E50" s="77"/>
      <c r="F50" s="77"/>
      <c r="G50" s="77"/>
      <c r="H50" s="77"/>
      <c r="I50" s="77"/>
      <c r="J50" s="77"/>
      <c r="K50" s="77"/>
      <c r="L50" s="77"/>
      <c r="M50" s="77"/>
      <c r="N50" s="77"/>
      <c r="O50" s="77"/>
      <c r="P50" s="77"/>
      <c r="Q50" s="77"/>
      <c r="R50" s="77"/>
      <c r="S50" s="77"/>
      <c r="T50" s="49"/>
    </row>
    <row r="51" spans="2:20" ht="15" customHeight="1">
      <c r="B51" s="1054" t="s">
        <v>478</v>
      </c>
      <c r="C51" s="1055"/>
      <c r="D51" s="1055"/>
      <c r="E51" s="1055"/>
      <c r="F51" s="1055"/>
      <c r="G51" s="1055"/>
      <c r="H51" s="1055"/>
      <c r="I51" s="1055"/>
      <c r="J51" s="1055"/>
      <c r="K51" s="1055"/>
      <c r="L51" s="1055"/>
      <c r="M51" s="1055"/>
      <c r="N51" s="1055"/>
      <c r="O51" s="1055"/>
      <c r="P51" s="1055"/>
      <c r="Q51" s="1055"/>
      <c r="R51" s="1055"/>
      <c r="S51" s="1056"/>
      <c r="T51" s="430"/>
    </row>
    <row r="52" spans="2:20" ht="15" customHeight="1">
      <c r="B52" s="1072"/>
      <c r="C52" s="1073"/>
      <c r="D52" s="1073"/>
      <c r="E52" s="1073"/>
      <c r="F52" s="1073"/>
      <c r="G52" s="1073"/>
      <c r="H52" s="1073"/>
      <c r="I52" s="1073"/>
      <c r="J52" s="1073"/>
      <c r="K52" s="1073"/>
      <c r="L52" s="1073"/>
      <c r="M52" s="1073"/>
      <c r="N52" s="1073"/>
      <c r="O52" s="1073"/>
      <c r="P52" s="1073"/>
      <c r="Q52" s="1073"/>
      <c r="R52" s="1073"/>
      <c r="S52" s="1074"/>
      <c r="T52" s="430"/>
    </row>
    <row r="53" spans="2:20" ht="15" customHeight="1">
      <c r="B53" s="1064"/>
      <c r="C53" s="1065"/>
      <c r="D53" s="1065"/>
      <c r="E53" s="1065"/>
      <c r="F53" s="1065"/>
      <c r="G53" s="1065"/>
      <c r="H53" s="1065"/>
      <c r="I53" s="1065"/>
      <c r="J53" s="1065"/>
      <c r="K53" s="1065"/>
      <c r="L53" s="1065"/>
      <c r="M53" s="1065"/>
      <c r="N53" s="1065"/>
      <c r="O53" s="1065"/>
      <c r="P53" s="1065"/>
      <c r="Q53" s="1065"/>
      <c r="R53" s="1065"/>
      <c r="S53" s="1066"/>
      <c r="T53" s="431"/>
    </row>
    <row r="54" spans="2:20" ht="15" customHeight="1">
      <c r="E54" s="49"/>
      <c r="F54" s="49"/>
      <c r="G54" s="49"/>
      <c r="H54" s="49"/>
      <c r="I54" s="49"/>
      <c r="J54" s="49"/>
      <c r="K54" s="49"/>
      <c r="L54" s="49"/>
      <c r="M54" s="49"/>
      <c r="N54" s="49"/>
      <c r="O54" s="49"/>
      <c r="P54" s="49"/>
    </row>
    <row r="55" spans="2:20" ht="15" customHeight="1">
      <c r="E55" s="49"/>
      <c r="F55" s="49"/>
      <c r="G55" s="49"/>
      <c r="H55" s="49"/>
      <c r="I55" s="49"/>
      <c r="J55" s="49"/>
      <c r="K55" s="49"/>
      <c r="L55" s="49"/>
      <c r="M55" s="49"/>
      <c r="N55" s="49"/>
      <c r="O55" s="49"/>
      <c r="P55" s="49"/>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B1:P59"/>
  <sheetViews>
    <sheetView zoomScaleNormal="100" workbookViewId="0"/>
  </sheetViews>
  <sheetFormatPr defaultRowHeight="15" customHeight="1"/>
  <cols>
    <col min="1" max="1" width="1.25" style="32" customWidth="1"/>
    <col min="2" max="2" width="3.375" style="41" customWidth="1"/>
    <col min="3" max="4" width="2.5" style="41" customWidth="1"/>
    <col min="5" max="5" width="2.5" style="32" customWidth="1"/>
    <col min="6" max="15" width="7.625" style="32" customWidth="1"/>
    <col min="16" max="16384" width="9" style="32"/>
  </cols>
  <sheetData>
    <row r="1" spans="2:15" ht="18" customHeight="1"/>
    <row r="2" spans="2:15" ht="18" customHeight="1">
      <c r="B2" s="294" t="s">
        <v>176</v>
      </c>
      <c r="G2" s="41"/>
      <c r="H2" s="41"/>
      <c r="I2" s="41"/>
      <c r="J2" s="41"/>
      <c r="K2" s="41"/>
      <c r="L2" s="41"/>
      <c r="M2" s="41"/>
      <c r="N2" s="41"/>
    </row>
    <row r="3" spans="2:15" ht="15" customHeight="1">
      <c r="B3" s="295" t="s">
        <v>184</v>
      </c>
      <c r="G3" s="41"/>
      <c r="H3" s="41"/>
      <c r="I3" s="41"/>
      <c r="J3" s="41"/>
      <c r="K3" s="41"/>
      <c r="L3" s="41"/>
      <c r="M3" s="1075" t="s">
        <v>113</v>
      </c>
      <c r="N3" s="1075"/>
      <c r="O3" s="1075"/>
    </row>
    <row r="4" spans="2:15" s="99" customFormat="1" ht="15" customHeight="1">
      <c r="B4" s="1048" t="s">
        <v>1</v>
      </c>
      <c r="C4" s="1049"/>
      <c r="D4" s="1049"/>
      <c r="E4" s="1050"/>
      <c r="F4" s="1037" t="s">
        <v>129</v>
      </c>
      <c r="G4" s="1060"/>
      <c r="H4" s="1060"/>
      <c r="I4" s="1038"/>
      <c r="J4" s="1037" t="s">
        <v>92</v>
      </c>
      <c r="K4" s="1060"/>
      <c r="L4" s="1038"/>
      <c r="M4" s="1037" t="s">
        <v>74</v>
      </c>
      <c r="N4" s="1060"/>
      <c r="O4" s="1038"/>
    </row>
    <row r="5" spans="2:15" s="99" customFormat="1" ht="15" customHeight="1">
      <c r="B5" s="1051"/>
      <c r="C5" s="1052"/>
      <c r="D5" s="1052"/>
      <c r="E5" s="1053"/>
      <c r="F5" s="44" t="s">
        <v>130</v>
      </c>
      <c r="G5" s="44" t="s">
        <v>93</v>
      </c>
      <c r="H5" s="44" t="s">
        <v>154</v>
      </c>
      <c r="I5" s="44" t="s">
        <v>75</v>
      </c>
      <c r="J5" s="44" t="s">
        <v>218</v>
      </c>
      <c r="K5" s="44" t="s">
        <v>8</v>
      </c>
      <c r="L5" s="44" t="s">
        <v>9</v>
      </c>
      <c r="M5" s="44" t="s">
        <v>218</v>
      </c>
      <c r="N5" s="44" t="s">
        <v>8</v>
      </c>
      <c r="O5" s="44" t="s">
        <v>9</v>
      </c>
    </row>
    <row r="6" spans="2:15" s="99" customFormat="1" ht="15" hidden="1" customHeight="1">
      <c r="B6" s="141">
        <v>20</v>
      </c>
      <c r="C6" s="50" t="s">
        <v>110</v>
      </c>
      <c r="D6" s="50"/>
      <c r="E6" s="491"/>
      <c r="F6" s="50"/>
      <c r="G6" s="163">
        <v>94</v>
      </c>
      <c r="H6" s="96"/>
      <c r="I6" s="453">
        <v>14239</v>
      </c>
      <c r="J6" s="493">
        <v>34.299999999999997</v>
      </c>
      <c r="K6" s="492">
        <v>13.9</v>
      </c>
      <c r="L6" s="493">
        <v>11</v>
      </c>
      <c r="M6" s="492">
        <v>-49.1</v>
      </c>
      <c r="N6" s="493">
        <v>58.7</v>
      </c>
      <c r="O6" s="492">
        <v>114.6</v>
      </c>
    </row>
    <row r="7" spans="2:15" s="99" customFormat="1" ht="15" hidden="1" customHeight="1">
      <c r="B7" s="80">
        <v>21</v>
      </c>
      <c r="C7" s="52" t="s">
        <v>110</v>
      </c>
      <c r="D7" s="52"/>
      <c r="E7" s="147"/>
      <c r="F7" s="52"/>
      <c r="G7" s="72">
        <v>60</v>
      </c>
      <c r="H7" s="107"/>
      <c r="I7" s="115">
        <v>20367</v>
      </c>
      <c r="J7" s="344">
        <v>-36.200000000000003</v>
      </c>
      <c r="K7" s="119">
        <v>-24.9</v>
      </c>
      <c r="L7" s="344">
        <v>-1.1000000000000001</v>
      </c>
      <c r="M7" s="119">
        <v>43</v>
      </c>
      <c r="N7" s="344">
        <v>-50.2</v>
      </c>
      <c r="O7" s="119">
        <v>-43.6</v>
      </c>
    </row>
    <row r="8" spans="2:15" s="99" customFormat="1" ht="15.75" hidden="1" customHeight="1">
      <c r="B8" s="80">
        <v>22</v>
      </c>
      <c r="C8" s="52" t="s">
        <v>110</v>
      </c>
      <c r="D8" s="52"/>
      <c r="E8" s="147"/>
      <c r="F8" s="52"/>
      <c r="G8" s="72">
        <v>47</v>
      </c>
      <c r="H8" s="107"/>
      <c r="I8" s="115">
        <v>8363</v>
      </c>
      <c r="J8" s="344">
        <v>-21.7</v>
      </c>
      <c r="K8" s="119">
        <v>-23.1</v>
      </c>
      <c r="L8" s="344">
        <v>-13.9</v>
      </c>
      <c r="M8" s="119">
        <v>-58.93847891196544</v>
      </c>
      <c r="N8" s="344">
        <v>-48.6</v>
      </c>
      <c r="O8" s="119">
        <v>3.3</v>
      </c>
    </row>
    <row r="9" spans="2:15" s="99" customFormat="1" ht="15" hidden="1" customHeight="1">
      <c r="B9" s="80">
        <v>23</v>
      </c>
      <c r="C9" s="52" t="s">
        <v>110</v>
      </c>
      <c r="D9" s="52"/>
      <c r="E9" s="147"/>
      <c r="F9" s="52"/>
      <c r="G9" s="72">
        <v>45</v>
      </c>
      <c r="H9" s="107"/>
      <c r="I9" s="115">
        <v>18003</v>
      </c>
      <c r="J9" s="458">
        <f>(G9/G8-1)*100</f>
        <v>-4.2553191489361648</v>
      </c>
      <c r="K9" s="119">
        <v>4.0999999999999996</v>
      </c>
      <c r="L9" s="344">
        <v>-4.4000000000000004</v>
      </c>
      <c r="M9" s="402">
        <v>115.3</v>
      </c>
      <c r="N9" s="344">
        <v>24.1</v>
      </c>
      <c r="O9" s="119">
        <v>-49.8</v>
      </c>
    </row>
    <row r="10" spans="2:15" s="99" customFormat="1" ht="15" hidden="1" customHeight="1">
      <c r="B10" s="80">
        <v>24</v>
      </c>
      <c r="C10" s="52" t="s">
        <v>110</v>
      </c>
      <c r="D10" s="52"/>
      <c r="E10" s="147"/>
      <c r="F10" s="52"/>
      <c r="G10" s="72">
        <v>57</v>
      </c>
      <c r="H10" s="107"/>
      <c r="I10" s="115">
        <v>11726</v>
      </c>
      <c r="J10" s="458">
        <f>(G10/G9-1)*100</f>
        <v>26.666666666666661</v>
      </c>
      <c r="K10" s="119">
        <v>-0.2</v>
      </c>
      <c r="L10" s="344">
        <v>-4.8</v>
      </c>
      <c r="M10" s="402">
        <v>-34.9</v>
      </c>
      <c r="N10" s="344">
        <v>-10.3</v>
      </c>
      <c r="O10" s="119">
        <v>6.7</v>
      </c>
    </row>
    <row r="11" spans="2:15" s="99" customFormat="1" ht="15" customHeight="1">
      <c r="B11" s="666">
        <v>25</v>
      </c>
      <c r="C11" s="698" t="s">
        <v>110</v>
      </c>
      <c r="D11" s="698"/>
      <c r="E11" s="703"/>
      <c r="F11" s="698"/>
      <c r="G11" s="704">
        <v>51</v>
      </c>
      <c r="H11" s="683"/>
      <c r="I11" s="673">
        <v>7117</v>
      </c>
      <c r="J11" s="705">
        <f>(G11/G10-1)*100</f>
        <v>-10.526315789473683</v>
      </c>
      <c r="K11" s="706">
        <v>-13</v>
      </c>
      <c r="L11" s="477">
        <v>-10.5</v>
      </c>
      <c r="M11" s="707">
        <v>-39.299999999999997</v>
      </c>
      <c r="N11" s="477">
        <v>-23.4</v>
      </c>
      <c r="O11" s="706">
        <v>-27.4</v>
      </c>
    </row>
    <row r="12" spans="2:15" s="99" customFormat="1" ht="15" customHeight="1">
      <c r="B12" s="666">
        <v>26</v>
      </c>
      <c r="C12" s="220"/>
      <c r="D12" s="698"/>
      <c r="E12" s="703"/>
      <c r="F12" s="698"/>
      <c r="G12" s="704">
        <v>37</v>
      </c>
      <c r="H12" s="683"/>
      <c r="I12" s="673">
        <v>13331</v>
      </c>
      <c r="J12" s="705">
        <f>(G12/G10-1)*100</f>
        <v>-35.087719298245609</v>
      </c>
      <c r="K12" s="706">
        <v>-5.4</v>
      </c>
      <c r="L12" s="477">
        <v>-10.4</v>
      </c>
      <c r="M12" s="707">
        <v>87.3</v>
      </c>
      <c r="N12" s="477">
        <v>-10</v>
      </c>
      <c r="O12" s="706">
        <v>-32.6</v>
      </c>
    </row>
    <row r="13" spans="2:15" s="99" customFormat="1" ht="15" customHeight="1">
      <c r="B13" s="666">
        <v>27</v>
      </c>
      <c r="C13" s="220"/>
      <c r="D13" s="698"/>
      <c r="E13" s="703"/>
      <c r="F13" s="698"/>
      <c r="G13" s="704">
        <v>35</v>
      </c>
      <c r="H13" s="683"/>
      <c r="I13" s="673">
        <v>4468</v>
      </c>
      <c r="J13" s="477">
        <v>-5.4</v>
      </c>
      <c r="K13" s="706">
        <v>0</v>
      </c>
      <c r="L13" s="477">
        <v>-9.4</v>
      </c>
      <c r="M13" s="706">
        <v>-66.5</v>
      </c>
      <c r="N13" s="477">
        <v>-16.8</v>
      </c>
      <c r="O13" s="706">
        <v>12.7</v>
      </c>
    </row>
    <row r="14" spans="2:15" s="99" customFormat="1" ht="15" customHeight="1">
      <c r="B14" s="666">
        <v>28</v>
      </c>
      <c r="C14" s="220"/>
      <c r="D14" s="698"/>
      <c r="E14" s="703"/>
      <c r="F14" s="698"/>
      <c r="G14" s="704">
        <v>40</v>
      </c>
      <c r="H14" s="683"/>
      <c r="I14" s="673">
        <v>5300</v>
      </c>
      <c r="J14" s="477">
        <v>14.3</v>
      </c>
      <c r="K14" s="706">
        <v>-14.9</v>
      </c>
      <c r="L14" s="477">
        <v>-4.0999999999999996</v>
      </c>
      <c r="M14" s="706">
        <v>18.600000000000001</v>
      </c>
      <c r="N14" s="477">
        <v>13.1</v>
      </c>
      <c r="O14" s="706">
        <v>-5</v>
      </c>
    </row>
    <row r="15" spans="2:15" s="99" customFormat="1" ht="15" customHeight="1">
      <c r="B15" s="666">
        <v>29</v>
      </c>
      <c r="C15" s="220"/>
      <c r="D15" s="698"/>
      <c r="E15" s="703"/>
      <c r="F15" s="698"/>
      <c r="G15" s="704">
        <v>33</v>
      </c>
      <c r="H15" s="683"/>
      <c r="I15" s="673">
        <v>6983</v>
      </c>
      <c r="J15" s="477">
        <v>-17.5</v>
      </c>
      <c r="K15" s="706">
        <v>-9.6</v>
      </c>
      <c r="L15" s="477">
        <v>-0.5</v>
      </c>
      <c r="M15" s="706">
        <v>31.8</v>
      </c>
      <c r="N15" s="477">
        <v>-21.8</v>
      </c>
      <c r="O15" s="706">
        <v>57.9</v>
      </c>
    </row>
    <row r="16" spans="2:15" s="99" customFormat="1" ht="15.75" customHeight="1">
      <c r="B16" s="666"/>
      <c r="C16" s="698"/>
      <c r="D16" s="698"/>
      <c r="E16" s="703"/>
      <c r="F16" s="698"/>
      <c r="G16" s="704"/>
      <c r="H16" s="683"/>
      <c r="I16" s="673"/>
      <c r="J16" s="477"/>
      <c r="K16" s="706"/>
      <c r="L16" s="477"/>
      <c r="M16" s="706"/>
      <c r="N16" s="477"/>
      <c r="O16" s="706"/>
    </row>
    <row r="17" spans="2:16" s="99" customFormat="1" ht="13.5" customHeight="1">
      <c r="B17" s="666">
        <v>29</v>
      </c>
      <c r="C17" s="698" t="s">
        <v>110</v>
      </c>
      <c r="D17" s="698">
        <v>2</v>
      </c>
      <c r="E17" s="703" t="s">
        <v>213</v>
      </c>
      <c r="F17" s="698">
        <v>2</v>
      </c>
      <c r="G17" s="704">
        <v>4</v>
      </c>
      <c r="H17" s="683">
        <v>110</v>
      </c>
      <c r="I17" s="673">
        <v>200</v>
      </c>
      <c r="J17" s="477">
        <v>0</v>
      </c>
      <c r="K17" s="706">
        <v>-13.6</v>
      </c>
      <c r="L17" s="477">
        <v>-7.5</v>
      </c>
      <c r="M17" s="706">
        <v>-67.2</v>
      </c>
      <c r="N17" s="477">
        <v>-31.1</v>
      </c>
      <c r="O17" s="706">
        <v>-15.9</v>
      </c>
    </row>
    <row r="18" spans="2:16" s="99" customFormat="1" ht="13.5" customHeight="1">
      <c r="B18" s="666"/>
      <c r="C18" s="698"/>
      <c r="D18" s="698">
        <v>3</v>
      </c>
      <c r="E18" s="703"/>
      <c r="F18" s="698">
        <v>1</v>
      </c>
      <c r="G18" s="704">
        <v>5</v>
      </c>
      <c r="H18" s="683">
        <v>600</v>
      </c>
      <c r="I18" s="673">
        <v>800</v>
      </c>
      <c r="J18" s="477">
        <v>-16.7</v>
      </c>
      <c r="K18" s="706">
        <v>-10.8</v>
      </c>
      <c r="L18" s="477">
        <v>-3</v>
      </c>
      <c r="M18" s="706">
        <v>-22.3</v>
      </c>
      <c r="N18" s="477">
        <v>-16.600000000000001</v>
      </c>
      <c r="O18" s="706">
        <v>-11.8</v>
      </c>
    </row>
    <row r="19" spans="2:16" s="99" customFormat="1" ht="13.5" customHeight="1">
      <c r="B19" s="666"/>
      <c r="C19" s="698"/>
      <c r="D19" s="698">
        <v>4</v>
      </c>
      <c r="E19" s="703"/>
      <c r="F19" s="698">
        <v>3</v>
      </c>
      <c r="G19" s="704">
        <v>8</v>
      </c>
      <c r="H19" s="683">
        <v>542</v>
      </c>
      <c r="I19" s="673">
        <v>1342</v>
      </c>
      <c r="J19" s="477">
        <v>-20</v>
      </c>
      <c r="K19" s="706">
        <v>-15.3</v>
      </c>
      <c r="L19" s="477">
        <v>-2.8</v>
      </c>
      <c r="M19" s="706">
        <v>11.1</v>
      </c>
      <c r="N19" s="477">
        <v>-11.6</v>
      </c>
      <c r="O19" s="706">
        <v>-9.6</v>
      </c>
    </row>
    <row r="20" spans="2:16" s="99" customFormat="1" ht="13.5" customHeight="1">
      <c r="B20" s="666"/>
      <c r="C20" s="698"/>
      <c r="D20" s="698">
        <v>5</v>
      </c>
      <c r="E20" s="703"/>
      <c r="F20" s="698">
        <v>2</v>
      </c>
      <c r="G20" s="704">
        <v>10</v>
      </c>
      <c r="H20" s="683">
        <v>165</v>
      </c>
      <c r="I20" s="673">
        <v>1507</v>
      </c>
      <c r="J20" s="477">
        <v>-28.6</v>
      </c>
      <c r="K20" s="706">
        <v>-10</v>
      </c>
      <c r="L20" s="477">
        <v>1.5</v>
      </c>
      <c r="M20" s="706">
        <v>15.6</v>
      </c>
      <c r="N20" s="477">
        <v>-1.9</v>
      </c>
      <c r="O20" s="706">
        <v>-9.3000000000000007</v>
      </c>
    </row>
    <row r="21" spans="2:16" s="99" customFormat="1" ht="13.5" customHeight="1">
      <c r="B21" s="666"/>
      <c r="C21" s="698"/>
      <c r="D21" s="698">
        <v>6</v>
      </c>
      <c r="E21" s="703"/>
      <c r="F21" s="698">
        <v>2</v>
      </c>
      <c r="G21" s="704">
        <v>12</v>
      </c>
      <c r="H21" s="683">
        <v>3530</v>
      </c>
      <c r="I21" s="673">
        <v>5037</v>
      </c>
      <c r="J21" s="477">
        <v>-42.9</v>
      </c>
      <c r="K21" s="706">
        <v>-12.3</v>
      </c>
      <c r="L21" s="477">
        <v>-0.1</v>
      </c>
      <c r="M21" s="706">
        <v>63.6</v>
      </c>
      <c r="N21" s="477">
        <v>-11.5</v>
      </c>
      <c r="O21" s="706">
        <v>178.5</v>
      </c>
    </row>
    <row r="22" spans="2:16" s="99" customFormat="1" ht="13.5" customHeight="1">
      <c r="B22" s="666"/>
      <c r="C22" s="698"/>
      <c r="D22" s="698">
        <v>7</v>
      </c>
      <c r="E22" s="703"/>
      <c r="F22" s="698">
        <v>2</v>
      </c>
      <c r="G22" s="704">
        <v>14</v>
      </c>
      <c r="H22" s="683">
        <v>120</v>
      </c>
      <c r="I22" s="673">
        <v>5157</v>
      </c>
      <c r="J22" s="477">
        <v>-46.2</v>
      </c>
      <c r="K22" s="706">
        <v>-15.5</v>
      </c>
      <c r="L22" s="477">
        <v>-0.1</v>
      </c>
      <c r="M22" s="706">
        <v>54.7</v>
      </c>
      <c r="N22" s="477">
        <v>-16.600000000000001</v>
      </c>
      <c r="O22" s="706">
        <v>152.80000000000001</v>
      </c>
    </row>
    <row r="23" spans="2:16" s="99" customFormat="1" ht="13.5" customHeight="1">
      <c r="B23" s="666"/>
      <c r="C23" s="698"/>
      <c r="D23" s="698">
        <v>8</v>
      </c>
      <c r="E23" s="703"/>
      <c r="F23" s="698">
        <v>3</v>
      </c>
      <c r="G23" s="704">
        <v>17</v>
      </c>
      <c r="H23" s="683">
        <v>85</v>
      </c>
      <c r="I23" s="673">
        <v>5242</v>
      </c>
      <c r="J23" s="477">
        <v>-41.4</v>
      </c>
      <c r="K23" s="706">
        <v>-15.9</v>
      </c>
      <c r="L23" s="477">
        <v>-1.6</v>
      </c>
      <c r="M23" s="706">
        <v>47.2</v>
      </c>
      <c r="N23" s="477">
        <v>-33.200000000000003</v>
      </c>
      <c r="O23" s="706">
        <v>131.1</v>
      </c>
    </row>
    <row r="24" spans="2:16" s="99" customFormat="1" ht="13.5" customHeight="1">
      <c r="B24" s="666"/>
      <c r="C24" s="698"/>
      <c r="D24" s="698">
        <v>9</v>
      </c>
      <c r="E24" s="703"/>
      <c r="F24" s="698">
        <v>2</v>
      </c>
      <c r="G24" s="704">
        <v>19</v>
      </c>
      <c r="H24" s="683">
        <v>34</v>
      </c>
      <c r="I24" s="673">
        <v>5276</v>
      </c>
      <c r="J24" s="477">
        <v>-40.6</v>
      </c>
      <c r="K24" s="706">
        <v>-19.899999999999999</v>
      </c>
      <c r="L24" s="477">
        <v>-1</v>
      </c>
      <c r="M24" s="706">
        <v>27.5</v>
      </c>
      <c r="N24" s="477">
        <v>-32.200000000000003</v>
      </c>
      <c r="O24" s="706">
        <v>123.9</v>
      </c>
    </row>
    <row r="25" spans="2:16" s="99" customFormat="1" ht="13.5" customHeight="1">
      <c r="B25" s="666"/>
      <c r="C25" s="698"/>
      <c r="D25" s="698">
        <v>10</v>
      </c>
      <c r="E25" s="703"/>
      <c r="F25" s="698">
        <v>8</v>
      </c>
      <c r="G25" s="704">
        <v>27</v>
      </c>
      <c r="H25" s="683">
        <v>780</v>
      </c>
      <c r="I25" s="673">
        <v>6056</v>
      </c>
      <c r="J25" s="477">
        <v>-22.9</v>
      </c>
      <c r="K25" s="706">
        <v>-11.9</v>
      </c>
      <c r="L25" s="477">
        <v>-0.2</v>
      </c>
      <c r="M25" s="706">
        <v>42.2</v>
      </c>
      <c r="N25" s="477">
        <v>-29.632200000000001</v>
      </c>
      <c r="O25" s="706">
        <v>111.6</v>
      </c>
    </row>
    <row r="26" spans="2:16" s="99" customFormat="1" ht="13.5" customHeight="1">
      <c r="B26" s="666"/>
      <c r="C26" s="698"/>
      <c r="D26" s="698">
        <v>11</v>
      </c>
      <c r="E26" s="703"/>
      <c r="F26" s="698">
        <v>2</v>
      </c>
      <c r="G26" s="704">
        <v>29</v>
      </c>
      <c r="H26" s="683">
        <v>116</v>
      </c>
      <c r="I26" s="673">
        <v>6172</v>
      </c>
      <c r="J26" s="477">
        <v>-27.5</v>
      </c>
      <c r="K26" s="706">
        <v>-13.3</v>
      </c>
      <c r="L26" s="477">
        <v>-0.4</v>
      </c>
      <c r="M26" s="706">
        <v>16.5</v>
      </c>
      <c r="N26" s="477">
        <v>-29.5</v>
      </c>
      <c r="O26" s="706">
        <v>51</v>
      </c>
    </row>
    <row r="27" spans="2:16" s="99" customFormat="1" ht="13.5" customHeight="1">
      <c r="B27" s="666"/>
      <c r="C27" s="698"/>
      <c r="D27" s="698">
        <v>12</v>
      </c>
      <c r="E27" s="703"/>
      <c r="F27" s="698">
        <v>4</v>
      </c>
      <c r="G27" s="704">
        <v>33</v>
      </c>
      <c r="H27" s="683">
        <v>811</v>
      </c>
      <c r="I27" s="673">
        <v>6983</v>
      </c>
      <c r="J27" s="477">
        <v>-17.5</v>
      </c>
      <c r="K27" s="706">
        <v>-9.6</v>
      </c>
      <c r="L27" s="477">
        <v>-0.5</v>
      </c>
      <c r="M27" s="706">
        <v>31.8</v>
      </c>
      <c r="N27" s="477">
        <v>-21.8</v>
      </c>
      <c r="O27" s="706">
        <v>57.9</v>
      </c>
    </row>
    <row r="28" spans="2:16" s="99" customFormat="1" ht="13.5" customHeight="1">
      <c r="B28" s="666">
        <v>30</v>
      </c>
      <c r="C28" s="698" t="s">
        <v>110</v>
      </c>
      <c r="D28" s="698">
        <v>1</v>
      </c>
      <c r="E28" s="703" t="s">
        <v>213</v>
      </c>
      <c r="F28" s="698">
        <v>4</v>
      </c>
      <c r="G28" s="704">
        <v>4</v>
      </c>
      <c r="H28" s="683">
        <v>213</v>
      </c>
      <c r="I28" s="673">
        <v>213</v>
      </c>
      <c r="J28" s="477">
        <v>100</v>
      </c>
      <c r="K28" s="706">
        <v>-8</v>
      </c>
      <c r="L28" s="477">
        <v>5</v>
      </c>
      <c r="M28" s="706">
        <v>136.69999999999999</v>
      </c>
      <c r="N28" s="477">
        <v>-50.2</v>
      </c>
      <c r="O28" s="706">
        <v>-18.600000000000001</v>
      </c>
    </row>
    <row r="29" spans="2:16" s="99" customFormat="1" ht="13.5" customHeight="1">
      <c r="B29" s="666"/>
      <c r="C29" s="698"/>
      <c r="D29" s="698">
        <v>2</v>
      </c>
      <c r="E29" s="703"/>
      <c r="F29" s="698">
        <v>1</v>
      </c>
      <c r="G29" s="704">
        <v>5</v>
      </c>
      <c r="H29" s="683">
        <v>24</v>
      </c>
      <c r="I29" s="673">
        <v>237</v>
      </c>
      <c r="J29" s="477">
        <v>25</v>
      </c>
      <c r="K29" s="706">
        <v>-18.600000000000001</v>
      </c>
      <c r="L29" s="477">
        <v>-3.2</v>
      </c>
      <c r="M29" s="706">
        <v>18.5</v>
      </c>
      <c r="N29" s="477">
        <v>-65.099999999999994</v>
      </c>
      <c r="O29" s="706">
        <v>-20.399999999999999</v>
      </c>
    </row>
    <row r="30" spans="2:16" s="99" customFormat="1" ht="13.5" customHeight="1">
      <c r="B30" s="666"/>
      <c r="C30" s="698"/>
      <c r="D30" s="698">
        <v>3</v>
      </c>
      <c r="E30" s="703"/>
      <c r="F30" s="698">
        <v>1</v>
      </c>
      <c r="G30" s="704">
        <v>6</v>
      </c>
      <c r="H30" s="683">
        <v>84</v>
      </c>
      <c r="I30" s="673">
        <v>321</v>
      </c>
      <c r="J30" s="477">
        <v>20</v>
      </c>
      <c r="K30" s="706">
        <v>-2</v>
      </c>
      <c r="L30" s="477">
        <v>-1.8</v>
      </c>
      <c r="M30" s="706">
        <v>-59.9</v>
      </c>
      <c r="N30" s="477">
        <v>-42.3</v>
      </c>
      <c r="O30" s="706">
        <v>-20.399999999999999</v>
      </c>
      <c r="P30" s="558"/>
    </row>
    <row r="31" spans="2:16" s="99" customFormat="1" ht="13.5" customHeight="1">
      <c r="B31" s="666"/>
      <c r="C31" s="698"/>
      <c r="D31" s="698">
        <v>4</v>
      </c>
      <c r="E31" s="703"/>
      <c r="F31" s="698">
        <v>4</v>
      </c>
      <c r="G31" s="704">
        <v>10</v>
      </c>
      <c r="H31" s="683">
        <v>175</v>
      </c>
      <c r="I31" s="673">
        <v>496</v>
      </c>
      <c r="J31" s="477">
        <v>25</v>
      </c>
      <c r="K31" s="706">
        <v>10.6</v>
      </c>
      <c r="L31" s="477">
        <v>-2.5</v>
      </c>
      <c r="M31" s="706">
        <v>-63</v>
      </c>
      <c r="N31" s="477">
        <v>-45.5</v>
      </c>
      <c r="O31" s="706">
        <v>-18</v>
      </c>
      <c r="P31" s="558"/>
    </row>
    <row r="32" spans="2:16" s="99" customFormat="1" ht="13.5" customHeight="1">
      <c r="B32" s="666"/>
      <c r="C32" s="698"/>
      <c r="D32" s="698">
        <v>5</v>
      </c>
      <c r="E32" s="703"/>
      <c r="F32" s="698">
        <v>2</v>
      </c>
      <c r="G32" s="704">
        <v>12</v>
      </c>
      <c r="H32" s="683">
        <v>920</v>
      </c>
      <c r="I32" s="673">
        <v>1416</v>
      </c>
      <c r="J32" s="477">
        <v>20</v>
      </c>
      <c r="K32" s="706">
        <v>8.1999999999999993</v>
      </c>
      <c r="L32" s="477">
        <v>-2.9</v>
      </c>
      <c r="M32" s="706">
        <v>-6</v>
      </c>
      <c r="N32" s="477">
        <v>-41.9</v>
      </c>
      <c r="O32" s="706">
        <v>-15.3</v>
      </c>
      <c r="P32" s="558"/>
    </row>
    <row r="33" spans="2:15" s="99" customFormat="1" ht="13.5" customHeight="1">
      <c r="B33" s="666"/>
      <c r="C33" s="698"/>
      <c r="D33" s="698">
        <v>6</v>
      </c>
      <c r="E33" s="703"/>
      <c r="F33" s="698">
        <v>1</v>
      </c>
      <c r="G33" s="704">
        <v>13</v>
      </c>
      <c r="H33" s="683">
        <v>20</v>
      </c>
      <c r="I33" s="673">
        <v>1436</v>
      </c>
      <c r="J33" s="477">
        <v>8.3000000000000007</v>
      </c>
      <c r="K33" s="706">
        <v>11.3</v>
      </c>
      <c r="L33" s="477">
        <v>-2.8</v>
      </c>
      <c r="M33" s="706">
        <v>-71.5</v>
      </c>
      <c r="N33" s="477">
        <v>-34.200000000000003</v>
      </c>
      <c r="O33" s="706">
        <v>-66.2</v>
      </c>
    </row>
    <row r="34" spans="2:15" s="99" customFormat="1" ht="13.5" customHeight="1">
      <c r="B34" s="666"/>
      <c r="C34" s="698"/>
      <c r="D34" s="698">
        <v>7</v>
      </c>
      <c r="E34" s="703"/>
      <c r="F34" s="698">
        <v>3</v>
      </c>
      <c r="G34" s="704">
        <v>16</v>
      </c>
      <c r="H34" s="683">
        <v>190</v>
      </c>
      <c r="I34" s="673">
        <v>1626</v>
      </c>
      <c r="J34" s="477">
        <v>14.3</v>
      </c>
      <c r="K34" s="706">
        <v>14.6</v>
      </c>
      <c r="L34" s="477">
        <v>-2.6</v>
      </c>
      <c r="M34" s="706">
        <v>-68.5</v>
      </c>
      <c r="N34" s="477">
        <v>-9.8000000000000007</v>
      </c>
      <c r="O34" s="706">
        <v>-63</v>
      </c>
    </row>
    <row r="35" spans="2:15" s="99" customFormat="1" ht="13.5" customHeight="1">
      <c r="B35" s="700"/>
      <c r="C35" s="701"/>
      <c r="D35" s="701"/>
      <c r="E35" s="708"/>
      <c r="F35" s="701"/>
      <c r="G35" s="709"/>
      <c r="H35" s="691"/>
      <c r="I35" s="710"/>
      <c r="J35" s="711"/>
      <c r="K35" s="712"/>
      <c r="L35" s="711"/>
      <c r="M35" s="712"/>
      <c r="N35" s="711"/>
      <c r="O35" s="712"/>
    </row>
    <row r="36" spans="2:15" s="139" customFormat="1" ht="15" customHeight="1">
      <c r="B36" s="73" t="s">
        <v>226</v>
      </c>
      <c r="C36" s="74"/>
      <c r="D36" s="74"/>
      <c r="E36" s="74"/>
      <c r="F36" s="74"/>
      <c r="G36" s="74"/>
      <c r="H36" s="74"/>
      <c r="I36" s="74"/>
      <c r="J36" s="74"/>
      <c r="K36" s="74"/>
      <c r="L36" s="74"/>
      <c r="M36" s="74"/>
      <c r="N36" s="74"/>
      <c r="O36" s="150"/>
    </row>
    <row r="37" spans="2:15" s="139" customFormat="1" ht="15" customHeight="1">
      <c r="B37" s="212" t="s">
        <v>227</v>
      </c>
      <c r="C37" s="57"/>
      <c r="D37" s="57"/>
      <c r="E37" s="57"/>
      <c r="F37" s="57"/>
      <c r="G37" s="57"/>
      <c r="H37" s="57"/>
      <c r="I37" s="57"/>
      <c r="J37" s="57"/>
      <c r="K37" s="57"/>
      <c r="L37" s="57"/>
      <c r="M37" s="57"/>
      <c r="N37" s="57"/>
      <c r="O37" s="140"/>
    </row>
    <row r="38" spans="2:15" ht="9.75" customHeight="1">
      <c r="L38" s="104"/>
      <c r="M38" s="104"/>
      <c r="O38" s="188"/>
    </row>
    <row r="39" spans="2:15" ht="15" customHeight="1">
      <c r="B39" s="58"/>
      <c r="C39" s="48"/>
      <c r="D39" s="48"/>
      <c r="E39" s="183"/>
      <c r="F39" s="183"/>
      <c r="G39" s="183"/>
      <c r="H39" s="183"/>
      <c r="I39" s="183"/>
      <c r="J39" s="183"/>
      <c r="K39" s="183"/>
      <c r="L39" s="183"/>
      <c r="M39" s="183"/>
      <c r="N39" s="183"/>
      <c r="O39" s="175"/>
    </row>
    <row r="40" spans="2:15" ht="15" customHeight="1">
      <c r="B40" s="47"/>
      <c r="C40" s="49"/>
      <c r="D40" s="49"/>
      <c r="E40" s="104"/>
      <c r="F40" s="104"/>
      <c r="G40" s="104"/>
      <c r="H40" s="104"/>
      <c r="I40" s="104"/>
      <c r="J40" s="104"/>
      <c r="K40" s="104"/>
      <c r="L40" s="104"/>
      <c r="M40" s="104"/>
      <c r="N40" s="104"/>
      <c r="O40" s="176"/>
    </row>
    <row r="41" spans="2:15" ht="15" customHeight="1">
      <c r="B41" s="47"/>
      <c r="C41" s="348"/>
      <c r="D41" s="49"/>
      <c r="E41" s="104"/>
      <c r="F41" s="104"/>
      <c r="G41" s="104"/>
      <c r="H41" s="104"/>
      <c r="I41" s="104"/>
      <c r="J41" s="104"/>
      <c r="K41" s="104"/>
      <c r="L41" s="104"/>
      <c r="M41" s="104"/>
      <c r="N41" s="104"/>
      <c r="O41" s="176"/>
    </row>
    <row r="42" spans="2:15" ht="15" customHeight="1">
      <c r="B42" s="47"/>
      <c r="C42" s="49"/>
      <c r="D42" s="49"/>
      <c r="E42" s="104"/>
      <c r="F42" s="104"/>
      <c r="G42" s="104"/>
      <c r="H42" s="104"/>
      <c r="I42" s="104"/>
      <c r="J42" s="104"/>
      <c r="K42" s="104"/>
      <c r="L42" s="104"/>
      <c r="M42" s="104"/>
      <c r="N42" s="104"/>
      <c r="O42" s="176"/>
    </row>
    <row r="43" spans="2:15" ht="15" customHeight="1">
      <c r="B43" s="47"/>
      <c r="C43" s="49"/>
      <c r="D43" s="49"/>
      <c r="E43" s="104"/>
      <c r="F43" s="104"/>
      <c r="G43" s="104"/>
      <c r="H43" s="104"/>
      <c r="I43" s="104"/>
      <c r="J43" s="104"/>
      <c r="K43" s="104"/>
      <c r="L43" s="104"/>
      <c r="M43" s="104"/>
      <c r="N43" s="104"/>
      <c r="O43" s="176"/>
    </row>
    <row r="44" spans="2:15" ht="15" customHeight="1">
      <c r="B44" s="47"/>
      <c r="C44" s="49"/>
      <c r="D44" s="49"/>
      <c r="E44" s="104"/>
      <c r="F44" s="104"/>
      <c r="G44" s="104"/>
      <c r="H44" s="104"/>
      <c r="I44" s="104"/>
      <c r="J44" s="104"/>
      <c r="K44" s="104"/>
      <c r="L44" s="104"/>
      <c r="M44" s="104"/>
      <c r="N44" s="104"/>
      <c r="O44" s="176"/>
    </row>
    <row r="45" spans="2:15" ht="15" customHeight="1">
      <c r="B45" s="47"/>
      <c r="C45" s="49"/>
      <c r="D45" s="49"/>
      <c r="E45" s="104"/>
      <c r="F45" s="104"/>
      <c r="G45" s="104"/>
      <c r="H45" s="104"/>
      <c r="I45" s="104"/>
      <c r="J45" s="104"/>
      <c r="K45" s="104"/>
      <c r="L45" s="104"/>
      <c r="M45" s="104"/>
      <c r="N45" s="104"/>
      <c r="O45" s="176"/>
    </row>
    <row r="46" spans="2:15" ht="15" customHeight="1">
      <c r="B46" s="47"/>
      <c r="C46" s="49"/>
      <c r="D46" s="49"/>
      <c r="E46" s="104"/>
      <c r="F46" s="104"/>
      <c r="G46" s="104"/>
      <c r="H46" s="104"/>
      <c r="I46" s="104"/>
      <c r="J46" s="104"/>
      <c r="K46" s="104"/>
      <c r="L46" s="104"/>
      <c r="M46" s="104"/>
      <c r="N46" s="104"/>
      <c r="O46" s="176"/>
    </row>
    <row r="47" spans="2:15" ht="15" customHeight="1">
      <c r="B47" s="47"/>
      <c r="C47" s="49"/>
      <c r="D47" s="49"/>
      <c r="E47" s="104"/>
      <c r="F47" s="104"/>
      <c r="G47" s="104"/>
      <c r="H47" s="104"/>
      <c r="I47" s="104"/>
      <c r="J47" s="104"/>
      <c r="K47" s="104"/>
      <c r="L47" s="104"/>
      <c r="M47" s="104"/>
      <c r="N47" s="104"/>
      <c r="O47" s="176"/>
    </row>
    <row r="48" spans="2:15" ht="15" customHeight="1">
      <c r="B48" s="47"/>
      <c r="C48" s="49"/>
      <c r="D48" s="49"/>
      <c r="E48" s="104"/>
      <c r="F48" s="104"/>
      <c r="G48" s="104"/>
      <c r="H48" s="104"/>
      <c r="I48" s="104"/>
      <c r="J48" s="104"/>
      <c r="K48" s="104"/>
      <c r="L48" s="104"/>
      <c r="M48" s="104"/>
      <c r="N48" s="104"/>
      <c r="O48" s="176"/>
    </row>
    <row r="49" spans="2:15" ht="15" customHeight="1">
      <c r="B49" s="47"/>
      <c r="C49" s="49"/>
      <c r="D49" s="49"/>
      <c r="E49" s="104"/>
      <c r="F49" s="104"/>
      <c r="G49" s="104"/>
      <c r="H49" s="104"/>
      <c r="I49" s="104"/>
      <c r="J49" s="104"/>
      <c r="K49" s="104"/>
      <c r="L49" s="104"/>
      <c r="M49" s="104"/>
      <c r="N49" s="104"/>
      <c r="O49" s="176"/>
    </row>
    <row r="50" spans="2:15" ht="15" customHeight="1">
      <c r="B50" s="47"/>
      <c r="C50" s="49"/>
      <c r="D50" s="49"/>
      <c r="E50" s="104"/>
      <c r="F50" s="104"/>
      <c r="G50" s="104"/>
      <c r="H50" s="104"/>
      <c r="I50" s="104"/>
      <c r="J50" s="104"/>
      <c r="K50" s="104"/>
      <c r="L50" s="104"/>
      <c r="M50" s="104"/>
      <c r="N50" s="104"/>
      <c r="O50" s="176"/>
    </row>
    <row r="51" spans="2:15" ht="15" customHeight="1">
      <c r="B51" s="47"/>
      <c r="C51" s="49"/>
      <c r="D51" s="49"/>
      <c r="E51" s="104"/>
      <c r="F51" s="104"/>
      <c r="G51" s="104"/>
      <c r="H51" s="104"/>
      <c r="I51" s="104"/>
      <c r="J51" s="104"/>
      <c r="K51" s="104"/>
      <c r="L51" s="104"/>
      <c r="M51" s="104"/>
      <c r="N51" s="104"/>
      <c r="O51" s="176"/>
    </row>
    <row r="52" spans="2:15" ht="15" customHeight="1">
      <c r="B52" s="47"/>
      <c r="C52" s="49"/>
      <c r="D52" s="49"/>
      <c r="E52" s="104"/>
      <c r="F52" s="104"/>
      <c r="G52" s="104"/>
      <c r="H52" s="104"/>
      <c r="I52" s="104"/>
      <c r="J52" s="104"/>
      <c r="K52" s="104"/>
      <c r="L52" s="104"/>
      <c r="M52" s="104"/>
      <c r="N52" s="104"/>
      <c r="O52" s="176"/>
    </row>
    <row r="53" spans="2:15" ht="15" customHeight="1">
      <c r="B53" s="47"/>
      <c r="C53" s="49"/>
      <c r="D53" s="49"/>
      <c r="E53" s="104"/>
      <c r="F53" s="104"/>
      <c r="G53" s="104"/>
      <c r="H53" s="104"/>
      <c r="I53" s="104"/>
      <c r="J53" s="104"/>
      <c r="K53" s="104"/>
      <c r="L53" s="104"/>
      <c r="M53" s="104"/>
      <c r="N53" s="104"/>
      <c r="O53" s="176"/>
    </row>
    <row r="54" spans="2:15" ht="15" customHeight="1">
      <c r="B54" s="47"/>
      <c r="C54" s="49"/>
      <c r="D54" s="49"/>
      <c r="E54" s="104"/>
      <c r="F54" s="104"/>
      <c r="G54" s="104"/>
      <c r="H54" s="104"/>
      <c r="I54" s="104"/>
      <c r="J54" s="104"/>
      <c r="K54" s="104"/>
      <c r="L54" s="104"/>
      <c r="M54" s="104"/>
      <c r="N54" s="104"/>
      <c r="O54" s="176"/>
    </row>
    <row r="55" spans="2:15" ht="11.25" customHeight="1">
      <c r="B55" s="59"/>
      <c r="C55" s="60"/>
      <c r="D55" s="60"/>
      <c r="E55" s="184"/>
      <c r="F55" s="184"/>
      <c r="G55" s="184"/>
      <c r="H55" s="184"/>
      <c r="I55" s="184"/>
      <c r="J55" s="184"/>
      <c r="K55" s="184"/>
      <c r="L55" s="184"/>
      <c r="M55" s="184"/>
      <c r="N55" s="184"/>
      <c r="O55" s="179"/>
    </row>
    <row r="56" spans="2:15" ht="7.5" customHeight="1">
      <c r="E56" s="104"/>
      <c r="F56" s="104"/>
      <c r="G56" s="104"/>
      <c r="H56" s="104"/>
      <c r="I56" s="104"/>
      <c r="J56" s="104"/>
      <c r="K56" s="104"/>
      <c r="L56" s="104"/>
      <c r="M56" s="104"/>
    </row>
    <row r="57" spans="2:15" ht="15" customHeight="1">
      <c r="B57" s="1007" t="s">
        <v>479</v>
      </c>
      <c r="C57" s="1008"/>
      <c r="D57" s="1008"/>
      <c r="E57" s="1008"/>
      <c r="F57" s="1008"/>
      <c r="G57" s="1008"/>
      <c r="H57" s="1008"/>
      <c r="I57" s="1008"/>
      <c r="J57" s="1008"/>
      <c r="K57" s="1008"/>
      <c r="L57" s="1008"/>
      <c r="M57" s="1008"/>
      <c r="N57" s="1008"/>
      <c r="O57" s="1009"/>
    </row>
    <row r="58" spans="2:15" ht="15" customHeight="1">
      <c r="B58" s="1010"/>
      <c r="C58" s="1011"/>
      <c r="D58" s="1011"/>
      <c r="E58" s="1011"/>
      <c r="F58" s="1011"/>
      <c r="G58" s="1011"/>
      <c r="H58" s="1011"/>
      <c r="I58" s="1011"/>
      <c r="J58" s="1011"/>
      <c r="K58" s="1011"/>
      <c r="L58" s="1011"/>
      <c r="M58" s="1011"/>
      <c r="N58" s="1011"/>
      <c r="O58" s="1012"/>
    </row>
    <row r="59" spans="2:15" ht="15" customHeight="1">
      <c r="B59" s="1013"/>
      <c r="C59" s="1014"/>
      <c r="D59" s="1014"/>
      <c r="E59" s="1014"/>
      <c r="F59" s="1014"/>
      <c r="G59" s="1014"/>
      <c r="H59" s="1014"/>
      <c r="I59" s="1014"/>
      <c r="J59" s="1014"/>
      <c r="K59" s="1014"/>
      <c r="L59" s="1014"/>
      <c r="M59" s="1014"/>
      <c r="N59" s="1014"/>
      <c r="O59" s="1015"/>
    </row>
  </sheetData>
  <mergeCells count="6">
    <mergeCell ref="B57:O59"/>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B1:O61"/>
  <sheetViews>
    <sheetView zoomScaleNormal="100" workbookViewId="0"/>
  </sheetViews>
  <sheetFormatPr defaultRowHeight="15" customHeight="1"/>
  <cols>
    <col min="1" max="1" width="1.25" style="32" customWidth="1"/>
    <col min="2" max="2" width="3.375" style="41" customWidth="1"/>
    <col min="3" max="5" width="2.5" style="41" customWidth="1"/>
    <col min="6" max="14" width="8.375" style="41" customWidth="1"/>
    <col min="15" max="15" width="8.875" style="32" customWidth="1"/>
    <col min="16" max="16384" width="9" style="32"/>
  </cols>
  <sheetData>
    <row r="1" spans="2:14" ht="18" customHeight="1"/>
    <row r="2" spans="2:14" ht="18" customHeight="1">
      <c r="B2" s="294" t="s">
        <v>177</v>
      </c>
    </row>
    <row r="3" spans="2:14" ht="15" customHeight="1">
      <c r="B3" s="295" t="s">
        <v>178</v>
      </c>
      <c r="G3" s="41" t="s">
        <v>338</v>
      </c>
      <c r="K3" s="41" t="s">
        <v>15</v>
      </c>
      <c r="N3" s="42" t="s">
        <v>141</v>
      </c>
    </row>
    <row r="4" spans="2:14" s="99" customFormat="1" ht="15" customHeight="1">
      <c r="B4" s="1082" t="s">
        <v>1</v>
      </c>
      <c r="C4" s="1083"/>
      <c r="D4" s="1083"/>
      <c r="E4" s="1084"/>
      <c r="F4" s="1037" t="s">
        <v>14</v>
      </c>
      <c r="G4" s="1060"/>
      <c r="H4" s="1038"/>
      <c r="I4" s="1037" t="s">
        <v>157</v>
      </c>
      <c r="J4" s="1060"/>
      <c r="K4" s="1038"/>
      <c r="L4" s="1037" t="s">
        <v>158</v>
      </c>
      <c r="M4" s="1060"/>
      <c r="N4" s="1038"/>
    </row>
    <row r="5" spans="2:14" s="99" customFormat="1" ht="15" customHeight="1">
      <c r="B5" s="1085"/>
      <c r="C5" s="1086"/>
      <c r="D5" s="1086"/>
      <c r="E5" s="1087"/>
      <c r="F5" s="45" t="s">
        <v>131</v>
      </c>
      <c r="G5" s="45" t="s">
        <v>2</v>
      </c>
      <c r="H5" s="45" t="s">
        <v>3</v>
      </c>
      <c r="I5" s="45" t="s">
        <v>131</v>
      </c>
      <c r="J5" s="45" t="s">
        <v>2</v>
      </c>
      <c r="K5" s="45" t="s">
        <v>118</v>
      </c>
      <c r="L5" s="45" t="s">
        <v>131</v>
      </c>
      <c r="M5" s="45" t="s">
        <v>2</v>
      </c>
      <c r="N5" s="46" t="s">
        <v>3</v>
      </c>
    </row>
    <row r="6" spans="2:14" s="99" customFormat="1" ht="15" hidden="1" customHeight="1">
      <c r="B6" s="141">
        <v>20</v>
      </c>
      <c r="C6" s="50" t="s">
        <v>99</v>
      </c>
      <c r="D6" s="50"/>
      <c r="E6" s="491"/>
      <c r="F6" s="493">
        <v>101.5</v>
      </c>
      <c r="G6" s="492">
        <v>101.9</v>
      </c>
      <c r="H6" s="493">
        <v>102.1</v>
      </c>
      <c r="I6" s="492"/>
      <c r="J6" s="493"/>
      <c r="K6" s="492"/>
      <c r="L6" s="493">
        <v>1</v>
      </c>
      <c r="M6" s="492">
        <v>1.4</v>
      </c>
      <c r="N6" s="494">
        <v>1.4</v>
      </c>
    </row>
    <row r="7" spans="2:14" s="99" customFormat="1" ht="15" hidden="1" customHeight="1">
      <c r="B7" s="80">
        <v>21</v>
      </c>
      <c r="C7" s="52" t="s">
        <v>305</v>
      </c>
      <c r="D7" s="52"/>
      <c r="E7" s="147"/>
      <c r="F7" s="344">
        <v>100.8</v>
      </c>
      <c r="G7" s="119">
        <v>100.6</v>
      </c>
      <c r="H7" s="344">
        <v>100.7</v>
      </c>
      <c r="I7" s="119"/>
      <c r="J7" s="344"/>
      <c r="K7" s="119"/>
      <c r="L7" s="344">
        <v>-0.7</v>
      </c>
      <c r="M7" s="119">
        <v>-1.3</v>
      </c>
      <c r="N7" s="151">
        <v>-1.4</v>
      </c>
    </row>
    <row r="8" spans="2:14" s="99" customFormat="1" ht="15.75" hidden="1" customHeight="1">
      <c r="B8" s="80">
        <v>22</v>
      </c>
      <c r="C8" s="52" t="s">
        <v>331</v>
      </c>
      <c r="D8" s="52"/>
      <c r="E8" s="147"/>
      <c r="F8" s="344">
        <v>100</v>
      </c>
      <c r="G8" s="119">
        <v>100</v>
      </c>
      <c r="H8" s="344">
        <v>100</v>
      </c>
      <c r="I8" s="119"/>
      <c r="J8" s="344"/>
      <c r="K8" s="119"/>
      <c r="L8" s="344">
        <v>-0.8</v>
      </c>
      <c r="M8" s="119">
        <v>-0.6</v>
      </c>
      <c r="N8" s="151">
        <v>-0.7</v>
      </c>
    </row>
    <row r="9" spans="2:14" s="99" customFormat="1" ht="15" hidden="1" customHeight="1">
      <c r="B9" s="80">
        <v>23</v>
      </c>
      <c r="C9" s="52" t="s">
        <v>305</v>
      </c>
      <c r="D9" s="52"/>
      <c r="E9" s="147"/>
      <c r="F9" s="344">
        <v>96.6</v>
      </c>
      <c r="G9" s="119">
        <v>96.1</v>
      </c>
      <c r="H9" s="344">
        <v>96.3</v>
      </c>
      <c r="I9" s="119"/>
      <c r="J9" s="344"/>
      <c r="K9" s="119"/>
      <c r="L9" s="344">
        <v>-0.7</v>
      </c>
      <c r="M9" s="119">
        <v>-0.2</v>
      </c>
      <c r="N9" s="151">
        <v>-0.3</v>
      </c>
    </row>
    <row r="10" spans="2:14" s="99" customFormat="1" ht="15" hidden="1" customHeight="1">
      <c r="B10" s="80">
        <v>24</v>
      </c>
      <c r="C10" s="52" t="s">
        <v>305</v>
      </c>
      <c r="D10" s="52"/>
      <c r="E10" s="147"/>
      <c r="F10" s="344">
        <v>96.5</v>
      </c>
      <c r="G10" s="119">
        <v>96</v>
      </c>
      <c r="H10" s="344">
        <v>96.2</v>
      </c>
      <c r="I10" s="119"/>
      <c r="J10" s="344"/>
      <c r="K10" s="119"/>
      <c r="L10" s="344">
        <v>-0.1</v>
      </c>
      <c r="M10" s="119">
        <v>-0.1</v>
      </c>
      <c r="N10" s="151">
        <v>0</v>
      </c>
    </row>
    <row r="11" spans="2:14" s="99" customFormat="1" ht="15" customHeight="1">
      <c r="B11" s="666">
        <v>25</v>
      </c>
      <c r="C11" s="698" t="s">
        <v>305</v>
      </c>
      <c r="D11" s="698"/>
      <c r="E11" s="703"/>
      <c r="F11" s="661">
        <v>96.6</v>
      </c>
      <c r="G11" s="661">
        <v>96.3</v>
      </c>
      <c r="H11" s="661">
        <v>96.6</v>
      </c>
      <c r="I11" s="661"/>
      <c r="J11" s="661"/>
      <c r="K11" s="661"/>
      <c r="L11" s="661">
        <v>0.2</v>
      </c>
      <c r="M11" s="661">
        <v>0.3</v>
      </c>
      <c r="N11" s="661">
        <v>0.4</v>
      </c>
    </row>
    <row r="12" spans="2:14" s="99" customFormat="1" ht="15" customHeight="1">
      <c r="B12" s="666">
        <v>26</v>
      </c>
      <c r="C12" s="698"/>
      <c r="D12" s="698"/>
      <c r="E12" s="703"/>
      <c r="F12" s="661">
        <v>99.1</v>
      </c>
      <c r="G12" s="661">
        <v>98.9</v>
      </c>
      <c r="H12" s="661">
        <v>99.2</v>
      </c>
      <c r="I12" s="661"/>
      <c r="J12" s="661"/>
      <c r="K12" s="661"/>
      <c r="L12" s="661">
        <v>2.5</v>
      </c>
      <c r="M12" s="661">
        <v>2.8</v>
      </c>
      <c r="N12" s="661">
        <v>2.7</v>
      </c>
    </row>
    <row r="13" spans="2:14" s="99" customFormat="1" ht="15" customHeight="1">
      <c r="B13" s="666">
        <v>27</v>
      </c>
      <c r="C13" s="698"/>
      <c r="D13" s="698"/>
      <c r="E13" s="703"/>
      <c r="F13" s="661">
        <v>100</v>
      </c>
      <c r="G13" s="661">
        <v>100</v>
      </c>
      <c r="H13" s="661">
        <v>100</v>
      </c>
      <c r="I13" s="661"/>
      <c r="J13" s="661"/>
      <c r="K13" s="661"/>
      <c r="L13" s="661">
        <v>0.9</v>
      </c>
      <c r="M13" s="661">
        <v>1.1000000000000001</v>
      </c>
      <c r="N13" s="661">
        <v>0.8</v>
      </c>
    </row>
    <row r="14" spans="2:14" s="99" customFormat="1" ht="15" customHeight="1">
      <c r="B14" s="666">
        <v>28</v>
      </c>
      <c r="C14" s="698"/>
      <c r="D14" s="698"/>
      <c r="E14" s="703"/>
      <c r="F14" s="661">
        <v>100.2</v>
      </c>
      <c r="G14" s="661">
        <v>100.3</v>
      </c>
      <c r="H14" s="661">
        <v>99.9</v>
      </c>
      <c r="I14" s="661"/>
      <c r="J14" s="661"/>
      <c r="K14" s="661"/>
      <c r="L14" s="661">
        <v>0.2</v>
      </c>
      <c r="M14" s="661">
        <v>0.3</v>
      </c>
      <c r="N14" s="661">
        <v>-0.1</v>
      </c>
    </row>
    <row r="15" spans="2:14" s="99" customFormat="1" ht="15" customHeight="1">
      <c r="B15" s="666">
        <v>29</v>
      </c>
      <c r="C15" s="698"/>
      <c r="D15" s="698"/>
      <c r="E15" s="703"/>
      <c r="F15" s="661">
        <v>100.6</v>
      </c>
      <c r="G15" s="661">
        <v>100.8</v>
      </c>
      <c r="H15" s="661">
        <v>100.4</v>
      </c>
      <c r="I15" s="661"/>
      <c r="J15" s="661"/>
      <c r="K15" s="661"/>
      <c r="L15" s="661">
        <v>0.4</v>
      </c>
      <c r="M15" s="661">
        <v>0.5</v>
      </c>
      <c r="N15" s="661">
        <v>0.5</v>
      </c>
    </row>
    <row r="16" spans="2:14" s="182" customFormat="1" ht="15" customHeight="1">
      <c r="B16" s="666"/>
      <c r="C16" s="698"/>
      <c r="D16" s="698"/>
      <c r="E16" s="703"/>
      <c r="F16" s="661"/>
      <c r="G16" s="661"/>
      <c r="H16" s="661"/>
      <c r="I16" s="661"/>
      <c r="J16" s="661"/>
      <c r="K16" s="661"/>
      <c r="L16" s="661"/>
      <c r="M16" s="661"/>
      <c r="N16" s="661"/>
    </row>
    <row r="17" spans="2:14" s="182" customFormat="1" ht="13.5" customHeight="1">
      <c r="B17" s="666">
        <v>29</v>
      </c>
      <c r="C17" s="698" t="s">
        <v>59</v>
      </c>
      <c r="D17" s="698">
        <v>1</v>
      </c>
      <c r="E17" s="703" t="s">
        <v>60</v>
      </c>
      <c r="F17" s="661">
        <v>100.2</v>
      </c>
      <c r="G17" s="661">
        <v>100.4</v>
      </c>
      <c r="H17" s="661">
        <v>100</v>
      </c>
      <c r="I17" s="661">
        <v>-0.2</v>
      </c>
      <c r="J17" s="661">
        <v>-0.2</v>
      </c>
      <c r="K17" s="661">
        <v>-0.2</v>
      </c>
      <c r="L17" s="661">
        <v>0.5</v>
      </c>
      <c r="M17" s="661">
        <v>0.7</v>
      </c>
      <c r="N17" s="661">
        <v>0.4</v>
      </c>
    </row>
    <row r="18" spans="2:14" s="182" customFormat="1" ht="13.5" customHeight="1">
      <c r="B18" s="666"/>
      <c r="C18" s="698"/>
      <c r="D18" s="698">
        <v>2</v>
      </c>
      <c r="E18" s="703"/>
      <c r="F18" s="661">
        <v>100.1</v>
      </c>
      <c r="G18" s="661">
        <v>100.3</v>
      </c>
      <c r="H18" s="661">
        <v>99.8</v>
      </c>
      <c r="I18" s="661">
        <v>-0.2</v>
      </c>
      <c r="J18" s="661">
        <v>-0.1</v>
      </c>
      <c r="K18" s="661">
        <v>-0.1</v>
      </c>
      <c r="L18" s="661">
        <v>0.2</v>
      </c>
      <c r="M18" s="661">
        <v>0.4</v>
      </c>
      <c r="N18" s="661">
        <v>0.3</v>
      </c>
    </row>
    <row r="19" spans="2:14" s="182" customFormat="1" ht="13.5" customHeight="1">
      <c r="B19" s="666"/>
      <c r="C19" s="698"/>
      <c r="D19" s="698">
        <v>3</v>
      </c>
      <c r="E19" s="703"/>
      <c r="F19" s="661">
        <v>100.1</v>
      </c>
      <c r="G19" s="661">
        <v>100.3</v>
      </c>
      <c r="H19" s="661">
        <v>99.9</v>
      </c>
      <c r="I19" s="661">
        <v>0</v>
      </c>
      <c r="J19" s="661">
        <v>0</v>
      </c>
      <c r="K19" s="661">
        <v>0.1</v>
      </c>
      <c r="L19" s="661">
        <v>0.2</v>
      </c>
      <c r="M19" s="661">
        <v>0.4</v>
      </c>
      <c r="N19" s="661">
        <v>0.2</v>
      </c>
    </row>
    <row r="20" spans="2:14" s="182" customFormat="1" ht="13.5" customHeight="1">
      <c r="B20" s="666"/>
      <c r="C20" s="698"/>
      <c r="D20" s="698">
        <v>4</v>
      </c>
      <c r="E20" s="703"/>
      <c r="F20" s="661">
        <v>100.5</v>
      </c>
      <c r="G20" s="661">
        <v>100.7</v>
      </c>
      <c r="H20" s="661">
        <v>100.3</v>
      </c>
      <c r="I20" s="661">
        <v>0.4</v>
      </c>
      <c r="J20" s="661">
        <v>0.3</v>
      </c>
      <c r="K20" s="661">
        <v>0.4</v>
      </c>
      <c r="L20" s="661">
        <v>0.5</v>
      </c>
      <c r="M20" s="661">
        <v>0.6</v>
      </c>
      <c r="N20" s="661">
        <v>0.4</v>
      </c>
    </row>
    <row r="21" spans="2:14" s="182" customFormat="1" ht="13.5" customHeight="1">
      <c r="B21" s="666"/>
      <c r="C21" s="698"/>
      <c r="D21" s="698">
        <v>5</v>
      </c>
      <c r="E21" s="703"/>
      <c r="F21" s="661">
        <v>100.7</v>
      </c>
      <c r="G21" s="661">
        <v>100.8</v>
      </c>
      <c r="H21" s="661">
        <v>100.4</v>
      </c>
      <c r="I21" s="661">
        <v>0.2</v>
      </c>
      <c r="J21" s="661">
        <v>0.1</v>
      </c>
      <c r="K21" s="661">
        <v>0.1</v>
      </c>
      <c r="L21" s="661">
        <v>0.4</v>
      </c>
      <c r="M21" s="661">
        <v>0.6</v>
      </c>
      <c r="N21" s="661">
        <v>0.4</v>
      </c>
    </row>
    <row r="22" spans="2:14" s="182" customFormat="1" ht="13.5" customHeight="1">
      <c r="B22" s="666"/>
      <c r="C22" s="698"/>
      <c r="D22" s="698">
        <v>6</v>
      </c>
      <c r="E22" s="703"/>
      <c r="F22" s="661">
        <v>100.6</v>
      </c>
      <c r="G22" s="661">
        <v>100.6</v>
      </c>
      <c r="H22" s="661">
        <v>100.2</v>
      </c>
      <c r="I22" s="661">
        <v>-0.1</v>
      </c>
      <c r="J22" s="661">
        <v>-0.2</v>
      </c>
      <c r="K22" s="661">
        <v>-0.1</v>
      </c>
      <c r="L22" s="661">
        <v>0.5</v>
      </c>
      <c r="M22" s="661">
        <v>0.4</v>
      </c>
      <c r="N22" s="661">
        <v>0.4</v>
      </c>
    </row>
    <row r="23" spans="2:14" s="182" customFormat="1" ht="13.5" customHeight="1">
      <c r="B23" s="666"/>
      <c r="C23" s="698"/>
      <c r="D23" s="698">
        <v>7</v>
      </c>
      <c r="E23" s="703"/>
      <c r="F23" s="661">
        <v>100.4</v>
      </c>
      <c r="G23" s="661">
        <v>100.4</v>
      </c>
      <c r="H23" s="661">
        <v>100.1</v>
      </c>
      <c r="I23" s="661">
        <v>-0.2</v>
      </c>
      <c r="J23" s="661">
        <v>-0.2</v>
      </c>
      <c r="K23" s="661">
        <v>-0.2</v>
      </c>
      <c r="L23" s="661">
        <v>0.3</v>
      </c>
      <c r="M23" s="661">
        <v>0.2</v>
      </c>
      <c r="N23" s="661">
        <v>0.4</v>
      </c>
    </row>
    <row r="24" spans="2:14" s="182" customFormat="1" ht="13.5" customHeight="1">
      <c r="B24" s="666"/>
      <c r="C24" s="698"/>
      <c r="D24" s="698">
        <v>8</v>
      </c>
      <c r="E24" s="703"/>
      <c r="F24" s="661">
        <v>100.6</v>
      </c>
      <c r="G24" s="661">
        <v>100.7</v>
      </c>
      <c r="H24" s="661">
        <v>100.3</v>
      </c>
      <c r="I24" s="661">
        <v>0.3</v>
      </c>
      <c r="J24" s="661">
        <v>0.2</v>
      </c>
      <c r="K24" s="661">
        <v>0.2</v>
      </c>
      <c r="L24" s="661">
        <v>0.4</v>
      </c>
      <c r="M24" s="661">
        <v>0.4</v>
      </c>
      <c r="N24" s="661">
        <v>0.7</v>
      </c>
    </row>
    <row r="25" spans="2:14" s="182" customFormat="1" ht="13.5" customHeight="1">
      <c r="B25" s="666"/>
      <c r="C25" s="698"/>
      <c r="D25" s="698">
        <v>9</v>
      </c>
      <c r="E25" s="703"/>
      <c r="F25" s="661">
        <v>100.8</v>
      </c>
      <c r="G25" s="661">
        <v>101</v>
      </c>
      <c r="H25" s="661">
        <v>100.5</v>
      </c>
      <c r="I25" s="661">
        <v>0.2</v>
      </c>
      <c r="J25" s="661">
        <v>0.4</v>
      </c>
      <c r="K25" s="661">
        <v>0.2</v>
      </c>
      <c r="L25" s="661">
        <v>0.4</v>
      </c>
      <c r="M25" s="661">
        <v>0.6</v>
      </c>
      <c r="N25" s="661">
        <v>0.7</v>
      </c>
    </row>
    <row r="26" spans="2:14" s="182" customFormat="1" ht="13.5" customHeight="1">
      <c r="B26" s="666"/>
      <c r="C26" s="698"/>
      <c r="D26" s="698">
        <v>10</v>
      </c>
      <c r="E26" s="703"/>
      <c r="F26" s="661">
        <v>100.9</v>
      </c>
      <c r="G26" s="661">
        <v>101.2</v>
      </c>
      <c r="H26" s="661">
        <v>100.6</v>
      </c>
      <c r="I26" s="661">
        <v>0.1</v>
      </c>
      <c r="J26" s="661">
        <v>0.1</v>
      </c>
      <c r="K26" s="661">
        <v>0</v>
      </c>
      <c r="L26" s="661">
        <v>0.2</v>
      </c>
      <c r="M26" s="661">
        <v>0.2</v>
      </c>
      <c r="N26" s="661">
        <v>0.2</v>
      </c>
    </row>
    <row r="27" spans="2:14" s="182" customFormat="1" ht="13.5" customHeight="1">
      <c r="B27" s="666"/>
      <c r="C27" s="698"/>
      <c r="D27" s="698">
        <v>11</v>
      </c>
      <c r="E27" s="703"/>
      <c r="F27" s="661">
        <v>101.2</v>
      </c>
      <c r="G27" s="661">
        <v>101.3</v>
      </c>
      <c r="H27" s="661">
        <v>100.9</v>
      </c>
      <c r="I27" s="661">
        <v>0.3</v>
      </c>
      <c r="J27" s="661">
        <v>0.2</v>
      </c>
      <c r="K27" s="661">
        <v>0.4</v>
      </c>
      <c r="L27" s="661">
        <v>0.2</v>
      </c>
      <c r="M27" s="661">
        <v>0.3</v>
      </c>
      <c r="N27" s="661">
        <v>0.6</v>
      </c>
    </row>
    <row r="28" spans="2:14" s="182" customFormat="1" ht="13.5" customHeight="1">
      <c r="B28" s="666"/>
      <c r="C28" s="698"/>
      <c r="D28" s="698">
        <v>12</v>
      </c>
      <c r="E28" s="703"/>
      <c r="F28" s="661">
        <v>101.4</v>
      </c>
      <c r="G28" s="661">
        <v>101.5</v>
      </c>
      <c r="H28" s="661">
        <v>101.2</v>
      </c>
      <c r="I28" s="661">
        <v>0.2</v>
      </c>
      <c r="J28" s="661">
        <v>0.2</v>
      </c>
      <c r="K28" s="661">
        <v>0.3</v>
      </c>
      <c r="L28" s="661">
        <v>0.9</v>
      </c>
      <c r="M28" s="661">
        <v>0.9</v>
      </c>
      <c r="N28" s="661">
        <v>1</v>
      </c>
    </row>
    <row r="29" spans="2:14" s="182" customFormat="1" ht="13.5" customHeight="1">
      <c r="B29" s="666">
        <v>30</v>
      </c>
      <c r="C29" s="698" t="s">
        <v>59</v>
      </c>
      <c r="D29" s="698">
        <v>1</v>
      </c>
      <c r="E29" s="703" t="s">
        <v>60</v>
      </c>
      <c r="F29" s="661">
        <v>101.6</v>
      </c>
      <c r="G29" s="661">
        <v>101.7</v>
      </c>
      <c r="H29" s="661">
        <v>101.3</v>
      </c>
      <c r="I29" s="661">
        <v>0.3</v>
      </c>
      <c r="J29" s="661">
        <v>0.2</v>
      </c>
      <c r="K29" s="661">
        <v>0.1</v>
      </c>
      <c r="L29" s="661">
        <v>1.4</v>
      </c>
      <c r="M29" s="661">
        <v>1.3</v>
      </c>
      <c r="N29" s="661">
        <v>1.4</v>
      </c>
    </row>
    <row r="30" spans="2:14" s="182" customFormat="1" ht="13.5" customHeight="1">
      <c r="B30" s="666"/>
      <c r="C30" s="698"/>
      <c r="D30" s="698">
        <v>2</v>
      </c>
      <c r="E30" s="703"/>
      <c r="F30" s="661">
        <v>101.6</v>
      </c>
      <c r="G30" s="661">
        <v>101.7</v>
      </c>
      <c r="H30" s="661">
        <v>101.3</v>
      </c>
      <c r="I30" s="661">
        <v>0</v>
      </c>
      <c r="J30" s="661">
        <v>0</v>
      </c>
      <c r="K30" s="661">
        <v>0</v>
      </c>
      <c r="L30" s="661">
        <v>1.6</v>
      </c>
      <c r="M30" s="661">
        <v>1.4</v>
      </c>
      <c r="N30" s="661">
        <v>1.5</v>
      </c>
    </row>
    <row r="31" spans="2:14" s="182" customFormat="1" ht="13.5" customHeight="1">
      <c r="B31" s="666"/>
      <c r="C31" s="698"/>
      <c r="D31" s="698">
        <v>3</v>
      </c>
      <c r="E31" s="703"/>
      <c r="F31" s="661">
        <v>101.5</v>
      </c>
      <c r="G31" s="661">
        <v>101.4</v>
      </c>
      <c r="H31" s="661">
        <v>101</v>
      </c>
      <c r="I31" s="661">
        <v>-0.2</v>
      </c>
      <c r="J31" s="661">
        <v>-0.3</v>
      </c>
      <c r="K31" s="661">
        <v>-0.3</v>
      </c>
      <c r="L31" s="661">
        <v>1.4</v>
      </c>
      <c r="M31" s="661">
        <v>1.1000000000000001</v>
      </c>
      <c r="N31" s="661">
        <v>1.1000000000000001</v>
      </c>
    </row>
    <row r="32" spans="2:14" s="182" customFormat="1" ht="13.5" customHeight="1">
      <c r="B32" s="666"/>
      <c r="C32" s="698"/>
      <c r="D32" s="698">
        <v>4</v>
      </c>
      <c r="E32" s="703"/>
      <c r="F32" s="661">
        <v>101.4</v>
      </c>
      <c r="G32" s="661">
        <v>101.2</v>
      </c>
      <c r="H32" s="661">
        <v>100.9</v>
      </c>
      <c r="I32" s="661">
        <v>-0.1</v>
      </c>
      <c r="J32" s="661">
        <v>-0.2</v>
      </c>
      <c r="K32" s="661">
        <v>-0.1</v>
      </c>
      <c r="L32" s="661">
        <v>0.9</v>
      </c>
      <c r="M32" s="661">
        <v>0.5</v>
      </c>
      <c r="N32" s="661">
        <v>0.6</v>
      </c>
    </row>
    <row r="33" spans="2:15" s="182" customFormat="1" ht="13.5" customHeight="1">
      <c r="B33" s="666"/>
      <c r="C33" s="698"/>
      <c r="D33" s="698">
        <v>5</v>
      </c>
      <c r="E33" s="703"/>
      <c r="F33" s="661">
        <v>101.7</v>
      </c>
      <c r="G33" s="661">
        <v>101.4</v>
      </c>
      <c r="H33" s="661">
        <v>101</v>
      </c>
      <c r="I33" s="661">
        <v>0.2</v>
      </c>
      <c r="J33" s="661">
        <v>0.2</v>
      </c>
      <c r="K33" s="661">
        <v>0.1</v>
      </c>
      <c r="L33" s="661">
        <v>0.9</v>
      </c>
      <c r="M33" s="661">
        <v>0.6</v>
      </c>
      <c r="N33" s="661">
        <v>0.7</v>
      </c>
    </row>
    <row r="34" spans="2:15" s="182" customFormat="1" ht="13.5" customHeight="1">
      <c r="B34" s="666"/>
      <c r="C34" s="698"/>
      <c r="D34" s="698">
        <v>6</v>
      </c>
      <c r="E34" s="703"/>
      <c r="F34" s="661">
        <v>101.5</v>
      </c>
      <c r="G34" s="661">
        <v>101.3</v>
      </c>
      <c r="H34" s="661">
        <v>100.9</v>
      </c>
      <c r="I34" s="661">
        <v>-0.1</v>
      </c>
      <c r="J34" s="661">
        <v>-0.1</v>
      </c>
      <c r="K34" s="661">
        <v>-0.1</v>
      </c>
      <c r="L34" s="661">
        <v>0.9</v>
      </c>
      <c r="M34" s="661">
        <v>0.6</v>
      </c>
      <c r="N34" s="661">
        <v>0.7</v>
      </c>
    </row>
    <row r="35" spans="2:15" s="182" customFormat="1" ht="13.5" customHeight="1">
      <c r="B35" s="700"/>
      <c r="C35" s="701"/>
      <c r="D35" s="701"/>
      <c r="E35" s="708"/>
      <c r="F35" s="661"/>
      <c r="G35" s="661"/>
      <c r="H35" s="661"/>
      <c r="I35" s="661"/>
      <c r="J35" s="661"/>
      <c r="K35" s="661"/>
      <c r="L35" s="661"/>
      <c r="M35" s="661"/>
      <c r="N35" s="661"/>
    </row>
    <row r="36" spans="2:15" s="139" customFormat="1" ht="15" customHeight="1">
      <c r="B36" s="211" t="s">
        <v>319</v>
      </c>
      <c r="C36" s="138"/>
      <c r="D36" s="138"/>
      <c r="E36" s="138"/>
      <c r="F36" s="213"/>
      <c r="G36" s="213"/>
      <c r="H36" s="213"/>
      <c r="I36" s="213"/>
      <c r="J36" s="213"/>
      <c r="K36" s="213"/>
      <c r="L36" s="213"/>
      <c r="M36" s="213"/>
      <c r="N36" s="214"/>
      <c r="O36" s="74"/>
    </row>
    <row r="37" spans="2:15" s="99" customFormat="1" ht="15" customHeight="1">
      <c r="B37" s="76" t="s">
        <v>228</v>
      </c>
      <c r="C37" s="54"/>
      <c r="D37" s="54"/>
      <c r="E37" s="162"/>
      <c r="F37" s="54"/>
      <c r="G37" s="54"/>
      <c r="H37" s="54"/>
      <c r="I37" s="54"/>
      <c r="J37" s="54"/>
      <c r="K37" s="54"/>
      <c r="L37" s="54"/>
      <c r="M37" s="54"/>
      <c r="N37" s="55"/>
      <c r="O37" s="182"/>
    </row>
    <row r="38" spans="2:15" ht="6.75" customHeight="1">
      <c r="E38" s="32"/>
      <c r="F38" s="32"/>
      <c r="G38" s="32"/>
      <c r="H38" s="32"/>
      <c r="I38" s="32"/>
      <c r="J38" s="32"/>
      <c r="K38" s="32"/>
      <c r="L38" s="32"/>
      <c r="M38" s="32"/>
      <c r="N38" s="32"/>
      <c r="O38" s="104"/>
    </row>
    <row r="39" spans="2:15" ht="15" customHeight="1">
      <c r="B39" s="58"/>
      <c r="C39" s="48"/>
      <c r="D39" s="48"/>
      <c r="E39" s="334"/>
      <c r="F39" s="183"/>
      <c r="G39" s="183"/>
      <c r="H39" s="183"/>
      <c r="I39" s="183"/>
      <c r="J39" s="183"/>
      <c r="K39" s="183"/>
      <c r="L39" s="183"/>
      <c r="M39" s="183"/>
      <c r="N39" s="175"/>
      <c r="O39" s="104"/>
    </row>
    <row r="40" spans="2:15" ht="15" customHeight="1">
      <c r="B40" s="47"/>
      <c r="C40" s="49"/>
      <c r="D40" s="49"/>
      <c r="E40" s="104"/>
      <c r="F40" s="104"/>
      <c r="G40" s="104"/>
      <c r="H40" s="104"/>
      <c r="I40" s="104"/>
      <c r="J40" s="104"/>
      <c r="K40" s="104"/>
      <c r="L40" s="104"/>
      <c r="M40" s="104"/>
      <c r="N40" s="176"/>
      <c r="O40" s="104"/>
    </row>
    <row r="41" spans="2:15" ht="15" customHeight="1">
      <c r="B41" s="47"/>
      <c r="C41" s="49"/>
      <c r="D41" s="49"/>
      <c r="E41" s="104"/>
      <c r="F41" s="104"/>
      <c r="G41" s="104"/>
      <c r="H41" s="104"/>
      <c r="I41" s="104"/>
      <c r="J41" s="104"/>
      <c r="K41" s="104"/>
      <c r="L41" s="104"/>
      <c r="M41" s="104"/>
      <c r="N41" s="176"/>
      <c r="O41" s="104"/>
    </row>
    <row r="42" spans="2:15" ht="15" customHeight="1">
      <c r="B42" s="47"/>
      <c r="C42" s="348"/>
      <c r="D42" s="49"/>
      <c r="E42" s="104"/>
      <c r="F42" s="104"/>
      <c r="G42" s="104"/>
      <c r="H42" s="104"/>
      <c r="I42" s="104"/>
      <c r="J42" s="104"/>
      <c r="K42" s="104"/>
      <c r="L42" s="104"/>
      <c r="M42" s="104"/>
      <c r="N42" s="176"/>
      <c r="O42" s="104"/>
    </row>
    <row r="43" spans="2:15" ht="15" customHeight="1">
      <c r="B43" s="47"/>
      <c r="C43" s="49"/>
      <c r="D43" s="49"/>
      <c r="E43" s="104"/>
      <c r="F43" s="104"/>
      <c r="G43" s="104"/>
      <c r="H43" s="104"/>
      <c r="I43" s="104"/>
      <c r="J43" s="104"/>
      <c r="K43" s="104"/>
      <c r="L43" s="104"/>
      <c r="M43" s="104"/>
      <c r="N43" s="176"/>
      <c r="O43" s="104"/>
    </row>
    <row r="44" spans="2:15" ht="15" customHeight="1">
      <c r="B44" s="47"/>
      <c r="C44" s="49"/>
      <c r="D44" s="49"/>
      <c r="E44" s="104"/>
      <c r="F44" s="104"/>
      <c r="G44" s="104"/>
      <c r="H44" s="104"/>
      <c r="I44" s="104"/>
      <c r="J44" s="104"/>
      <c r="K44" s="104"/>
      <c r="L44" s="104"/>
      <c r="M44" s="104"/>
      <c r="N44" s="176"/>
      <c r="O44" s="104"/>
    </row>
    <row r="45" spans="2:15" ht="15" customHeight="1">
      <c r="B45" s="47"/>
      <c r="C45" s="49"/>
      <c r="D45" s="49"/>
      <c r="E45" s="104"/>
      <c r="F45" s="104"/>
      <c r="G45" s="104"/>
      <c r="H45" s="104"/>
      <c r="I45" s="104"/>
      <c r="J45" s="104"/>
      <c r="K45" s="104"/>
      <c r="L45" s="104"/>
      <c r="M45" s="104"/>
      <c r="N45" s="176"/>
      <c r="O45" s="104"/>
    </row>
    <row r="46" spans="2:15" ht="15" customHeight="1">
      <c r="B46" s="47"/>
      <c r="C46" s="49"/>
      <c r="D46" s="49"/>
      <c r="E46" s="104"/>
      <c r="F46" s="104"/>
      <c r="G46" s="104"/>
      <c r="H46" s="104"/>
      <c r="I46" s="104"/>
      <c r="J46" s="104"/>
      <c r="K46" s="104"/>
      <c r="L46" s="104"/>
      <c r="M46" s="104"/>
      <c r="N46" s="176"/>
      <c r="O46" s="104"/>
    </row>
    <row r="47" spans="2:15" ht="15" customHeight="1">
      <c r="B47" s="47"/>
      <c r="C47" s="49"/>
      <c r="D47" s="49"/>
      <c r="E47" s="104"/>
      <c r="F47" s="104"/>
      <c r="G47" s="104"/>
      <c r="H47" s="104"/>
      <c r="I47" s="104"/>
      <c r="J47" s="104"/>
      <c r="K47" s="104"/>
      <c r="L47" s="104"/>
      <c r="M47" s="104"/>
      <c r="N47" s="176"/>
      <c r="O47" s="104"/>
    </row>
    <row r="48" spans="2:15" ht="15" customHeight="1">
      <c r="B48" s="47"/>
      <c r="C48" s="49"/>
      <c r="D48" s="49"/>
      <c r="E48" s="104"/>
      <c r="F48" s="104"/>
      <c r="G48" s="104"/>
      <c r="H48" s="104"/>
      <c r="I48" s="104"/>
      <c r="J48" s="104"/>
      <c r="K48" s="104"/>
      <c r="L48" s="104"/>
      <c r="M48" s="104"/>
      <c r="N48" s="176"/>
      <c r="O48" s="104"/>
    </row>
    <row r="49" spans="2:15" ht="15" customHeight="1">
      <c r="B49" s="47"/>
      <c r="C49" s="49"/>
      <c r="D49" s="49"/>
      <c r="E49" s="104"/>
      <c r="F49" s="104"/>
      <c r="G49" s="104"/>
      <c r="H49" s="104"/>
      <c r="I49" s="104"/>
      <c r="J49" s="104"/>
      <c r="K49" s="104"/>
      <c r="L49" s="104"/>
      <c r="M49" s="104"/>
      <c r="N49" s="176"/>
      <c r="O49" s="104"/>
    </row>
    <row r="50" spans="2:15" ht="15" customHeight="1">
      <c r="B50" s="47"/>
      <c r="C50" s="49"/>
      <c r="D50" s="49"/>
      <c r="E50" s="104"/>
      <c r="F50" s="104"/>
      <c r="G50" s="104"/>
      <c r="H50" s="104"/>
      <c r="I50" s="104"/>
      <c r="J50" s="104"/>
      <c r="K50" s="104"/>
      <c r="L50" s="104"/>
      <c r="M50" s="104"/>
      <c r="N50" s="176"/>
    </row>
    <row r="51" spans="2:15" ht="15" customHeight="1">
      <c r="B51" s="47"/>
      <c r="C51" s="49"/>
      <c r="D51" s="49"/>
      <c r="E51" s="104"/>
      <c r="F51" s="104"/>
      <c r="G51" s="104"/>
      <c r="H51" s="104"/>
      <c r="I51" s="104"/>
      <c r="J51" s="104"/>
      <c r="K51" s="104"/>
      <c r="L51" s="104"/>
      <c r="M51" s="104"/>
      <c r="N51" s="176"/>
    </row>
    <row r="52" spans="2:15" ht="15" customHeight="1">
      <c r="B52" s="47"/>
      <c r="C52" s="49"/>
      <c r="D52" s="49"/>
      <c r="E52" s="104"/>
      <c r="F52" s="104"/>
      <c r="G52" s="104"/>
      <c r="H52" s="104"/>
      <c r="I52" s="104"/>
      <c r="J52" s="104"/>
      <c r="K52" s="104"/>
      <c r="L52" s="104"/>
      <c r="M52" s="104"/>
      <c r="N52" s="176"/>
    </row>
    <row r="53" spans="2:15" ht="15" customHeight="1">
      <c r="B53" s="47"/>
      <c r="C53" s="49"/>
      <c r="D53" s="49"/>
      <c r="E53" s="49"/>
      <c r="L53" s="49"/>
      <c r="M53" s="49"/>
      <c r="N53" s="68"/>
    </row>
    <row r="54" spans="2:15" ht="15" customHeight="1">
      <c r="B54" s="47"/>
      <c r="C54" s="49"/>
      <c r="D54" s="49"/>
      <c r="E54" s="49"/>
      <c r="L54" s="49"/>
      <c r="M54" s="49"/>
      <c r="N54" s="68"/>
    </row>
    <row r="55" spans="2:15" ht="15" customHeight="1">
      <c r="B55" s="47"/>
      <c r="C55" s="49"/>
      <c r="D55" s="49"/>
      <c r="E55" s="49"/>
      <c r="L55" s="49"/>
      <c r="M55" s="49"/>
      <c r="N55" s="68"/>
    </row>
    <row r="56" spans="2:15" ht="15" customHeight="1">
      <c r="B56" s="59"/>
      <c r="C56" s="60"/>
      <c r="D56" s="60"/>
      <c r="E56" s="60"/>
      <c r="F56" s="60"/>
      <c r="G56" s="60"/>
      <c r="H56" s="60"/>
      <c r="I56" s="60"/>
      <c r="J56" s="60"/>
      <c r="K56" s="60"/>
      <c r="L56" s="60"/>
      <c r="M56" s="60"/>
      <c r="N56" s="70"/>
    </row>
    <row r="57" spans="2:15" ht="8.25" customHeight="1">
      <c r="E57" s="49"/>
      <c r="F57" s="49"/>
      <c r="G57" s="49"/>
      <c r="H57" s="49"/>
      <c r="I57" s="49"/>
      <c r="J57" s="49"/>
      <c r="K57" s="49"/>
      <c r="L57" s="49"/>
      <c r="M57" s="49"/>
    </row>
    <row r="58" spans="2:15" ht="15" customHeight="1">
      <c r="B58" s="1076" t="s">
        <v>480</v>
      </c>
      <c r="C58" s="1077"/>
      <c r="D58" s="1077"/>
      <c r="E58" s="1077"/>
      <c r="F58" s="1077"/>
      <c r="G58" s="1077"/>
      <c r="H58" s="1077"/>
      <c r="I58" s="1077"/>
      <c r="J58" s="1077"/>
      <c r="K58" s="1077"/>
      <c r="L58" s="1077"/>
      <c r="M58" s="1077"/>
      <c r="N58" s="1078"/>
    </row>
    <row r="59" spans="2:15" ht="14.25" customHeight="1">
      <c r="B59" s="1079"/>
      <c r="C59" s="1080"/>
      <c r="D59" s="1080"/>
      <c r="E59" s="1080"/>
      <c r="F59" s="1080"/>
      <c r="G59" s="1080"/>
      <c r="H59" s="1080"/>
      <c r="I59" s="1080"/>
      <c r="J59" s="1080"/>
      <c r="K59" s="1080"/>
      <c r="L59" s="1080"/>
      <c r="M59" s="1080"/>
      <c r="N59" s="1081"/>
    </row>
    <row r="60" spans="2:15" ht="15" customHeight="1">
      <c r="E60" s="49"/>
      <c r="F60" s="49"/>
      <c r="G60" s="49"/>
      <c r="H60" s="49"/>
      <c r="I60" s="49"/>
      <c r="J60" s="49"/>
      <c r="K60" s="49"/>
      <c r="L60" s="49"/>
      <c r="M60" s="49"/>
    </row>
    <row r="61" spans="2:15" ht="15" customHeight="1">
      <c r="E61" s="49"/>
      <c r="F61" s="49"/>
      <c r="G61" s="49"/>
      <c r="H61" s="49"/>
      <c r="I61" s="49"/>
      <c r="J61" s="49"/>
      <c r="K61" s="49"/>
      <c r="L61" s="49"/>
      <c r="M61" s="49"/>
    </row>
  </sheetData>
  <mergeCells count="5">
    <mergeCell ref="B58:N59"/>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B1:Q78"/>
  <sheetViews>
    <sheetView zoomScaleNormal="100" workbookViewId="0"/>
  </sheetViews>
  <sheetFormatPr defaultRowHeight="15" customHeight="1"/>
  <cols>
    <col min="1" max="1" width="1.25" style="32" customWidth="1"/>
    <col min="2" max="2" width="3.37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3.25" style="41" customWidth="1"/>
    <col min="15" max="15" width="9.75" style="41" customWidth="1"/>
    <col min="16" max="16" width="10.875" style="41" customWidth="1"/>
    <col min="17" max="17" width="4.125" style="104" customWidth="1"/>
    <col min="18" max="16384" width="9" style="32"/>
  </cols>
  <sheetData>
    <row r="1" spans="2:17" ht="18" customHeight="1"/>
    <row r="2" spans="2:17" ht="18" customHeight="1">
      <c r="B2" s="294" t="s">
        <v>179</v>
      </c>
      <c r="C2" s="49"/>
      <c r="D2" s="49"/>
      <c r="E2" s="104"/>
      <c r="F2" s="40"/>
      <c r="O2" s="1101" t="s">
        <v>385</v>
      </c>
      <c r="P2" s="1101"/>
    </row>
    <row r="3" spans="2:17" ht="15" customHeight="1">
      <c r="B3" s="295" t="s">
        <v>180</v>
      </c>
      <c r="C3" s="49"/>
      <c r="D3" s="49"/>
      <c r="E3" s="104"/>
      <c r="F3" s="40"/>
      <c r="L3" s="1075" t="s">
        <v>146</v>
      </c>
      <c r="M3" s="1075"/>
      <c r="O3" s="1102"/>
      <c r="P3" s="1102"/>
    </row>
    <row r="4" spans="2:17" s="182" customFormat="1" ht="15" customHeight="1">
      <c r="B4" s="141"/>
      <c r="C4" s="50"/>
      <c r="D4" s="50"/>
      <c r="E4" s="51"/>
      <c r="F4" s="141"/>
      <c r="G4" s="78" t="s">
        <v>147</v>
      </c>
      <c r="H4" s="50"/>
      <c r="I4" s="66"/>
      <c r="J4" s="50"/>
      <c r="K4" s="50"/>
      <c r="L4" s="1082" t="s">
        <v>94</v>
      </c>
      <c r="M4" s="1084"/>
      <c r="N4" s="72"/>
      <c r="O4" s="163"/>
      <c r="P4" s="1090" t="s">
        <v>384</v>
      </c>
      <c r="Q4" s="189"/>
    </row>
    <row r="5" spans="2:17" s="182" customFormat="1" ht="15" customHeight="1">
      <c r="B5" s="1092" t="s">
        <v>155</v>
      </c>
      <c r="C5" s="1093"/>
      <c r="D5" s="1093"/>
      <c r="E5" s="1094"/>
      <c r="F5" s="80"/>
      <c r="G5" s="81"/>
      <c r="H5" s="655" t="s">
        <v>132</v>
      </c>
      <c r="I5" s="44"/>
      <c r="J5" s="78" t="s">
        <v>133</v>
      </c>
      <c r="K5" s="655" t="s">
        <v>133</v>
      </c>
      <c r="L5" s="1085" t="s">
        <v>95</v>
      </c>
      <c r="M5" s="1087"/>
      <c r="N5" s="72"/>
      <c r="O5" s="82" t="s">
        <v>17</v>
      </c>
      <c r="P5" s="1091"/>
    </row>
    <row r="6" spans="2:17" s="182" customFormat="1" ht="15" customHeight="1">
      <c r="B6" s="161"/>
      <c r="C6" s="54"/>
      <c r="D6" s="54"/>
      <c r="E6" s="190"/>
      <c r="F6" s="161"/>
      <c r="G6" s="45"/>
      <c r="H6" s="79"/>
      <c r="I6" s="165" t="s">
        <v>52</v>
      </c>
      <c r="J6" s="79" t="s">
        <v>134</v>
      </c>
      <c r="K6" s="654" t="s">
        <v>135</v>
      </c>
      <c r="L6" s="356" t="s">
        <v>218</v>
      </c>
      <c r="M6" s="46" t="s">
        <v>136</v>
      </c>
      <c r="N6" s="69"/>
      <c r="O6" s="83"/>
      <c r="P6" s="646" t="s">
        <v>386</v>
      </c>
    </row>
    <row r="7" spans="2:17" s="182" customFormat="1" ht="12.75" hidden="1" customHeight="1">
      <c r="B7" s="141">
        <v>20</v>
      </c>
      <c r="C7" s="50" t="s">
        <v>110</v>
      </c>
      <c r="D7" s="50"/>
      <c r="E7" s="496"/>
      <c r="F7" s="501"/>
      <c r="G7" s="500">
        <v>13469</v>
      </c>
      <c r="H7" s="497">
        <v>11166</v>
      </c>
      <c r="I7" s="499"/>
      <c r="J7" s="497">
        <v>1725</v>
      </c>
      <c r="K7" s="498">
        <v>578</v>
      </c>
      <c r="L7" s="492">
        <v>-1.7</v>
      </c>
      <c r="M7" s="494">
        <v>4.5999999999999996</v>
      </c>
      <c r="N7" s="119"/>
      <c r="O7" s="145" t="s">
        <v>252</v>
      </c>
      <c r="P7" s="502">
        <v>1.998</v>
      </c>
      <c r="Q7" s="191"/>
    </row>
    <row r="8" spans="2:17" s="182" customFormat="1" ht="12.75" hidden="1" customHeight="1">
      <c r="B8" s="80">
        <v>21</v>
      </c>
      <c r="C8" s="52" t="s">
        <v>110</v>
      </c>
      <c r="D8" s="52"/>
      <c r="E8" s="133"/>
      <c r="F8" s="331"/>
      <c r="G8" s="495">
        <v>13615</v>
      </c>
      <c r="H8" s="143">
        <v>11253</v>
      </c>
      <c r="I8" s="424"/>
      <c r="J8" s="143">
        <v>1776</v>
      </c>
      <c r="K8" s="164">
        <v>586</v>
      </c>
      <c r="L8" s="119">
        <v>0.8</v>
      </c>
      <c r="M8" s="151">
        <v>-1.9</v>
      </c>
      <c r="N8" s="119"/>
      <c r="O8" s="145" t="s">
        <v>304</v>
      </c>
      <c r="P8" s="503">
        <v>1.804</v>
      </c>
      <c r="Q8" s="191"/>
    </row>
    <row r="9" spans="2:17" s="182" customFormat="1" ht="14.25" hidden="1" customHeight="1">
      <c r="B9" s="80">
        <v>22</v>
      </c>
      <c r="C9" s="52" t="s">
        <v>110</v>
      </c>
      <c r="D9" s="52"/>
      <c r="E9" s="133"/>
      <c r="F9" s="331"/>
      <c r="G9" s="495">
        <v>13923</v>
      </c>
      <c r="H9" s="143">
        <v>11225</v>
      </c>
      <c r="I9" s="424"/>
      <c r="J9" s="143">
        <v>2139</v>
      </c>
      <c r="K9" s="164">
        <v>559</v>
      </c>
      <c r="L9" s="119">
        <v>-0.24882253621256734</v>
      </c>
      <c r="M9" s="151">
        <v>-1.9</v>
      </c>
      <c r="N9" s="119"/>
      <c r="O9" s="145" t="s">
        <v>333</v>
      </c>
      <c r="P9" s="503">
        <v>1.694</v>
      </c>
      <c r="Q9" s="191"/>
    </row>
    <row r="10" spans="2:17" s="182" customFormat="1" ht="13.5" hidden="1" customHeight="1">
      <c r="B10" s="80">
        <v>23</v>
      </c>
      <c r="C10" s="52" t="s">
        <v>110</v>
      </c>
      <c r="D10" s="52"/>
      <c r="E10" s="133"/>
      <c r="F10" s="331"/>
      <c r="G10" s="495">
        <v>13910</v>
      </c>
      <c r="H10" s="143">
        <v>11228</v>
      </c>
      <c r="I10" s="424"/>
      <c r="J10" s="143">
        <v>2131</v>
      </c>
      <c r="K10" s="164">
        <v>551</v>
      </c>
      <c r="L10" s="119">
        <v>2.6726057906456546E-2</v>
      </c>
      <c r="M10" s="151">
        <v>1.3</v>
      </c>
      <c r="N10" s="119"/>
      <c r="O10" s="145" t="s">
        <v>330</v>
      </c>
      <c r="P10" s="503">
        <v>1.581</v>
      </c>
      <c r="Q10" s="191"/>
    </row>
    <row r="11" spans="2:17" s="182" customFormat="1" ht="12.75" hidden="1" customHeight="1">
      <c r="B11" s="80">
        <v>24</v>
      </c>
      <c r="C11" s="52" t="s">
        <v>110</v>
      </c>
      <c r="D11" s="52"/>
      <c r="E11" s="133"/>
      <c r="F11" s="331"/>
      <c r="G11" s="495">
        <v>14004</v>
      </c>
      <c r="H11" s="143">
        <v>11264</v>
      </c>
      <c r="I11" s="424"/>
      <c r="J11" s="143">
        <v>2178</v>
      </c>
      <c r="K11" s="164">
        <v>562</v>
      </c>
      <c r="L11" s="119">
        <v>0.3</v>
      </c>
      <c r="M11" s="151">
        <v>1.9</v>
      </c>
      <c r="N11" s="119"/>
      <c r="O11" s="145" t="s">
        <v>278</v>
      </c>
      <c r="P11" s="503">
        <v>1.464</v>
      </c>
      <c r="Q11" s="191"/>
    </row>
    <row r="12" spans="2:17" s="182" customFormat="1" ht="15" customHeight="1">
      <c r="B12" s="666">
        <v>25</v>
      </c>
      <c r="C12" s="698" t="s">
        <v>110</v>
      </c>
      <c r="D12" s="698"/>
      <c r="E12" s="713"/>
      <c r="F12" s="699"/>
      <c r="G12" s="714">
        <v>14142</v>
      </c>
      <c r="H12" s="715">
        <v>11612</v>
      </c>
      <c r="I12" s="716"/>
      <c r="J12" s="715">
        <v>2195</v>
      </c>
      <c r="K12" s="717">
        <v>335</v>
      </c>
      <c r="L12" s="706">
        <v>3.1</v>
      </c>
      <c r="M12" s="718">
        <v>3.5</v>
      </c>
      <c r="N12" s="706"/>
      <c r="O12" s="670" t="s">
        <v>421</v>
      </c>
      <c r="P12" s="719">
        <v>1.353</v>
      </c>
      <c r="Q12" s="191"/>
    </row>
    <row r="13" spans="2:17" s="182" customFormat="1" ht="15" customHeight="1">
      <c r="B13" s="666">
        <v>26</v>
      </c>
      <c r="C13" s="698"/>
      <c r="D13" s="698"/>
      <c r="E13" s="713"/>
      <c r="F13" s="699"/>
      <c r="G13" s="714">
        <v>14979</v>
      </c>
      <c r="H13" s="715">
        <v>12122</v>
      </c>
      <c r="I13" s="716"/>
      <c r="J13" s="715">
        <v>2253</v>
      </c>
      <c r="K13" s="717">
        <v>604</v>
      </c>
      <c r="L13" s="706">
        <v>4.4000000000000004</v>
      </c>
      <c r="M13" s="718">
        <v>2.7</v>
      </c>
      <c r="N13" s="706"/>
      <c r="O13" s="670" t="s">
        <v>416</v>
      </c>
      <c r="P13" s="719">
        <v>1.2589999999999999</v>
      </c>
      <c r="Q13" s="191"/>
    </row>
    <row r="14" spans="2:17" s="182" customFormat="1" ht="15" customHeight="1">
      <c r="B14" s="666">
        <v>27</v>
      </c>
      <c r="C14" s="698"/>
      <c r="D14" s="698"/>
      <c r="E14" s="713"/>
      <c r="F14" s="699"/>
      <c r="G14" s="714">
        <v>15494</v>
      </c>
      <c r="H14" s="715">
        <v>12611</v>
      </c>
      <c r="I14" s="716"/>
      <c r="J14" s="715">
        <v>2275</v>
      </c>
      <c r="K14" s="717">
        <v>608</v>
      </c>
      <c r="L14" s="706">
        <v>4</v>
      </c>
      <c r="M14" s="718">
        <v>3.2</v>
      </c>
      <c r="N14" s="706"/>
      <c r="O14" s="670" t="s">
        <v>417</v>
      </c>
      <c r="P14" s="719">
        <v>1.1779999999999999</v>
      </c>
      <c r="Q14" s="191"/>
    </row>
    <row r="15" spans="2:17" s="182" customFormat="1" ht="15" customHeight="1">
      <c r="B15" s="666">
        <v>28</v>
      </c>
      <c r="C15" s="698"/>
      <c r="D15" s="698"/>
      <c r="E15" s="713"/>
      <c r="F15" s="699"/>
      <c r="G15" s="714">
        <v>15824</v>
      </c>
      <c r="H15" s="715">
        <v>12907</v>
      </c>
      <c r="I15" s="716"/>
      <c r="J15" s="715">
        <v>2307</v>
      </c>
      <c r="K15" s="717">
        <v>610</v>
      </c>
      <c r="L15" s="706">
        <v>2.2999999999999998</v>
      </c>
      <c r="M15" s="718">
        <v>3.3</v>
      </c>
      <c r="N15" s="706"/>
      <c r="O15" s="670" t="s">
        <v>418</v>
      </c>
      <c r="P15" s="719">
        <v>1.069</v>
      </c>
      <c r="Q15" s="191"/>
    </row>
    <row r="16" spans="2:17" s="182" customFormat="1" ht="15" customHeight="1">
      <c r="B16" s="666">
        <v>29</v>
      </c>
      <c r="C16" s="698"/>
      <c r="D16" s="698"/>
      <c r="E16" s="713"/>
      <c r="F16" s="699"/>
      <c r="G16" s="714">
        <v>16228</v>
      </c>
      <c r="H16" s="715">
        <v>13257</v>
      </c>
      <c r="I16" s="716"/>
      <c r="J16" s="715">
        <v>2352</v>
      </c>
      <c r="K16" s="717">
        <v>619</v>
      </c>
      <c r="L16" s="706">
        <v>2.7</v>
      </c>
      <c r="M16" s="718">
        <v>2.8</v>
      </c>
      <c r="N16" s="706"/>
      <c r="O16" s="670" t="s">
        <v>419</v>
      </c>
      <c r="P16" s="720">
        <v>1006</v>
      </c>
      <c r="Q16" s="191"/>
    </row>
    <row r="17" spans="2:17" s="182" customFormat="1" ht="15" customHeight="1">
      <c r="B17" s="666"/>
      <c r="C17" s="698"/>
      <c r="D17" s="698"/>
      <c r="E17" s="713"/>
      <c r="F17" s="699"/>
      <c r="G17" s="714"/>
      <c r="H17" s="715"/>
      <c r="I17" s="716"/>
      <c r="J17" s="715"/>
      <c r="K17" s="717"/>
      <c r="L17" s="706"/>
      <c r="M17" s="718"/>
      <c r="N17" s="706"/>
      <c r="O17" s="670"/>
      <c r="P17" s="719"/>
      <c r="Q17" s="191"/>
    </row>
    <row r="18" spans="2:17" s="182" customFormat="1" ht="13.5" customHeight="1">
      <c r="B18" s="666">
        <v>29</v>
      </c>
      <c r="C18" s="698" t="s">
        <v>59</v>
      </c>
      <c r="D18" s="698">
        <v>2</v>
      </c>
      <c r="E18" s="713" t="s">
        <v>61</v>
      </c>
      <c r="F18" s="699"/>
      <c r="G18" s="714">
        <v>15796</v>
      </c>
      <c r="H18" s="715">
        <v>12902</v>
      </c>
      <c r="I18" s="716">
        <v>0.4</v>
      </c>
      <c r="J18" s="715">
        <v>2292</v>
      </c>
      <c r="K18" s="717">
        <v>602</v>
      </c>
      <c r="L18" s="706">
        <v>2.1</v>
      </c>
      <c r="M18" s="718">
        <v>3.7</v>
      </c>
      <c r="N18" s="706"/>
      <c r="O18" s="670" t="s">
        <v>462</v>
      </c>
      <c r="P18" s="719">
        <v>1.06</v>
      </c>
      <c r="Q18" s="191"/>
    </row>
    <row r="19" spans="2:17" s="182" customFormat="1" ht="13.5" customHeight="1">
      <c r="B19" s="666"/>
      <c r="C19" s="698"/>
      <c r="D19" s="698">
        <v>3</v>
      </c>
      <c r="E19" s="713"/>
      <c r="F19" s="699"/>
      <c r="G19" s="714">
        <v>15925</v>
      </c>
      <c r="H19" s="715">
        <v>13004</v>
      </c>
      <c r="I19" s="716">
        <v>0.8</v>
      </c>
      <c r="J19" s="715">
        <v>2313</v>
      </c>
      <c r="K19" s="717">
        <v>608</v>
      </c>
      <c r="L19" s="706">
        <v>2.8</v>
      </c>
      <c r="M19" s="718">
        <v>3.4</v>
      </c>
      <c r="N19" s="706"/>
      <c r="O19" s="670" t="s">
        <v>441</v>
      </c>
      <c r="P19" s="719">
        <v>1.052</v>
      </c>
      <c r="Q19" s="191"/>
    </row>
    <row r="20" spans="2:17" s="182" customFormat="1" ht="13.5" customHeight="1">
      <c r="B20" s="666"/>
      <c r="C20" s="698"/>
      <c r="D20" s="698">
        <v>4</v>
      </c>
      <c r="E20" s="713"/>
      <c r="F20" s="699"/>
      <c r="G20" s="714">
        <v>15841</v>
      </c>
      <c r="H20" s="715">
        <v>12922</v>
      </c>
      <c r="I20" s="716">
        <v>-0.6</v>
      </c>
      <c r="J20" s="715">
        <v>2312</v>
      </c>
      <c r="K20" s="717">
        <v>607</v>
      </c>
      <c r="L20" s="706">
        <v>2.2000000000000002</v>
      </c>
      <c r="M20" s="718">
        <v>3.9</v>
      </c>
      <c r="N20" s="706"/>
      <c r="O20" s="670" t="s">
        <v>424</v>
      </c>
      <c r="P20" s="719">
        <v>1.0469999999999999</v>
      </c>
      <c r="Q20" s="191"/>
    </row>
    <row r="21" spans="2:17" s="182" customFormat="1" ht="13.5" customHeight="1">
      <c r="B21" s="666"/>
      <c r="C21" s="698"/>
      <c r="D21" s="698">
        <v>5</v>
      </c>
      <c r="E21" s="713"/>
      <c r="F21" s="699"/>
      <c r="G21" s="714">
        <v>15910</v>
      </c>
      <c r="H21" s="715">
        <v>12991</v>
      </c>
      <c r="I21" s="716">
        <v>0.5</v>
      </c>
      <c r="J21" s="715">
        <v>2314</v>
      </c>
      <c r="K21" s="717">
        <v>605</v>
      </c>
      <c r="L21" s="706">
        <v>2.9</v>
      </c>
      <c r="M21" s="718">
        <v>3.8</v>
      </c>
      <c r="N21" s="706"/>
      <c r="O21" s="670" t="s">
        <v>442</v>
      </c>
      <c r="P21" s="719">
        <v>1.0389999999999999</v>
      </c>
      <c r="Q21" s="191"/>
    </row>
    <row r="22" spans="2:17" s="182" customFormat="1" ht="13.5" customHeight="1">
      <c r="B22" s="666"/>
      <c r="C22" s="698"/>
      <c r="D22" s="698">
        <v>6</v>
      </c>
      <c r="E22" s="713"/>
      <c r="F22" s="699"/>
      <c r="G22" s="714">
        <v>15936</v>
      </c>
      <c r="H22" s="715">
        <v>13020</v>
      </c>
      <c r="I22" s="716">
        <v>0.2</v>
      </c>
      <c r="J22" s="715">
        <v>2312</v>
      </c>
      <c r="K22" s="717">
        <v>604</v>
      </c>
      <c r="L22" s="706">
        <v>2.8</v>
      </c>
      <c r="M22" s="718">
        <v>3.7</v>
      </c>
      <c r="N22" s="706"/>
      <c r="O22" s="670" t="s">
        <v>443</v>
      </c>
      <c r="P22" s="719">
        <v>1.034</v>
      </c>
      <c r="Q22" s="191"/>
    </row>
    <row r="23" spans="2:17" s="182" customFormat="1" ht="13.5" customHeight="1">
      <c r="B23" s="666"/>
      <c r="C23" s="698"/>
      <c r="D23" s="698">
        <v>7</v>
      </c>
      <c r="E23" s="713"/>
      <c r="F23" s="699"/>
      <c r="G23" s="714">
        <v>16025</v>
      </c>
      <c r="H23" s="715">
        <v>13097</v>
      </c>
      <c r="I23" s="716">
        <v>0.6</v>
      </c>
      <c r="J23" s="715">
        <v>2320</v>
      </c>
      <c r="K23" s="717">
        <v>608</v>
      </c>
      <c r="L23" s="706">
        <v>2.9</v>
      </c>
      <c r="M23" s="718">
        <v>3.7</v>
      </c>
      <c r="N23" s="706"/>
      <c r="O23" s="670" t="s">
        <v>444</v>
      </c>
      <c r="P23" s="719">
        <v>1.028</v>
      </c>
      <c r="Q23" s="191"/>
    </row>
    <row r="24" spans="2:17" s="182" customFormat="1" ht="13.5" customHeight="1">
      <c r="B24" s="666"/>
      <c r="C24" s="698"/>
      <c r="D24" s="698">
        <v>8</v>
      </c>
      <c r="E24" s="713"/>
      <c r="F24" s="699"/>
      <c r="G24" s="714">
        <v>16077</v>
      </c>
      <c r="H24" s="715">
        <v>13145</v>
      </c>
      <c r="I24" s="716">
        <v>0.4</v>
      </c>
      <c r="J24" s="715">
        <v>2322</v>
      </c>
      <c r="K24" s="717">
        <v>610</v>
      </c>
      <c r="L24" s="706">
        <v>3.1</v>
      </c>
      <c r="M24" s="718">
        <v>3.6</v>
      </c>
      <c r="N24" s="706"/>
      <c r="O24" s="670" t="s">
        <v>445</v>
      </c>
      <c r="P24" s="719">
        <v>1.026</v>
      </c>
      <c r="Q24" s="191"/>
    </row>
    <row r="25" spans="2:17" s="182" customFormat="1" ht="13.5" customHeight="1">
      <c r="B25" s="666"/>
      <c r="C25" s="698"/>
      <c r="D25" s="698">
        <v>9</v>
      </c>
      <c r="E25" s="713"/>
      <c r="F25" s="699"/>
      <c r="G25" s="714">
        <v>16080</v>
      </c>
      <c r="H25" s="715">
        <v>13121</v>
      </c>
      <c r="I25" s="716">
        <v>-0.2</v>
      </c>
      <c r="J25" s="715">
        <v>2342</v>
      </c>
      <c r="K25" s="717">
        <v>617</v>
      </c>
      <c r="L25" s="706">
        <v>3</v>
      </c>
      <c r="M25" s="718">
        <v>3.5</v>
      </c>
      <c r="N25" s="706"/>
      <c r="O25" s="670" t="s">
        <v>446</v>
      </c>
      <c r="P25" s="719">
        <v>1.0209999999999999</v>
      </c>
      <c r="Q25" s="191"/>
    </row>
    <row r="26" spans="2:17" s="182" customFormat="1" ht="13.5" customHeight="1">
      <c r="B26" s="666"/>
      <c r="C26" s="698"/>
      <c r="D26" s="698">
        <v>10</v>
      </c>
      <c r="E26" s="713"/>
      <c r="F26" s="699"/>
      <c r="G26" s="714">
        <v>16015</v>
      </c>
      <c r="H26" s="715">
        <v>13067</v>
      </c>
      <c r="I26" s="716">
        <v>-0.4</v>
      </c>
      <c r="J26" s="715">
        <v>2335</v>
      </c>
      <c r="K26" s="717">
        <v>613</v>
      </c>
      <c r="L26" s="706">
        <v>2.6</v>
      </c>
      <c r="M26" s="718">
        <v>3.3</v>
      </c>
      <c r="N26" s="706"/>
      <c r="O26" s="670" t="s">
        <v>447</v>
      </c>
      <c r="P26" s="719">
        <v>1.0169999999999999</v>
      </c>
      <c r="Q26" s="191"/>
    </row>
    <row r="27" spans="2:17" s="182" customFormat="1" ht="13.5" customHeight="1">
      <c r="B27" s="666"/>
      <c r="C27" s="698"/>
      <c r="D27" s="698">
        <v>11</v>
      </c>
      <c r="E27" s="713"/>
      <c r="F27" s="699"/>
      <c r="G27" s="714">
        <v>16091</v>
      </c>
      <c r="H27" s="715">
        <v>13145</v>
      </c>
      <c r="I27" s="716">
        <v>0.6</v>
      </c>
      <c r="J27" s="715">
        <v>2332</v>
      </c>
      <c r="K27" s="717">
        <v>614</v>
      </c>
      <c r="L27" s="706">
        <v>3.2</v>
      </c>
      <c r="M27" s="718">
        <v>2.9</v>
      </c>
      <c r="N27" s="706"/>
      <c r="O27" s="670" t="s">
        <v>437</v>
      </c>
      <c r="P27" s="719">
        <v>1.0129999999999999</v>
      </c>
      <c r="Q27" s="191"/>
    </row>
    <row r="28" spans="2:17" s="182" customFormat="1" ht="13.5" customHeight="1">
      <c r="B28" s="666"/>
      <c r="C28" s="698"/>
      <c r="D28" s="698">
        <v>12</v>
      </c>
      <c r="E28" s="713"/>
      <c r="F28" s="699"/>
      <c r="G28" s="714">
        <v>16228</v>
      </c>
      <c r="H28" s="715">
        <v>13257</v>
      </c>
      <c r="I28" s="716">
        <v>0.9</v>
      </c>
      <c r="J28" s="715">
        <v>2352</v>
      </c>
      <c r="K28" s="717">
        <v>619</v>
      </c>
      <c r="L28" s="706">
        <v>2.7</v>
      </c>
      <c r="M28" s="718">
        <v>2.8</v>
      </c>
      <c r="N28" s="706"/>
      <c r="O28" s="670" t="s">
        <v>438</v>
      </c>
      <c r="P28" s="719">
        <v>1.006</v>
      </c>
      <c r="Q28" s="191"/>
    </row>
    <row r="29" spans="2:17" s="182" customFormat="1" ht="13.5" customHeight="1">
      <c r="B29" s="666">
        <v>30</v>
      </c>
      <c r="C29" s="698" t="s">
        <v>59</v>
      </c>
      <c r="D29" s="698">
        <v>1</v>
      </c>
      <c r="E29" s="713" t="s">
        <v>61</v>
      </c>
      <c r="F29" s="699"/>
      <c r="G29" s="714">
        <v>16116</v>
      </c>
      <c r="H29" s="715">
        <v>13167</v>
      </c>
      <c r="I29" s="716">
        <v>-0.7</v>
      </c>
      <c r="J29" s="715">
        <v>2333</v>
      </c>
      <c r="K29" s="717">
        <v>616</v>
      </c>
      <c r="L29" s="706">
        <v>2.5</v>
      </c>
      <c r="M29" s="718">
        <v>2.8</v>
      </c>
      <c r="N29" s="706"/>
      <c r="O29" s="670" t="s">
        <v>368</v>
      </c>
      <c r="P29" s="719">
        <v>1.002</v>
      </c>
      <c r="Q29" s="191"/>
    </row>
    <row r="30" spans="2:17" s="182" customFormat="1" ht="13.5" customHeight="1">
      <c r="B30" s="666"/>
      <c r="C30" s="698"/>
      <c r="D30" s="698">
        <v>2</v>
      </c>
      <c r="E30" s="713"/>
      <c r="F30" s="699"/>
      <c r="G30" s="714">
        <v>16157</v>
      </c>
      <c r="H30" s="715">
        <v>13205</v>
      </c>
      <c r="I30" s="716">
        <v>0.3</v>
      </c>
      <c r="J30" s="715">
        <v>2339</v>
      </c>
      <c r="K30" s="717">
        <v>613</v>
      </c>
      <c r="L30" s="706">
        <v>2.2999999999999998</v>
      </c>
      <c r="M30" s="718">
        <v>2.6</v>
      </c>
      <c r="N30" s="706"/>
      <c r="O30" s="670" t="s">
        <v>322</v>
      </c>
      <c r="P30" s="719">
        <v>0.999</v>
      </c>
      <c r="Q30" s="191"/>
    </row>
    <row r="31" spans="2:17" s="182" customFormat="1" ht="13.5" customHeight="1">
      <c r="B31" s="666"/>
      <c r="C31" s="698"/>
      <c r="D31" s="698">
        <v>3</v>
      </c>
      <c r="E31" s="713"/>
      <c r="F31" s="699"/>
      <c r="G31" s="714">
        <v>15900</v>
      </c>
      <c r="H31" s="715">
        <v>12920</v>
      </c>
      <c r="I31" s="716">
        <v>-2.2000000000000002</v>
      </c>
      <c r="J31" s="715">
        <v>2344</v>
      </c>
      <c r="K31" s="717">
        <v>636</v>
      </c>
      <c r="L31" s="706">
        <v>-0.6</v>
      </c>
      <c r="M31" s="718">
        <v>2.6</v>
      </c>
      <c r="N31" s="706"/>
      <c r="O31" s="670" t="s">
        <v>426</v>
      </c>
      <c r="P31" s="719">
        <v>0.99199999999999999</v>
      </c>
      <c r="Q31" s="191"/>
    </row>
    <row r="32" spans="2:17" s="182" customFormat="1" ht="13.5" customHeight="1">
      <c r="B32" s="666"/>
      <c r="C32" s="698"/>
      <c r="D32" s="698">
        <v>4</v>
      </c>
      <c r="E32" s="713"/>
      <c r="F32" s="699"/>
      <c r="G32" s="714">
        <v>16148</v>
      </c>
      <c r="H32" s="715">
        <v>13190</v>
      </c>
      <c r="I32" s="716">
        <v>2.1</v>
      </c>
      <c r="J32" s="715">
        <v>2329</v>
      </c>
      <c r="K32" s="717">
        <v>629</v>
      </c>
      <c r="L32" s="706">
        <v>2.1</v>
      </c>
      <c r="M32" s="718">
        <v>2.9</v>
      </c>
      <c r="N32" s="706"/>
      <c r="O32" s="670" t="s">
        <v>425</v>
      </c>
      <c r="P32" s="719">
        <v>0.98599999999999999</v>
      </c>
      <c r="Q32" s="191"/>
    </row>
    <row r="33" spans="2:17" s="182" customFormat="1" ht="13.5" customHeight="1">
      <c r="B33" s="666"/>
      <c r="C33" s="698"/>
      <c r="D33" s="698">
        <v>5</v>
      </c>
      <c r="E33" s="713"/>
      <c r="F33" s="699"/>
      <c r="G33" s="714">
        <v>16149</v>
      </c>
      <c r="H33" s="715">
        <v>13201</v>
      </c>
      <c r="I33" s="716">
        <v>0.1</v>
      </c>
      <c r="J33" s="715">
        <v>2330</v>
      </c>
      <c r="K33" s="717">
        <v>618</v>
      </c>
      <c r="L33" s="706">
        <v>1.6</v>
      </c>
      <c r="M33" s="718">
        <v>2.6</v>
      </c>
      <c r="N33" s="706"/>
      <c r="O33" s="670" t="s">
        <v>440</v>
      </c>
      <c r="P33" s="719">
        <v>0.97899999999999998</v>
      </c>
      <c r="Q33" s="191"/>
    </row>
    <row r="34" spans="2:17" s="182" customFormat="1" ht="13.5" customHeight="1">
      <c r="B34" s="666"/>
      <c r="C34" s="698"/>
      <c r="D34" s="698">
        <v>6</v>
      </c>
      <c r="E34" s="713"/>
      <c r="F34" s="699"/>
      <c r="G34" s="714">
        <v>16212</v>
      </c>
      <c r="H34" s="715">
        <v>13255</v>
      </c>
      <c r="I34" s="716">
        <v>0.4</v>
      </c>
      <c r="J34" s="715">
        <v>2334</v>
      </c>
      <c r="K34" s="717">
        <v>623</v>
      </c>
      <c r="L34" s="706">
        <v>1.8</v>
      </c>
      <c r="M34" s="718">
        <v>2.9</v>
      </c>
      <c r="N34" s="706"/>
      <c r="O34" s="670" t="s">
        <v>463</v>
      </c>
      <c r="P34" s="719">
        <v>0.97299999999999998</v>
      </c>
      <c r="Q34" s="191"/>
    </row>
    <row r="35" spans="2:17" s="182" customFormat="1" ht="13.5" customHeight="1">
      <c r="B35" s="666"/>
      <c r="C35" s="698"/>
      <c r="D35" s="698">
        <v>7</v>
      </c>
      <c r="E35" s="713"/>
      <c r="F35" s="699"/>
      <c r="G35" s="714">
        <v>16228</v>
      </c>
      <c r="H35" s="715">
        <v>13265</v>
      </c>
      <c r="I35" s="716">
        <v>0.1</v>
      </c>
      <c r="J35" s="715">
        <v>2334</v>
      </c>
      <c r="K35" s="717">
        <v>629</v>
      </c>
      <c r="L35" s="706">
        <v>1.3</v>
      </c>
      <c r="M35" s="718"/>
      <c r="N35" s="706"/>
      <c r="O35" s="670"/>
      <c r="P35" s="719"/>
      <c r="Q35" s="191"/>
    </row>
    <row r="36" spans="2:17" s="182" customFormat="1" ht="13.5" customHeight="1">
      <c r="B36" s="700"/>
      <c r="C36" s="701"/>
      <c r="D36" s="701"/>
      <c r="E36" s="721"/>
      <c r="F36" s="702"/>
      <c r="G36" s="722"/>
      <c r="H36" s="723"/>
      <c r="I36" s="724"/>
      <c r="J36" s="723"/>
      <c r="K36" s="725"/>
      <c r="L36" s="712"/>
      <c r="M36" s="726"/>
      <c r="N36" s="706"/>
      <c r="O36" s="670"/>
      <c r="P36" s="727"/>
      <c r="Q36" s="191"/>
    </row>
    <row r="37" spans="2:17" s="74" customFormat="1" ht="15" customHeight="1">
      <c r="B37" s="211" t="s">
        <v>392</v>
      </c>
      <c r="C37" s="138"/>
      <c r="D37" s="138"/>
      <c r="E37" s="138"/>
      <c r="F37" s="215"/>
      <c r="G37" s="138"/>
      <c r="H37" s="138"/>
      <c r="I37" s="138"/>
      <c r="J37" s="138"/>
      <c r="K37" s="138"/>
      <c r="L37" s="138"/>
      <c r="M37" s="149"/>
      <c r="N37" s="216"/>
      <c r="O37" s="1095" t="s">
        <v>387</v>
      </c>
      <c r="P37" s="1096"/>
    </row>
    <row r="38" spans="2:17" s="74" customFormat="1" ht="15" customHeight="1">
      <c r="B38" s="75" t="s">
        <v>238</v>
      </c>
      <c r="M38" s="150"/>
      <c r="N38" s="216"/>
      <c r="O38" s="1088" t="s">
        <v>388</v>
      </c>
      <c r="P38" s="1089"/>
    </row>
    <row r="39" spans="2:17" s="74" customFormat="1" ht="15" customHeight="1">
      <c r="B39" s="75" t="s">
        <v>229</v>
      </c>
      <c r="M39" s="150"/>
      <c r="N39" s="216"/>
      <c r="O39" s="1044" t="s">
        <v>389</v>
      </c>
      <c r="P39" s="1046"/>
    </row>
    <row r="40" spans="2:17" s="74" customFormat="1" ht="15" customHeight="1">
      <c r="B40" s="75"/>
      <c r="I40" s="361"/>
      <c r="J40" s="362"/>
      <c r="M40" s="150"/>
      <c r="N40" s="216"/>
      <c r="O40" s="1097" t="s">
        <v>390</v>
      </c>
      <c r="P40" s="1098"/>
    </row>
    <row r="41" spans="2:17" s="74" customFormat="1" ht="15" customHeight="1">
      <c r="B41" s="76"/>
      <c r="C41" s="57"/>
      <c r="D41" s="57"/>
      <c r="E41" s="57"/>
      <c r="F41" s="57"/>
      <c r="G41" s="57"/>
      <c r="H41" s="57"/>
      <c r="I41" s="57"/>
      <c r="J41" s="57"/>
      <c r="K41" s="57"/>
      <c r="L41" s="57"/>
      <c r="M41" s="140"/>
      <c r="N41" s="216"/>
      <c r="O41" s="1099" t="s">
        <v>229</v>
      </c>
      <c r="P41" s="1100"/>
    </row>
    <row r="42" spans="2:17" s="74" customFormat="1" ht="15" customHeight="1">
      <c r="C42" s="330"/>
      <c r="F42" s="139"/>
      <c r="G42" s="139"/>
      <c r="H42" s="139"/>
      <c r="I42" s="139"/>
      <c r="J42" s="139"/>
      <c r="K42" s="139"/>
      <c r="L42" s="139"/>
      <c r="M42" s="139"/>
      <c r="N42" s="139"/>
      <c r="O42" s="345"/>
      <c r="P42" s="139"/>
    </row>
    <row r="43" spans="2:17" ht="15" customHeight="1">
      <c r="B43" s="58"/>
      <c r="C43" s="48"/>
      <c r="D43" s="48"/>
      <c r="E43" s="183"/>
      <c r="F43" s="183"/>
      <c r="G43" s="48"/>
      <c r="H43" s="48"/>
      <c r="I43" s="48"/>
      <c r="J43" s="48"/>
      <c r="K43" s="48"/>
      <c r="L43" s="48"/>
      <c r="M43" s="48"/>
      <c r="N43" s="48"/>
      <c r="O43" s="48"/>
      <c r="P43" s="65"/>
    </row>
    <row r="44" spans="2:17" ht="15" customHeight="1">
      <c r="B44" s="47"/>
      <c r="C44" s="49"/>
      <c r="D44" s="49"/>
      <c r="E44" s="49"/>
      <c r="F44" s="49"/>
      <c r="G44" s="49"/>
      <c r="H44" s="49"/>
      <c r="I44" s="49"/>
      <c r="J44" s="49"/>
      <c r="K44" s="49"/>
      <c r="L44" s="49"/>
      <c r="M44" s="49"/>
      <c r="N44" s="49"/>
      <c r="O44" s="49"/>
      <c r="P44" s="68"/>
    </row>
    <row r="45" spans="2:17" ht="15" customHeight="1">
      <c r="B45" s="47"/>
      <c r="C45" s="49"/>
      <c r="D45" s="49"/>
      <c r="E45" s="49"/>
      <c r="F45" s="49"/>
      <c r="G45" s="49"/>
      <c r="H45" s="49"/>
      <c r="I45" s="49"/>
      <c r="J45" s="49"/>
      <c r="K45" s="49"/>
      <c r="L45" s="49"/>
      <c r="M45" s="49"/>
      <c r="N45" s="49"/>
      <c r="O45" s="49"/>
      <c r="P45" s="68"/>
    </row>
    <row r="46" spans="2:17" ht="15" customHeight="1">
      <c r="B46" s="47"/>
      <c r="C46" s="49"/>
      <c r="D46" s="49"/>
      <c r="E46" s="49"/>
      <c r="F46" s="49"/>
      <c r="G46" s="49"/>
      <c r="H46" s="49"/>
      <c r="I46" s="49"/>
      <c r="J46" s="49"/>
      <c r="K46" s="49"/>
      <c r="L46" s="49"/>
      <c r="M46" s="49"/>
      <c r="N46" s="49"/>
      <c r="O46" s="49"/>
      <c r="P46" s="68"/>
    </row>
    <row r="47" spans="2:17" ht="15" customHeight="1">
      <c r="B47" s="47"/>
      <c r="C47" s="49"/>
      <c r="D47" s="49"/>
      <c r="E47" s="49"/>
      <c r="F47" s="49"/>
      <c r="G47" s="49"/>
      <c r="H47" s="49"/>
      <c r="I47" s="49"/>
      <c r="J47" s="49"/>
      <c r="K47" s="49"/>
      <c r="L47" s="49"/>
      <c r="M47" s="49"/>
      <c r="N47" s="49"/>
      <c r="O47" s="49"/>
      <c r="P47" s="68"/>
    </row>
    <row r="48" spans="2:17" ht="15" customHeight="1">
      <c r="B48" s="47"/>
      <c r="C48" s="49"/>
      <c r="D48" s="49"/>
      <c r="E48" s="104"/>
      <c r="F48" s="104"/>
      <c r="G48" s="104"/>
      <c r="H48" s="104"/>
      <c r="I48" s="104"/>
      <c r="J48" s="104"/>
      <c r="K48" s="104"/>
      <c r="L48" s="104"/>
      <c r="M48" s="104"/>
      <c r="N48" s="104"/>
      <c r="O48" s="104"/>
      <c r="P48" s="176"/>
    </row>
    <row r="49" spans="2:17" ht="15" customHeight="1">
      <c r="B49" s="47"/>
      <c r="C49" s="49"/>
      <c r="D49" s="49"/>
      <c r="E49" s="104"/>
      <c r="F49" s="104"/>
      <c r="G49" s="104"/>
      <c r="H49" s="104"/>
      <c r="I49" s="104"/>
      <c r="J49" s="104"/>
      <c r="K49" s="104"/>
      <c r="L49" s="104"/>
      <c r="M49" s="104"/>
      <c r="N49" s="104"/>
      <c r="O49" s="104"/>
      <c r="P49" s="176"/>
    </row>
    <row r="50" spans="2:17" ht="15" customHeight="1">
      <c r="B50" s="47"/>
      <c r="C50" s="49"/>
      <c r="D50" s="49"/>
      <c r="E50" s="104"/>
      <c r="F50" s="104"/>
      <c r="G50" s="104"/>
      <c r="H50" s="104"/>
      <c r="I50" s="104"/>
      <c r="J50" s="104"/>
      <c r="K50" s="104"/>
      <c r="L50" s="104"/>
      <c r="M50" s="104"/>
      <c r="N50" s="104"/>
      <c r="O50" s="104"/>
      <c r="P50" s="176"/>
    </row>
    <row r="51" spans="2:17" ht="15" customHeight="1">
      <c r="B51" s="47"/>
      <c r="C51" s="49"/>
      <c r="D51" s="49"/>
      <c r="E51" s="104"/>
      <c r="F51" s="104"/>
      <c r="G51" s="104"/>
      <c r="H51" s="104"/>
      <c r="I51" s="104"/>
      <c r="J51" s="104"/>
      <c r="K51" s="104"/>
      <c r="L51" s="104"/>
      <c r="M51" s="104"/>
      <c r="N51" s="104"/>
      <c r="O51" s="104"/>
      <c r="P51" s="176"/>
    </row>
    <row r="52" spans="2:17" ht="15" customHeight="1">
      <c r="B52" s="47"/>
      <c r="C52" s="49"/>
      <c r="D52" s="49"/>
      <c r="E52" s="104"/>
      <c r="F52" s="104"/>
      <c r="G52" s="104"/>
      <c r="H52" s="104"/>
      <c r="I52" s="104"/>
      <c r="J52" s="104"/>
      <c r="K52" s="104"/>
      <c r="L52" s="104"/>
      <c r="M52" s="104"/>
      <c r="N52" s="104"/>
      <c r="O52" s="104"/>
      <c r="P52" s="176"/>
    </row>
    <row r="53" spans="2:17" ht="15" customHeight="1">
      <c r="B53" s="47"/>
      <c r="C53" s="49"/>
      <c r="D53" s="49"/>
      <c r="E53" s="104"/>
      <c r="F53" s="104"/>
      <c r="G53" s="104"/>
      <c r="H53" s="104"/>
      <c r="I53" s="104"/>
      <c r="J53" s="104"/>
      <c r="K53" s="104"/>
      <c r="L53" s="104"/>
      <c r="M53" s="104"/>
      <c r="N53" s="104"/>
      <c r="O53" s="104"/>
      <c r="P53" s="176"/>
    </row>
    <row r="54" spans="2:17" ht="15" customHeight="1">
      <c r="B54" s="47"/>
      <c r="C54" s="49"/>
      <c r="D54" s="49"/>
      <c r="E54" s="104"/>
      <c r="F54" s="104"/>
      <c r="G54" s="104"/>
      <c r="H54" s="104"/>
      <c r="I54" s="104"/>
      <c r="J54" s="104"/>
      <c r="K54" s="104"/>
      <c r="L54" s="104"/>
      <c r="M54" s="104"/>
      <c r="N54" s="104"/>
      <c r="O54" s="104"/>
      <c r="P54" s="176"/>
    </row>
    <row r="55" spans="2:17" ht="15" customHeight="1">
      <c r="B55" s="47"/>
      <c r="C55" s="49"/>
      <c r="D55" s="49"/>
      <c r="E55" s="104"/>
      <c r="F55" s="104"/>
      <c r="G55" s="104"/>
      <c r="H55" s="104"/>
      <c r="I55" s="104"/>
      <c r="J55" s="104"/>
      <c r="K55" s="104"/>
      <c r="L55" s="104"/>
      <c r="M55" s="104"/>
      <c r="N55" s="104"/>
      <c r="O55" s="104"/>
      <c r="P55" s="176"/>
    </row>
    <row r="56" spans="2:17" ht="15" customHeight="1">
      <c r="B56" s="47"/>
      <c r="C56" s="49"/>
      <c r="D56" s="49"/>
      <c r="E56" s="104"/>
      <c r="F56" s="104"/>
      <c r="G56" s="104"/>
      <c r="H56" s="104"/>
      <c r="I56" s="104"/>
      <c r="J56" s="104"/>
      <c r="K56" s="104"/>
      <c r="L56" s="104"/>
      <c r="M56" s="104"/>
      <c r="N56" s="104"/>
      <c r="O56" s="104"/>
      <c r="P56" s="176"/>
    </row>
    <row r="57" spans="2:17" ht="15" customHeight="1">
      <c r="B57" s="59"/>
      <c r="C57" s="60"/>
      <c r="D57" s="60"/>
      <c r="E57" s="184"/>
      <c r="F57" s="184"/>
      <c r="G57" s="184"/>
      <c r="H57" s="184"/>
      <c r="I57" s="184"/>
      <c r="J57" s="184"/>
      <c r="K57" s="184"/>
      <c r="L57" s="184"/>
      <c r="M57" s="184"/>
      <c r="N57" s="184"/>
      <c r="O57" s="184"/>
      <c r="P57" s="179"/>
    </row>
    <row r="58" spans="2:17" ht="4.5" customHeight="1">
      <c r="B58" s="49"/>
      <c r="C58" s="49"/>
      <c r="D58" s="49"/>
      <c r="E58" s="104"/>
      <c r="F58" s="104"/>
      <c r="G58" s="104"/>
      <c r="H58" s="104"/>
      <c r="I58" s="104"/>
      <c r="J58" s="104"/>
      <c r="K58" s="104"/>
      <c r="L58" s="104"/>
      <c r="M58" s="104"/>
      <c r="N58" s="104"/>
      <c r="O58" s="104"/>
      <c r="P58" s="104"/>
    </row>
    <row r="59" spans="2:17" ht="15" customHeight="1">
      <c r="B59" s="1007" t="s">
        <v>481</v>
      </c>
      <c r="C59" s="1008"/>
      <c r="D59" s="1008"/>
      <c r="E59" s="1008"/>
      <c r="F59" s="1008"/>
      <c r="G59" s="1008"/>
      <c r="H59" s="1008"/>
      <c r="I59" s="1008"/>
      <c r="J59" s="1008"/>
      <c r="K59" s="1008"/>
      <c r="L59" s="1008"/>
      <c r="M59" s="1008"/>
      <c r="N59" s="1008"/>
      <c r="O59" s="1008"/>
      <c r="P59" s="1009"/>
    </row>
    <row r="60" spans="2:17" ht="15" customHeight="1">
      <c r="B60" s="1010"/>
      <c r="C60" s="1011"/>
      <c r="D60" s="1011"/>
      <c r="E60" s="1011"/>
      <c r="F60" s="1011"/>
      <c r="G60" s="1011"/>
      <c r="H60" s="1011"/>
      <c r="I60" s="1011"/>
      <c r="J60" s="1011"/>
      <c r="K60" s="1011"/>
      <c r="L60" s="1011"/>
      <c r="M60" s="1011"/>
      <c r="N60" s="1011"/>
      <c r="O60" s="1011"/>
      <c r="P60" s="1012"/>
    </row>
    <row r="61" spans="2:17" ht="15" customHeight="1">
      <c r="B61" s="1013"/>
      <c r="C61" s="1014"/>
      <c r="D61" s="1014"/>
      <c r="E61" s="1014"/>
      <c r="F61" s="1014"/>
      <c r="G61" s="1014"/>
      <c r="H61" s="1014"/>
      <c r="I61" s="1014"/>
      <c r="J61" s="1014"/>
      <c r="K61" s="1014"/>
      <c r="L61" s="1014"/>
      <c r="M61" s="1014"/>
      <c r="N61" s="1014"/>
      <c r="O61" s="1014"/>
      <c r="P61" s="1015"/>
    </row>
    <row r="62" spans="2:17" ht="15" customHeight="1">
      <c r="B62" s="49"/>
      <c r="C62" s="49"/>
      <c r="D62" s="49"/>
      <c r="E62" s="104"/>
      <c r="F62" s="104"/>
      <c r="G62" s="104"/>
      <c r="H62" s="104"/>
      <c r="I62" s="104"/>
      <c r="J62" s="104"/>
      <c r="K62" s="104"/>
      <c r="L62" s="104"/>
      <c r="M62" s="104"/>
      <c r="N62" s="104"/>
      <c r="O62" s="104"/>
      <c r="P62" s="104"/>
    </row>
    <row r="63" spans="2:17" ht="15" customHeight="1">
      <c r="B63" s="49"/>
      <c r="C63" s="49"/>
      <c r="D63" s="49"/>
      <c r="E63" s="104"/>
      <c r="F63" s="104"/>
      <c r="G63" s="104"/>
      <c r="H63" s="104"/>
      <c r="I63" s="104"/>
      <c r="J63" s="104"/>
      <c r="K63" s="104"/>
      <c r="L63" s="104"/>
      <c r="M63" s="104"/>
      <c r="N63" s="104"/>
      <c r="O63" s="104"/>
      <c r="P63" s="104"/>
    </row>
    <row r="64" spans="2:17" ht="15" customHeight="1">
      <c r="B64" s="49"/>
      <c r="C64" s="49"/>
      <c r="D64" s="49"/>
      <c r="E64" s="104"/>
      <c r="F64" s="104"/>
      <c r="G64" s="104"/>
      <c r="H64" s="104"/>
      <c r="I64" s="104"/>
      <c r="J64" s="104"/>
      <c r="K64" s="104"/>
      <c r="L64" s="104"/>
      <c r="M64" s="104"/>
      <c r="N64" s="104"/>
      <c r="O64" s="551"/>
      <c r="P64" s="551"/>
      <c r="Q64" s="551"/>
    </row>
    <row r="65" spans="2:17" ht="15" customHeight="1">
      <c r="B65" s="49"/>
      <c r="C65" s="49"/>
      <c r="D65" s="49"/>
      <c r="E65" s="104"/>
      <c r="F65" s="104"/>
      <c r="G65" s="104"/>
      <c r="H65" s="104"/>
      <c r="I65" s="104"/>
      <c r="J65" s="104"/>
      <c r="K65" s="104"/>
      <c r="L65" s="104"/>
      <c r="M65" s="104"/>
      <c r="N65" s="104"/>
      <c r="O65" s="552"/>
      <c r="P65" s="553"/>
      <c r="Q65" s="553"/>
    </row>
    <row r="66" spans="2:17" ht="15" customHeight="1">
      <c r="B66" s="49"/>
      <c r="C66" s="49"/>
      <c r="D66" s="49"/>
      <c r="E66" s="104"/>
      <c r="F66" s="104"/>
      <c r="G66" s="104"/>
      <c r="H66" s="104"/>
      <c r="I66" s="104"/>
      <c r="J66" s="104"/>
      <c r="K66" s="104"/>
      <c r="L66" s="104"/>
      <c r="M66" s="104"/>
      <c r="N66" s="104"/>
      <c r="O66" s="104"/>
      <c r="P66" s="104"/>
    </row>
    <row r="67" spans="2:17" ht="15" customHeight="1">
      <c r="B67" s="49"/>
      <c r="C67" s="49"/>
      <c r="D67" s="49"/>
      <c r="E67" s="104"/>
      <c r="F67" s="104"/>
      <c r="G67" s="104"/>
      <c r="H67" s="104"/>
      <c r="I67" s="104"/>
      <c r="J67" s="104"/>
      <c r="K67" s="104"/>
      <c r="L67" s="104"/>
      <c r="M67" s="104"/>
      <c r="N67" s="104"/>
      <c r="O67" s="104"/>
      <c r="P67" s="104"/>
    </row>
    <row r="68" spans="2:17" ht="15" customHeight="1">
      <c r="B68" s="49"/>
      <c r="C68" s="49"/>
      <c r="D68" s="49"/>
      <c r="E68" s="104"/>
      <c r="F68" s="104"/>
      <c r="G68" s="104"/>
      <c r="H68" s="104"/>
      <c r="I68" s="104"/>
      <c r="J68" s="104"/>
      <c r="K68" s="104"/>
      <c r="L68" s="104"/>
      <c r="M68" s="104"/>
      <c r="N68" s="104"/>
      <c r="O68" s="104"/>
      <c r="P68" s="104"/>
    </row>
    <row r="69" spans="2:17" ht="15" customHeight="1">
      <c r="B69" s="49"/>
      <c r="C69" s="49"/>
      <c r="D69" s="49"/>
      <c r="E69" s="104"/>
      <c r="F69" s="104"/>
      <c r="G69" s="104"/>
      <c r="H69" s="104"/>
      <c r="I69" s="104"/>
      <c r="J69" s="104"/>
      <c r="K69" s="104"/>
      <c r="L69" s="104"/>
      <c r="M69" s="104"/>
      <c r="N69" s="104"/>
      <c r="O69" s="104"/>
      <c r="P69" s="104"/>
    </row>
    <row r="70" spans="2:17" ht="15" customHeight="1">
      <c r="B70" s="49"/>
      <c r="C70" s="49"/>
      <c r="D70" s="49"/>
      <c r="E70" s="104"/>
      <c r="F70" s="104"/>
      <c r="G70" s="104"/>
      <c r="H70" s="104"/>
      <c r="I70" s="104"/>
      <c r="J70" s="104"/>
      <c r="K70" s="104"/>
      <c r="L70" s="104"/>
      <c r="M70" s="104"/>
      <c r="N70" s="104"/>
      <c r="O70" s="104"/>
      <c r="P70" s="104"/>
    </row>
    <row r="71" spans="2:17" ht="15" customHeight="1">
      <c r="B71" s="49"/>
      <c r="C71" s="49"/>
      <c r="D71" s="49"/>
      <c r="E71" s="104"/>
      <c r="F71" s="104"/>
      <c r="G71" s="104"/>
      <c r="H71" s="104"/>
      <c r="I71" s="104"/>
      <c r="J71" s="104"/>
      <c r="K71" s="104"/>
      <c r="L71" s="104"/>
      <c r="M71" s="104"/>
      <c r="N71" s="104"/>
      <c r="O71" s="104"/>
      <c r="P71" s="104"/>
    </row>
    <row r="72" spans="2:17" ht="15" customHeight="1">
      <c r="B72" s="49"/>
      <c r="C72" s="49"/>
      <c r="D72" s="49"/>
      <c r="E72" s="104"/>
      <c r="F72" s="104"/>
      <c r="G72" s="104"/>
      <c r="H72" s="104"/>
      <c r="I72" s="104"/>
      <c r="J72" s="104"/>
      <c r="K72" s="104"/>
      <c r="L72" s="104"/>
      <c r="M72" s="104"/>
      <c r="N72" s="104"/>
      <c r="O72" s="104"/>
      <c r="P72" s="104"/>
    </row>
    <row r="73" spans="2:17" ht="15" customHeight="1">
      <c r="B73" s="49"/>
      <c r="C73" s="49"/>
      <c r="D73" s="49"/>
      <c r="E73" s="104"/>
      <c r="F73" s="104"/>
      <c r="G73" s="104"/>
      <c r="H73" s="104"/>
      <c r="I73" s="104"/>
      <c r="J73" s="104"/>
      <c r="K73" s="104"/>
      <c r="L73" s="104"/>
      <c r="M73" s="104"/>
      <c r="N73" s="104"/>
      <c r="O73" s="104"/>
      <c r="P73" s="104"/>
    </row>
    <row r="74" spans="2:17" ht="15" customHeight="1">
      <c r="B74" s="49"/>
      <c r="C74" s="49"/>
      <c r="D74" s="49"/>
      <c r="E74" s="104"/>
      <c r="F74" s="104"/>
      <c r="G74" s="104"/>
      <c r="H74" s="104"/>
      <c r="I74" s="104"/>
      <c r="J74" s="104"/>
      <c r="K74" s="104"/>
      <c r="L74" s="104"/>
      <c r="M74" s="104"/>
      <c r="N74" s="104"/>
      <c r="O74" s="104"/>
      <c r="P74" s="104"/>
    </row>
    <row r="75" spans="2:17" ht="15" customHeight="1">
      <c r="B75" s="49"/>
      <c r="C75" s="49"/>
      <c r="D75" s="49"/>
      <c r="E75" s="104"/>
      <c r="F75" s="104"/>
      <c r="G75" s="104"/>
      <c r="H75" s="104"/>
      <c r="I75" s="104"/>
      <c r="J75" s="104"/>
      <c r="K75" s="104"/>
      <c r="L75" s="104"/>
      <c r="M75" s="104"/>
      <c r="N75" s="104"/>
      <c r="O75" s="104"/>
      <c r="P75" s="104"/>
    </row>
    <row r="76" spans="2:17" ht="15" customHeight="1">
      <c r="B76" s="49"/>
      <c r="C76" s="49"/>
      <c r="D76" s="49"/>
      <c r="E76" s="104"/>
      <c r="F76" s="104"/>
      <c r="G76" s="104"/>
      <c r="H76" s="104"/>
      <c r="I76" s="104"/>
      <c r="J76" s="104"/>
      <c r="K76" s="104"/>
      <c r="L76" s="104"/>
      <c r="M76" s="104"/>
      <c r="N76" s="104"/>
      <c r="O76" s="104"/>
      <c r="P76" s="104"/>
    </row>
    <row r="77" spans="2:17" ht="15" customHeight="1">
      <c r="E77" s="104"/>
      <c r="F77" s="104"/>
      <c r="G77" s="104"/>
      <c r="H77" s="104"/>
      <c r="I77" s="104"/>
      <c r="J77" s="104"/>
      <c r="K77" s="104"/>
      <c r="L77" s="104"/>
      <c r="M77" s="104"/>
      <c r="N77" s="104"/>
      <c r="O77" s="104"/>
      <c r="P77" s="104"/>
    </row>
    <row r="78" spans="2:17" ht="15" customHeight="1">
      <c r="E78" s="104"/>
      <c r="F78" s="104"/>
      <c r="G78" s="104"/>
      <c r="H78" s="104"/>
      <c r="I78" s="104"/>
      <c r="J78" s="104"/>
      <c r="K78" s="104"/>
      <c r="L78" s="104"/>
      <c r="M78" s="104"/>
      <c r="N78" s="104"/>
      <c r="O78" s="104"/>
      <c r="P78" s="104"/>
    </row>
  </sheetData>
  <mergeCells count="12">
    <mergeCell ref="O41:P41"/>
    <mergeCell ref="O2:P3"/>
    <mergeCell ref="O38:P38"/>
    <mergeCell ref="O39:P39"/>
    <mergeCell ref="B59:P61"/>
    <mergeCell ref="L3:M3"/>
    <mergeCell ref="L4:M4"/>
    <mergeCell ref="P4:P5"/>
    <mergeCell ref="L5:M5"/>
    <mergeCell ref="B5:E5"/>
    <mergeCell ref="O37:P37"/>
    <mergeCell ref="O40:P40"/>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B2:L61"/>
  <sheetViews>
    <sheetView zoomScaleNormal="100" workbookViewId="0"/>
  </sheetViews>
  <sheetFormatPr defaultRowHeight="15" customHeight="1"/>
  <cols>
    <col min="1" max="1" width="1.25" style="249" customWidth="1"/>
    <col min="2" max="2" width="3.375" style="249" customWidth="1"/>
    <col min="3" max="5" width="2.625" style="249" customWidth="1"/>
    <col min="6" max="6" width="12.625" style="249" customWidth="1"/>
    <col min="7" max="8" width="11.625" style="249" customWidth="1"/>
    <col min="9" max="9" width="12.625" style="249" customWidth="1"/>
    <col min="10" max="11" width="11.625" style="249" customWidth="1"/>
    <col min="12" max="16384" width="9" style="249"/>
  </cols>
  <sheetData>
    <row r="2" spans="2:11" ht="15" customHeight="1">
      <c r="B2" s="294" t="s">
        <v>181</v>
      </c>
    </row>
    <row r="3" spans="2:11" ht="15" customHeight="1">
      <c r="B3" s="295" t="s">
        <v>187</v>
      </c>
      <c r="H3" s="284" t="s">
        <v>169</v>
      </c>
      <c r="I3" s="257"/>
      <c r="J3" s="257"/>
      <c r="K3" s="284" t="s">
        <v>170</v>
      </c>
    </row>
    <row r="4" spans="2:11" s="257" customFormat="1" ht="15" customHeight="1">
      <c r="B4" s="1031" t="s">
        <v>64</v>
      </c>
      <c r="C4" s="1032"/>
      <c r="D4" s="1032"/>
      <c r="E4" s="1033"/>
      <c r="F4" s="1031" t="s">
        <v>96</v>
      </c>
      <c r="G4" s="267"/>
      <c r="H4" s="268"/>
      <c r="I4" s="1031" t="s">
        <v>171</v>
      </c>
      <c r="J4" s="267"/>
      <c r="K4" s="268"/>
    </row>
    <row r="5" spans="2:11" s="257" customFormat="1" ht="15" customHeight="1">
      <c r="B5" s="1034"/>
      <c r="C5" s="1035"/>
      <c r="D5" s="1035"/>
      <c r="E5" s="1108"/>
      <c r="F5" s="1034"/>
      <c r="G5" s="269" t="s">
        <v>97</v>
      </c>
      <c r="H5" s="283" t="s">
        <v>98</v>
      </c>
      <c r="I5" s="1034"/>
      <c r="J5" s="269" t="s">
        <v>97</v>
      </c>
      <c r="K5" s="283" t="s">
        <v>98</v>
      </c>
    </row>
    <row r="6" spans="2:11" s="257" customFormat="1" ht="15" hidden="1" customHeight="1">
      <c r="B6" s="504">
        <v>19</v>
      </c>
      <c r="C6" s="50" t="s">
        <v>110</v>
      </c>
      <c r="D6" s="50"/>
      <c r="E6" s="50"/>
      <c r="F6" s="497">
        <v>859205</v>
      </c>
      <c r="G6" s="498"/>
      <c r="H6" s="497">
        <v>-3342</v>
      </c>
      <c r="I6" s="498">
        <v>293002</v>
      </c>
      <c r="J6" s="497"/>
      <c r="K6" s="505">
        <v>2723</v>
      </c>
    </row>
    <row r="7" spans="2:11" s="257" customFormat="1" ht="15" hidden="1" customHeight="1">
      <c r="B7" s="270">
        <v>20</v>
      </c>
      <c r="C7" s="52" t="s">
        <v>110</v>
      </c>
      <c r="D7" s="52"/>
      <c r="E7" s="52"/>
      <c r="F7" s="143">
        <v>855676</v>
      </c>
      <c r="G7" s="164"/>
      <c r="H7" s="143">
        <v>-3529</v>
      </c>
      <c r="I7" s="164">
        <v>295425</v>
      </c>
      <c r="J7" s="143"/>
      <c r="K7" s="497">
        <v>2423</v>
      </c>
    </row>
    <row r="8" spans="2:11" s="257" customFormat="1" ht="15" hidden="1" customHeight="1">
      <c r="B8" s="270">
        <v>21</v>
      </c>
      <c r="C8" s="52" t="s">
        <v>110</v>
      </c>
      <c r="D8" s="52"/>
      <c r="E8" s="52"/>
      <c r="F8" s="143">
        <v>852825</v>
      </c>
      <c r="G8" s="164"/>
      <c r="H8" s="143">
        <v>-2851</v>
      </c>
      <c r="I8" s="164">
        <v>297429</v>
      </c>
      <c r="J8" s="143"/>
      <c r="K8" s="143">
        <v>2004</v>
      </c>
    </row>
    <row r="9" spans="2:11" s="257" customFormat="1" ht="14.25" hidden="1" customHeight="1">
      <c r="B9" s="270">
        <v>22</v>
      </c>
      <c r="C9" s="52" t="s">
        <v>110</v>
      </c>
      <c r="D9" s="52"/>
      <c r="E9" s="52"/>
      <c r="F9" s="143">
        <v>849788</v>
      </c>
      <c r="G9" s="164"/>
      <c r="H9" s="143" t="s">
        <v>275</v>
      </c>
      <c r="I9" s="164">
        <v>295038</v>
      </c>
      <c r="J9" s="143"/>
      <c r="K9" s="143" t="s">
        <v>275</v>
      </c>
    </row>
    <row r="10" spans="2:11" s="257" customFormat="1" ht="15" hidden="1" customHeight="1">
      <c r="B10" s="270">
        <v>23</v>
      </c>
      <c r="C10" s="52" t="s">
        <v>110</v>
      </c>
      <c r="D10" s="52"/>
      <c r="E10" s="52"/>
      <c r="F10" s="143">
        <v>846922</v>
      </c>
      <c r="G10" s="164"/>
      <c r="H10" s="143">
        <v>-2866</v>
      </c>
      <c r="I10" s="164">
        <v>297524</v>
      </c>
      <c r="J10" s="143"/>
      <c r="K10" s="143">
        <v>2486</v>
      </c>
    </row>
    <row r="11" spans="2:11" s="257" customFormat="1" ht="15" hidden="1" customHeight="1">
      <c r="B11" s="270">
        <v>24</v>
      </c>
      <c r="C11" s="52" t="s">
        <v>110</v>
      </c>
      <c r="D11" s="52"/>
      <c r="E11" s="52"/>
      <c r="F11" s="143">
        <v>843505</v>
      </c>
      <c r="G11" s="164"/>
      <c r="H11" s="143">
        <v>-3417</v>
      </c>
      <c r="I11" s="164">
        <v>299776</v>
      </c>
      <c r="J11" s="143"/>
      <c r="K11" s="143">
        <v>2252</v>
      </c>
    </row>
    <row r="12" spans="2:11" s="257" customFormat="1" ht="15" customHeight="1">
      <c r="B12" s="270">
        <v>25</v>
      </c>
      <c r="C12" s="52"/>
      <c r="D12" s="52"/>
      <c r="E12" s="52"/>
      <c r="F12" s="143">
        <v>839615</v>
      </c>
      <c r="G12" s="164"/>
      <c r="H12" s="143">
        <v>-3890</v>
      </c>
      <c r="I12" s="164">
        <v>301958</v>
      </c>
      <c r="J12" s="143"/>
      <c r="K12" s="143">
        <v>2182</v>
      </c>
    </row>
    <row r="13" spans="2:11" s="257" customFormat="1" ht="15" customHeight="1">
      <c r="B13" s="270">
        <v>26</v>
      </c>
      <c r="C13" s="52"/>
      <c r="D13" s="52"/>
      <c r="E13" s="52"/>
      <c r="F13" s="143">
        <v>835016</v>
      </c>
      <c r="G13" s="164"/>
      <c r="H13" s="143">
        <v>-4599</v>
      </c>
      <c r="I13" s="164">
        <v>303808</v>
      </c>
      <c r="J13" s="143"/>
      <c r="K13" s="143">
        <v>1850</v>
      </c>
    </row>
    <row r="14" spans="2:11" s="257" customFormat="1" ht="15" customHeight="1">
      <c r="B14" s="270">
        <v>27</v>
      </c>
      <c r="C14" s="52"/>
      <c r="D14" s="52"/>
      <c r="E14" s="52"/>
      <c r="F14" s="143">
        <v>832832</v>
      </c>
      <c r="G14" s="164"/>
      <c r="H14" s="143">
        <v>-2184</v>
      </c>
      <c r="I14" s="164">
        <v>302109</v>
      </c>
      <c r="J14" s="143"/>
      <c r="K14" s="143">
        <v>-1699</v>
      </c>
    </row>
    <row r="15" spans="2:11" s="257" customFormat="1" ht="15" customHeight="1">
      <c r="B15" s="270">
        <v>28</v>
      </c>
      <c r="C15" s="52"/>
      <c r="D15" s="52"/>
      <c r="E15" s="52"/>
      <c r="F15" s="143">
        <v>828388</v>
      </c>
      <c r="G15" s="164"/>
      <c r="H15" s="143">
        <v>-4444</v>
      </c>
      <c r="I15" s="164">
        <v>304646</v>
      </c>
      <c r="J15" s="143"/>
      <c r="K15" s="143">
        <v>2537</v>
      </c>
    </row>
    <row r="16" spans="2:11" s="257" customFormat="1" ht="15" customHeight="1">
      <c r="B16" s="270">
        <v>29</v>
      </c>
      <c r="C16" s="52"/>
      <c r="D16" s="52"/>
      <c r="E16" s="52"/>
      <c r="F16" s="143">
        <v>823620</v>
      </c>
      <c r="G16" s="164"/>
      <c r="H16" s="143">
        <v>-4768</v>
      </c>
      <c r="I16" s="164">
        <v>307514</v>
      </c>
      <c r="J16" s="143"/>
      <c r="K16" s="143">
        <v>2868</v>
      </c>
    </row>
    <row r="17" spans="2:11" s="257" customFormat="1" ht="15" customHeight="1">
      <c r="B17" s="270"/>
      <c r="C17" s="271"/>
      <c r="D17" s="52"/>
      <c r="E17" s="52"/>
      <c r="F17" s="143"/>
      <c r="G17" s="164"/>
      <c r="H17" s="143"/>
      <c r="I17" s="164"/>
      <c r="J17" s="143"/>
      <c r="K17" s="143"/>
    </row>
    <row r="18" spans="2:11" s="257" customFormat="1" ht="15" customHeight="1">
      <c r="B18" s="270">
        <v>29</v>
      </c>
      <c r="C18" s="271" t="s">
        <v>110</v>
      </c>
      <c r="D18" s="52">
        <v>1</v>
      </c>
      <c r="E18" s="52" t="s">
        <v>213</v>
      </c>
      <c r="F18" s="143">
        <v>827910</v>
      </c>
      <c r="G18" s="164">
        <v>-275</v>
      </c>
      <c r="H18" s="143">
        <v>-4518</v>
      </c>
      <c r="I18" s="164">
        <v>305109</v>
      </c>
      <c r="J18" s="143">
        <v>70</v>
      </c>
      <c r="K18" s="143">
        <v>2693</v>
      </c>
    </row>
    <row r="19" spans="2:11" s="257" customFormat="1" ht="15" customHeight="1">
      <c r="B19" s="270"/>
      <c r="C19" s="271"/>
      <c r="D19" s="52">
        <v>2</v>
      </c>
      <c r="E19" s="52"/>
      <c r="F19" s="143">
        <v>827391</v>
      </c>
      <c r="G19" s="164">
        <v>-519</v>
      </c>
      <c r="H19" s="143">
        <v>-4569</v>
      </c>
      <c r="I19" s="164">
        <v>305063</v>
      </c>
      <c r="J19" s="143">
        <v>-46</v>
      </c>
      <c r="K19" s="143">
        <v>2606</v>
      </c>
    </row>
    <row r="20" spans="2:11" s="257" customFormat="1" ht="15" customHeight="1">
      <c r="B20" s="270"/>
      <c r="C20" s="271"/>
      <c r="D20" s="52">
        <v>3</v>
      </c>
      <c r="E20" s="52"/>
      <c r="F20" s="143">
        <v>826865</v>
      </c>
      <c r="G20" s="164">
        <v>-526</v>
      </c>
      <c r="H20" s="143">
        <v>-4800</v>
      </c>
      <c r="I20" s="164">
        <v>305101</v>
      </c>
      <c r="J20" s="143">
        <v>38</v>
      </c>
      <c r="K20" s="143">
        <v>2578</v>
      </c>
    </row>
    <row r="21" spans="2:11" s="257" customFormat="1" ht="15" customHeight="1">
      <c r="B21" s="270"/>
      <c r="C21" s="271"/>
      <c r="D21" s="52">
        <v>4</v>
      </c>
      <c r="E21" s="52"/>
      <c r="F21" s="143">
        <v>824030</v>
      </c>
      <c r="G21" s="164">
        <v>-2835</v>
      </c>
      <c r="H21" s="143">
        <v>-4644</v>
      </c>
      <c r="I21" s="164">
        <v>305249</v>
      </c>
      <c r="J21" s="143">
        <v>148</v>
      </c>
      <c r="K21" s="143">
        <v>2535</v>
      </c>
    </row>
    <row r="22" spans="2:11" s="257" customFormat="1" ht="15" customHeight="1">
      <c r="B22" s="270"/>
      <c r="C22" s="271"/>
      <c r="D22" s="52">
        <v>5</v>
      </c>
      <c r="E22" s="52"/>
      <c r="F22" s="143">
        <v>824743</v>
      </c>
      <c r="G22" s="164">
        <v>713</v>
      </c>
      <c r="H22" s="143">
        <v>-4734</v>
      </c>
      <c r="I22" s="164">
        <v>306526</v>
      </c>
      <c r="J22" s="143">
        <v>1277</v>
      </c>
      <c r="K22" s="143">
        <v>2663</v>
      </c>
    </row>
    <row r="23" spans="2:11" s="257" customFormat="1" ht="15" customHeight="1">
      <c r="B23" s="270"/>
      <c r="C23" s="271"/>
      <c r="D23" s="52">
        <v>6</v>
      </c>
      <c r="E23" s="52"/>
      <c r="F23" s="143">
        <v>824466</v>
      </c>
      <c r="G23" s="164">
        <v>-277</v>
      </c>
      <c r="H23" s="143">
        <v>-4809</v>
      </c>
      <c r="I23" s="164">
        <v>306758</v>
      </c>
      <c r="J23" s="143">
        <v>232</v>
      </c>
      <c r="K23" s="143">
        <v>2713</v>
      </c>
    </row>
    <row r="24" spans="2:11" s="257" customFormat="1" ht="15" customHeight="1">
      <c r="B24" s="270"/>
      <c r="C24" s="271"/>
      <c r="D24" s="52">
        <v>7</v>
      </c>
      <c r="E24" s="52"/>
      <c r="F24" s="143">
        <v>824220</v>
      </c>
      <c r="G24" s="164">
        <v>-246</v>
      </c>
      <c r="H24" s="143">
        <v>-4832</v>
      </c>
      <c r="I24" s="164">
        <v>306917</v>
      </c>
      <c r="J24" s="143">
        <v>159</v>
      </c>
      <c r="K24" s="143">
        <v>2718</v>
      </c>
    </row>
    <row r="25" spans="2:11" s="257" customFormat="1" ht="15" customHeight="1">
      <c r="B25" s="270"/>
      <c r="C25" s="271"/>
      <c r="D25" s="52">
        <v>8</v>
      </c>
      <c r="E25" s="52"/>
      <c r="F25" s="143">
        <v>823991</v>
      </c>
      <c r="G25" s="164">
        <v>-229</v>
      </c>
      <c r="H25" s="143">
        <v>-4914</v>
      </c>
      <c r="I25" s="164">
        <v>307101</v>
      </c>
      <c r="J25" s="143">
        <v>184</v>
      </c>
      <c r="K25" s="143">
        <v>2680</v>
      </c>
    </row>
    <row r="26" spans="2:11" s="257" customFormat="1" ht="15" customHeight="1">
      <c r="B26" s="270"/>
      <c r="C26" s="271"/>
      <c r="D26" s="52">
        <v>9</v>
      </c>
      <c r="E26" s="52"/>
      <c r="F26" s="143">
        <v>823818</v>
      </c>
      <c r="G26" s="164">
        <v>-173</v>
      </c>
      <c r="H26" s="143">
        <v>-4862</v>
      </c>
      <c r="I26" s="164">
        <v>307289</v>
      </c>
      <c r="J26" s="143">
        <v>188</v>
      </c>
      <c r="K26" s="143">
        <v>2781</v>
      </c>
    </row>
    <row r="27" spans="2:11" s="257" customFormat="1" ht="15" customHeight="1">
      <c r="B27" s="270"/>
      <c r="C27" s="271"/>
      <c r="D27" s="52">
        <v>10</v>
      </c>
      <c r="E27" s="52"/>
      <c r="F27" s="143">
        <v>823620</v>
      </c>
      <c r="G27" s="164">
        <v>-198</v>
      </c>
      <c r="H27" s="143">
        <v>-4768</v>
      </c>
      <c r="I27" s="164">
        <v>307514</v>
      </c>
      <c r="J27" s="143">
        <v>225</v>
      </c>
      <c r="K27" s="143">
        <v>2868</v>
      </c>
    </row>
    <row r="28" spans="2:11" s="257" customFormat="1" ht="15" customHeight="1">
      <c r="B28" s="270"/>
      <c r="C28" s="271"/>
      <c r="D28" s="52">
        <v>11</v>
      </c>
      <c r="E28" s="52"/>
      <c r="F28" s="143">
        <v>823672</v>
      </c>
      <c r="G28" s="164">
        <v>52</v>
      </c>
      <c r="H28" s="143">
        <v>-4758</v>
      </c>
      <c r="I28" s="164">
        <v>307872</v>
      </c>
      <c r="J28" s="143">
        <v>358</v>
      </c>
      <c r="K28" s="143">
        <v>2945</v>
      </c>
    </row>
    <row r="29" spans="2:11" s="257" customFormat="1" ht="15" customHeight="1">
      <c r="B29" s="270"/>
      <c r="C29" s="271"/>
      <c r="D29" s="52">
        <v>12</v>
      </c>
      <c r="E29" s="52"/>
      <c r="F29" s="143">
        <v>823326</v>
      </c>
      <c r="G29" s="164">
        <v>-346</v>
      </c>
      <c r="H29" s="143">
        <v>-4859</v>
      </c>
      <c r="I29" s="164">
        <v>307916</v>
      </c>
      <c r="J29" s="143">
        <v>44</v>
      </c>
      <c r="K29" s="143">
        <v>2877</v>
      </c>
    </row>
    <row r="30" spans="2:11" s="257" customFormat="1" ht="15" customHeight="1">
      <c r="B30" s="270">
        <v>30</v>
      </c>
      <c r="C30" s="271" t="s">
        <v>110</v>
      </c>
      <c r="D30" s="52">
        <v>1</v>
      </c>
      <c r="E30" s="52" t="s">
        <v>213</v>
      </c>
      <c r="F30" s="143">
        <v>823050</v>
      </c>
      <c r="G30" s="164">
        <v>-276</v>
      </c>
      <c r="H30" s="143">
        <v>-4860</v>
      </c>
      <c r="I30" s="164">
        <v>307952</v>
      </c>
      <c r="J30" s="143">
        <v>36</v>
      </c>
      <c r="K30" s="143">
        <v>2843</v>
      </c>
    </row>
    <row r="31" spans="2:11" s="257" customFormat="1" ht="15" customHeight="1">
      <c r="B31" s="270"/>
      <c r="C31" s="271"/>
      <c r="D31" s="52">
        <v>2</v>
      </c>
      <c r="E31" s="52"/>
      <c r="F31" s="143">
        <v>822507</v>
      </c>
      <c r="G31" s="164">
        <v>-543</v>
      </c>
      <c r="H31" s="143">
        <v>-4884</v>
      </c>
      <c r="I31" s="164">
        <v>307886</v>
      </c>
      <c r="J31" s="143">
        <v>-66</v>
      </c>
      <c r="K31" s="143">
        <v>2823</v>
      </c>
    </row>
    <row r="32" spans="2:11" s="257" customFormat="1" ht="15" customHeight="1">
      <c r="B32" s="270"/>
      <c r="C32" s="271"/>
      <c r="D32" s="52">
        <v>3</v>
      </c>
      <c r="E32" s="52"/>
      <c r="F32" s="143">
        <v>821879</v>
      </c>
      <c r="G32" s="164">
        <v>-628</v>
      </c>
      <c r="H32" s="143">
        <v>-4986</v>
      </c>
      <c r="I32" s="164">
        <v>307926</v>
      </c>
      <c r="J32" s="143">
        <v>40</v>
      </c>
      <c r="K32" s="143">
        <v>2825</v>
      </c>
    </row>
    <row r="33" spans="2:12" s="257" customFormat="1" ht="15" customHeight="1">
      <c r="B33" s="270"/>
      <c r="C33" s="271"/>
      <c r="D33" s="52">
        <v>4</v>
      </c>
      <c r="E33" s="52"/>
      <c r="F33" s="143">
        <v>818865</v>
      </c>
      <c r="G33" s="164">
        <v>-3014</v>
      </c>
      <c r="H33" s="143">
        <v>-5165</v>
      </c>
      <c r="I33" s="164">
        <v>307884</v>
      </c>
      <c r="J33" s="143">
        <v>-42</v>
      </c>
      <c r="K33" s="143">
        <v>2635</v>
      </c>
    </row>
    <row r="34" spans="2:12" s="257" customFormat="1" ht="15" customHeight="1">
      <c r="B34" s="270"/>
      <c r="C34" s="271"/>
      <c r="D34" s="52">
        <v>5</v>
      </c>
      <c r="E34" s="52"/>
      <c r="F34" s="143">
        <v>819646</v>
      </c>
      <c r="G34" s="164">
        <v>781</v>
      </c>
      <c r="H34" s="143">
        <v>-5097</v>
      </c>
      <c r="I34" s="164">
        <v>309011</v>
      </c>
      <c r="J34" s="143">
        <v>1127</v>
      </c>
      <c r="K34" s="143">
        <v>2485</v>
      </c>
    </row>
    <row r="35" spans="2:12" s="257" customFormat="1" ht="15" customHeight="1">
      <c r="B35" s="270"/>
      <c r="C35" s="271"/>
      <c r="D35" s="52">
        <v>6</v>
      </c>
      <c r="E35" s="52"/>
      <c r="F35" s="143">
        <v>819565</v>
      </c>
      <c r="G35" s="164">
        <v>-81</v>
      </c>
      <c r="H35" s="143">
        <v>-4901</v>
      </c>
      <c r="I35" s="164">
        <v>309342</v>
      </c>
      <c r="J35" s="143">
        <v>331</v>
      </c>
      <c r="K35" s="143">
        <v>2584</v>
      </c>
    </row>
    <row r="36" spans="2:12" s="257" customFormat="1" ht="15" customHeight="1">
      <c r="B36" s="270"/>
      <c r="C36" s="271"/>
      <c r="D36" s="52">
        <v>7</v>
      </c>
      <c r="E36" s="52"/>
      <c r="F36" s="143">
        <v>819426</v>
      </c>
      <c r="G36" s="164">
        <v>-139</v>
      </c>
      <c r="H36" s="143">
        <v>-4794</v>
      </c>
      <c r="I36" s="164">
        <v>309649</v>
      </c>
      <c r="J36" s="143">
        <v>307</v>
      </c>
      <c r="K36" s="143">
        <v>2732</v>
      </c>
    </row>
    <row r="37" spans="2:12" s="257" customFormat="1" ht="10.5" customHeight="1">
      <c r="B37" s="272"/>
      <c r="C37" s="273"/>
      <c r="D37" s="54"/>
      <c r="E37" s="54"/>
      <c r="F37" s="547"/>
      <c r="G37" s="547"/>
      <c r="H37" s="547"/>
      <c r="I37" s="547"/>
      <c r="J37" s="547"/>
      <c r="K37" s="375"/>
      <c r="L37" s="256"/>
    </row>
    <row r="38" spans="2:12" s="253" customFormat="1" ht="15" customHeight="1">
      <c r="B38" s="251" t="s">
        <v>320</v>
      </c>
      <c r="C38" s="285"/>
      <c r="D38" s="285"/>
      <c r="E38" s="285"/>
      <c r="F38" s="285"/>
      <c r="G38" s="285"/>
      <c r="H38" s="285"/>
      <c r="I38" s="285"/>
      <c r="J38" s="285"/>
      <c r="K38" s="286"/>
    </row>
    <row r="39" spans="2:12" s="253" customFormat="1" ht="15" customHeight="1">
      <c r="B39" s="75" t="s">
        <v>420</v>
      </c>
      <c r="C39" s="74"/>
      <c r="D39" s="74"/>
      <c r="E39" s="74"/>
      <c r="F39" s="74"/>
      <c r="G39" s="74"/>
      <c r="H39" s="74"/>
      <c r="I39" s="285"/>
      <c r="J39" s="548"/>
      <c r="K39" s="286"/>
    </row>
    <row r="40" spans="2:12" s="253" customFormat="1" ht="15" customHeight="1">
      <c r="B40" s="252" t="s">
        <v>214</v>
      </c>
      <c r="C40" s="287"/>
      <c r="D40" s="287"/>
      <c r="E40" s="287"/>
      <c r="F40" s="287"/>
      <c r="G40" s="287"/>
      <c r="H40" s="287"/>
      <c r="I40" s="287"/>
      <c r="J40" s="287"/>
      <c r="K40" s="288"/>
    </row>
    <row r="41" spans="2:12" ht="9" customHeight="1"/>
    <row r="42" spans="2:12" ht="15" customHeight="1">
      <c r="B42" s="325"/>
      <c r="C42" s="347"/>
      <c r="D42" s="183"/>
      <c r="E42" s="183"/>
      <c r="F42" s="183"/>
      <c r="G42" s="183"/>
      <c r="H42" s="183"/>
      <c r="I42" s="183"/>
      <c r="J42" s="183"/>
      <c r="K42" s="175"/>
    </row>
    <row r="43" spans="2:12" ht="15" customHeight="1">
      <c r="B43" s="185"/>
      <c r="C43" s="104"/>
      <c r="D43" s="104"/>
      <c r="E43" s="104"/>
      <c r="F43" s="104"/>
      <c r="G43" s="104"/>
      <c r="H43" s="104"/>
      <c r="I43" s="104"/>
      <c r="J43" s="104"/>
      <c r="K43" s="176"/>
    </row>
    <row r="44" spans="2:12" ht="15" customHeight="1">
      <c r="B44" s="185"/>
      <c r="C44" s="104"/>
      <c r="D44" s="104"/>
      <c r="E44" s="104"/>
      <c r="F44" s="104"/>
      <c r="G44" s="104"/>
      <c r="H44" s="104"/>
      <c r="I44" s="104"/>
      <c r="J44" s="104"/>
      <c r="K44" s="176"/>
    </row>
    <row r="45" spans="2:12" ht="15" customHeight="1">
      <c r="B45" s="185"/>
      <c r="C45" s="104"/>
      <c r="D45" s="104"/>
      <c r="E45" s="104"/>
      <c r="F45" s="104"/>
      <c r="G45" s="104"/>
      <c r="H45" s="104"/>
      <c r="I45" s="104"/>
      <c r="J45" s="104"/>
      <c r="K45" s="176"/>
    </row>
    <row r="46" spans="2:12" ht="15" customHeight="1">
      <c r="B46" s="185"/>
      <c r="C46" s="104"/>
      <c r="D46" s="104"/>
      <c r="E46" s="104"/>
      <c r="F46" s="104"/>
      <c r="G46" s="104"/>
      <c r="H46" s="104"/>
      <c r="I46" s="104"/>
      <c r="J46" s="104"/>
      <c r="K46" s="176"/>
    </row>
    <row r="47" spans="2:12" ht="15" customHeight="1">
      <c r="B47" s="185"/>
      <c r="C47" s="104"/>
      <c r="D47" s="104"/>
      <c r="E47" s="104"/>
      <c r="F47" s="104"/>
      <c r="G47" s="104"/>
      <c r="H47" s="104"/>
      <c r="I47" s="104"/>
      <c r="J47" s="104"/>
      <c r="K47" s="176"/>
    </row>
    <row r="48" spans="2:12" ht="15" customHeight="1">
      <c r="B48" s="185"/>
      <c r="C48" s="104"/>
      <c r="D48" s="104"/>
      <c r="E48" s="104"/>
      <c r="F48" s="104"/>
      <c r="G48" s="104"/>
      <c r="H48" s="104"/>
      <c r="I48" s="104"/>
      <c r="J48" s="104"/>
      <c r="K48" s="176"/>
    </row>
    <row r="49" spans="2:11" ht="15" customHeight="1">
      <c r="B49" s="185"/>
      <c r="C49" s="104"/>
      <c r="D49" s="104"/>
      <c r="E49" s="104"/>
      <c r="F49" s="104"/>
      <c r="G49" s="104"/>
      <c r="H49" s="104"/>
      <c r="I49" s="104"/>
      <c r="J49" s="104"/>
      <c r="K49" s="176"/>
    </row>
    <row r="50" spans="2:11" ht="15" customHeight="1">
      <c r="B50" s="185"/>
      <c r="C50" s="104"/>
      <c r="D50" s="104"/>
      <c r="E50" s="104"/>
      <c r="F50" s="104"/>
      <c r="G50" s="104"/>
      <c r="H50" s="104"/>
      <c r="I50" s="104"/>
      <c r="J50" s="104"/>
      <c r="K50" s="176"/>
    </row>
    <row r="51" spans="2:11" ht="15" customHeight="1">
      <c r="B51" s="185"/>
      <c r="C51" s="104"/>
      <c r="D51" s="104"/>
      <c r="E51" s="104"/>
      <c r="F51" s="104"/>
      <c r="G51" s="104"/>
      <c r="H51" s="104"/>
      <c r="I51" s="104"/>
      <c r="J51" s="104"/>
      <c r="K51" s="176"/>
    </row>
    <row r="52" spans="2:11" ht="15" customHeight="1">
      <c r="B52" s="185"/>
      <c r="C52" s="104"/>
      <c r="D52" s="104"/>
      <c r="E52" s="104"/>
      <c r="F52" s="104"/>
      <c r="G52" s="104"/>
      <c r="H52" s="104"/>
      <c r="I52" s="104"/>
      <c r="J52" s="104"/>
      <c r="K52" s="176"/>
    </row>
    <row r="53" spans="2:11" ht="15" customHeight="1">
      <c r="B53" s="185"/>
      <c r="C53" s="104"/>
      <c r="D53" s="104"/>
      <c r="E53" s="104"/>
      <c r="F53" s="104"/>
      <c r="G53" s="104"/>
      <c r="H53" s="104"/>
      <c r="I53" s="104"/>
      <c r="J53" s="104"/>
      <c r="K53" s="176"/>
    </row>
    <row r="54" spans="2:11" ht="15" customHeight="1">
      <c r="B54" s="186"/>
      <c r="C54" s="184"/>
      <c r="D54" s="184"/>
      <c r="E54" s="184"/>
      <c r="F54" s="184"/>
      <c r="G54" s="184"/>
      <c r="H54" s="184"/>
      <c r="I54" s="184"/>
      <c r="J54" s="184"/>
      <c r="K54" s="179"/>
    </row>
    <row r="55" spans="2:11" ht="9" customHeight="1"/>
    <row r="56" spans="2:11" ht="12.75" customHeight="1">
      <c r="B56" s="1113" t="s">
        <v>240</v>
      </c>
      <c r="C56" s="1114"/>
      <c r="D56" s="1114"/>
      <c r="E56" s="1109" t="s">
        <v>482</v>
      </c>
      <c r="F56" s="1110"/>
      <c r="G56" s="1110"/>
      <c r="H56" s="1110"/>
      <c r="I56" s="1110"/>
      <c r="J56" s="1110"/>
      <c r="K56" s="1111"/>
    </row>
    <row r="57" spans="2:11" ht="12.75" customHeight="1">
      <c r="B57" s="1115"/>
      <c r="C57" s="1116"/>
      <c r="D57" s="1116"/>
      <c r="E57" s="1103"/>
      <c r="F57" s="1112"/>
      <c r="G57" s="1112"/>
      <c r="H57" s="1112"/>
      <c r="I57" s="1112"/>
      <c r="J57" s="1112"/>
      <c r="K57" s="1105"/>
    </row>
    <row r="58" spans="2:11" ht="12.75" customHeight="1">
      <c r="B58" s="1115"/>
      <c r="C58" s="1116"/>
      <c r="D58" s="1116"/>
      <c r="E58" s="1104"/>
      <c r="F58" s="1104"/>
      <c r="G58" s="1104"/>
      <c r="H58" s="1104"/>
      <c r="I58" s="1104"/>
      <c r="J58" s="1104"/>
      <c r="K58" s="1105"/>
    </row>
    <row r="59" spans="2:11" ht="12.75" customHeight="1">
      <c r="B59" s="1115" t="s">
        <v>241</v>
      </c>
      <c r="C59" s="1116"/>
      <c r="D59" s="1116"/>
      <c r="E59" s="1103" t="s">
        <v>483</v>
      </c>
      <c r="F59" s="1104"/>
      <c r="G59" s="1104"/>
      <c r="H59" s="1104"/>
      <c r="I59" s="1104"/>
      <c r="J59" s="1104"/>
      <c r="K59" s="1105"/>
    </row>
    <row r="60" spans="2:11" ht="12.75" customHeight="1">
      <c r="B60" s="1115"/>
      <c r="C60" s="1116"/>
      <c r="D60" s="1116"/>
      <c r="E60" s="1103"/>
      <c r="F60" s="1104"/>
      <c r="G60" s="1104"/>
      <c r="H60" s="1104"/>
      <c r="I60" s="1104"/>
      <c r="J60" s="1104"/>
      <c r="K60" s="1105"/>
    </row>
    <row r="61" spans="2:11" ht="12.75" customHeight="1">
      <c r="B61" s="1117"/>
      <c r="C61" s="1118"/>
      <c r="D61" s="1118"/>
      <c r="E61" s="1106"/>
      <c r="F61" s="1106"/>
      <c r="G61" s="1106"/>
      <c r="H61" s="1106"/>
      <c r="I61" s="1106"/>
      <c r="J61" s="1106"/>
      <c r="K61" s="1107"/>
    </row>
  </sheetData>
  <mergeCells count="7">
    <mergeCell ref="E59:K61"/>
    <mergeCell ref="B4:E5"/>
    <mergeCell ref="F4:F5"/>
    <mergeCell ref="I4:I5"/>
    <mergeCell ref="E56:K58"/>
    <mergeCell ref="B56:D58"/>
    <mergeCell ref="B59:D6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96.75" customHeight="1">
      <c r="G1" s="298"/>
      <c r="H1" s="250"/>
      <c r="I1" s="250"/>
      <c r="N1" s="298"/>
      <c r="O1" s="250"/>
      <c r="P1" s="250"/>
      <c r="Q1" s="250"/>
      <c r="R1" s="250"/>
    </row>
    <row r="2" spans="1:18" ht="81" customHeight="1">
      <c r="A2" s="867" t="s">
        <v>280</v>
      </c>
      <c r="B2" s="867"/>
      <c r="C2" s="867"/>
      <c r="D2" s="867"/>
      <c r="E2" s="867"/>
      <c r="F2" s="867"/>
      <c r="G2" s="867"/>
      <c r="H2" s="867"/>
      <c r="I2" s="867"/>
      <c r="J2" s="867"/>
    </row>
    <row r="3" spans="1:18" ht="32.25" customHeight="1">
      <c r="A3" s="868" t="str">
        <f>目次!A3</f>
        <v>（２０１８年８月号）</v>
      </c>
      <c r="B3" s="868"/>
      <c r="C3" s="868"/>
      <c r="D3" s="868"/>
      <c r="E3" s="868"/>
      <c r="F3" s="868"/>
      <c r="G3" s="868"/>
      <c r="H3" s="868"/>
      <c r="I3" s="868"/>
      <c r="J3" s="868"/>
    </row>
    <row r="4" spans="1:18" ht="21.75" customHeight="1"/>
    <row r="5" spans="1:18">
      <c r="B5" s="516"/>
      <c r="C5" s="517"/>
      <c r="D5" s="517"/>
      <c r="E5" s="517"/>
      <c r="F5" s="517"/>
      <c r="G5" s="517"/>
      <c r="H5" s="517"/>
      <c r="I5" s="518"/>
    </row>
    <row r="6" spans="1:18" ht="13.5" customHeight="1">
      <c r="B6" s="519"/>
      <c r="C6" s="869" t="s">
        <v>281</v>
      </c>
      <c r="D6" s="869"/>
      <c r="E6" s="869"/>
      <c r="F6" s="869"/>
      <c r="G6" s="869"/>
      <c r="H6" s="869"/>
      <c r="I6" s="520"/>
      <c r="J6" s="254"/>
    </row>
    <row r="7" spans="1:18" ht="6.75" customHeight="1">
      <c r="B7" s="519"/>
      <c r="C7" s="250"/>
      <c r="D7" s="250"/>
      <c r="E7" s="250"/>
      <c r="F7" s="250"/>
      <c r="G7" s="250"/>
      <c r="H7" s="250"/>
      <c r="I7" s="521"/>
    </row>
    <row r="8" spans="1:18" s="255" customFormat="1" ht="18" customHeight="1">
      <c r="B8" s="522"/>
      <c r="C8" s="523" t="s">
        <v>192</v>
      </c>
      <c r="D8" s="524"/>
      <c r="E8" s="524"/>
      <c r="F8" s="524"/>
      <c r="G8" s="525"/>
      <c r="H8" s="525"/>
      <c r="I8" s="526"/>
    </row>
    <row r="9" spans="1:18" s="255" customFormat="1" ht="18" customHeight="1">
      <c r="B9" s="522"/>
      <c r="C9" s="527"/>
      <c r="D9" s="524" t="s">
        <v>282</v>
      </c>
      <c r="E9" s="524"/>
      <c r="F9" s="524"/>
      <c r="G9" s="525"/>
      <c r="H9" s="527" t="s">
        <v>161</v>
      </c>
      <c r="I9" s="526"/>
    </row>
    <row r="10" spans="1:18" s="255" customFormat="1" ht="18" customHeight="1">
      <c r="B10" s="522"/>
      <c r="C10" s="527"/>
      <c r="D10" s="524" t="s">
        <v>283</v>
      </c>
      <c r="E10" s="524"/>
      <c r="F10" s="524"/>
      <c r="G10" s="525"/>
      <c r="H10" s="527" t="s">
        <v>182</v>
      </c>
      <c r="I10" s="526"/>
    </row>
    <row r="11" spans="1:18" s="255" customFormat="1" ht="18" customHeight="1">
      <c r="B11" s="522"/>
      <c r="C11" s="524"/>
      <c r="D11" s="524" t="s">
        <v>284</v>
      </c>
      <c r="E11" s="524"/>
      <c r="F11" s="524"/>
      <c r="G11" s="525"/>
      <c r="H11" s="527" t="s">
        <v>188</v>
      </c>
      <c r="I11" s="526"/>
    </row>
    <row r="12" spans="1:18" s="255" customFormat="1" ht="12" customHeight="1">
      <c r="B12" s="522"/>
      <c r="C12" s="524"/>
      <c r="D12" s="524"/>
      <c r="E12" s="524"/>
      <c r="F12" s="524"/>
      <c r="G12" s="525"/>
      <c r="H12" s="527"/>
      <c r="I12" s="526"/>
    </row>
    <row r="13" spans="1:18" s="255" customFormat="1" ht="18" customHeight="1">
      <c r="B13" s="522"/>
      <c r="C13" s="523" t="s">
        <v>285</v>
      </c>
      <c r="D13" s="524"/>
      <c r="E13" s="524"/>
      <c r="F13" s="524"/>
      <c r="G13" s="525"/>
      <c r="H13" s="527"/>
      <c r="I13" s="526"/>
    </row>
    <row r="14" spans="1:18" s="255" customFormat="1" ht="18" customHeight="1">
      <c r="B14" s="522"/>
      <c r="C14" s="525"/>
      <c r="D14" s="524" t="s">
        <v>286</v>
      </c>
      <c r="E14" s="524"/>
      <c r="F14" s="524" t="s">
        <v>51</v>
      </c>
      <c r="G14" s="525"/>
      <c r="H14" s="527" t="s">
        <v>162</v>
      </c>
      <c r="I14" s="526"/>
    </row>
    <row r="15" spans="1:18" s="255" customFormat="1" ht="18" customHeight="1">
      <c r="B15" s="522"/>
      <c r="C15" s="525"/>
      <c r="D15" s="524"/>
      <c r="E15" s="524"/>
      <c r="F15" s="524" t="s">
        <v>102</v>
      </c>
      <c r="G15" s="525"/>
      <c r="H15" s="527" t="s">
        <v>189</v>
      </c>
      <c r="I15" s="526"/>
    </row>
    <row r="16" spans="1:18" s="255" customFormat="1" ht="18" customHeight="1">
      <c r="B16" s="522"/>
      <c r="C16" s="525"/>
      <c r="D16" s="524" t="s">
        <v>287</v>
      </c>
      <c r="E16" s="524"/>
      <c r="F16" s="524" t="s">
        <v>65</v>
      </c>
      <c r="G16" s="525"/>
      <c r="H16" s="527" t="s">
        <v>163</v>
      </c>
      <c r="I16" s="526"/>
    </row>
    <row r="17" spans="1:9" s="255" customFormat="1" ht="18" customHeight="1">
      <c r="B17" s="522"/>
      <c r="C17" s="525"/>
      <c r="D17" s="524" t="s">
        <v>288</v>
      </c>
      <c r="E17" s="524"/>
      <c r="F17" s="524" t="s">
        <v>71</v>
      </c>
      <c r="G17" s="525"/>
      <c r="H17" s="527" t="s">
        <v>164</v>
      </c>
      <c r="I17" s="526"/>
    </row>
    <row r="18" spans="1:9" s="255" customFormat="1" ht="18" customHeight="1">
      <c r="B18" s="522"/>
      <c r="C18" s="525"/>
      <c r="D18" s="524" t="s">
        <v>289</v>
      </c>
      <c r="E18" s="524"/>
      <c r="F18" s="524" t="s">
        <v>193</v>
      </c>
      <c r="G18" s="525"/>
      <c r="H18" s="527" t="s">
        <v>18</v>
      </c>
      <c r="I18" s="526"/>
    </row>
    <row r="19" spans="1:9" s="255" customFormat="1" ht="18" customHeight="1">
      <c r="B19" s="522"/>
      <c r="C19" s="525"/>
      <c r="D19" s="524"/>
      <c r="E19" s="524"/>
      <c r="F19" s="524" t="s">
        <v>194</v>
      </c>
      <c r="G19" s="525"/>
      <c r="H19" s="527" t="s">
        <v>190</v>
      </c>
      <c r="I19" s="526"/>
    </row>
    <row r="20" spans="1:9" s="255" customFormat="1" ht="18" customHeight="1">
      <c r="B20" s="522"/>
      <c r="C20" s="525"/>
      <c r="D20" s="524"/>
      <c r="E20" s="524"/>
      <c r="F20" s="524" t="s">
        <v>195</v>
      </c>
      <c r="G20" s="525"/>
      <c r="H20" s="527"/>
      <c r="I20" s="526"/>
    </row>
    <row r="21" spans="1:9" s="255" customFormat="1" ht="18" customHeight="1">
      <c r="B21" s="522"/>
      <c r="C21" s="525"/>
      <c r="D21" s="524" t="s">
        <v>290</v>
      </c>
      <c r="E21" s="524"/>
      <c r="F21" s="524" t="s">
        <v>89</v>
      </c>
      <c r="G21" s="525"/>
      <c r="H21" s="527" t="s">
        <v>19</v>
      </c>
      <c r="I21" s="528"/>
    </row>
    <row r="22" spans="1:9" s="255" customFormat="1" ht="18" customHeight="1">
      <c r="B22" s="522"/>
      <c r="C22" s="525"/>
      <c r="D22" s="524"/>
      <c r="E22" s="524"/>
      <c r="F22" s="524" t="s">
        <v>56</v>
      </c>
      <c r="G22" s="525"/>
      <c r="H22" s="527" t="s">
        <v>191</v>
      </c>
      <c r="I22" s="528"/>
    </row>
    <row r="23" spans="1:9" s="255" customFormat="1" ht="18" customHeight="1">
      <c r="B23" s="522"/>
      <c r="C23" s="525"/>
      <c r="D23" s="524" t="s">
        <v>291</v>
      </c>
      <c r="E23" s="524"/>
      <c r="F23" s="524" t="s">
        <v>183</v>
      </c>
      <c r="G23" s="525"/>
      <c r="H23" s="527" t="s">
        <v>20</v>
      </c>
      <c r="I23" s="528"/>
    </row>
    <row r="24" spans="1:9" s="255" customFormat="1" ht="18" customHeight="1">
      <c r="A24" s="374"/>
      <c r="B24" s="522"/>
      <c r="C24" s="525"/>
      <c r="D24" s="524" t="s">
        <v>292</v>
      </c>
      <c r="E24" s="524"/>
      <c r="F24" s="524" t="s">
        <v>57</v>
      </c>
      <c r="G24" s="525"/>
      <c r="H24" s="527" t="s">
        <v>21</v>
      </c>
      <c r="I24" s="528"/>
    </row>
    <row r="25" spans="1:9" s="255" customFormat="1" ht="18" customHeight="1">
      <c r="B25" s="522"/>
      <c r="C25" s="525"/>
      <c r="D25" s="524" t="s">
        <v>293</v>
      </c>
      <c r="E25" s="524"/>
      <c r="F25" s="524" t="s">
        <v>196</v>
      </c>
      <c r="G25" s="525"/>
      <c r="H25" s="527" t="s">
        <v>22</v>
      </c>
      <c r="I25" s="528"/>
    </row>
    <row r="26" spans="1:9" s="255" customFormat="1" ht="18" customHeight="1">
      <c r="B26" s="522"/>
      <c r="C26" s="525"/>
      <c r="D26" s="524"/>
      <c r="E26" s="524"/>
      <c r="F26" s="524" t="s">
        <v>197</v>
      </c>
      <c r="G26" s="525"/>
      <c r="H26" s="527"/>
      <c r="I26" s="528"/>
    </row>
    <row r="27" spans="1:9" s="255" customFormat="1" ht="18" customHeight="1">
      <c r="B27" s="522"/>
      <c r="C27" s="525"/>
      <c r="D27" s="524" t="s">
        <v>294</v>
      </c>
      <c r="E27" s="524"/>
      <c r="F27" s="524" t="s">
        <v>186</v>
      </c>
      <c r="G27" s="525"/>
      <c r="H27" s="527" t="s">
        <v>23</v>
      </c>
      <c r="I27" s="528"/>
    </row>
    <row r="28" spans="1:9" s="255" customFormat="1" ht="12" customHeight="1">
      <c r="B28" s="522"/>
      <c r="C28" s="524"/>
      <c r="D28" s="524"/>
      <c r="E28" s="524"/>
      <c r="F28" s="524"/>
      <c r="G28" s="525"/>
      <c r="H28" s="527"/>
      <c r="I28" s="528"/>
    </row>
    <row r="29" spans="1:9" s="255" customFormat="1" ht="18" customHeight="1">
      <c r="B29" s="522"/>
      <c r="C29" s="523" t="s">
        <v>295</v>
      </c>
      <c r="D29" s="524"/>
      <c r="E29" s="524"/>
      <c r="F29" s="524"/>
      <c r="G29" s="525"/>
      <c r="H29" s="527" t="s">
        <v>253</v>
      </c>
      <c r="I29" s="528"/>
    </row>
    <row r="30" spans="1:9" ht="8.25" customHeight="1">
      <c r="B30" s="519"/>
      <c r="C30" s="250"/>
      <c r="D30" s="250"/>
      <c r="E30" s="250"/>
      <c r="F30" s="250"/>
      <c r="G30" s="250"/>
      <c r="H30" s="250"/>
      <c r="I30" s="521"/>
    </row>
    <row r="31" spans="1:9" ht="13.5" customHeight="1">
      <c r="B31" s="519"/>
      <c r="C31" s="261" t="s">
        <v>24</v>
      </c>
      <c r="D31" s="261"/>
      <c r="E31" s="261"/>
      <c r="F31" s="261"/>
      <c r="G31" s="250"/>
      <c r="H31" s="250"/>
      <c r="I31" s="521"/>
    </row>
    <row r="32" spans="1:9" ht="13.5" customHeight="1">
      <c r="B32" s="529"/>
      <c r="C32" s="530"/>
      <c r="D32" s="530"/>
      <c r="E32" s="530"/>
      <c r="F32" s="530"/>
      <c r="G32" s="530"/>
      <c r="H32" s="530"/>
      <c r="I32" s="531"/>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70" t="str">
        <f>目次!C35</f>
        <v>平成３０年８月３１日 発行</v>
      </c>
      <c r="D35" s="870"/>
      <c r="E35" s="870"/>
      <c r="F35" s="870"/>
      <c r="G35" s="870"/>
      <c r="H35" s="870"/>
      <c r="I35" s="532"/>
    </row>
    <row r="36" spans="1:10" ht="29.25" customHeight="1">
      <c r="A36" s="289"/>
      <c r="B36" s="289"/>
      <c r="C36" s="871" t="s">
        <v>212</v>
      </c>
      <c r="D36" s="871"/>
      <c r="E36" s="871"/>
      <c r="F36" s="871"/>
      <c r="G36" s="871"/>
      <c r="H36" s="871"/>
      <c r="I36" s="289"/>
      <c r="J36" s="289"/>
    </row>
    <row r="37" spans="1:10" ht="18.75">
      <c r="A37" s="860"/>
      <c r="B37" s="866"/>
      <c r="C37" s="860"/>
      <c r="D37" s="860"/>
      <c r="E37" s="860"/>
      <c r="F37" s="860"/>
      <c r="G37" s="860"/>
      <c r="H37" s="860"/>
      <c r="I37" s="860"/>
      <c r="J37" s="860"/>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120" zoomScaleNormal="120" workbookViewId="0"/>
  </sheetViews>
  <sheetFormatPr defaultRowHeight="13.5"/>
  <cols>
    <col min="1" max="1" width="1.875" style="409" customWidth="1"/>
    <col min="2" max="2" width="1" style="409" customWidth="1"/>
    <col min="3" max="3" width="1.125" style="409" customWidth="1"/>
    <col min="4" max="4" width="6.5" style="409" customWidth="1"/>
    <col min="5" max="5" width="9.875" style="409" customWidth="1"/>
    <col min="6" max="6" width="11.5" style="409" customWidth="1"/>
    <col min="7" max="7" width="5.25" style="409" customWidth="1"/>
    <col min="8" max="8" width="8.875" style="409" customWidth="1"/>
    <col min="9" max="9" width="1.125" style="409" customWidth="1"/>
    <col min="10" max="10" width="15.125" style="409" customWidth="1"/>
    <col min="11" max="11" width="7.5" style="409" customWidth="1"/>
    <col min="12" max="12" width="5" style="409" customWidth="1"/>
    <col min="13" max="13" width="9" style="409" customWidth="1"/>
    <col min="14" max="14" width="9.375" style="409" customWidth="1"/>
    <col min="15" max="22" width="9.5" style="249" customWidth="1"/>
    <col min="23" max="23" width="15" style="249" customWidth="1"/>
    <col min="24" max="16384" width="9" style="409"/>
  </cols>
  <sheetData>
    <row r="1" spans="1:23" ht="18" customHeight="1">
      <c r="A1" s="406" t="s">
        <v>255</v>
      </c>
      <c r="B1" s="407"/>
      <c r="C1" s="407"/>
      <c r="D1" s="408"/>
      <c r="E1" s="408"/>
      <c r="F1" s="408"/>
      <c r="G1" s="408"/>
      <c r="H1" s="408"/>
      <c r="I1" s="408"/>
      <c r="J1" s="408"/>
      <c r="K1" s="408"/>
      <c r="L1" s="408"/>
      <c r="M1" s="408"/>
      <c r="N1" s="408"/>
      <c r="O1" s="1127"/>
      <c r="P1" s="1127"/>
      <c r="Q1" s="1127"/>
      <c r="R1" s="1127"/>
      <c r="S1" s="1127"/>
      <c r="T1" s="1127"/>
      <c r="U1" s="1127"/>
      <c r="V1" s="1127"/>
      <c r="W1" s="1127"/>
    </row>
    <row r="2" spans="1:23" ht="12" customHeight="1">
      <c r="A2" s="408"/>
      <c r="B2" s="408"/>
      <c r="C2" s="410"/>
      <c r="D2" s="408"/>
      <c r="E2" s="408"/>
      <c r="F2" s="408"/>
      <c r="G2" s="408"/>
      <c r="H2" s="408"/>
      <c r="I2" s="408"/>
      <c r="J2" s="408"/>
      <c r="K2" s="408"/>
      <c r="L2" s="408"/>
      <c r="M2" s="408"/>
      <c r="N2" s="408"/>
      <c r="O2" s="411" t="s">
        <v>472</v>
      </c>
    </row>
    <row r="3" spans="1:23" s="413" customFormat="1" ht="18" customHeight="1">
      <c r="A3" s="412"/>
      <c r="B3" s="412"/>
      <c r="C3" s="750"/>
      <c r="D3" s="750" t="s">
        <v>464</v>
      </c>
      <c r="E3" s="751"/>
      <c r="H3" s="752"/>
      <c r="I3"/>
      <c r="J3"/>
      <c r="K3" s="752"/>
      <c r="N3" s="752"/>
      <c r="P3" s="537"/>
    </row>
    <row r="4" spans="1:23" s="249" customFormat="1" ht="8.25" customHeight="1">
      <c r="C4" s="749"/>
      <c r="D4" s="749"/>
      <c r="E4" s="747"/>
      <c r="F4" s="749"/>
      <c r="G4" s="749"/>
      <c r="H4" s="748"/>
      <c r="I4"/>
      <c r="J4"/>
      <c r="K4" s="748"/>
      <c r="L4" s="749"/>
      <c r="M4"/>
      <c r="N4"/>
      <c r="P4" s="537"/>
    </row>
    <row r="5" spans="1:23" s="249" customFormat="1" ht="19.7" customHeight="1">
      <c r="C5" s="749"/>
      <c r="D5" s="753" t="s">
        <v>427</v>
      </c>
      <c r="E5" s="754"/>
      <c r="F5" s="755">
        <v>40</v>
      </c>
      <c r="G5" s="756" t="s">
        <v>326</v>
      </c>
      <c r="H5" s="757" t="s">
        <v>465</v>
      </c>
      <c r="I5" s="758"/>
      <c r="J5" s="758"/>
      <c r="K5" s="759"/>
      <c r="L5" s="760"/>
      <c r="M5"/>
      <c r="N5"/>
      <c r="P5" s="537"/>
    </row>
    <row r="6" spans="1:23" s="249" customFormat="1" ht="19.7" customHeight="1">
      <c r="C6" s="749"/>
      <c r="D6" s="761" t="s">
        <v>256</v>
      </c>
      <c r="E6" s="762"/>
      <c r="F6" s="763">
        <v>50</v>
      </c>
      <c r="G6" s="756" t="s">
        <v>326</v>
      </c>
      <c r="H6" s="757" t="s">
        <v>466</v>
      </c>
      <c r="I6" s="758"/>
      <c r="J6" s="758"/>
      <c r="K6" s="759"/>
      <c r="L6" s="760"/>
      <c r="M6"/>
      <c r="N6"/>
      <c r="P6" s="537"/>
    </row>
    <row r="7" spans="1:23" s="249" customFormat="1" ht="19.7" customHeight="1">
      <c r="C7" s="749"/>
      <c r="D7" s="764" t="s">
        <v>257</v>
      </c>
      <c r="E7" s="765"/>
      <c r="F7" s="766">
        <v>50</v>
      </c>
      <c r="G7" s="756" t="s">
        <v>326</v>
      </c>
      <c r="H7" s="757" t="s">
        <v>467</v>
      </c>
      <c r="I7" s="758"/>
      <c r="J7" s="758"/>
      <c r="K7" s="759"/>
      <c r="L7" s="760"/>
      <c r="M7"/>
      <c r="N7"/>
      <c r="P7" s="537"/>
    </row>
    <row r="8" spans="1:23" s="249" customFormat="1" ht="9.75" customHeight="1">
      <c r="C8" s="32"/>
      <c r="D8" s="32"/>
      <c r="E8" s="103"/>
      <c r="F8" s="32"/>
      <c r="G8" s="767"/>
      <c r="H8" s="768"/>
      <c r="I8" s="767"/>
      <c r="J8" s="767"/>
      <c r="K8" s="769"/>
      <c r="L8" s="32"/>
      <c r="M8" s="32"/>
      <c r="N8" s="769"/>
      <c r="O8" s="32"/>
      <c r="P8" s="537"/>
    </row>
    <row r="9" spans="1:23" s="249" customFormat="1" ht="5.25" customHeight="1">
      <c r="A9" s="414"/>
      <c r="B9" s="414"/>
      <c r="C9" s="770"/>
      <c r="D9" s="770"/>
      <c r="E9" s="770"/>
      <c r="F9" s="770"/>
      <c r="G9" s="32"/>
      <c r="H9" s="769"/>
      <c r="I9" s="770"/>
      <c r="J9" s="770"/>
      <c r="K9" s="771"/>
      <c r="L9" s="770"/>
      <c r="M9" s="32"/>
      <c r="N9" s="771"/>
      <c r="O9" s="32"/>
      <c r="P9" s="537"/>
    </row>
    <row r="10" spans="1:23" s="415" customFormat="1" ht="14.45" customHeight="1">
      <c r="C10" s="772"/>
      <c r="D10" s="772" t="s">
        <v>258</v>
      </c>
      <c r="E10" s="773"/>
      <c r="F10" s="773"/>
      <c r="G10" s="416"/>
      <c r="H10" s="774"/>
      <c r="I10" s="416"/>
      <c r="J10" s="773"/>
      <c r="K10" s="774"/>
      <c r="L10" s="773"/>
      <c r="M10" s="416"/>
      <c r="N10" s="778"/>
      <c r="O10" s="416"/>
      <c r="P10" s="537"/>
    </row>
    <row r="11" spans="1:23" s="417" customFormat="1" ht="5.25" customHeight="1">
      <c r="C11" s="775"/>
      <c r="D11" s="775"/>
      <c r="E11" s="776"/>
      <c r="F11" s="775"/>
      <c r="G11" s="418"/>
      <c r="H11" s="777"/>
      <c r="I11" s="418"/>
      <c r="J11" s="775"/>
      <c r="K11" s="777"/>
      <c r="L11" s="775"/>
      <c r="M11" s="418"/>
      <c r="N11" s="738"/>
      <c r="O11" s="418"/>
      <c r="P11" s="537"/>
    </row>
    <row r="12" spans="1:23" s="419" customFormat="1" ht="16.5" customHeight="1">
      <c r="C12" s="780"/>
      <c r="D12" s="781"/>
      <c r="E12" s="779"/>
      <c r="F12" s="1130" t="s">
        <v>397</v>
      </c>
      <c r="G12" s="1131"/>
      <c r="H12" s="1132"/>
      <c r="I12" s="1130" t="s">
        <v>398</v>
      </c>
      <c r="J12" s="1131"/>
      <c r="K12" s="1132"/>
      <c r="L12" s="1133" t="s">
        <v>259</v>
      </c>
      <c r="M12" s="1134"/>
      <c r="N12" s="1134"/>
      <c r="O12" s="420"/>
      <c r="P12" s="537"/>
    </row>
    <row r="13" spans="1:23" s="417" customFormat="1" ht="3.75" customHeight="1">
      <c r="C13" s="783"/>
      <c r="D13" s="783"/>
      <c r="E13" s="784"/>
      <c r="F13" s="785"/>
      <c r="G13" s="788"/>
      <c r="H13" s="787"/>
      <c r="I13" s="788"/>
      <c r="J13" s="789"/>
      <c r="K13" s="790"/>
      <c r="L13" s="786"/>
      <c r="M13" s="786"/>
      <c r="N13" s="791"/>
      <c r="O13" s="418"/>
      <c r="P13" s="537"/>
    </row>
    <row r="14" spans="1:23" s="417" customFormat="1" ht="15" customHeight="1">
      <c r="C14" s="1121" t="s">
        <v>260</v>
      </c>
      <c r="D14" s="1121"/>
      <c r="E14" s="1122"/>
      <c r="F14" s="792" t="s">
        <v>89</v>
      </c>
      <c r="G14" s="846"/>
      <c r="H14" s="793" t="s">
        <v>468</v>
      </c>
      <c r="I14" s="1125" t="s">
        <v>262</v>
      </c>
      <c r="J14" s="1126"/>
      <c r="K14" s="793" t="s">
        <v>469</v>
      </c>
      <c r="L14" s="794"/>
      <c r="M14" s="848"/>
      <c r="N14" s="796"/>
      <c r="O14" s="418"/>
      <c r="P14" s="537"/>
    </row>
    <row r="15" spans="1:23" s="417" customFormat="1" ht="15" customHeight="1">
      <c r="C15" s="776"/>
      <c r="D15" s="776"/>
      <c r="E15" s="782"/>
      <c r="F15" s="797" t="s">
        <v>261</v>
      </c>
      <c r="G15" s="846"/>
      <c r="H15" s="793" t="s">
        <v>402</v>
      </c>
      <c r="I15" s="794" t="s">
        <v>65</v>
      </c>
      <c r="J15" s="848"/>
      <c r="K15" s="793" t="s">
        <v>448</v>
      </c>
      <c r="L15" s="825"/>
      <c r="M15" s="846"/>
      <c r="N15" s="799"/>
      <c r="O15" s="418"/>
      <c r="P15" s="537"/>
    </row>
    <row r="16" spans="1:23" s="417" customFormat="1" ht="15" customHeight="1">
      <c r="C16" s="800"/>
      <c r="D16" s="801" t="s">
        <v>264</v>
      </c>
      <c r="E16" s="802">
        <v>10</v>
      </c>
      <c r="F16" s="797" t="s">
        <v>401</v>
      </c>
      <c r="G16" s="832"/>
      <c r="H16" s="793" t="s">
        <v>399</v>
      </c>
      <c r="I16" s="794" t="s">
        <v>303</v>
      </c>
      <c r="J16" s="846"/>
      <c r="K16" s="793" t="s">
        <v>428</v>
      </c>
      <c r="L16" s="794"/>
      <c r="M16" s="832"/>
      <c r="N16" s="805"/>
      <c r="O16" s="418"/>
      <c r="P16" s="537"/>
    </row>
    <row r="17" spans="3:16" s="417" customFormat="1" ht="15" customHeight="1">
      <c r="C17" s="800"/>
      <c r="D17" s="801" t="s">
        <v>265</v>
      </c>
      <c r="E17" s="807">
        <v>4</v>
      </c>
      <c r="F17" s="1125" t="s">
        <v>404</v>
      </c>
      <c r="G17" s="1126"/>
      <c r="H17" s="793" t="s">
        <v>402</v>
      </c>
      <c r="I17" s="794" t="s">
        <v>405</v>
      </c>
      <c r="J17" s="846"/>
      <c r="K17" s="793" t="s">
        <v>448</v>
      </c>
      <c r="L17" s="794"/>
      <c r="M17" s="832"/>
      <c r="N17" s="805"/>
      <c r="O17" s="418"/>
      <c r="P17" s="537"/>
    </row>
    <row r="18" spans="3:16" s="417" customFormat="1" ht="15" customHeight="1">
      <c r="C18" s="800"/>
      <c r="D18" s="808" t="s">
        <v>407</v>
      </c>
      <c r="E18" s="809">
        <v>40</v>
      </c>
      <c r="F18" s="797"/>
      <c r="G18" s="846"/>
      <c r="H18" s="793"/>
      <c r="I18" s="794" t="s">
        <v>263</v>
      </c>
      <c r="J18" s="794"/>
      <c r="K18" s="793" t="s">
        <v>470</v>
      </c>
      <c r="L18" s="794"/>
      <c r="M18" s="846"/>
      <c r="N18" s="805"/>
      <c r="O18" s="418"/>
      <c r="P18" s="537"/>
    </row>
    <row r="19" spans="3:16" s="417" customFormat="1" ht="15" customHeight="1">
      <c r="C19" s="800"/>
      <c r="D19" s="806"/>
      <c r="E19" s="782"/>
      <c r="F19" s="797"/>
      <c r="G19" s="846"/>
      <c r="H19" s="793"/>
      <c r="I19" s="794" t="s">
        <v>403</v>
      </c>
      <c r="J19" s="846"/>
      <c r="K19" s="793" t="s">
        <v>471</v>
      </c>
      <c r="L19" s="854"/>
      <c r="M19" s="850"/>
      <c r="N19" s="805"/>
      <c r="O19" s="418"/>
      <c r="P19" s="537"/>
    </row>
    <row r="20" spans="3:16" s="417" customFormat="1" ht="15" customHeight="1">
      <c r="C20" s="800"/>
      <c r="D20" s="810"/>
      <c r="E20" s="811"/>
      <c r="F20" s="797"/>
      <c r="G20" s="846"/>
      <c r="H20" s="793"/>
      <c r="I20" s="794"/>
      <c r="J20" s="846"/>
      <c r="K20" s="793"/>
      <c r="L20" s="794"/>
      <c r="M20" s="832"/>
      <c r="N20" s="805"/>
      <c r="O20" s="418"/>
      <c r="P20" s="537"/>
    </row>
    <row r="21" spans="3:16" s="417" customFormat="1" ht="15" customHeight="1">
      <c r="C21" s="800"/>
      <c r="D21" s="810"/>
      <c r="E21" s="811"/>
      <c r="F21" s="797"/>
      <c r="G21" s="846"/>
      <c r="H21" s="793"/>
      <c r="I21" s="794"/>
      <c r="J21" s="846"/>
      <c r="K21" s="836"/>
      <c r="L21" s="794"/>
      <c r="M21" s="832"/>
      <c r="N21" s="805"/>
      <c r="O21" s="418"/>
      <c r="P21" s="537"/>
    </row>
    <row r="22" spans="3:16" s="417" customFormat="1" ht="15" customHeight="1">
      <c r="C22" s="800"/>
      <c r="D22" s="810"/>
      <c r="E22" s="811"/>
      <c r="F22" s="797"/>
      <c r="G22" s="846"/>
      <c r="H22" s="836"/>
      <c r="I22" s="794"/>
      <c r="J22" s="832"/>
      <c r="K22" s="793"/>
      <c r="L22" s="855"/>
      <c r="M22" s="856"/>
      <c r="N22" s="805"/>
      <c r="O22" s="418"/>
      <c r="P22" s="537"/>
    </row>
    <row r="23" spans="3:16" s="417" customFormat="1" ht="3.75" customHeight="1">
      <c r="C23" s="813"/>
      <c r="D23" s="814"/>
      <c r="E23" s="815"/>
      <c r="F23" s="1123"/>
      <c r="G23" s="1124"/>
      <c r="H23" s="816" t="s">
        <v>408</v>
      </c>
      <c r="I23" s="817"/>
      <c r="J23" s="849"/>
      <c r="K23" s="816"/>
      <c r="L23" s="817"/>
      <c r="M23" s="817"/>
      <c r="N23" s="818"/>
      <c r="O23" s="418"/>
      <c r="P23" s="537"/>
    </row>
    <row r="24" spans="3:16" s="417" customFormat="1" ht="3.75" customHeight="1">
      <c r="C24" s="819"/>
      <c r="D24" s="820"/>
      <c r="E24" s="784"/>
      <c r="F24" s="847"/>
      <c r="G24" s="822"/>
      <c r="H24" s="821"/>
      <c r="I24" s="822"/>
      <c r="J24" s="851"/>
      <c r="K24" s="821"/>
      <c r="L24" s="822"/>
      <c r="M24" s="822"/>
      <c r="N24" s="823"/>
      <c r="O24" s="418"/>
      <c r="P24" s="537"/>
    </row>
    <row r="25" spans="3:16" s="417" customFormat="1" ht="15" customHeight="1">
      <c r="C25" s="1128" t="s">
        <v>266</v>
      </c>
      <c r="D25" s="1128"/>
      <c r="E25" s="1129"/>
      <c r="F25" s="792" t="s">
        <v>314</v>
      </c>
      <c r="G25" s="832"/>
      <c r="H25" s="793" t="s">
        <v>471</v>
      </c>
      <c r="I25" s="794" t="s">
        <v>269</v>
      </c>
      <c r="J25" s="832"/>
      <c r="K25" s="793" t="s">
        <v>470</v>
      </c>
      <c r="L25" s="1125" t="s">
        <v>267</v>
      </c>
      <c r="M25" s="1126"/>
      <c r="N25" s="824" t="s">
        <v>275</v>
      </c>
      <c r="O25" s="418"/>
      <c r="P25" s="537"/>
    </row>
    <row r="26" spans="3:16" s="417" customFormat="1" ht="15" customHeight="1">
      <c r="C26" s="776"/>
      <c r="D26" s="776"/>
      <c r="E26" s="782"/>
      <c r="F26" s="792" t="s">
        <v>297</v>
      </c>
      <c r="G26" s="832"/>
      <c r="H26" s="793" t="s">
        <v>402</v>
      </c>
      <c r="I26" s="1125" t="s">
        <v>348</v>
      </c>
      <c r="J26" s="1126"/>
      <c r="K26" s="793" t="s">
        <v>400</v>
      </c>
      <c r="L26" s="803"/>
      <c r="M26" s="798"/>
      <c r="N26" s="799"/>
      <c r="O26" s="418"/>
      <c r="P26" s="537"/>
    </row>
    <row r="27" spans="3:16" s="417" customFormat="1" ht="15" customHeight="1">
      <c r="C27" s="800"/>
      <c r="D27" s="801" t="s">
        <v>264</v>
      </c>
      <c r="E27" s="802">
        <v>7</v>
      </c>
      <c r="F27" s="792" t="s">
        <v>268</v>
      </c>
      <c r="G27" s="832"/>
      <c r="H27" s="793" t="s">
        <v>448</v>
      </c>
      <c r="I27" s="1125" t="s">
        <v>315</v>
      </c>
      <c r="J27" s="1126"/>
      <c r="K27" s="793" t="s">
        <v>406</v>
      </c>
      <c r="L27" s="803"/>
      <c r="M27" s="804"/>
      <c r="N27" s="799"/>
      <c r="O27" s="418"/>
      <c r="P27" s="537"/>
    </row>
    <row r="28" spans="3:16" s="417" customFormat="1" ht="15" customHeight="1">
      <c r="C28" s="800"/>
      <c r="D28" s="801" t="s">
        <v>265</v>
      </c>
      <c r="E28" s="807">
        <v>3.5</v>
      </c>
      <c r="F28" s="792"/>
      <c r="G28" s="832"/>
      <c r="H28" s="793"/>
      <c r="I28" s="794"/>
      <c r="J28" s="832"/>
      <c r="K28" s="793"/>
      <c r="L28" s="803"/>
      <c r="M28" s="804"/>
      <c r="N28" s="805"/>
      <c r="O28" s="418"/>
      <c r="P28" s="537"/>
    </row>
    <row r="29" spans="3:16" s="417" customFormat="1" ht="15" customHeight="1">
      <c r="C29" s="800"/>
      <c r="D29" s="826" t="s">
        <v>407</v>
      </c>
      <c r="E29" s="827">
        <v>50</v>
      </c>
      <c r="F29" s="792"/>
      <c r="G29" s="848"/>
      <c r="H29" s="793"/>
      <c r="I29" s="794"/>
      <c r="J29" s="848"/>
      <c r="K29" s="793"/>
      <c r="L29" s="803"/>
      <c r="M29" s="804"/>
      <c r="N29" s="805"/>
      <c r="O29" s="418"/>
      <c r="P29" s="537"/>
    </row>
    <row r="30" spans="3:16" s="417" customFormat="1" ht="15" customHeight="1">
      <c r="C30" s="800"/>
      <c r="D30" s="810"/>
      <c r="E30" s="811"/>
      <c r="F30" s="792"/>
      <c r="G30" s="848"/>
      <c r="H30" s="793"/>
      <c r="I30" s="794"/>
      <c r="J30" s="832"/>
      <c r="K30" s="793"/>
      <c r="L30" s="803"/>
      <c r="M30" s="804"/>
      <c r="N30" s="805"/>
      <c r="O30" s="418"/>
      <c r="P30" s="537"/>
    </row>
    <row r="31" spans="3:16" s="417" customFormat="1" ht="15" customHeight="1">
      <c r="C31" s="800"/>
      <c r="D31" s="806"/>
      <c r="E31" s="782"/>
      <c r="F31" s="792"/>
      <c r="G31" s="832"/>
      <c r="H31" s="793"/>
      <c r="I31" s="852"/>
      <c r="J31" s="795"/>
      <c r="K31" s="812"/>
      <c r="L31" s="828"/>
      <c r="M31" s="798"/>
      <c r="N31" s="805"/>
      <c r="O31" s="418"/>
      <c r="P31" s="537"/>
    </row>
    <row r="32" spans="3:16" s="417" customFormat="1" ht="3.75" customHeight="1">
      <c r="C32" s="829"/>
      <c r="D32" s="814"/>
      <c r="E32" s="815"/>
      <c r="F32" s="857"/>
      <c r="G32" s="849"/>
      <c r="H32" s="816"/>
      <c r="I32" s="817"/>
      <c r="J32" s="849"/>
      <c r="K32" s="830"/>
      <c r="L32" s="817"/>
      <c r="M32" s="817"/>
      <c r="N32" s="818"/>
      <c r="O32" s="418"/>
      <c r="P32" s="537"/>
    </row>
    <row r="33" spans="1:16" s="417" customFormat="1" ht="3.75" customHeight="1">
      <c r="C33" s="831"/>
      <c r="D33" s="820"/>
      <c r="E33" s="784"/>
      <c r="F33" s="847"/>
      <c r="G33" s="822"/>
      <c r="H33" s="821"/>
      <c r="I33" s="822"/>
      <c r="J33" s="851"/>
      <c r="K33" s="821"/>
      <c r="L33" s="822"/>
      <c r="M33" s="822"/>
      <c r="N33" s="823"/>
      <c r="O33" s="418"/>
      <c r="P33" s="537"/>
    </row>
    <row r="34" spans="1:16" s="417" customFormat="1" ht="15" customHeight="1">
      <c r="C34" s="1119" t="s">
        <v>270</v>
      </c>
      <c r="D34" s="1119"/>
      <c r="E34" s="1120"/>
      <c r="F34" s="792" t="s">
        <v>409</v>
      </c>
      <c r="G34" s="850"/>
      <c r="H34" s="793" t="s">
        <v>448</v>
      </c>
      <c r="I34" s="794" t="s">
        <v>272</v>
      </c>
      <c r="J34" s="832"/>
      <c r="K34" s="793" t="s">
        <v>402</v>
      </c>
      <c r="L34" s="825"/>
      <c r="M34" s="804"/>
      <c r="N34" s="796"/>
      <c r="O34" s="418"/>
      <c r="P34" s="858"/>
    </row>
    <row r="35" spans="1:16" s="417" customFormat="1" ht="15" customHeight="1">
      <c r="C35" s="776"/>
      <c r="D35" s="776"/>
      <c r="E35" s="782"/>
      <c r="F35" s="792" t="s">
        <v>351</v>
      </c>
      <c r="G35" s="850"/>
      <c r="H35" s="793" t="s">
        <v>399</v>
      </c>
      <c r="I35" s="794" t="s">
        <v>271</v>
      </c>
      <c r="J35" s="850"/>
      <c r="K35" s="793" t="s">
        <v>402</v>
      </c>
      <c r="L35" s="794"/>
      <c r="M35" s="804"/>
      <c r="N35" s="799"/>
      <c r="O35" s="411" t="s">
        <v>302</v>
      </c>
      <c r="P35" s="858"/>
    </row>
    <row r="36" spans="1:16" s="417" customFormat="1" ht="15" customHeight="1">
      <c r="C36" s="800"/>
      <c r="D36" s="801" t="s">
        <v>264</v>
      </c>
      <c r="E36" s="802">
        <v>6</v>
      </c>
      <c r="F36" s="792" t="s">
        <v>340</v>
      </c>
      <c r="G36" s="832"/>
      <c r="H36" s="793" t="s">
        <v>402</v>
      </c>
      <c r="I36" s="794" t="s">
        <v>276</v>
      </c>
      <c r="J36" s="850"/>
      <c r="K36" s="793" t="s">
        <v>399</v>
      </c>
      <c r="L36" s="794"/>
      <c r="M36" s="804"/>
      <c r="N36" s="805"/>
      <c r="O36" s="418"/>
      <c r="P36" s="859"/>
    </row>
    <row r="37" spans="1:16" s="417" customFormat="1" ht="15" customHeight="1">
      <c r="C37" s="800"/>
      <c r="D37" s="801" t="s">
        <v>265</v>
      </c>
      <c r="E37" s="807">
        <v>3</v>
      </c>
      <c r="F37" s="792"/>
      <c r="G37" s="832"/>
      <c r="H37" s="793"/>
      <c r="I37" s="794"/>
      <c r="J37" s="832"/>
      <c r="K37" s="793"/>
      <c r="L37" s="794"/>
      <c r="M37" s="832"/>
      <c r="N37" s="805"/>
      <c r="P37" s="537"/>
    </row>
    <row r="38" spans="1:16" s="417" customFormat="1" ht="15" customHeight="1">
      <c r="C38" s="800"/>
      <c r="D38" s="833" t="s">
        <v>407</v>
      </c>
      <c r="E38" s="834">
        <v>50</v>
      </c>
      <c r="F38" s="792"/>
      <c r="G38" s="832"/>
      <c r="H38" s="793"/>
      <c r="I38" s="794"/>
      <c r="J38" s="832"/>
      <c r="K38" s="793"/>
      <c r="L38" s="853"/>
      <c r="M38" s="835"/>
      <c r="N38" s="805"/>
      <c r="O38" s="418"/>
      <c r="P38" s="537"/>
    </row>
    <row r="39" spans="1:16" s="417" customFormat="1" ht="15" customHeight="1">
      <c r="C39" s="800"/>
      <c r="D39" s="810"/>
      <c r="E39" s="811"/>
      <c r="F39" s="792"/>
      <c r="G39" s="832"/>
      <c r="H39" s="836"/>
      <c r="I39" s="794"/>
      <c r="J39" s="832"/>
      <c r="K39" s="836"/>
      <c r="L39" s="794"/>
      <c r="M39" s="832"/>
      <c r="N39" s="805"/>
      <c r="O39" s="418"/>
      <c r="P39" s="538"/>
    </row>
    <row r="40" spans="1:16" s="417" customFormat="1" ht="15" customHeight="1">
      <c r="C40" s="800"/>
      <c r="D40" s="810"/>
      <c r="E40" s="811"/>
      <c r="F40" s="792"/>
      <c r="G40" s="832"/>
      <c r="H40" s="836"/>
      <c r="I40" s="794"/>
      <c r="J40" s="832"/>
      <c r="K40" s="836"/>
      <c r="L40" s="853"/>
      <c r="M40" s="835"/>
      <c r="N40" s="805"/>
      <c r="O40" s="418"/>
      <c r="P40" s="538"/>
    </row>
    <row r="41" spans="1:16" s="417" customFormat="1" ht="12" customHeight="1">
      <c r="C41" s="837"/>
      <c r="D41" s="837"/>
      <c r="E41" s="815"/>
      <c r="F41" s="838"/>
      <c r="G41" s="841"/>
      <c r="H41" s="840"/>
      <c r="I41" s="841"/>
      <c r="J41" s="842"/>
      <c r="K41" s="843"/>
      <c r="L41" s="839"/>
      <c r="M41" s="844"/>
      <c r="N41" s="845"/>
      <c r="O41" s="418"/>
      <c r="P41" s="538"/>
    </row>
    <row r="42" spans="1:16" s="417" customFormat="1" ht="9.75" customHeight="1">
      <c r="C42" s="418"/>
      <c r="D42" s="418"/>
      <c r="E42" s="739"/>
      <c r="F42" s="745"/>
      <c r="G42" s="746"/>
      <c r="H42" s="738"/>
      <c r="I42" s="418"/>
      <c r="J42" s="418"/>
      <c r="K42" s="738"/>
      <c r="L42" s="418"/>
      <c r="M42" s="418"/>
      <c r="N42" s="738"/>
      <c r="O42" s="418"/>
      <c r="P42" s="538"/>
    </row>
    <row r="43" spans="1:16" s="426" customFormat="1" ht="15.75" customHeight="1">
      <c r="C43" s="740"/>
      <c r="D43" s="741" t="s">
        <v>307</v>
      </c>
      <c r="E43" s="741"/>
      <c r="F43" s="742"/>
      <c r="G43" s="742"/>
      <c r="H43" s="743"/>
      <c r="I43" s="742"/>
      <c r="J43" s="742"/>
      <c r="K43" s="743"/>
      <c r="L43" s="742"/>
      <c r="M43" s="742"/>
      <c r="N43" s="743"/>
      <c r="O43" s="427"/>
      <c r="P43" s="538"/>
    </row>
    <row r="44" spans="1:16" s="426" customFormat="1" ht="15.75" customHeight="1">
      <c r="C44" s="740"/>
      <c r="D44" s="744" t="s">
        <v>370</v>
      </c>
      <c r="E44" s="744"/>
      <c r="F44" s="742"/>
      <c r="G44" s="742"/>
      <c r="H44" s="743"/>
      <c r="I44" s="742"/>
      <c r="J44" s="742"/>
      <c r="K44" s="743"/>
      <c r="L44" s="742"/>
      <c r="M44" s="742"/>
      <c r="N44" s="743"/>
      <c r="O44" s="427"/>
      <c r="P44" s="538"/>
    </row>
    <row r="45" spans="1:16" ht="16.5" customHeight="1">
      <c r="A45" s="250"/>
      <c r="B45" s="49"/>
      <c r="C45" s="104"/>
      <c r="D45" s="421"/>
      <c r="E45" s="104"/>
      <c r="F45" s="104"/>
      <c r="G45" s="104"/>
      <c r="H45" s="104"/>
      <c r="I45" s="104"/>
      <c r="J45" s="104"/>
      <c r="K45" s="104"/>
      <c r="L45" s="104"/>
      <c r="M45" s="104"/>
      <c r="N45" s="104"/>
    </row>
    <row r="46" spans="1:16" ht="31.5" customHeight="1">
      <c r="A46" s="250"/>
      <c r="B46" s="104"/>
      <c r="C46" s="104"/>
      <c r="D46" s="421"/>
      <c r="E46" s="104"/>
      <c r="F46" s="104"/>
      <c r="G46" s="104"/>
      <c r="H46" s="104"/>
      <c r="I46" s="104"/>
      <c r="J46" s="104"/>
      <c r="K46" s="104"/>
      <c r="L46" s="104"/>
      <c r="M46" s="104"/>
      <c r="N46" s="104"/>
    </row>
    <row r="47" spans="1:16">
      <c r="A47" s="250"/>
      <c r="B47" s="104"/>
      <c r="C47" s="104"/>
      <c r="D47" s="421"/>
      <c r="E47" s="104"/>
      <c r="F47" s="104"/>
      <c r="G47" s="104"/>
      <c r="H47" s="104"/>
      <c r="I47" s="104"/>
      <c r="J47" s="104"/>
      <c r="K47" s="104"/>
      <c r="L47" s="104"/>
      <c r="M47" s="104"/>
      <c r="N47" s="104"/>
    </row>
    <row r="48" spans="1:16">
      <c r="A48" s="250"/>
      <c r="B48" s="104"/>
      <c r="C48" s="104"/>
      <c r="D48" s="421"/>
      <c r="E48" s="104"/>
      <c r="F48" s="104"/>
      <c r="G48" s="104"/>
      <c r="H48" s="104"/>
      <c r="I48" s="104"/>
      <c r="J48" s="104"/>
      <c r="K48" s="104"/>
      <c r="L48" s="104"/>
      <c r="M48" s="104"/>
      <c r="N48" s="104"/>
    </row>
    <row r="49" spans="1:15">
      <c r="A49" s="250"/>
      <c r="B49" s="104"/>
      <c r="C49" s="104"/>
      <c r="D49" s="421"/>
      <c r="E49" s="104"/>
      <c r="F49" s="104"/>
      <c r="G49" s="104"/>
      <c r="H49" s="104"/>
      <c r="I49" s="104"/>
      <c r="J49" s="104"/>
      <c r="K49" s="104"/>
      <c r="L49" s="104"/>
      <c r="M49" s="104"/>
      <c r="N49" s="104"/>
    </row>
    <row r="50" spans="1:15">
      <c r="A50" s="250"/>
      <c r="B50" s="104"/>
      <c r="C50" s="104"/>
      <c r="D50" s="421"/>
      <c r="E50" s="104"/>
      <c r="F50" s="104"/>
      <c r="G50" s="104"/>
      <c r="H50" s="104"/>
      <c r="I50" s="104"/>
      <c r="J50" s="104"/>
      <c r="K50" s="104"/>
      <c r="L50" s="104"/>
      <c r="M50" s="104"/>
      <c r="N50" s="104"/>
    </row>
    <row r="51" spans="1:15">
      <c r="A51" s="408"/>
      <c r="B51" s="408"/>
      <c r="C51" s="408"/>
      <c r="D51" s="408"/>
      <c r="E51" s="408"/>
      <c r="F51" s="408"/>
      <c r="G51" s="408"/>
      <c r="H51" s="408"/>
      <c r="I51" s="408"/>
      <c r="J51" s="408"/>
      <c r="K51" s="408"/>
      <c r="L51" s="408"/>
      <c r="M51" s="408"/>
      <c r="N51" s="408"/>
    </row>
    <row r="52" spans="1:15">
      <c r="A52" s="408"/>
      <c r="B52" s="408"/>
      <c r="C52" s="408"/>
      <c r="D52" s="408"/>
      <c r="E52" s="408"/>
      <c r="F52" s="408"/>
      <c r="G52" s="408"/>
      <c r="H52" s="408"/>
      <c r="I52" s="408"/>
      <c r="J52" s="408"/>
      <c r="K52" s="408"/>
      <c r="L52" s="408"/>
      <c r="M52" s="408"/>
      <c r="N52" s="408"/>
    </row>
    <row r="53" spans="1:15">
      <c r="A53" s="408"/>
      <c r="B53" s="408"/>
      <c r="C53" s="408"/>
      <c r="D53" s="408"/>
      <c r="E53" s="408"/>
      <c r="F53" s="408"/>
      <c r="G53" s="408"/>
      <c r="H53" s="408"/>
      <c r="I53" s="408"/>
      <c r="J53" s="408"/>
      <c r="K53" s="408"/>
      <c r="L53" s="408"/>
      <c r="M53" s="408"/>
      <c r="N53" s="408"/>
    </row>
    <row r="54" spans="1:15">
      <c r="A54" s="408"/>
      <c r="B54" s="408"/>
      <c r="C54" s="408"/>
      <c r="D54" s="408"/>
      <c r="E54" s="408"/>
      <c r="F54" s="408"/>
      <c r="G54" s="408"/>
      <c r="H54" s="408"/>
      <c r="I54" s="408"/>
      <c r="J54" s="408"/>
      <c r="K54" s="408"/>
      <c r="L54" s="408"/>
      <c r="M54" s="408"/>
      <c r="N54" s="408"/>
    </row>
    <row r="55" spans="1:15">
      <c r="A55" s="408"/>
      <c r="B55" s="408"/>
      <c r="C55" s="408"/>
      <c r="D55" s="408"/>
      <c r="E55" s="408"/>
      <c r="F55" s="408"/>
      <c r="G55" s="408"/>
      <c r="H55" s="408"/>
      <c r="I55" s="408"/>
      <c r="J55" s="408"/>
      <c r="K55" s="408"/>
      <c r="L55" s="408"/>
      <c r="M55" s="408"/>
      <c r="N55" s="408"/>
      <c r="O55" s="422" t="s">
        <v>327</v>
      </c>
    </row>
    <row r="56" spans="1:15">
      <c r="A56" s="408"/>
      <c r="B56" s="408"/>
      <c r="C56" s="408"/>
      <c r="D56" s="408"/>
      <c r="E56" s="408"/>
      <c r="F56" s="408"/>
      <c r="G56" s="408"/>
      <c r="H56" s="408"/>
      <c r="I56" s="408"/>
      <c r="J56" s="408"/>
      <c r="K56" s="408"/>
      <c r="L56" s="408"/>
      <c r="M56" s="408"/>
      <c r="N56" s="408"/>
      <c r="O56" s="422" t="s">
        <v>273</v>
      </c>
    </row>
    <row r="57" spans="1:15" ht="15.75" customHeight="1">
      <c r="A57" s="408"/>
      <c r="B57" s="408"/>
      <c r="C57" s="408"/>
      <c r="D57" s="408"/>
      <c r="E57" s="408"/>
      <c r="F57" s="408"/>
      <c r="G57" s="408"/>
      <c r="H57" s="408"/>
      <c r="I57" s="408"/>
      <c r="J57" s="408"/>
      <c r="K57" s="408"/>
      <c r="L57" s="408"/>
      <c r="M57" s="408"/>
      <c r="N57" s="408"/>
    </row>
    <row r="58" spans="1:15" ht="20.25" customHeight="1">
      <c r="A58" s="408"/>
      <c r="B58" s="408"/>
      <c r="C58" s="408"/>
      <c r="D58" s="408"/>
      <c r="E58" s="408"/>
      <c r="F58" s="408"/>
      <c r="G58" s="408"/>
      <c r="H58" s="408"/>
      <c r="I58" s="408"/>
      <c r="J58" s="408"/>
      <c r="K58" s="408"/>
      <c r="L58" s="408"/>
      <c r="M58" s="408"/>
      <c r="N58" s="408"/>
    </row>
  </sheetData>
  <mergeCells count="13">
    <mergeCell ref="O1:W1"/>
    <mergeCell ref="C25:E25"/>
    <mergeCell ref="F12:H12"/>
    <mergeCell ref="I12:K12"/>
    <mergeCell ref="L12:N12"/>
    <mergeCell ref="C34:E34"/>
    <mergeCell ref="C14:E14"/>
    <mergeCell ref="F23:G23"/>
    <mergeCell ref="L25:M25"/>
    <mergeCell ref="I14:J14"/>
    <mergeCell ref="I26:J26"/>
    <mergeCell ref="I27:J27"/>
    <mergeCell ref="F17:G17"/>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49" customWidth="1"/>
    <col min="2" max="2" width="3.625" style="249" customWidth="1"/>
    <col min="3" max="3" width="1.375" style="249" customWidth="1"/>
    <col min="4" max="4" width="7.625" style="249" customWidth="1"/>
    <col min="5" max="5" width="10.5" style="249" customWidth="1"/>
    <col min="6" max="6" width="24.625" style="249" customWidth="1"/>
    <col min="7" max="7" width="13.875" style="249" customWidth="1"/>
    <col min="8" max="8" width="7.25" style="249" customWidth="1"/>
    <col min="9" max="9" width="3.625" style="249" customWidth="1"/>
    <col min="10" max="10" width="5.625" style="249" customWidth="1"/>
    <col min="11" max="11" width="4.625" style="249" customWidth="1"/>
    <col min="12" max="13" width="9" style="249"/>
    <col min="14" max="14" width="5.75" style="249" customWidth="1"/>
    <col min="15" max="15" width="7.875" style="249" customWidth="1"/>
    <col min="16" max="16" width="8.625" style="249" customWidth="1"/>
    <col min="17" max="17" width="6" style="249" customWidth="1"/>
    <col min="18" max="18" width="3.625" style="249" customWidth="1"/>
    <col min="19" max="16384" width="9" style="249"/>
  </cols>
  <sheetData>
    <row r="1" spans="1:18" ht="96.75" customHeight="1">
      <c r="G1" s="298"/>
      <c r="H1" s="250"/>
      <c r="I1" s="250"/>
      <c r="L1" s="872"/>
      <c r="M1" s="872"/>
      <c r="N1" s="298"/>
      <c r="O1" s="250"/>
      <c r="P1" s="250"/>
      <c r="Q1" s="250"/>
      <c r="R1" s="250"/>
    </row>
    <row r="2" spans="1:18" ht="81" customHeight="1">
      <c r="A2" s="867" t="s">
        <v>280</v>
      </c>
      <c r="B2" s="867"/>
      <c r="C2" s="867"/>
      <c r="D2" s="867"/>
      <c r="E2" s="867"/>
      <c r="F2" s="867"/>
      <c r="G2" s="867"/>
      <c r="H2" s="867"/>
      <c r="I2" s="867"/>
      <c r="J2" s="867"/>
      <c r="L2" s="533"/>
      <c r="M2" s="534"/>
      <c r="N2" s="250"/>
      <c r="O2" s="250"/>
    </row>
    <row r="3" spans="1:18" ht="32.25" customHeight="1">
      <c r="A3" s="868" t="str">
        <f>目次!A3</f>
        <v>（２０１８年８月号）</v>
      </c>
      <c r="B3" s="868"/>
      <c r="C3" s="868"/>
      <c r="D3" s="868"/>
      <c r="E3" s="868"/>
      <c r="F3" s="868"/>
      <c r="G3" s="868"/>
      <c r="H3" s="868"/>
      <c r="I3" s="868"/>
      <c r="J3" s="868"/>
      <c r="L3" s="533"/>
      <c r="M3" s="534"/>
      <c r="N3" s="250"/>
      <c r="O3" s="250"/>
    </row>
    <row r="4" spans="1:18" ht="21.75" customHeight="1">
      <c r="L4" s="533"/>
      <c r="M4" s="534"/>
      <c r="N4" s="250"/>
      <c r="O4" s="250"/>
    </row>
    <row r="5" spans="1:18">
      <c r="B5" s="516"/>
      <c r="C5" s="517"/>
      <c r="D5" s="517"/>
      <c r="E5" s="517"/>
      <c r="F5" s="517"/>
      <c r="G5" s="517"/>
      <c r="H5" s="517"/>
      <c r="I5" s="518"/>
      <c r="L5" s="533"/>
      <c r="M5" s="535"/>
      <c r="N5" s="250"/>
      <c r="O5" s="250"/>
    </row>
    <row r="6" spans="1:18" ht="13.5" customHeight="1">
      <c r="B6" s="519"/>
      <c r="C6" s="869" t="s">
        <v>281</v>
      </c>
      <c r="D6" s="869"/>
      <c r="E6" s="869"/>
      <c r="F6" s="869"/>
      <c r="G6" s="869"/>
      <c r="H6" s="869"/>
      <c r="I6" s="520"/>
      <c r="J6" s="254"/>
      <c r="L6" s="250"/>
      <c r="M6" s="250"/>
      <c r="N6" s="250"/>
      <c r="O6" s="250"/>
    </row>
    <row r="7" spans="1:18" ht="6.75" customHeight="1">
      <c r="B7" s="519"/>
      <c r="C7" s="250"/>
      <c r="D7" s="250"/>
      <c r="E7" s="250"/>
      <c r="F7" s="250"/>
      <c r="G7" s="250"/>
      <c r="H7" s="250"/>
      <c r="I7" s="521"/>
    </row>
    <row r="8" spans="1:18" s="255" customFormat="1" ht="18" customHeight="1">
      <c r="B8" s="522"/>
      <c r="C8" s="523" t="s">
        <v>192</v>
      </c>
      <c r="D8" s="524"/>
      <c r="E8" s="524"/>
      <c r="F8" s="524"/>
      <c r="G8" s="525"/>
      <c r="H8" s="525"/>
      <c r="I8" s="526"/>
    </row>
    <row r="9" spans="1:18" s="255" customFormat="1" ht="18" customHeight="1">
      <c r="B9" s="522"/>
      <c r="C9" s="527"/>
      <c r="D9" s="524" t="s">
        <v>282</v>
      </c>
      <c r="E9" s="524"/>
      <c r="F9" s="524"/>
      <c r="G9" s="525"/>
      <c r="H9" s="527" t="s">
        <v>161</v>
      </c>
      <c r="I9" s="526"/>
    </row>
    <row r="10" spans="1:18" s="255" customFormat="1" ht="18" customHeight="1">
      <c r="B10" s="522"/>
      <c r="C10" s="527"/>
      <c r="D10" s="524" t="s">
        <v>283</v>
      </c>
      <c r="E10" s="524"/>
      <c r="F10" s="524"/>
      <c r="G10" s="525"/>
      <c r="H10" s="527" t="s">
        <v>182</v>
      </c>
      <c r="I10" s="526"/>
    </row>
    <row r="11" spans="1:18" s="255" customFormat="1" ht="18" customHeight="1">
      <c r="B11" s="522"/>
      <c r="C11" s="524"/>
      <c r="D11" s="524" t="s">
        <v>284</v>
      </c>
      <c r="E11" s="524"/>
      <c r="F11" s="524"/>
      <c r="G11" s="525"/>
      <c r="H11" s="527" t="s">
        <v>188</v>
      </c>
      <c r="I11" s="526"/>
    </row>
    <row r="12" spans="1:18" s="255" customFormat="1" ht="12" customHeight="1">
      <c r="B12" s="522"/>
      <c r="C12" s="524"/>
      <c r="D12" s="524"/>
      <c r="E12" s="524"/>
      <c r="F12" s="524"/>
      <c r="G12" s="525"/>
      <c r="H12" s="527"/>
      <c r="I12" s="526"/>
    </row>
    <row r="13" spans="1:18" s="255" customFormat="1" ht="18" customHeight="1">
      <c r="B13" s="522"/>
      <c r="C13" s="523" t="s">
        <v>285</v>
      </c>
      <c r="D13" s="524"/>
      <c r="E13" s="524"/>
      <c r="F13" s="524"/>
      <c r="G13" s="525"/>
      <c r="H13" s="527"/>
      <c r="I13" s="526"/>
    </row>
    <row r="14" spans="1:18" s="255" customFormat="1" ht="18" customHeight="1">
      <c r="B14" s="522"/>
      <c r="C14" s="525"/>
      <c r="D14" s="524" t="s">
        <v>286</v>
      </c>
      <c r="E14" s="524"/>
      <c r="F14" s="524" t="s">
        <v>51</v>
      </c>
      <c r="G14" s="525"/>
      <c r="H14" s="527" t="s">
        <v>162</v>
      </c>
      <c r="I14" s="526"/>
    </row>
    <row r="15" spans="1:18" s="255" customFormat="1" ht="18" customHeight="1">
      <c r="B15" s="522"/>
      <c r="C15" s="525"/>
      <c r="D15" s="524"/>
      <c r="E15" s="524"/>
      <c r="F15" s="524" t="s">
        <v>102</v>
      </c>
      <c r="G15" s="525"/>
      <c r="H15" s="527" t="s">
        <v>189</v>
      </c>
      <c r="I15" s="526"/>
    </row>
    <row r="16" spans="1:18" s="255" customFormat="1" ht="18" customHeight="1">
      <c r="B16" s="522"/>
      <c r="C16" s="525"/>
      <c r="D16" s="524" t="s">
        <v>287</v>
      </c>
      <c r="E16" s="524"/>
      <c r="F16" s="524" t="s">
        <v>65</v>
      </c>
      <c r="G16" s="525"/>
      <c r="H16" s="527" t="s">
        <v>163</v>
      </c>
      <c r="I16" s="526"/>
    </row>
    <row r="17" spans="1:9" s="255" customFormat="1" ht="18" customHeight="1">
      <c r="B17" s="522"/>
      <c r="C17" s="525"/>
      <c r="D17" s="524" t="s">
        <v>288</v>
      </c>
      <c r="E17" s="524"/>
      <c r="F17" s="524" t="s">
        <v>71</v>
      </c>
      <c r="G17" s="525"/>
      <c r="H17" s="527" t="s">
        <v>164</v>
      </c>
      <c r="I17" s="526"/>
    </row>
    <row r="18" spans="1:9" s="255" customFormat="1" ht="18" customHeight="1">
      <c r="B18" s="522"/>
      <c r="C18" s="525"/>
      <c r="D18" s="524" t="s">
        <v>289</v>
      </c>
      <c r="E18" s="524"/>
      <c r="F18" s="524" t="s">
        <v>193</v>
      </c>
      <c r="G18" s="525"/>
      <c r="H18" s="527" t="s">
        <v>18</v>
      </c>
      <c r="I18" s="526"/>
    </row>
    <row r="19" spans="1:9" s="255" customFormat="1" ht="18" customHeight="1">
      <c r="B19" s="522"/>
      <c r="C19" s="525"/>
      <c r="D19" s="524"/>
      <c r="E19" s="524"/>
      <c r="F19" s="524" t="s">
        <v>194</v>
      </c>
      <c r="G19" s="525"/>
      <c r="H19" s="527" t="s">
        <v>190</v>
      </c>
      <c r="I19" s="526"/>
    </row>
    <row r="20" spans="1:9" s="255" customFormat="1" ht="18" customHeight="1">
      <c r="B20" s="522"/>
      <c r="C20" s="525"/>
      <c r="D20" s="524"/>
      <c r="E20" s="524"/>
      <c r="F20" s="524" t="s">
        <v>195</v>
      </c>
      <c r="G20" s="525"/>
      <c r="H20" s="527"/>
      <c r="I20" s="526"/>
    </row>
    <row r="21" spans="1:9" s="255" customFormat="1" ht="18" customHeight="1">
      <c r="B21" s="522"/>
      <c r="C21" s="525"/>
      <c r="D21" s="524" t="s">
        <v>290</v>
      </c>
      <c r="E21" s="524"/>
      <c r="F21" s="524" t="s">
        <v>89</v>
      </c>
      <c r="G21" s="525"/>
      <c r="H21" s="527" t="s">
        <v>19</v>
      </c>
      <c r="I21" s="528"/>
    </row>
    <row r="22" spans="1:9" s="255" customFormat="1" ht="18" customHeight="1">
      <c r="B22" s="522"/>
      <c r="C22" s="525"/>
      <c r="D22" s="524"/>
      <c r="E22" s="524"/>
      <c r="F22" s="524" t="s">
        <v>56</v>
      </c>
      <c r="G22" s="525"/>
      <c r="H22" s="527" t="s">
        <v>191</v>
      </c>
      <c r="I22" s="528"/>
    </row>
    <row r="23" spans="1:9" s="255" customFormat="1" ht="18" customHeight="1">
      <c r="B23" s="522"/>
      <c r="C23" s="525"/>
      <c r="D23" s="524" t="s">
        <v>291</v>
      </c>
      <c r="E23" s="524"/>
      <c r="F23" s="524" t="s">
        <v>183</v>
      </c>
      <c r="G23" s="525"/>
      <c r="H23" s="527" t="s">
        <v>20</v>
      </c>
      <c r="I23" s="528"/>
    </row>
    <row r="24" spans="1:9" s="255" customFormat="1" ht="18" customHeight="1">
      <c r="A24" s="374"/>
      <c r="B24" s="522"/>
      <c r="C24" s="525"/>
      <c r="D24" s="524" t="s">
        <v>292</v>
      </c>
      <c r="E24" s="524"/>
      <c r="F24" s="524" t="s">
        <v>57</v>
      </c>
      <c r="G24" s="525"/>
      <c r="H24" s="527" t="s">
        <v>21</v>
      </c>
      <c r="I24" s="528"/>
    </row>
    <row r="25" spans="1:9" s="255" customFormat="1" ht="18" customHeight="1">
      <c r="B25" s="522"/>
      <c r="C25" s="525"/>
      <c r="D25" s="524" t="s">
        <v>293</v>
      </c>
      <c r="E25" s="524"/>
      <c r="F25" s="524" t="s">
        <v>196</v>
      </c>
      <c r="G25" s="525"/>
      <c r="H25" s="527" t="s">
        <v>22</v>
      </c>
      <c r="I25" s="528"/>
    </row>
    <row r="26" spans="1:9" s="255" customFormat="1" ht="18" customHeight="1">
      <c r="B26" s="522"/>
      <c r="C26" s="525"/>
      <c r="D26" s="524"/>
      <c r="E26" s="524"/>
      <c r="F26" s="524" t="s">
        <v>197</v>
      </c>
      <c r="G26" s="525"/>
      <c r="H26" s="527"/>
      <c r="I26" s="528"/>
    </row>
    <row r="27" spans="1:9" s="255" customFormat="1" ht="18" customHeight="1">
      <c r="B27" s="522"/>
      <c r="C27" s="525"/>
      <c r="D27" s="524" t="s">
        <v>296</v>
      </c>
      <c r="E27" s="524"/>
      <c r="F27" s="524" t="s">
        <v>186</v>
      </c>
      <c r="G27" s="525"/>
      <c r="H27" s="527" t="s">
        <v>23</v>
      </c>
      <c r="I27" s="528"/>
    </row>
    <row r="28" spans="1:9" s="255" customFormat="1" ht="12" customHeight="1">
      <c r="B28" s="522"/>
      <c r="C28" s="524"/>
      <c r="D28" s="524"/>
      <c r="E28" s="524"/>
      <c r="F28" s="524"/>
      <c r="G28" s="525"/>
      <c r="H28" s="527"/>
      <c r="I28" s="528"/>
    </row>
    <row r="29" spans="1:9" s="255" customFormat="1" ht="18" customHeight="1">
      <c r="B29" s="522"/>
      <c r="C29" s="523" t="s">
        <v>295</v>
      </c>
      <c r="D29" s="524"/>
      <c r="E29" s="524"/>
      <c r="F29" s="524"/>
      <c r="G29" s="525"/>
      <c r="H29" s="527" t="s">
        <v>253</v>
      </c>
      <c r="I29" s="528"/>
    </row>
    <row r="30" spans="1:9" ht="8.25" customHeight="1">
      <c r="B30" s="519"/>
      <c r="C30" s="250"/>
      <c r="D30" s="250"/>
      <c r="E30" s="250"/>
      <c r="F30" s="250"/>
      <c r="G30" s="250"/>
      <c r="H30" s="250"/>
      <c r="I30" s="521"/>
    </row>
    <row r="31" spans="1:9" ht="13.5" customHeight="1">
      <c r="B31" s="519"/>
      <c r="C31" s="261" t="s">
        <v>24</v>
      </c>
      <c r="D31" s="261"/>
      <c r="E31" s="261"/>
      <c r="F31" s="261"/>
      <c r="G31" s="250"/>
      <c r="H31" s="250"/>
      <c r="I31" s="521"/>
    </row>
    <row r="32" spans="1:9" ht="13.5" customHeight="1">
      <c r="B32" s="529"/>
      <c r="C32" s="530"/>
      <c r="D32" s="530"/>
      <c r="E32" s="530"/>
      <c r="F32" s="530"/>
      <c r="G32" s="530"/>
      <c r="H32" s="530"/>
      <c r="I32" s="531"/>
    </row>
    <row r="33" spans="1:10" ht="13.5" customHeight="1">
      <c r="B33" s="49"/>
      <c r="C33" s="104"/>
      <c r="D33" s="104"/>
      <c r="E33" s="104"/>
      <c r="F33" s="104"/>
      <c r="G33" s="104"/>
      <c r="H33" s="104"/>
      <c r="I33" s="104"/>
    </row>
    <row r="34" spans="1:10" ht="15.75" customHeight="1">
      <c r="B34" s="41"/>
      <c r="C34" s="32"/>
      <c r="D34" s="32"/>
      <c r="E34" s="32"/>
      <c r="F34" s="32"/>
      <c r="G34" s="32"/>
      <c r="H34" s="32"/>
      <c r="I34" s="32"/>
      <c r="J34" s="32"/>
    </row>
    <row r="35" spans="1:10" ht="15" customHeight="1">
      <c r="C35" s="873" t="str">
        <f>目次!C35</f>
        <v>平成３０年８月３１日 発行</v>
      </c>
      <c r="D35" s="873"/>
      <c r="E35" s="873"/>
      <c r="F35" s="873"/>
      <c r="G35" s="873"/>
      <c r="H35" s="873"/>
      <c r="I35" s="536"/>
      <c r="J35" s="250"/>
    </row>
    <row r="36" spans="1:10" ht="29.25" customHeight="1">
      <c r="A36" s="289"/>
      <c r="B36" s="289"/>
      <c r="C36" s="871" t="s">
        <v>212</v>
      </c>
      <c r="D36" s="871"/>
      <c r="E36" s="871"/>
      <c r="F36" s="871"/>
      <c r="G36" s="871"/>
      <c r="H36" s="871"/>
      <c r="I36" s="289"/>
      <c r="J36" s="289"/>
    </row>
    <row r="37" spans="1:10" ht="40.5" customHeight="1"/>
    <row r="38" spans="1:10" ht="18.75">
      <c r="A38" s="860"/>
      <c r="B38" s="866"/>
      <c r="C38" s="860"/>
      <c r="D38" s="860"/>
      <c r="E38" s="860"/>
      <c r="F38" s="860"/>
      <c r="G38" s="860"/>
      <c r="H38" s="860"/>
      <c r="I38" s="860"/>
      <c r="J38" s="860"/>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N42"/>
  <sheetViews>
    <sheetView zoomScale="95" zoomScaleNormal="95" workbookViewId="0"/>
  </sheetViews>
  <sheetFormatPr defaultRowHeight="13.5"/>
  <cols>
    <col min="1" max="1" width="4.625" style="244" customWidth="1"/>
    <col min="2" max="2" width="3.625" style="244" customWidth="1"/>
    <col min="3" max="3" width="6.625" style="233" customWidth="1"/>
    <col min="4" max="4" width="8.625" style="233" customWidth="1"/>
    <col min="5" max="5" width="6.875" style="233" customWidth="1"/>
    <col min="6" max="6" width="5" style="245" customWidth="1"/>
    <col min="7" max="7" width="11.375" style="246" customWidth="1"/>
    <col min="8" max="8" width="4.25" style="247" customWidth="1"/>
    <col min="9" max="9" width="13.75" style="248" customWidth="1"/>
    <col min="10" max="10" width="5.625" style="233" customWidth="1"/>
    <col min="11" max="11" width="14.5" style="233" customWidth="1"/>
    <col min="12" max="12" width="5.625" style="233" customWidth="1"/>
    <col min="13" max="13" width="3.125" style="233" hidden="1" customWidth="1"/>
    <col min="14" max="14" width="3.25" style="233" customWidth="1"/>
    <col min="15" max="16384" width="9" style="233"/>
  </cols>
  <sheetData>
    <row r="1" spans="1:14" s="231" customFormat="1" ht="18.75" customHeight="1">
      <c r="A1" s="937" t="s">
        <v>277</v>
      </c>
      <c r="B1" s="937"/>
      <c r="C1" s="937"/>
      <c r="D1" s="937"/>
      <c r="E1" s="937"/>
      <c r="F1" s="937"/>
      <c r="G1" s="937"/>
      <c r="H1" s="229"/>
      <c r="I1" s="230"/>
    </row>
    <row r="2" spans="1:14" s="231" customFormat="1" ht="18.75" customHeight="1">
      <c r="A2" s="939" t="s">
        <v>25</v>
      </c>
      <c r="B2" s="939"/>
      <c r="C2" s="939"/>
      <c r="D2" s="939"/>
      <c r="E2" s="939"/>
      <c r="F2" s="939"/>
      <c r="G2" s="939"/>
      <c r="H2" s="939"/>
      <c r="I2" s="939"/>
      <c r="J2" s="939"/>
      <c r="K2" s="939"/>
      <c r="L2" s="939"/>
      <c r="M2" s="336"/>
    </row>
    <row r="3" spans="1:14" ht="13.5" customHeight="1">
      <c r="A3" s="232"/>
      <c r="B3" s="232"/>
      <c r="C3" s="232"/>
      <c r="D3" s="232"/>
      <c r="E3" s="232"/>
      <c r="F3" s="232"/>
      <c r="G3" s="232"/>
      <c r="H3" s="232"/>
      <c r="I3" s="232"/>
      <c r="K3" s="232"/>
      <c r="M3" s="232"/>
    </row>
    <row r="4" spans="1:14" s="231" customFormat="1" ht="15.75" customHeight="1">
      <c r="A4" s="217" t="s">
        <v>233</v>
      </c>
      <c r="B4" s="217"/>
      <c r="C4" s="217"/>
      <c r="D4" s="217"/>
      <c r="E4" s="217"/>
      <c r="F4" s="217"/>
      <c r="G4" s="217"/>
      <c r="H4" s="217"/>
      <c r="I4" s="217"/>
      <c r="J4" s="217"/>
      <c r="K4" s="217"/>
      <c r="L4" s="226"/>
      <c r="M4" s="234"/>
    </row>
    <row r="5" spans="1:14" ht="6" customHeight="1">
      <c r="A5" s="235"/>
      <c r="B5" s="938"/>
      <c r="C5" s="938"/>
      <c r="D5" s="938"/>
      <c r="E5" s="938"/>
      <c r="F5" s="938"/>
      <c r="G5" s="938"/>
      <c r="H5" s="938"/>
      <c r="I5" s="938"/>
      <c r="J5" s="938"/>
      <c r="K5" s="938"/>
      <c r="L5" s="103"/>
      <c r="M5" s="235"/>
    </row>
    <row r="6" spans="1:14" s="564" customFormat="1" ht="19.5" customHeight="1">
      <c r="A6" s="217" t="s">
        <v>484</v>
      </c>
      <c r="B6" s="401"/>
      <c r="C6" s="550"/>
      <c r="D6" s="550"/>
      <c r="E6" s="550"/>
      <c r="F6" s="550"/>
      <c r="G6" s="550"/>
      <c r="H6" s="550"/>
      <c r="I6" s="550"/>
      <c r="J6" s="550"/>
      <c r="K6" s="550"/>
      <c r="L6" s="550"/>
      <c r="M6" s="550"/>
    </row>
    <row r="7" spans="1:14" s="564" customFormat="1" ht="19.5" customHeight="1">
      <c r="A7" s="222" t="s">
        <v>485</v>
      </c>
      <c r="B7" s="555"/>
      <c r="C7" s="565"/>
      <c r="D7" s="566"/>
      <c r="E7" s="566"/>
      <c r="F7" s="566"/>
      <c r="G7" s="566"/>
      <c r="H7" s="566"/>
      <c r="I7" s="566"/>
      <c r="J7" s="566"/>
      <c r="K7" s="566"/>
      <c r="L7" s="566"/>
      <c r="M7" s="567"/>
      <c r="N7" s="567"/>
    </row>
    <row r="8" spans="1:14" s="231" customFormat="1" ht="19.5" customHeight="1">
      <c r="A8" s="222" t="s">
        <v>486</v>
      </c>
      <c r="B8" s="222"/>
      <c r="C8" s="565"/>
      <c r="D8" s="566"/>
      <c r="E8" s="566"/>
      <c r="F8" s="566"/>
      <c r="G8" s="566"/>
      <c r="H8" s="566"/>
      <c r="I8" s="566"/>
      <c r="J8" s="343"/>
      <c r="K8" s="612"/>
      <c r="L8" s="343"/>
      <c r="M8" s="338"/>
    </row>
    <row r="9" spans="1:14" s="564" customFormat="1" ht="19.5" customHeight="1">
      <c r="A9" s="222" t="s">
        <v>487</v>
      </c>
      <c r="B9" s="555"/>
      <c r="C9" s="565"/>
      <c r="D9" s="566"/>
      <c r="E9" s="566"/>
      <c r="F9" s="566"/>
      <c r="G9" s="566"/>
      <c r="H9" s="566"/>
      <c r="I9" s="566"/>
      <c r="J9" s="566"/>
      <c r="K9" s="566"/>
      <c r="L9" s="566"/>
      <c r="M9" s="566"/>
      <c r="N9" s="567"/>
    </row>
    <row r="10" spans="1:14" s="568" customFormat="1" ht="19.5" customHeight="1">
      <c r="A10" s="217" t="s">
        <v>502</v>
      </c>
      <c r="B10" s="401"/>
      <c r="C10" s="550"/>
      <c r="D10" s="550"/>
      <c r="E10" s="550"/>
      <c r="F10" s="550"/>
      <c r="G10" s="550"/>
      <c r="H10" s="550"/>
      <c r="I10" s="550"/>
      <c r="J10" s="550"/>
      <c r="K10" s="550"/>
      <c r="L10" s="550"/>
      <c r="M10" s="550"/>
    </row>
    <row r="11" spans="1:14" s="236" customFormat="1" ht="19.5" customHeight="1">
      <c r="A11" s="222" t="s">
        <v>488</v>
      </c>
      <c r="B11" s="222"/>
      <c r="C11" s="589"/>
      <c r="D11" s="590"/>
      <c r="E11" s="589"/>
      <c r="F11" s="589"/>
      <c r="G11" s="589"/>
      <c r="H11" s="589"/>
      <c r="I11" s="589"/>
      <c r="J11" s="549"/>
      <c r="K11" s="549"/>
      <c r="L11" s="549"/>
      <c r="M11" s="549"/>
    </row>
    <row r="12" spans="1:14" s="236" customFormat="1" ht="19.5" customHeight="1">
      <c r="A12" s="222" t="s">
        <v>489</v>
      </c>
      <c r="B12" s="222"/>
      <c r="C12" s="550"/>
      <c r="D12" s="550"/>
      <c r="E12" s="550"/>
      <c r="F12" s="550"/>
      <c r="G12" s="550"/>
      <c r="H12" s="550"/>
      <c r="I12" s="550"/>
      <c r="J12" s="337"/>
      <c r="K12" s="337"/>
      <c r="L12" s="337"/>
      <c r="M12" s="337"/>
    </row>
    <row r="13" spans="1:14" s="236" customFormat="1" ht="19.5" customHeight="1">
      <c r="A13" s="222" t="s">
        <v>490</v>
      </c>
      <c r="B13" s="222"/>
      <c r="C13" s="550"/>
      <c r="D13" s="550"/>
      <c r="E13" s="550"/>
      <c r="F13" s="550"/>
      <c r="G13" s="550"/>
      <c r="H13" s="550"/>
      <c r="I13" s="550"/>
      <c r="J13" s="337"/>
      <c r="K13" s="337"/>
      <c r="L13" s="337"/>
      <c r="M13" s="337"/>
    </row>
    <row r="14" spans="1:14" s="240" customFormat="1" ht="6" customHeight="1">
      <c r="A14" s="237"/>
      <c r="B14" s="238"/>
      <c r="C14" s="239"/>
      <c r="D14" s="239"/>
      <c r="E14" s="239"/>
      <c r="F14" s="237"/>
      <c r="G14" s="239"/>
      <c r="H14" s="239"/>
      <c r="I14" s="239"/>
      <c r="K14" s="239"/>
      <c r="M14" s="339"/>
    </row>
    <row r="15" spans="1:14" ht="25.5" customHeight="1">
      <c r="A15" s="940" t="s">
        <v>26</v>
      </c>
      <c r="B15" s="941"/>
      <c r="C15" s="941"/>
      <c r="D15" s="941"/>
      <c r="E15" s="942"/>
      <c r="F15" s="165" t="s">
        <v>27</v>
      </c>
      <c r="G15" s="241" t="s">
        <v>28</v>
      </c>
      <c r="H15" s="242" t="s">
        <v>29</v>
      </c>
      <c r="I15" s="940" t="s">
        <v>325</v>
      </c>
      <c r="J15" s="942"/>
      <c r="K15" s="950" t="s">
        <v>301</v>
      </c>
      <c r="L15" s="951"/>
      <c r="M15" s="340"/>
    </row>
    <row r="16" spans="1:14" ht="25.5" customHeight="1">
      <c r="A16" s="887" t="s">
        <v>30</v>
      </c>
      <c r="B16" s="874" t="s">
        <v>31</v>
      </c>
      <c r="C16" s="875"/>
      <c r="D16" s="948" t="s">
        <v>337</v>
      </c>
      <c r="E16" s="355" t="s">
        <v>149</v>
      </c>
      <c r="F16" s="883">
        <v>6</v>
      </c>
      <c r="G16" s="353" t="s">
        <v>491</v>
      </c>
      <c r="H16" s="569" t="s">
        <v>32</v>
      </c>
      <c r="I16" s="570">
        <v>-4.0999999999999995E-2</v>
      </c>
      <c r="J16" s="377"/>
      <c r="K16" s="570">
        <v>-9.0817356205852677E-3</v>
      </c>
      <c r="L16" s="571"/>
      <c r="M16" s="341"/>
    </row>
    <row r="17" spans="1:13" ht="25.5" customHeight="1">
      <c r="A17" s="888"/>
      <c r="B17" s="876"/>
      <c r="C17" s="877"/>
      <c r="D17" s="949"/>
      <c r="E17" s="432" t="s">
        <v>105</v>
      </c>
      <c r="F17" s="884"/>
      <c r="G17" s="396" t="s">
        <v>274</v>
      </c>
      <c r="H17" s="354" t="s">
        <v>274</v>
      </c>
      <c r="I17" s="393">
        <v>-0.01</v>
      </c>
      <c r="J17" s="377"/>
      <c r="K17" s="396" t="s">
        <v>274</v>
      </c>
      <c r="L17" s="397" t="s">
        <v>274</v>
      </c>
      <c r="M17" s="341"/>
    </row>
    <row r="18" spans="1:13" ht="25.5" customHeight="1">
      <c r="A18" s="888"/>
      <c r="B18" s="878"/>
      <c r="C18" s="879"/>
      <c r="D18" s="885" t="s">
        <v>148</v>
      </c>
      <c r="E18" s="886"/>
      <c r="F18" s="731">
        <v>7</v>
      </c>
      <c r="G18" s="353">
        <v>2463</v>
      </c>
      <c r="H18" s="354" t="s">
        <v>33</v>
      </c>
      <c r="I18" s="393">
        <v>-4.0000000000000001E-3</v>
      </c>
      <c r="J18" s="377"/>
      <c r="K18" s="393">
        <v>-4.7E-2</v>
      </c>
      <c r="L18" s="377"/>
      <c r="M18" s="341"/>
    </row>
    <row r="19" spans="1:13" ht="25.5" customHeight="1">
      <c r="A19" s="888"/>
      <c r="B19" s="917" t="s">
        <v>34</v>
      </c>
      <c r="C19" s="918"/>
      <c r="D19" s="885" t="s">
        <v>104</v>
      </c>
      <c r="E19" s="886"/>
      <c r="F19" s="731">
        <v>6</v>
      </c>
      <c r="G19" s="353">
        <v>586</v>
      </c>
      <c r="H19" s="354" t="s">
        <v>35</v>
      </c>
      <c r="I19" s="394">
        <v>0.125</v>
      </c>
      <c r="J19" s="563"/>
      <c r="K19" s="393">
        <v>0.60499999999999998</v>
      </c>
      <c r="L19" s="377"/>
      <c r="M19" s="341"/>
    </row>
    <row r="20" spans="1:13" ht="25.5" customHeight="1">
      <c r="A20" s="889"/>
      <c r="B20" s="908" t="s">
        <v>36</v>
      </c>
      <c r="C20" s="909"/>
      <c r="D20" s="946" t="s">
        <v>103</v>
      </c>
      <c r="E20" s="947"/>
      <c r="F20" s="732">
        <v>7</v>
      </c>
      <c r="G20" s="572" t="s">
        <v>492</v>
      </c>
      <c r="H20" s="376" t="s">
        <v>32</v>
      </c>
      <c r="I20" s="573">
        <v>-0.156</v>
      </c>
      <c r="J20" s="423"/>
      <c r="K20" s="573">
        <v>0.10400000000000001</v>
      </c>
      <c r="L20" s="377"/>
      <c r="M20" s="341"/>
    </row>
    <row r="21" spans="1:13" ht="25.5" customHeight="1">
      <c r="A21" s="243" t="s">
        <v>37</v>
      </c>
      <c r="B21" s="925" t="s">
        <v>371</v>
      </c>
      <c r="C21" s="897"/>
      <c r="D21" s="897"/>
      <c r="E21" s="898"/>
      <c r="F21" s="733">
        <v>6</v>
      </c>
      <c r="G21" s="596">
        <v>97</v>
      </c>
      <c r="H21" s="577"/>
      <c r="I21" s="597">
        <v>-5.0000000000000001E-3</v>
      </c>
      <c r="J21" s="578"/>
      <c r="K21" s="597">
        <v>2.4E-2</v>
      </c>
      <c r="L21" s="586"/>
      <c r="M21" s="341"/>
    </row>
    <row r="22" spans="1:13" ht="25.5" customHeight="1">
      <c r="A22" s="880" t="s">
        <v>38</v>
      </c>
      <c r="B22" s="902" t="s">
        <v>461</v>
      </c>
      <c r="C22" s="903"/>
      <c r="D22" s="903"/>
      <c r="E22" s="904"/>
      <c r="F22" s="734">
        <v>5</v>
      </c>
      <c r="G22" s="628">
        <v>119.3</v>
      </c>
      <c r="H22" s="569"/>
      <c r="I22" s="570">
        <v>0.25600000000000001</v>
      </c>
      <c r="J22" s="405"/>
      <c r="K22" s="629" t="s">
        <v>274</v>
      </c>
      <c r="L22" s="571" t="s">
        <v>274</v>
      </c>
      <c r="M22" s="341"/>
    </row>
    <row r="23" spans="1:13" ht="25.5" customHeight="1">
      <c r="A23" s="881"/>
      <c r="B23" s="919" t="s">
        <v>373</v>
      </c>
      <c r="C23" s="920"/>
      <c r="D23" s="920"/>
      <c r="E23" s="921"/>
      <c r="F23" s="735">
        <v>6</v>
      </c>
      <c r="G23" s="647">
        <v>1.32</v>
      </c>
      <c r="H23" s="354" t="s">
        <v>39</v>
      </c>
      <c r="I23" s="648">
        <v>0.1100000000000001</v>
      </c>
      <c r="J23" s="377"/>
      <c r="K23" s="648">
        <v>2.0000000000000018E-2</v>
      </c>
      <c r="L23" s="649"/>
      <c r="M23" s="341"/>
    </row>
    <row r="24" spans="1:13" ht="25.5" customHeight="1">
      <c r="A24" s="882"/>
      <c r="B24" s="943" t="s">
        <v>372</v>
      </c>
      <c r="C24" s="944"/>
      <c r="D24" s="944"/>
      <c r="E24" s="945"/>
      <c r="F24" s="736">
        <v>6</v>
      </c>
      <c r="G24" s="639">
        <v>1.56</v>
      </c>
      <c r="H24" s="630" t="s">
        <v>39</v>
      </c>
      <c r="I24" s="631">
        <v>0.1100000000000001</v>
      </c>
      <c r="J24" s="632"/>
      <c r="K24" s="631">
        <v>0</v>
      </c>
      <c r="L24" s="650"/>
      <c r="M24" s="341"/>
    </row>
    <row r="25" spans="1:13" ht="25.5" customHeight="1">
      <c r="A25" s="881" t="s">
        <v>40</v>
      </c>
      <c r="B25" s="928" t="s">
        <v>217</v>
      </c>
      <c r="C25" s="929"/>
      <c r="D25" s="926" t="s">
        <v>41</v>
      </c>
      <c r="E25" s="927"/>
      <c r="F25" s="893">
        <v>7</v>
      </c>
      <c r="G25" s="579">
        <v>3</v>
      </c>
      <c r="H25" s="580" t="s">
        <v>42</v>
      </c>
      <c r="I25" s="581">
        <v>1</v>
      </c>
      <c r="J25" s="405"/>
      <c r="K25" s="581">
        <v>2</v>
      </c>
      <c r="L25" s="405"/>
      <c r="M25" s="341"/>
    </row>
    <row r="26" spans="1:13" ht="25.5" customHeight="1">
      <c r="A26" s="881"/>
      <c r="B26" s="930"/>
      <c r="C26" s="929"/>
      <c r="D26" s="913" t="s">
        <v>106</v>
      </c>
      <c r="E26" s="914"/>
      <c r="F26" s="894"/>
      <c r="G26" s="582">
        <v>16</v>
      </c>
      <c r="H26" s="354" t="s">
        <v>42</v>
      </c>
      <c r="I26" s="583">
        <v>2</v>
      </c>
      <c r="J26" s="584"/>
      <c r="K26" s="657" t="s">
        <v>274</v>
      </c>
      <c r="L26" s="397" t="s">
        <v>274</v>
      </c>
      <c r="M26" s="341"/>
    </row>
    <row r="27" spans="1:13" ht="25.5" customHeight="1">
      <c r="A27" s="890"/>
      <c r="B27" s="931"/>
      <c r="C27" s="929"/>
      <c r="D27" s="915" t="s">
        <v>43</v>
      </c>
      <c r="E27" s="916"/>
      <c r="F27" s="894"/>
      <c r="G27" s="582" t="s">
        <v>493</v>
      </c>
      <c r="H27" s="354" t="s">
        <v>32</v>
      </c>
      <c r="I27" s="582" t="s">
        <v>494</v>
      </c>
      <c r="J27" s="584"/>
      <c r="K27" s="582" t="s">
        <v>495</v>
      </c>
      <c r="L27" s="404"/>
      <c r="M27" s="341"/>
    </row>
    <row r="28" spans="1:13" ht="25.5" customHeight="1">
      <c r="A28" s="882"/>
      <c r="B28" s="932"/>
      <c r="C28" s="933"/>
      <c r="D28" s="913" t="s">
        <v>106</v>
      </c>
      <c r="E28" s="914"/>
      <c r="F28" s="895"/>
      <c r="G28" s="582" t="s">
        <v>496</v>
      </c>
      <c r="H28" s="376" t="s">
        <v>32</v>
      </c>
      <c r="I28" s="582" t="s">
        <v>497</v>
      </c>
      <c r="J28" s="585"/>
      <c r="K28" s="657" t="s">
        <v>274</v>
      </c>
      <c r="L28" s="632" t="s">
        <v>274</v>
      </c>
      <c r="M28" s="341"/>
    </row>
    <row r="29" spans="1:13" ht="25.5" customHeight="1">
      <c r="A29" s="243" t="s">
        <v>44</v>
      </c>
      <c r="B29" s="896" t="s">
        <v>231</v>
      </c>
      <c r="C29" s="897"/>
      <c r="D29" s="897"/>
      <c r="E29" s="898"/>
      <c r="F29" s="737">
        <v>6</v>
      </c>
      <c r="G29" s="596">
        <v>101.5</v>
      </c>
      <c r="H29" s="577"/>
      <c r="I29" s="597">
        <v>9.0000000000000011E-3</v>
      </c>
      <c r="J29" s="578"/>
      <c r="K29" s="597">
        <v>-1E-3</v>
      </c>
      <c r="L29" s="423"/>
      <c r="M29" s="341"/>
    </row>
    <row r="30" spans="1:13" ht="25.5" customHeight="1">
      <c r="A30" s="395" t="s">
        <v>45</v>
      </c>
      <c r="B30" s="905" t="s">
        <v>234</v>
      </c>
      <c r="C30" s="906"/>
      <c r="D30" s="906"/>
      <c r="E30" s="907"/>
      <c r="F30" s="737">
        <v>7</v>
      </c>
      <c r="G30" s="618" t="s">
        <v>498</v>
      </c>
      <c r="H30" s="620" t="s">
        <v>32</v>
      </c>
      <c r="I30" s="598">
        <v>1.3000000000000001E-2</v>
      </c>
      <c r="J30" s="621"/>
      <c r="K30" s="619">
        <v>1E-3</v>
      </c>
      <c r="L30" s="622"/>
      <c r="M30" s="341"/>
    </row>
    <row r="31" spans="1:13" ht="25.5" customHeight="1">
      <c r="A31" s="880" t="s">
        <v>374</v>
      </c>
      <c r="B31" s="902" t="s">
        <v>375</v>
      </c>
      <c r="C31" s="903"/>
      <c r="D31" s="903"/>
      <c r="E31" s="904"/>
      <c r="F31" s="893">
        <v>7</v>
      </c>
      <c r="G31" s="634">
        <v>819426</v>
      </c>
      <c r="H31" s="569" t="s">
        <v>377</v>
      </c>
      <c r="I31" s="636">
        <v>-4794</v>
      </c>
      <c r="J31" s="405"/>
      <c r="K31" s="636">
        <v>-139</v>
      </c>
      <c r="L31" s="571"/>
      <c r="M31" s="341"/>
    </row>
    <row r="32" spans="1:13" ht="25.5" customHeight="1">
      <c r="A32" s="882"/>
      <c r="B32" s="922" t="s">
        <v>376</v>
      </c>
      <c r="C32" s="923"/>
      <c r="D32" s="923"/>
      <c r="E32" s="924"/>
      <c r="F32" s="895"/>
      <c r="G32" s="635">
        <v>309649</v>
      </c>
      <c r="H32" s="630" t="s">
        <v>378</v>
      </c>
      <c r="I32" s="637">
        <v>2732</v>
      </c>
      <c r="J32" s="632"/>
      <c r="K32" s="638">
        <v>307</v>
      </c>
      <c r="L32" s="633"/>
      <c r="M32" s="341"/>
    </row>
    <row r="33" spans="1:13" ht="25.5" customHeight="1">
      <c r="A33" s="880" t="s">
        <v>46</v>
      </c>
      <c r="B33" s="910" t="s">
        <v>47</v>
      </c>
      <c r="C33" s="911"/>
      <c r="D33" s="911"/>
      <c r="E33" s="912"/>
      <c r="F33" s="893">
        <v>5</v>
      </c>
      <c r="G33" s="623">
        <v>40</v>
      </c>
      <c r="H33" s="624" t="s">
        <v>410</v>
      </c>
      <c r="I33" s="625" t="s">
        <v>274</v>
      </c>
      <c r="J33" s="626" t="s">
        <v>274</v>
      </c>
      <c r="K33" s="625" t="s">
        <v>274</v>
      </c>
      <c r="L33" s="627" t="s">
        <v>274</v>
      </c>
      <c r="M33" s="341"/>
    </row>
    <row r="34" spans="1:13" ht="25.5" customHeight="1">
      <c r="A34" s="881"/>
      <c r="B34" s="934" t="s">
        <v>48</v>
      </c>
      <c r="C34" s="935"/>
      <c r="D34" s="935"/>
      <c r="E34" s="936"/>
      <c r="F34" s="894"/>
      <c r="G34" s="599">
        <v>50</v>
      </c>
      <c r="H34" s="600" t="s">
        <v>410</v>
      </c>
      <c r="I34" s="601" t="s">
        <v>274</v>
      </c>
      <c r="J34" s="602" t="s">
        <v>274</v>
      </c>
      <c r="K34" s="601" t="s">
        <v>274</v>
      </c>
      <c r="L34" s="539" t="s">
        <v>274</v>
      </c>
      <c r="M34" s="341"/>
    </row>
    <row r="35" spans="1:13" ht="25.5" customHeight="1">
      <c r="A35" s="882"/>
      <c r="B35" s="899" t="s">
        <v>49</v>
      </c>
      <c r="C35" s="900"/>
      <c r="D35" s="900"/>
      <c r="E35" s="901"/>
      <c r="F35" s="895"/>
      <c r="G35" s="603">
        <v>50</v>
      </c>
      <c r="H35" s="604" t="s">
        <v>410</v>
      </c>
      <c r="I35" s="605" t="s">
        <v>274</v>
      </c>
      <c r="J35" s="606" t="s">
        <v>274</v>
      </c>
      <c r="K35" s="607" t="s">
        <v>274</v>
      </c>
      <c r="L35" s="378" t="s">
        <v>274</v>
      </c>
      <c r="M35" s="341"/>
    </row>
    <row r="36" spans="1:13" ht="5.25" customHeight="1">
      <c r="A36" s="892"/>
      <c r="B36" s="892"/>
      <c r="C36" s="892"/>
      <c r="D36" s="892"/>
      <c r="E36" s="892"/>
      <c r="F36" s="892"/>
      <c r="G36" s="892"/>
      <c r="H36" s="892"/>
      <c r="I36" s="892"/>
      <c r="J36" s="892"/>
      <c r="K36" s="892"/>
      <c r="L36" s="892"/>
      <c r="M36" s="342"/>
    </row>
    <row r="37" spans="1:13" ht="13.5" customHeight="1">
      <c r="A37" s="891" t="s">
        <v>379</v>
      </c>
      <c r="B37" s="891"/>
      <c r="C37" s="891"/>
      <c r="D37" s="891"/>
      <c r="E37" s="891"/>
      <c r="F37" s="891"/>
      <c r="G37" s="891"/>
      <c r="H37" s="891"/>
      <c r="I37" s="891"/>
      <c r="J37" s="891"/>
      <c r="K37" s="891"/>
      <c r="L37" s="891"/>
    </row>
    <row r="38" spans="1:13" ht="13.5" customHeight="1">
      <c r="A38" s="891" t="s">
        <v>324</v>
      </c>
      <c r="B38" s="891"/>
      <c r="C38" s="891"/>
      <c r="D38" s="891"/>
      <c r="E38" s="891"/>
      <c r="F38" s="891"/>
      <c r="G38" s="891"/>
      <c r="H38" s="891"/>
      <c r="I38" s="891"/>
      <c r="J38" s="891"/>
      <c r="K38" s="891"/>
      <c r="L38" s="891"/>
    </row>
    <row r="39" spans="1:13" ht="31.5" customHeight="1"/>
    <row r="40" spans="1:13" ht="31.5" customHeight="1"/>
    <row r="41" spans="1:13" ht="31.5" customHeight="1"/>
    <row r="42" spans="1:13">
      <c r="B42" s="372"/>
    </row>
  </sheetData>
  <mergeCells count="41">
    <mergeCell ref="K15:L15"/>
    <mergeCell ref="B34:E34"/>
    <mergeCell ref="F31:F32"/>
    <mergeCell ref="A1:G1"/>
    <mergeCell ref="B5:K5"/>
    <mergeCell ref="A2:L2"/>
    <mergeCell ref="A15:E15"/>
    <mergeCell ref="I15:J15"/>
    <mergeCell ref="B24:E24"/>
    <mergeCell ref="D20:E20"/>
    <mergeCell ref="D16:D17"/>
    <mergeCell ref="B33:E33"/>
    <mergeCell ref="D28:E28"/>
    <mergeCell ref="D26:E26"/>
    <mergeCell ref="D27:E27"/>
    <mergeCell ref="B19:C19"/>
    <mergeCell ref="B23:E23"/>
    <mergeCell ref="B32:E32"/>
    <mergeCell ref="B21:E21"/>
    <mergeCell ref="B22:E22"/>
    <mergeCell ref="D25:E25"/>
    <mergeCell ref="A38:L38"/>
    <mergeCell ref="A37:L37"/>
    <mergeCell ref="A36:L36"/>
    <mergeCell ref="F33:F35"/>
    <mergeCell ref="B29:E29"/>
    <mergeCell ref="A31:A32"/>
    <mergeCell ref="B35:E35"/>
    <mergeCell ref="A33:A35"/>
    <mergeCell ref="B31:E31"/>
    <mergeCell ref="B30:E30"/>
    <mergeCell ref="B16:C18"/>
    <mergeCell ref="A22:A24"/>
    <mergeCell ref="F16:F17"/>
    <mergeCell ref="D18:E18"/>
    <mergeCell ref="A16:A20"/>
    <mergeCell ref="A25:A28"/>
    <mergeCell ref="B20:C20"/>
    <mergeCell ref="F25:F28"/>
    <mergeCell ref="B25:C28"/>
    <mergeCell ref="D19:E19"/>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8"/>
  <sheetViews>
    <sheetView topLeftCell="A10" zoomScale="90" zoomScaleNormal="90" workbookViewId="0"/>
  </sheetViews>
  <sheetFormatPr defaultRowHeight="13.5"/>
  <cols>
    <col min="1" max="1" width="3.25" style="228" customWidth="1"/>
    <col min="2" max="2" width="12.25" style="187" customWidth="1"/>
    <col min="3" max="3" width="8.125" style="187" customWidth="1"/>
    <col min="4" max="4" width="8.25" style="187" customWidth="1"/>
    <col min="5" max="8" width="9.5" style="187" customWidth="1"/>
    <col min="9" max="9" width="8.375" style="187" customWidth="1"/>
    <col min="10" max="10" width="9.5" style="187" customWidth="1"/>
    <col min="11" max="11" width="11.125" style="187" customWidth="1"/>
    <col min="12" max="16384" width="9" style="99"/>
  </cols>
  <sheetData>
    <row r="2" spans="1:11" s="219" customFormat="1" ht="18.75" customHeight="1">
      <c r="A2" s="300" t="s">
        <v>232</v>
      </c>
      <c r="B2" s="218"/>
      <c r="C2" s="324"/>
      <c r="D2" s="324"/>
      <c r="E2" s="324"/>
      <c r="F2" s="324"/>
      <c r="G2" s="324"/>
      <c r="H2" s="324"/>
      <c r="I2" s="324"/>
      <c r="J2" s="324"/>
      <c r="K2" s="324"/>
    </row>
    <row r="3" spans="1:11" s="220" customFormat="1" ht="22.5" customHeight="1">
      <c r="A3" s="954" t="s">
        <v>248</v>
      </c>
      <c r="B3" s="954"/>
      <c r="C3" s="954"/>
      <c r="D3" s="954"/>
      <c r="E3" s="954"/>
      <c r="F3" s="954"/>
      <c r="G3" s="954"/>
      <c r="H3" s="954"/>
      <c r="I3" s="954"/>
      <c r="J3" s="954"/>
      <c r="K3" s="954"/>
    </row>
    <row r="4" spans="1:11" s="220" customFormat="1" ht="16.5" customHeight="1">
      <c r="A4" s="221" t="s">
        <v>235</v>
      </c>
      <c r="B4" s="594"/>
      <c r="C4" s="217"/>
      <c r="D4" s="226"/>
      <c r="E4" s="226"/>
      <c r="F4" s="226"/>
      <c r="G4" s="226"/>
      <c r="H4" s="226"/>
      <c r="I4" s="595"/>
      <c r="J4" s="226"/>
      <c r="K4" s="226"/>
    </row>
    <row r="5" spans="1:11" s="220" customFormat="1" ht="5.25" customHeight="1">
      <c r="A5" s="221"/>
      <c r="B5" s="594"/>
      <c r="C5" s="217"/>
      <c r="D5" s="226"/>
      <c r="E5" s="226"/>
      <c r="F5" s="226"/>
      <c r="G5" s="226"/>
      <c r="H5" s="226"/>
      <c r="I5" s="226"/>
      <c r="J5" s="226"/>
      <c r="K5" s="226"/>
    </row>
    <row r="6" spans="1:11" s="220" customFormat="1" ht="168.75" customHeight="1">
      <c r="A6" s="227"/>
      <c r="B6" s="956" t="s">
        <v>509</v>
      </c>
      <c r="C6" s="957"/>
      <c r="D6" s="957"/>
      <c r="E6" s="957"/>
      <c r="F6" s="957"/>
      <c r="G6" s="957"/>
      <c r="H6" s="957"/>
      <c r="I6" s="957"/>
      <c r="J6" s="957"/>
      <c r="K6" s="957"/>
    </row>
    <row r="7" spans="1:11" s="220" customFormat="1" ht="6" customHeight="1">
      <c r="A7" s="227"/>
      <c r="B7" s="217"/>
      <c r="C7" s="217"/>
      <c r="D7" s="226"/>
      <c r="E7" s="226"/>
      <c r="F7" s="226"/>
      <c r="G7" s="226"/>
      <c r="H7" s="226"/>
      <c r="I7" s="226"/>
      <c r="J7" s="226"/>
      <c r="K7" s="226"/>
    </row>
    <row r="8" spans="1:11" s="220" customFormat="1" ht="21" customHeight="1">
      <c r="A8" s="221" t="s">
        <v>346</v>
      </c>
      <c r="B8" s="594"/>
      <c r="C8" s="217"/>
      <c r="D8" s="226"/>
      <c r="E8" s="226"/>
      <c r="F8" s="226"/>
      <c r="G8" s="226"/>
      <c r="H8" s="226"/>
      <c r="I8" s="226"/>
      <c r="J8" s="226"/>
      <c r="K8" s="226"/>
    </row>
    <row r="9" spans="1:11" s="220" customFormat="1" ht="18.75" customHeight="1">
      <c r="A9" s="227"/>
      <c r="B9" s="217" t="s">
        <v>365</v>
      </c>
      <c r="C9" s="217"/>
      <c r="D9" s="226"/>
      <c r="E9" s="226"/>
      <c r="F9" s="226"/>
      <c r="G9" s="226"/>
      <c r="H9" s="226"/>
      <c r="I9" s="226"/>
      <c r="J9" s="226"/>
      <c r="K9" s="226"/>
    </row>
    <row r="10" spans="1:11" s="220" customFormat="1" ht="18.75" customHeight="1">
      <c r="A10" s="227"/>
      <c r="B10" s="217" t="s">
        <v>352</v>
      </c>
      <c r="C10" s="217"/>
      <c r="D10" s="226"/>
      <c r="E10" s="226"/>
      <c r="F10" s="226"/>
      <c r="G10" s="226"/>
      <c r="H10" s="226"/>
      <c r="I10" s="226"/>
      <c r="J10" s="226"/>
      <c r="K10" s="226"/>
    </row>
    <row r="11" spans="1:11" s="220" customFormat="1" ht="18.75" customHeight="1">
      <c r="A11" s="227"/>
      <c r="B11" s="217" t="s">
        <v>510</v>
      </c>
      <c r="C11" s="217"/>
      <c r="D11" s="226"/>
      <c r="E11" s="226"/>
      <c r="F11" s="226"/>
      <c r="G11" s="226"/>
      <c r="H11" s="226"/>
      <c r="I11" s="226"/>
      <c r="J11" s="226"/>
      <c r="K11" s="226"/>
    </row>
    <row r="12" spans="1:11" s="220" customFormat="1" ht="18.75" customHeight="1">
      <c r="A12" s="227"/>
      <c r="B12" s="217" t="s">
        <v>354</v>
      </c>
      <c r="C12" s="217"/>
      <c r="D12" s="226"/>
      <c r="E12" s="226"/>
      <c r="F12" s="226"/>
      <c r="G12" s="226"/>
      <c r="H12" s="226"/>
      <c r="I12" s="226"/>
      <c r="J12" s="226"/>
      <c r="K12" s="226"/>
    </row>
    <row r="13" spans="1:11" s="220" customFormat="1" ht="32.25" customHeight="1">
      <c r="A13" s="217"/>
      <c r="B13" s="960" t="s">
        <v>513</v>
      </c>
      <c r="C13" s="963"/>
      <c r="D13" s="963"/>
      <c r="E13" s="963"/>
      <c r="F13" s="963"/>
      <c r="G13" s="963"/>
      <c r="H13" s="963"/>
      <c r="I13" s="963"/>
      <c r="J13" s="963"/>
      <c r="K13" s="963"/>
    </row>
    <row r="14" spans="1:11" s="220" customFormat="1" ht="24.75" customHeight="1">
      <c r="A14" s="227"/>
      <c r="B14" s="217"/>
      <c r="C14" s="217"/>
      <c r="D14" s="226"/>
      <c r="E14" s="226"/>
      <c r="F14" s="226"/>
      <c r="G14" s="226"/>
      <c r="H14" s="226"/>
      <c r="I14" s="226"/>
      <c r="J14" s="226"/>
      <c r="K14" s="226"/>
    </row>
    <row r="15" spans="1:11" s="220" customFormat="1" ht="16.5" customHeight="1">
      <c r="A15" s="221" t="s">
        <v>236</v>
      </c>
      <c r="B15" s="594"/>
      <c r="C15" s="217"/>
      <c r="D15" s="226"/>
      <c r="E15" s="226"/>
      <c r="F15" s="226"/>
      <c r="G15" s="226"/>
      <c r="H15" s="226"/>
      <c r="I15" s="226"/>
      <c r="J15" s="226"/>
      <c r="K15" s="226"/>
    </row>
    <row r="16" spans="1:11" s="220" customFormat="1" ht="18.75" customHeight="1">
      <c r="A16" s="227"/>
      <c r="B16" s="217" t="s">
        <v>353</v>
      </c>
      <c r="C16" s="217"/>
      <c r="D16" s="226"/>
      <c r="E16" s="226"/>
      <c r="F16" s="226"/>
      <c r="G16" s="226"/>
      <c r="H16" s="226"/>
      <c r="I16" s="226"/>
      <c r="J16" s="226"/>
      <c r="K16" s="226"/>
    </row>
    <row r="17" spans="1:12" s="220" customFormat="1" ht="18.75" customHeight="1">
      <c r="A17" s="227"/>
      <c r="B17" s="217" t="s">
        <v>349</v>
      </c>
      <c r="C17" s="217"/>
      <c r="D17" s="226"/>
      <c r="E17" s="226"/>
      <c r="F17" s="226"/>
      <c r="G17" s="226"/>
      <c r="H17" s="226"/>
      <c r="I17" s="226"/>
      <c r="J17" s="226"/>
      <c r="K17" s="226"/>
    </row>
    <row r="18" spans="1:12" s="220" customFormat="1" ht="18.75" customHeight="1">
      <c r="A18" s="227"/>
      <c r="B18" s="217" t="s">
        <v>350</v>
      </c>
      <c r="C18" s="217"/>
      <c r="D18" s="226"/>
      <c r="E18" s="226"/>
      <c r="F18" s="226"/>
      <c r="G18" s="226"/>
      <c r="H18" s="226"/>
      <c r="I18" s="226"/>
      <c r="J18" s="226"/>
      <c r="K18" s="226"/>
    </row>
    <row r="19" spans="1:12" s="220" customFormat="1" ht="19.5" customHeight="1">
      <c r="A19" s="227"/>
      <c r="B19" s="960" t="s">
        <v>366</v>
      </c>
      <c r="C19" s="960"/>
      <c r="D19" s="960"/>
      <c r="E19" s="960"/>
      <c r="F19" s="960"/>
      <c r="G19" s="960"/>
      <c r="H19" s="960"/>
      <c r="I19" s="960"/>
      <c r="J19" s="960"/>
      <c r="K19" s="960"/>
    </row>
    <row r="20" spans="1:12" s="220" customFormat="1" ht="17.25" customHeight="1">
      <c r="A20" s="227"/>
      <c r="B20" s="217"/>
      <c r="C20" s="217"/>
      <c r="D20" s="226"/>
      <c r="E20" s="226"/>
      <c r="F20" s="226"/>
      <c r="G20" s="226"/>
      <c r="H20" s="226"/>
      <c r="I20" s="226"/>
      <c r="J20" s="226"/>
      <c r="K20" s="226"/>
    </row>
    <row r="21" spans="1:12" s="220" customFormat="1" ht="21" customHeight="1">
      <c r="A21" s="221" t="s">
        <v>237</v>
      </c>
      <c r="B21" s="594"/>
      <c r="C21" s="217"/>
      <c r="D21" s="226"/>
      <c r="E21" s="226"/>
      <c r="F21" s="226"/>
      <c r="G21" s="226"/>
      <c r="H21" s="226"/>
      <c r="I21" s="226"/>
      <c r="J21" s="226"/>
      <c r="K21" s="226"/>
    </row>
    <row r="22" spans="1:12" s="220" customFormat="1" ht="30" customHeight="1">
      <c r="A22" s="227"/>
      <c r="B22" s="960" t="s">
        <v>511</v>
      </c>
      <c r="C22" s="961"/>
      <c r="D22" s="961"/>
      <c r="E22" s="961"/>
      <c r="F22" s="961"/>
      <c r="G22" s="961"/>
      <c r="H22" s="961"/>
      <c r="I22" s="961"/>
      <c r="J22" s="961"/>
      <c r="K22" s="961"/>
    </row>
    <row r="23" spans="1:12" s="220" customFormat="1" ht="64.5" customHeight="1">
      <c r="A23" s="227"/>
      <c r="B23" s="958" t="s">
        <v>514</v>
      </c>
      <c r="C23" s="959"/>
      <c r="D23" s="959"/>
      <c r="E23" s="959"/>
      <c r="F23" s="959"/>
      <c r="G23" s="959"/>
      <c r="H23" s="959"/>
      <c r="I23" s="959"/>
      <c r="J23" s="959"/>
      <c r="K23" s="959"/>
    </row>
    <row r="24" spans="1:12" s="220" customFormat="1" ht="3.75" customHeight="1">
      <c r="A24" s="227"/>
      <c r="B24" s="594"/>
      <c r="C24" s="217"/>
      <c r="D24" s="226"/>
      <c r="E24" s="226"/>
      <c r="F24" s="226"/>
      <c r="G24" s="226"/>
      <c r="H24" s="226"/>
      <c r="I24" s="226"/>
      <c r="J24" s="226"/>
      <c r="K24" s="226"/>
    </row>
    <row r="25" spans="1:12" s="220" customFormat="1" ht="17.25" customHeight="1">
      <c r="A25" s="227"/>
      <c r="B25" s="217" t="s">
        <v>512</v>
      </c>
      <c r="C25" s="226"/>
      <c r="D25" s="226"/>
      <c r="E25" s="226"/>
      <c r="F25" s="226"/>
      <c r="G25" s="226"/>
      <c r="H25" s="226"/>
      <c r="I25" s="226"/>
      <c r="J25" s="226"/>
      <c r="K25" s="226"/>
    </row>
    <row r="26" spans="1:12" s="220" customFormat="1" ht="14.25" customHeight="1">
      <c r="A26" s="227"/>
      <c r="B26" s="217"/>
      <c r="C26" s="226"/>
      <c r="D26" s="226"/>
      <c r="E26" s="226"/>
      <c r="F26" s="226"/>
      <c r="G26" s="226"/>
      <c r="H26" s="226"/>
      <c r="I26" s="226"/>
      <c r="J26" s="226"/>
      <c r="K26" s="226"/>
    </row>
    <row r="27" spans="1:12" s="220" customFormat="1" ht="21" customHeight="1">
      <c r="A27" s="962" t="s">
        <v>503</v>
      </c>
      <c r="B27" s="962"/>
      <c r="C27" s="962"/>
      <c r="D27" s="962"/>
      <c r="E27" s="962"/>
      <c r="F27" s="962"/>
      <c r="G27" s="962"/>
      <c r="H27" s="962"/>
      <c r="I27" s="226"/>
      <c r="J27" s="226"/>
      <c r="K27" s="226"/>
    </row>
    <row r="28" spans="1:12" s="220" customFormat="1" ht="6.75" customHeight="1">
      <c r="A28" s="221"/>
      <c r="B28" s="616"/>
      <c r="C28" s="616"/>
      <c r="D28" s="616"/>
      <c r="E28" s="616"/>
      <c r="F28" s="616"/>
      <c r="G28" s="616"/>
      <c r="H28" s="616"/>
      <c r="I28" s="616"/>
      <c r="J28" s="616"/>
      <c r="K28" s="616"/>
    </row>
    <row r="29" spans="1:12" s="220" customFormat="1" ht="17.25" customHeight="1">
      <c r="A29" s="221"/>
      <c r="B29" s="729" t="s">
        <v>244</v>
      </c>
      <c r="C29" s="730">
        <v>104.7</v>
      </c>
      <c r="D29" s="728" t="s">
        <v>243</v>
      </c>
      <c r="E29" s="953" t="s">
        <v>504</v>
      </c>
      <c r="F29" s="953"/>
      <c r="G29" s="953"/>
      <c r="H29" s="953"/>
      <c r="I29" s="728"/>
      <c r="J29" s="728"/>
      <c r="K29" s="728"/>
    </row>
    <row r="30" spans="1:12" s="220" customFormat="1" ht="17.25" customHeight="1">
      <c r="A30" s="227"/>
      <c r="B30" s="729" t="s">
        <v>245</v>
      </c>
      <c r="C30" s="730">
        <v>116.4</v>
      </c>
      <c r="D30" s="728" t="s">
        <v>243</v>
      </c>
      <c r="E30" s="953" t="s">
        <v>505</v>
      </c>
      <c r="F30" s="953"/>
      <c r="G30" s="953"/>
      <c r="H30" s="953"/>
      <c r="I30" s="728"/>
      <c r="J30" s="728"/>
      <c r="K30" s="728"/>
    </row>
    <row r="31" spans="1:12" s="220" customFormat="1" ht="17.25" customHeight="1">
      <c r="A31" s="227"/>
      <c r="B31" s="729" t="s">
        <v>247</v>
      </c>
      <c r="C31" s="730">
        <v>116.9</v>
      </c>
      <c r="D31" s="728" t="s">
        <v>243</v>
      </c>
      <c r="E31" s="953" t="s">
        <v>506</v>
      </c>
      <c r="F31" s="953"/>
      <c r="G31" s="953"/>
      <c r="H31" s="953"/>
      <c r="I31" s="728"/>
      <c r="J31" s="728"/>
      <c r="K31" s="728"/>
    </row>
    <row r="32" spans="1:12" s="220" customFormat="1" ht="9" customHeight="1">
      <c r="A32" s="955"/>
      <c r="B32" s="955"/>
      <c r="C32" s="955"/>
      <c r="D32" s="955"/>
      <c r="E32" s="955"/>
      <c r="F32" s="955"/>
      <c r="G32" s="955"/>
      <c r="H32" s="955"/>
      <c r="I32" s="955"/>
      <c r="J32" s="955"/>
      <c r="K32" s="955"/>
      <c r="L32" s="366"/>
    </row>
    <row r="33" spans="1:12" s="220" customFormat="1" ht="9" customHeight="1">
      <c r="A33" s="366"/>
      <c r="B33" s="366"/>
      <c r="C33" s="366"/>
      <c r="D33" s="366"/>
      <c r="E33" s="366"/>
      <c r="F33" s="366"/>
      <c r="G33" s="366"/>
      <c r="H33" s="366"/>
      <c r="I33" s="366"/>
      <c r="J33" s="366"/>
      <c r="K33" s="366"/>
      <c r="L33" s="366"/>
    </row>
    <row r="34" spans="1:12" s="220" customFormat="1">
      <c r="A34" s="227"/>
      <c r="B34" s="952" t="s">
        <v>507</v>
      </c>
      <c r="C34" s="952"/>
      <c r="D34" s="952"/>
      <c r="E34" s="952"/>
      <c r="F34" s="952"/>
      <c r="G34" s="952"/>
      <c r="H34" s="952"/>
      <c r="I34" s="952"/>
      <c r="J34" s="952"/>
      <c r="K34" s="952"/>
    </row>
    <row r="35" spans="1:12" s="220" customFormat="1">
      <c r="A35" s="614"/>
      <c r="B35" s="613"/>
      <c r="C35" s="613"/>
      <c r="D35" s="613"/>
      <c r="E35" s="613"/>
      <c r="F35" s="613"/>
      <c r="G35" s="613"/>
      <c r="H35" s="613"/>
      <c r="I35" s="613"/>
      <c r="J35" s="613"/>
      <c r="K35" s="613"/>
    </row>
    <row r="36" spans="1:12" s="220" customFormat="1">
      <c r="A36" s="227"/>
      <c r="B36" s="226"/>
      <c r="C36" s="226"/>
      <c r="D36" s="226"/>
      <c r="E36" s="226"/>
      <c r="F36" s="226"/>
      <c r="G36" s="226"/>
      <c r="H36" s="226"/>
      <c r="I36" s="226"/>
      <c r="J36" s="226"/>
      <c r="K36" s="226"/>
    </row>
    <row r="37" spans="1:12" s="220" customFormat="1">
      <c r="A37" s="227"/>
      <c r="B37" s="226"/>
      <c r="C37" s="226"/>
      <c r="D37" s="226"/>
      <c r="E37" s="226"/>
      <c r="F37" s="226"/>
      <c r="G37" s="226"/>
      <c r="H37" s="226"/>
      <c r="I37" s="226"/>
      <c r="J37" s="226"/>
      <c r="K37" s="226"/>
    </row>
    <row r="38" spans="1:12" s="220" customFormat="1">
      <c r="A38" s="227"/>
      <c r="B38" s="226"/>
      <c r="C38" s="226"/>
      <c r="D38" s="226"/>
      <c r="E38" s="226"/>
      <c r="F38" s="226"/>
      <c r="G38" s="226"/>
      <c r="H38" s="226"/>
      <c r="I38" s="226"/>
      <c r="J38" s="226"/>
      <c r="K38" s="226"/>
    </row>
  </sheetData>
  <mergeCells count="12">
    <mergeCell ref="E30:H30"/>
    <mergeCell ref="B13:K13"/>
    <mergeCell ref="B34:K34"/>
    <mergeCell ref="E31:H31"/>
    <mergeCell ref="A3:K3"/>
    <mergeCell ref="A32:K32"/>
    <mergeCell ref="B6:K6"/>
    <mergeCell ref="B23:K23"/>
    <mergeCell ref="B22:K22"/>
    <mergeCell ref="B19:K19"/>
    <mergeCell ref="A27:H27"/>
    <mergeCell ref="E29:H29"/>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7"/>
  <sheetViews>
    <sheetView topLeftCell="A7" zoomScaleNormal="100" workbookViewId="0"/>
  </sheetViews>
  <sheetFormatPr defaultRowHeight="13.5"/>
  <cols>
    <col min="1" max="1" width="3.375" style="225" customWidth="1"/>
    <col min="2" max="2" width="3.25" style="99" customWidth="1"/>
    <col min="3" max="10" width="7.875" style="99" customWidth="1"/>
    <col min="11" max="11" width="7" style="99" customWidth="1"/>
    <col min="12" max="13" width="7.875" style="99" customWidth="1"/>
    <col min="14" max="16384" width="9" style="99"/>
  </cols>
  <sheetData>
    <row r="1" spans="1:13" s="219" customFormat="1" ht="17.25">
      <c r="A1" s="300" t="s">
        <v>232</v>
      </c>
      <c r="B1" s="218"/>
      <c r="E1" s="966" t="s">
        <v>508</v>
      </c>
      <c r="F1" s="966"/>
      <c r="G1" s="966"/>
      <c r="H1" s="966"/>
      <c r="I1" s="966"/>
      <c r="J1" s="966"/>
      <c r="K1" s="966"/>
    </row>
    <row r="2" spans="1:13" s="219" customFormat="1" ht="7.5" customHeight="1">
      <c r="A2" s="300"/>
      <c r="B2" s="218"/>
      <c r="E2" s="592"/>
      <c r="F2" s="592"/>
      <c r="G2" s="592"/>
      <c r="H2" s="592"/>
      <c r="I2" s="592"/>
      <c r="J2" s="592"/>
      <c r="K2" s="592"/>
    </row>
    <row r="3" spans="1:13" s="220" customFormat="1" ht="18" customHeight="1">
      <c r="A3" s="954" t="s">
        <v>219</v>
      </c>
      <c r="B3" s="954"/>
      <c r="C3" s="954"/>
      <c r="D3" s="954"/>
      <c r="E3" s="954"/>
      <c r="F3" s="954"/>
      <c r="G3" s="954"/>
      <c r="H3" s="954"/>
      <c r="I3" s="954"/>
      <c r="J3" s="954"/>
      <c r="K3" s="954"/>
      <c r="L3" s="954"/>
      <c r="M3" s="954"/>
    </row>
    <row r="4" spans="1:13" s="220" customFormat="1" ht="3.75" customHeight="1">
      <c r="A4" s="333"/>
      <c r="B4" s="333"/>
      <c r="C4" s="333"/>
      <c r="D4" s="333"/>
      <c r="E4" s="333"/>
      <c r="F4" s="333"/>
      <c r="G4" s="333"/>
      <c r="H4" s="333"/>
      <c r="I4" s="333"/>
      <c r="J4" s="333"/>
      <c r="K4" s="333"/>
      <c r="L4" s="333"/>
      <c r="M4" s="333"/>
    </row>
    <row r="5" spans="1:13" s="220" customFormat="1" ht="16.5" customHeight="1">
      <c r="A5" s="382" t="s">
        <v>355</v>
      </c>
      <c r="B5" s="222"/>
      <c r="C5" s="222"/>
      <c r="D5" s="222"/>
      <c r="E5" s="222"/>
      <c r="F5" s="222"/>
      <c r="G5" s="222"/>
      <c r="H5" s="222"/>
      <c r="I5" s="222"/>
      <c r="J5" s="222"/>
      <c r="K5" s="222"/>
    </row>
    <row r="6" spans="1:13" s="220" customFormat="1" ht="167.25" customHeight="1">
      <c r="A6" s="217"/>
      <c r="B6" s="956" t="s">
        <v>458</v>
      </c>
      <c r="C6" s="956"/>
      <c r="D6" s="956"/>
      <c r="E6" s="956"/>
      <c r="F6" s="956"/>
      <c r="G6" s="956"/>
      <c r="H6" s="956"/>
      <c r="I6" s="956"/>
      <c r="J6" s="956"/>
      <c r="K6" s="956"/>
      <c r="L6" s="956"/>
      <c r="M6" s="956"/>
    </row>
    <row r="7" spans="1:13" s="220" customFormat="1" ht="6" customHeight="1">
      <c r="A7" s="217"/>
      <c r="B7" s="554"/>
      <c r="C7" s="554"/>
      <c r="D7" s="554"/>
      <c r="E7" s="554"/>
      <c r="F7" s="554"/>
      <c r="G7" s="554"/>
      <c r="H7" s="554"/>
      <c r="I7" s="554"/>
      <c r="J7" s="554"/>
      <c r="K7" s="554"/>
      <c r="L7" s="554"/>
      <c r="M7" s="554"/>
    </row>
    <row r="8" spans="1:13" s="220" customFormat="1" ht="16.5" customHeight="1">
      <c r="A8" s="221" t="s">
        <v>356</v>
      </c>
      <c r="B8" s="555"/>
      <c r="C8" s="555"/>
      <c r="D8" s="555"/>
      <c r="E8" s="555"/>
      <c r="F8" s="555"/>
      <c r="G8" s="555"/>
      <c r="H8" s="555"/>
      <c r="I8" s="555"/>
      <c r="J8" s="555"/>
      <c r="K8" s="555"/>
      <c r="L8" s="556"/>
      <c r="M8" s="556"/>
    </row>
    <row r="9" spans="1:13" s="383" customFormat="1" ht="36" customHeight="1">
      <c r="B9" s="385" t="s">
        <v>242</v>
      </c>
      <c r="C9" s="956" t="s">
        <v>449</v>
      </c>
      <c r="D9" s="969"/>
      <c r="E9" s="969"/>
      <c r="F9" s="969"/>
      <c r="G9" s="969"/>
      <c r="H9" s="969"/>
      <c r="I9" s="969"/>
      <c r="J9" s="969"/>
      <c r="K9" s="969"/>
      <c r="L9" s="969"/>
      <c r="M9" s="969"/>
    </row>
    <row r="10" spans="1:13" s="383" customFormat="1" ht="15.75" customHeight="1">
      <c r="A10" s="611" t="s">
        <v>357</v>
      </c>
      <c r="B10" s="385"/>
      <c r="C10" s="609"/>
      <c r="D10" s="610"/>
      <c r="E10" s="610"/>
      <c r="F10" s="610"/>
      <c r="G10" s="610"/>
      <c r="H10" s="610"/>
      <c r="I10" s="610"/>
      <c r="J10" s="610"/>
      <c r="K10" s="610"/>
      <c r="L10" s="610"/>
      <c r="M10" s="610"/>
    </row>
    <row r="11" spans="1:13" s="383" customFormat="1" ht="36" customHeight="1">
      <c r="B11" s="385" t="s">
        <v>242</v>
      </c>
      <c r="C11" s="956" t="s">
        <v>450</v>
      </c>
      <c r="D11" s="969"/>
      <c r="E11" s="969"/>
      <c r="F11" s="969"/>
      <c r="G11" s="969"/>
      <c r="H11" s="969"/>
      <c r="I11" s="969"/>
      <c r="J11" s="969"/>
      <c r="K11" s="969"/>
      <c r="L11" s="969"/>
      <c r="M11" s="969"/>
    </row>
    <row r="12" spans="1:13" s="383" customFormat="1" ht="15.75" customHeight="1">
      <c r="A12" s="611" t="s">
        <v>358</v>
      </c>
      <c r="B12" s="385"/>
      <c r="C12" s="609"/>
      <c r="D12" s="610"/>
      <c r="E12" s="610"/>
      <c r="F12" s="610"/>
      <c r="G12" s="610"/>
      <c r="H12" s="610"/>
      <c r="I12" s="610"/>
      <c r="J12" s="610"/>
      <c r="K12" s="610"/>
      <c r="L12" s="610"/>
      <c r="M12" s="610"/>
    </row>
    <row r="13" spans="1:13" s="383" customFormat="1" ht="36" customHeight="1">
      <c r="B13" s="385" t="s">
        <v>242</v>
      </c>
      <c r="C13" s="956" t="s">
        <v>451</v>
      </c>
      <c r="D13" s="970"/>
      <c r="E13" s="970"/>
      <c r="F13" s="970"/>
      <c r="G13" s="970"/>
      <c r="H13" s="970"/>
      <c r="I13" s="970"/>
      <c r="J13" s="970"/>
      <c r="K13" s="970"/>
      <c r="L13" s="970"/>
      <c r="M13" s="970"/>
    </row>
    <row r="14" spans="1:13" s="383" customFormat="1" ht="15.75" customHeight="1">
      <c r="A14" s="611" t="s">
        <v>359</v>
      </c>
      <c r="B14" s="385"/>
      <c r="C14" s="609"/>
      <c r="D14" s="610"/>
      <c r="E14" s="610"/>
      <c r="F14" s="610"/>
      <c r="G14" s="610"/>
      <c r="H14" s="610"/>
      <c r="I14" s="610"/>
      <c r="J14" s="610"/>
      <c r="K14" s="610"/>
      <c r="L14" s="610"/>
      <c r="M14" s="610"/>
    </row>
    <row r="15" spans="1:13" s="383" customFormat="1" ht="74.25" customHeight="1">
      <c r="B15" s="385" t="s">
        <v>242</v>
      </c>
      <c r="C15" s="956" t="s">
        <v>459</v>
      </c>
      <c r="D15" s="964"/>
      <c r="E15" s="964"/>
      <c r="F15" s="964"/>
      <c r="G15" s="964"/>
      <c r="H15" s="964"/>
      <c r="I15" s="964"/>
      <c r="J15" s="964"/>
      <c r="K15" s="964"/>
      <c r="L15" s="964"/>
      <c r="M15" s="964"/>
    </row>
    <row r="16" spans="1:13" s="383" customFormat="1" ht="15.75" customHeight="1">
      <c r="A16" s="611" t="s">
        <v>360</v>
      </c>
      <c r="B16" s="385"/>
      <c r="C16" s="609"/>
      <c r="D16" s="610"/>
      <c r="E16" s="610"/>
      <c r="F16" s="610"/>
      <c r="G16" s="610"/>
      <c r="H16" s="610"/>
      <c r="I16" s="610"/>
      <c r="J16" s="610"/>
      <c r="K16" s="610"/>
      <c r="L16" s="610"/>
      <c r="M16" s="610"/>
    </row>
    <row r="17" spans="1:13" s="383" customFormat="1" ht="36" customHeight="1">
      <c r="B17" s="385" t="s">
        <v>242</v>
      </c>
      <c r="C17" s="956" t="s">
        <v>452</v>
      </c>
      <c r="D17" s="964"/>
      <c r="E17" s="964"/>
      <c r="F17" s="964"/>
      <c r="G17" s="964"/>
      <c r="H17" s="964"/>
      <c r="I17" s="964"/>
      <c r="J17" s="964"/>
      <c r="K17" s="964"/>
      <c r="L17" s="964"/>
      <c r="M17" s="964"/>
    </row>
    <row r="18" spans="1:13" s="383" customFormat="1" ht="17.25" customHeight="1">
      <c r="A18" s="611" t="s">
        <v>361</v>
      </c>
      <c r="B18" s="560"/>
      <c r="C18" s="559"/>
      <c r="D18" s="559"/>
      <c r="E18" s="559"/>
      <c r="F18" s="559"/>
      <c r="G18" s="559"/>
      <c r="H18" s="559"/>
      <c r="I18" s="559"/>
      <c r="J18" s="559"/>
      <c r="K18" s="559"/>
      <c r="L18" s="561"/>
      <c r="M18" s="561"/>
    </row>
    <row r="19" spans="1:13" s="383" customFormat="1" ht="23.25" customHeight="1">
      <c r="A19" s="386"/>
      <c r="B19" s="385" t="s">
        <v>242</v>
      </c>
      <c r="C19" s="956" t="s">
        <v>423</v>
      </c>
      <c r="D19" s="965"/>
      <c r="E19" s="965"/>
      <c r="F19" s="965"/>
      <c r="G19" s="965"/>
      <c r="H19" s="965"/>
      <c r="I19" s="965"/>
      <c r="J19" s="965"/>
      <c r="K19" s="965"/>
      <c r="L19" s="965"/>
      <c r="M19" s="965"/>
    </row>
    <row r="20" spans="1:13" s="383" customFormat="1" ht="17.25" customHeight="1">
      <c r="A20" s="611" t="s">
        <v>362</v>
      </c>
      <c r="B20" s="560"/>
      <c r="C20" s="559"/>
      <c r="D20" s="559"/>
      <c r="E20" s="559"/>
      <c r="F20" s="559"/>
      <c r="G20" s="559"/>
      <c r="H20" s="559"/>
      <c r="I20" s="559"/>
      <c r="J20" s="559"/>
      <c r="K20" s="559"/>
      <c r="L20" s="561"/>
      <c r="M20" s="561"/>
    </row>
    <row r="21" spans="1:13" s="383" customFormat="1" ht="67.5" customHeight="1">
      <c r="A21" s="386"/>
      <c r="B21" s="384" t="s">
        <v>242</v>
      </c>
      <c r="C21" s="956" t="s">
        <v>460</v>
      </c>
      <c r="D21" s="965"/>
      <c r="E21" s="965"/>
      <c r="F21" s="965"/>
      <c r="G21" s="965"/>
      <c r="H21" s="965"/>
      <c r="I21" s="965"/>
      <c r="J21" s="965"/>
      <c r="K21" s="965"/>
      <c r="L21" s="965"/>
      <c r="M21" s="965"/>
    </row>
    <row r="22" spans="1:13" s="383" customFormat="1" ht="17.25" customHeight="1">
      <c r="A22" s="611" t="s">
        <v>363</v>
      </c>
      <c r="B22" s="560"/>
      <c r="C22" s="559"/>
      <c r="D22" s="559"/>
      <c r="E22" s="559"/>
      <c r="F22" s="559"/>
      <c r="G22" s="559"/>
      <c r="H22" s="559"/>
      <c r="I22" s="559"/>
      <c r="J22" s="559"/>
      <c r="K22" s="559"/>
      <c r="L22" s="561"/>
      <c r="M22" s="561"/>
    </row>
    <row r="23" spans="1:13" s="383" customFormat="1" ht="24" customHeight="1">
      <c r="A23" s="386"/>
      <c r="B23" s="384" t="s">
        <v>242</v>
      </c>
      <c r="C23" s="956" t="s">
        <v>457</v>
      </c>
      <c r="D23" s="965"/>
      <c r="E23" s="965"/>
      <c r="F23" s="965"/>
      <c r="G23" s="965"/>
      <c r="H23" s="965"/>
      <c r="I23" s="965"/>
      <c r="J23" s="965"/>
      <c r="K23" s="965"/>
      <c r="L23" s="965"/>
      <c r="M23" s="965"/>
    </row>
    <row r="24" spans="1:13" s="383" customFormat="1" ht="17.25" customHeight="1">
      <c r="A24" s="611" t="s">
        <v>364</v>
      </c>
      <c r="B24" s="560"/>
      <c r="C24" s="559"/>
      <c r="D24" s="559"/>
      <c r="E24" s="559"/>
      <c r="F24" s="559"/>
      <c r="G24" s="559"/>
      <c r="H24" s="559"/>
      <c r="I24" s="559"/>
      <c r="J24" s="559"/>
      <c r="K24" s="559"/>
      <c r="L24" s="561"/>
      <c r="M24" s="561"/>
    </row>
    <row r="25" spans="1:13" s="383" customFormat="1" ht="17.25" customHeight="1">
      <c r="A25" s="398"/>
      <c r="B25" s="387" t="s">
        <v>242</v>
      </c>
      <c r="C25" s="968" t="s">
        <v>453</v>
      </c>
      <c r="D25" s="967"/>
      <c r="E25" s="967"/>
      <c r="F25" s="967"/>
      <c r="G25" s="967"/>
      <c r="H25" s="967"/>
      <c r="I25" s="967"/>
      <c r="J25" s="967"/>
      <c r="K25" s="967"/>
      <c r="L25" s="967"/>
      <c r="M25" s="967"/>
    </row>
    <row r="26" spans="1:13" s="383" customFormat="1" ht="17.25" customHeight="1">
      <c r="B26" s="387" t="s">
        <v>242</v>
      </c>
      <c r="C26" s="968" t="s">
        <v>454</v>
      </c>
      <c r="D26" s="967"/>
      <c r="E26" s="967"/>
      <c r="F26" s="967"/>
      <c r="G26" s="967"/>
      <c r="H26" s="967"/>
      <c r="I26" s="967"/>
      <c r="J26" s="967"/>
      <c r="K26" s="967"/>
      <c r="L26" s="967"/>
      <c r="M26" s="967"/>
    </row>
    <row r="27" spans="1:13" s="383" customFormat="1" ht="17.25" customHeight="1">
      <c r="B27" s="384" t="s">
        <v>242</v>
      </c>
      <c r="C27" s="956" t="s">
        <v>455</v>
      </c>
      <c r="D27" s="967"/>
      <c r="E27" s="967"/>
      <c r="F27" s="967"/>
      <c r="G27" s="967"/>
      <c r="H27" s="967"/>
      <c r="I27" s="967"/>
      <c r="J27" s="967"/>
      <c r="K27" s="967"/>
      <c r="L27" s="967"/>
      <c r="M27" s="967"/>
    </row>
    <row r="28" spans="1:13" s="383" customFormat="1" ht="15" customHeight="1">
      <c r="A28" s="384"/>
      <c r="B28" s="387"/>
      <c r="C28" s="388"/>
      <c r="D28" s="388"/>
      <c r="E28" s="388"/>
      <c r="F28" s="388"/>
      <c r="G28" s="388"/>
      <c r="H28" s="388"/>
      <c r="I28" s="388"/>
      <c r="J28" s="388"/>
      <c r="K28" s="388"/>
    </row>
    <row r="29" spans="1:13" s="383" customFormat="1" ht="17.25" customHeight="1">
      <c r="A29" s="387"/>
      <c r="B29" s="384" t="s">
        <v>456</v>
      </c>
      <c r="C29" s="385"/>
      <c r="D29" s="385"/>
      <c r="E29" s="385"/>
      <c r="F29" s="385"/>
      <c r="G29" s="385"/>
      <c r="H29" s="385"/>
      <c r="I29" s="385"/>
      <c r="J29" s="385"/>
      <c r="K29" s="385"/>
    </row>
    <row r="30" spans="1:13" s="220" customFormat="1" ht="9" customHeight="1">
      <c r="A30" s="389"/>
      <c r="B30" s="401"/>
      <c r="C30" s="555"/>
      <c r="D30" s="555"/>
      <c r="E30" s="555"/>
      <c r="F30" s="555"/>
      <c r="G30" s="555"/>
      <c r="H30" s="555"/>
      <c r="I30" s="555"/>
      <c r="J30" s="555"/>
      <c r="K30" s="555"/>
      <c r="L30" s="556"/>
      <c r="M30" s="556"/>
    </row>
    <row r="31" spans="1:13" s="220" customFormat="1" ht="18.75" customHeight="1">
      <c r="A31" s="223"/>
      <c r="B31" s="401"/>
      <c r="C31" s="591"/>
      <c r="D31" s="555"/>
      <c r="E31" s="555"/>
      <c r="F31" s="555"/>
      <c r="G31" s="555"/>
      <c r="H31" s="555"/>
      <c r="I31" s="555"/>
      <c r="J31" s="555"/>
      <c r="K31" s="555"/>
      <c r="L31" s="556"/>
      <c r="M31" s="556"/>
    </row>
    <row r="32" spans="1:13" ht="18.75" customHeight="1">
      <c r="A32" s="223"/>
      <c r="B32" s="562"/>
      <c r="C32" s="557"/>
      <c r="D32" s="557"/>
      <c r="E32" s="557"/>
      <c r="F32" s="557"/>
      <c r="G32" s="557"/>
      <c r="H32" s="557"/>
      <c r="I32" s="557"/>
      <c r="J32" s="557"/>
      <c r="K32" s="557"/>
      <c r="L32" s="558"/>
      <c r="M32" s="558"/>
    </row>
    <row r="33" spans="1:13" ht="18.75" customHeight="1">
      <c r="A33" s="224"/>
      <c r="B33" s="557"/>
      <c r="C33" s="557"/>
      <c r="D33" s="557"/>
      <c r="E33" s="557"/>
      <c r="F33" s="557"/>
      <c r="G33" s="557"/>
      <c r="H33" s="557"/>
      <c r="I33" s="557"/>
      <c r="J33" s="557"/>
      <c r="K33" s="557"/>
      <c r="L33" s="558"/>
      <c r="M33" s="558"/>
    </row>
    <row r="34" spans="1:13" ht="18.75" customHeight="1">
      <c r="A34" s="224"/>
      <c r="B34" s="557"/>
      <c r="C34" s="557"/>
      <c r="D34" s="557"/>
      <c r="E34" s="557"/>
      <c r="F34" s="557"/>
      <c r="G34" s="557"/>
      <c r="H34" s="557"/>
      <c r="I34" s="557"/>
      <c r="J34" s="557"/>
      <c r="K34" s="557"/>
      <c r="L34" s="558"/>
      <c r="M34" s="558"/>
    </row>
    <row r="35" spans="1:13" ht="18.75" customHeight="1">
      <c r="A35" s="224"/>
      <c r="B35" s="557"/>
      <c r="C35" s="557"/>
      <c r="D35" s="557"/>
      <c r="E35" s="557"/>
      <c r="F35" s="557"/>
      <c r="G35" s="557"/>
      <c r="H35" s="557"/>
      <c r="I35" s="557"/>
      <c r="J35" s="557"/>
      <c r="K35" s="557"/>
      <c r="L35" s="558"/>
      <c r="M35" s="558"/>
    </row>
    <row r="36" spans="1:13" ht="18.75" customHeight="1">
      <c r="A36" s="224"/>
      <c r="B36" s="557"/>
      <c r="C36" s="557"/>
      <c r="D36" s="557"/>
      <c r="E36" s="557"/>
      <c r="F36" s="557"/>
      <c r="G36" s="557"/>
      <c r="H36" s="557"/>
      <c r="I36" s="557"/>
      <c r="J36" s="557"/>
      <c r="K36" s="557"/>
      <c r="L36" s="558"/>
      <c r="M36" s="558"/>
    </row>
    <row r="37" spans="1:13" ht="18.75" customHeight="1">
      <c r="A37" s="224"/>
      <c r="B37" s="558"/>
      <c r="C37" s="558"/>
      <c r="D37" s="558"/>
      <c r="E37" s="558"/>
      <c r="F37" s="558"/>
      <c r="G37" s="558"/>
      <c r="H37" s="558"/>
      <c r="I37" s="558"/>
      <c r="J37" s="558"/>
      <c r="K37" s="558"/>
      <c r="L37" s="558"/>
      <c r="M37" s="558"/>
    </row>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sheetData>
  <mergeCells count="14">
    <mergeCell ref="C27:M27"/>
    <mergeCell ref="A3:M3"/>
    <mergeCell ref="B6:M6"/>
    <mergeCell ref="C26:M26"/>
    <mergeCell ref="C25:M25"/>
    <mergeCell ref="C9:M9"/>
    <mergeCell ref="C13:M13"/>
    <mergeCell ref="C11:M11"/>
    <mergeCell ref="C15:M15"/>
    <mergeCell ref="C17:M17"/>
    <mergeCell ref="C19:M19"/>
    <mergeCell ref="E1:K1"/>
    <mergeCell ref="C23:M23"/>
    <mergeCell ref="C21:M21"/>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B1:S63"/>
  <sheetViews>
    <sheetView topLeftCell="A38" zoomScaleNormal="100" workbookViewId="0"/>
  </sheetViews>
  <sheetFormatPr defaultRowHeight="15" customHeight="1"/>
  <cols>
    <col min="1" max="1" width="1.25" style="14" customWidth="1"/>
    <col min="2" max="2" width="3.37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9.375" style="14" customWidth="1"/>
    <col min="19" max="19" width="2.25" style="23" customWidth="1"/>
    <col min="20" max="16384" width="9" style="14"/>
  </cols>
  <sheetData>
    <row r="1" spans="2:19" s="101" customFormat="1" ht="18" customHeight="1">
      <c r="B1" s="100" t="s">
        <v>107</v>
      </c>
      <c r="C1" s="100"/>
      <c r="D1" s="100"/>
      <c r="E1" s="100"/>
      <c r="F1" s="100"/>
      <c r="G1" s="100"/>
      <c r="H1" s="100"/>
      <c r="I1" s="100"/>
      <c r="M1" s="102"/>
      <c r="N1" s="102"/>
    </row>
    <row r="2" spans="2:19" ht="18" customHeight="1">
      <c r="B2" s="290" t="s">
        <v>62</v>
      </c>
      <c r="M2" s="13"/>
      <c r="N2" s="13"/>
      <c r="S2" s="22"/>
    </row>
    <row r="3" spans="2:19" ht="15" customHeight="1">
      <c r="B3" s="291" t="s">
        <v>335</v>
      </c>
      <c r="F3" s="16"/>
      <c r="G3" s="16"/>
      <c r="H3" s="16"/>
      <c r="I3" s="16"/>
      <c r="J3" s="16"/>
      <c r="K3" s="16"/>
      <c r="L3" s="16"/>
      <c r="P3" s="14"/>
      <c r="Q3" s="193" t="s">
        <v>137</v>
      </c>
      <c r="S3" s="22"/>
    </row>
    <row r="4" spans="2:19" ht="15" customHeight="1">
      <c r="B4" s="95"/>
      <c r="C4" s="96"/>
      <c r="D4" s="96"/>
      <c r="E4" s="96"/>
      <c r="F4" s="971" t="s">
        <v>66</v>
      </c>
      <c r="G4" s="972"/>
      <c r="H4" s="972"/>
      <c r="I4" s="972"/>
      <c r="J4" s="971" t="s">
        <v>151</v>
      </c>
      <c r="K4" s="972"/>
      <c r="L4" s="972"/>
      <c r="M4" s="972"/>
      <c r="N4" s="972"/>
      <c r="O4" s="972"/>
      <c r="P4" s="972"/>
      <c r="Q4" s="973"/>
      <c r="S4" s="22"/>
    </row>
    <row r="5" spans="2:19" ht="15" customHeight="1">
      <c r="B5" s="994" t="s">
        <v>150</v>
      </c>
      <c r="C5" s="995"/>
      <c r="D5" s="995"/>
      <c r="E5" s="996"/>
      <c r="F5" s="974" t="s">
        <v>216</v>
      </c>
      <c r="G5" s="975"/>
      <c r="H5" s="975"/>
      <c r="I5" s="976"/>
      <c r="J5" s="977" t="s">
        <v>215</v>
      </c>
      <c r="K5" s="978"/>
      <c r="L5" s="979" t="s">
        <v>58</v>
      </c>
      <c r="M5" s="980"/>
      <c r="N5" s="980"/>
      <c r="O5" s="980"/>
      <c r="P5" s="980"/>
      <c r="Q5" s="981"/>
      <c r="R5" s="166"/>
      <c r="S5" s="22"/>
    </row>
    <row r="6" spans="2:19" ht="15" customHeight="1">
      <c r="B6" s="97"/>
      <c r="C6" s="98"/>
      <c r="D6" s="98"/>
      <c r="E6" s="541"/>
      <c r="F6" s="542"/>
      <c r="G6" s="543"/>
      <c r="H6" s="971" t="s">
        <v>52</v>
      </c>
      <c r="I6" s="972"/>
      <c r="J6" s="997" t="s">
        <v>112</v>
      </c>
      <c r="K6" s="998"/>
      <c r="L6" s="971" t="s">
        <v>220</v>
      </c>
      <c r="M6" s="972"/>
      <c r="N6" s="971" t="s">
        <v>114</v>
      </c>
      <c r="O6" s="973"/>
      <c r="P6" s="971" t="s">
        <v>115</v>
      </c>
      <c r="Q6" s="973"/>
      <c r="S6" s="22"/>
    </row>
    <row r="7" spans="2:19" s="167" customFormat="1" ht="15" hidden="1" customHeight="1">
      <c r="B7" s="95">
        <v>20</v>
      </c>
      <c r="C7" s="506" t="s">
        <v>110</v>
      </c>
      <c r="D7" s="436"/>
      <c r="E7" s="436"/>
      <c r="F7" s="434"/>
      <c r="G7" s="433">
        <v>71032</v>
      </c>
      <c r="H7" s="436"/>
      <c r="I7" s="437"/>
      <c r="J7" s="434"/>
      <c r="K7" s="435">
        <v>-3.1</v>
      </c>
      <c r="L7" s="437"/>
      <c r="M7" s="437">
        <v>-3.2</v>
      </c>
      <c r="N7" s="434"/>
      <c r="O7" s="435">
        <v>-3.1</v>
      </c>
      <c r="P7" s="437"/>
      <c r="Q7" s="435">
        <v>-2.5</v>
      </c>
      <c r="R7" s="195"/>
      <c r="S7" s="168"/>
    </row>
    <row r="8" spans="2:19" s="167" customFormat="1" ht="15" hidden="1" customHeight="1">
      <c r="B8" s="106">
        <v>21</v>
      </c>
      <c r="C8" s="112" t="s">
        <v>110</v>
      </c>
      <c r="D8" s="108"/>
      <c r="E8" s="108"/>
      <c r="F8" s="110"/>
      <c r="G8" s="328">
        <v>69004</v>
      </c>
      <c r="H8" s="108"/>
      <c r="I8" s="109"/>
      <c r="J8" s="110"/>
      <c r="K8" s="111">
        <v>-2.9</v>
      </c>
      <c r="L8" s="109"/>
      <c r="M8" s="109">
        <v>-5.7</v>
      </c>
      <c r="N8" s="110"/>
      <c r="O8" s="111">
        <v>-6.3</v>
      </c>
      <c r="P8" s="109"/>
      <c r="Q8" s="111">
        <v>-7</v>
      </c>
      <c r="R8" s="195"/>
      <c r="S8" s="168"/>
    </row>
    <row r="9" spans="2:19" s="167" customFormat="1" ht="15" hidden="1" customHeight="1">
      <c r="B9" s="106">
        <v>22</v>
      </c>
      <c r="C9" s="112" t="s">
        <v>110</v>
      </c>
      <c r="D9" s="108"/>
      <c r="E9" s="108"/>
      <c r="F9" s="110"/>
      <c r="G9" s="328">
        <v>69828</v>
      </c>
      <c r="H9" s="108"/>
      <c r="I9" s="109"/>
      <c r="J9" s="110"/>
      <c r="K9" s="111">
        <v>-1.7</v>
      </c>
      <c r="L9" s="109"/>
      <c r="M9" s="109">
        <v>-4</v>
      </c>
      <c r="N9" s="110"/>
      <c r="O9" s="111">
        <v>-3.1</v>
      </c>
      <c r="P9" s="109"/>
      <c r="Q9" s="111">
        <v>-2.6</v>
      </c>
      <c r="R9" s="195"/>
      <c r="S9" s="168"/>
    </row>
    <row r="10" spans="2:19" s="167" customFormat="1" ht="15" hidden="1" customHeight="1">
      <c r="B10" s="676">
        <v>24</v>
      </c>
      <c r="C10" s="677" t="s">
        <v>110</v>
      </c>
      <c r="D10" s="678"/>
      <c r="E10" s="678"/>
      <c r="F10" s="679"/>
      <c r="G10" s="680">
        <v>67990</v>
      </c>
      <c r="H10" s="678"/>
      <c r="I10" s="681"/>
      <c r="J10" s="679"/>
      <c r="K10" s="682">
        <v>-3</v>
      </c>
      <c r="L10" s="681"/>
      <c r="M10" s="681">
        <v>-2.7</v>
      </c>
      <c r="N10" s="679"/>
      <c r="O10" s="682">
        <v>-1.9</v>
      </c>
      <c r="P10" s="681"/>
      <c r="Q10" s="682">
        <v>-0.8</v>
      </c>
      <c r="R10" s="195"/>
      <c r="S10" s="168"/>
    </row>
    <row r="11" spans="2:19" s="167" customFormat="1" ht="15" customHeight="1">
      <c r="B11" s="676">
        <v>25</v>
      </c>
      <c r="C11" s="677" t="s">
        <v>110</v>
      </c>
      <c r="D11" s="678"/>
      <c r="E11" s="678"/>
      <c r="F11" s="679"/>
      <c r="G11" s="680">
        <v>67244</v>
      </c>
      <c r="H11" s="678"/>
      <c r="I11" s="681"/>
      <c r="J11" s="679"/>
      <c r="K11" s="682">
        <v>-1.1000000000000001</v>
      </c>
      <c r="L11" s="681"/>
      <c r="M11" s="681">
        <v>-1.4</v>
      </c>
      <c r="N11" s="679"/>
      <c r="O11" s="682">
        <v>-0.4</v>
      </c>
      <c r="P11" s="681"/>
      <c r="Q11" s="682">
        <v>-0.4</v>
      </c>
      <c r="R11" s="195"/>
      <c r="S11" s="168"/>
    </row>
    <row r="12" spans="2:19" s="167" customFormat="1" ht="15" customHeight="1">
      <c r="B12" s="676">
        <v>26</v>
      </c>
      <c r="C12" s="677"/>
      <c r="D12" s="678"/>
      <c r="E12" s="678"/>
      <c r="F12" s="679"/>
      <c r="G12" s="680">
        <v>66098</v>
      </c>
      <c r="H12" s="678"/>
      <c r="I12" s="681"/>
      <c r="J12" s="679"/>
      <c r="K12" s="682">
        <v>-1.7</v>
      </c>
      <c r="L12" s="681"/>
      <c r="M12" s="681">
        <v>-0.6</v>
      </c>
      <c r="N12" s="679"/>
      <c r="O12" s="682">
        <v>0.8</v>
      </c>
      <c r="P12" s="681"/>
      <c r="Q12" s="682">
        <v>0.9</v>
      </c>
      <c r="R12" s="195"/>
      <c r="S12" s="168"/>
    </row>
    <row r="13" spans="2:19" s="167" customFormat="1" ht="15" customHeight="1">
      <c r="B13" s="676">
        <v>27</v>
      </c>
      <c r="C13" s="677"/>
      <c r="D13" s="678"/>
      <c r="E13" s="678"/>
      <c r="F13" s="679"/>
      <c r="G13" s="680">
        <v>66111</v>
      </c>
      <c r="H13" s="678"/>
      <c r="I13" s="681"/>
      <c r="J13" s="679"/>
      <c r="K13" s="682">
        <v>3.1</v>
      </c>
      <c r="L13" s="681"/>
      <c r="M13" s="681">
        <v>-1.8</v>
      </c>
      <c r="N13" s="679"/>
      <c r="O13" s="682">
        <v>0.8</v>
      </c>
      <c r="P13" s="681"/>
      <c r="Q13" s="682">
        <v>0.4</v>
      </c>
      <c r="R13" s="195"/>
      <c r="S13" s="168"/>
    </row>
    <row r="14" spans="2:19" s="167" customFormat="1" ht="15" customHeight="1">
      <c r="B14" s="676">
        <v>28</v>
      </c>
      <c r="C14" s="677"/>
      <c r="D14" s="678"/>
      <c r="E14" s="678"/>
      <c r="F14" s="679"/>
      <c r="G14" s="680">
        <v>65250</v>
      </c>
      <c r="H14" s="678"/>
      <c r="I14" s="681"/>
      <c r="J14" s="679"/>
      <c r="K14" s="682">
        <v>1.4</v>
      </c>
      <c r="L14" s="681"/>
      <c r="M14" s="681">
        <v>-0.7</v>
      </c>
      <c r="N14" s="679"/>
      <c r="O14" s="682">
        <v>0.3</v>
      </c>
      <c r="P14" s="681"/>
      <c r="Q14" s="682">
        <v>-0.9</v>
      </c>
      <c r="R14" s="195"/>
      <c r="S14" s="168"/>
    </row>
    <row r="15" spans="2:19" s="167" customFormat="1" ht="15" customHeight="1">
      <c r="B15" s="676">
        <v>29</v>
      </c>
      <c r="C15" s="677"/>
      <c r="D15" s="678"/>
      <c r="E15" s="678"/>
      <c r="F15" s="679"/>
      <c r="G15" s="680">
        <v>64840</v>
      </c>
      <c r="H15" s="678"/>
      <c r="I15" s="681"/>
      <c r="J15" s="679"/>
      <c r="K15" s="682">
        <v>-0.6</v>
      </c>
      <c r="L15" s="681"/>
      <c r="M15" s="681">
        <v>-1.5</v>
      </c>
      <c r="N15" s="679"/>
      <c r="O15" s="682">
        <v>0.5</v>
      </c>
      <c r="P15" s="681"/>
      <c r="Q15" s="682">
        <v>0</v>
      </c>
      <c r="R15" s="195"/>
      <c r="S15" s="168"/>
    </row>
    <row r="16" spans="2:19" s="169" customFormat="1" ht="15" customHeight="1">
      <c r="B16" s="676"/>
      <c r="C16" s="683"/>
      <c r="D16" s="683"/>
      <c r="E16" s="683"/>
      <c r="F16" s="684"/>
      <c r="G16" s="680"/>
      <c r="H16" s="678"/>
      <c r="I16" s="681"/>
      <c r="J16" s="679"/>
      <c r="K16" s="682"/>
      <c r="L16" s="681"/>
      <c r="M16" s="681"/>
      <c r="N16" s="679"/>
      <c r="O16" s="682"/>
      <c r="P16" s="681"/>
      <c r="Q16" s="682"/>
      <c r="S16" s="170"/>
    </row>
    <row r="17" spans="2:19" s="169" customFormat="1" ht="13.5" customHeight="1">
      <c r="B17" s="676">
        <v>29</v>
      </c>
      <c r="C17" s="683" t="s">
        <v>59</v>
      </c>
      <c r="D17" s="683">
        <v>1</v>
      </c>
      <c r="E17" s="683" t="s">
        <v>159</v>
      </c>
      <c r="F17" s="684"/>
      <c r="G17" s="680">
        <v>5374</v>
      </c>
      <c r="H17" s="678"/>
      <c r="I17" s="681">
        <v>-23.6</v>
      </c>
      <c r="J17" s="679"/>
      <c r="K17" s="682">
        <v>-5.7</v>
      </c>
      <c r="L17" s="681"/>
      <c r="M17" s="681">
        <v>-3.4</v>
      </c>
      <c r="N17" s="679"/>
      <c r="O17" s="685">
        <v>0.4</v>
      </c>
      <c r="P17" s="681"/>
      <c r="Q17" s="685">
        <v>-1.1000000000000001</v>
      </c>
      <c r="S17" s="170"/>
    </row>
    <row r="18" spans="2:19" s="169" customFormat="1" ht="13.5" customHeight="1">
      <c r="B18" s="676"/>
      <c r="C18" s="683"/>
      <c r="D18" s="683">
        <v>2</v>
      </c>
      <c r="E18" s="683"/>
      <c r="F18" s="684"/>
      <c r="G18" s="680">
        <v>4678</v>
      </c>
      <c r="H18" s="678"/>
      <c r="I18" s="681">
        <v>-13</v>
      </c>
      <c r="J18" s="679"/>
      <c r="K18" s="682">
        <v>-4.8</v>
      </c>
      <c r="L18" s="681"/>
      <c r="M18" s="681">
        <v>-6.4</v>
      </c>
      <c r="N18" s="679"/>
      <c r="O18" s="681">
        <v>-2.8</v>
      </c>
      <c r="P18" s="679"/>
      <c r="Q18" s="685">
        <v>-2.7</v>
      </c>
      <c r="S18" s="170"/>
    </row>
    <row r="19" spans="2:19" s="169" customFormat="1" ht="13.5" customHeight="1">
      <c r="B19" s="676"/>
      <c r="C19" s="683"/>
      <c r="D19" s="683">
        <v>3</v>
      </c>
      <c r="E19" s="683"/>
      <c r="F19" s="684"/>
      <c r="G19" s="680">
        <v>5176</v>
      </c>
      <c r="H19" s="678"/>
      <c r="I19" s="681">
        <v>10.6</v>
      </c>
      <c r="J19" s="679"/>
      <c r="K19" s="682">
        <v>0.2</v>
      </c>
      <c r="L19" s="681"/>
      <c r="M19" s="681">
        <v>-1.5</v>
      </c>
      <c r="N19" s="679"/>
      <c r="O19" s="681">
        <v>-0.7</v>
      </c>
      <c r="P19" s="679"/>
      <c r="Q19" s="685">
        <v>-0.8</v>
      </c>
      <c r="S19" s="170"/>
    </row>
    <row r="20" spans="2:19" s="169" customFormat="1" ht="13.5" customHeight="1">
      <c r="B20" s="676"/>
      <c r="C20" s="683"/>
      <c r="D20" s="683">
        <v>4</v>
      </c>
      <c r="E20" s="683"/>
      <c r="F20" s="684"/>
      <c r="G20" s="680">
        <v>5078</v>
      </c>
      <c r="H20" s="678"/>
      <c r="I20" s="681">
        <v>-1.9</v>
      </c>
      <c r="J20" s="679"/>
      <c r="K20" s="682">
        <v>1.3</v>
      </c>
      <c r="L20" s="681"/>
      <c r="M20" s="681">
        <v>-0.4</v>
      </c>
      <c r="N20" s="679"/>
      <c r="O20" s="681">
        <v>5.2</v>
      </c>
      <c r="P20" s="679"/>
      <c r="Q20" s="685">
        <v>1.1000000000000001</v>
      </c>
      <c r="S20" s="170"/>
    </row>
    <row r="21" spans="2:19" s="169" customFormat="1" ht="13.5" customHeight="1">
      <c r="B21" s="676"/>
      <c r="C21" s="683"/>
      <c r="D21" s="683">
        <v>5</v>
      </c>
      <c r="E21" s="683"/>
      <c r="F21" s="684"/>
      <c r="G21" s="680">
        <v>5194</v>
      </c>
      <c r="H21" s="678"/>
      <c r="I21" s="681">
        <v>2.2999999999999998</v>
      </c>
      <c r="J21" s="679"/>
      <c r="K21" s="682">
        <v>-0.6</v>
      </c>
      <c r="L21" s="681"/>
      <c r="M21" s="681">
        <v>-2.4</v>
      </c>
      <c r="N21" s="679"/>
      <c r="O21" s="681">
        <v>1.1000000000000001</v>
      </c>
      <c r="P21" s="679"/>
      <c r="Q21" s="685">
        <v>-0.6</v>
      </c>
      <c r="S21" s="170"/>
    </row>
    <row r="22" spans="2:19" s="169" customFormat="1" ht="13.5" customHeight="1">
      <c r="B22" s="676"/>
      <c r="C22" s="683"/>
      <c r="D22" s="683">
        <v>6</v>
      </c>
      <c r="E22" s="683"/>
      <c r="F22" s="684"/>
      <c r="G22" s="680">
        <v>5117</v>
      </c>
      <c r="H22" s="678"/>
      <c r="I22" s="681">
        <v>-1.5</v>
      </c>
      <c r="J22" s="679"/>
      <c r="K22" s="682">
        <v>1</v>
      </c>
      <c r="L22" s="681"/>
      <c r="M22" s="681">
        <v>-0.8</v>
      </c>
      <c r="N22" s="679"/>
      <c r="O22" s="681">
        <v>-0.1</v>
      </c>
      <c r="P22" s="679"/>
      <c r="Q22" s="685">
        <v>0.2</v>
      </c>
      <c r="S22" s="170"/>
    </row>
    <row r="23" spans="2:19" s="169" customFormat="1" ht="13.5" customHeight="1">
      <c r="B23" s="676"/>
      <c r="C23" s="683"/>
      <c r="D23" s="683">
        <v>7</v>
      </c>
      <c r="E23" s="683"/>
      <c r="F23" s="684"/>
      <c r="G23" s="680">
        <v>5810</v>
      </c>
      <c r="H23" s="678"/>
      <c r="I23" s="681">
        <v>13.5</v>
      </c>
      <c r="J23" s="679"/>
      <c r="K23" s="682">
        <v>-0.3</v>
      </c>
      <c r="L23" s="681"/>
      <c r="M23" s="681">
        <v>-1.9</v>
      </c>
      <c r="N23" s="679"/>
      <c r="O23" s="681">
        <v>-1.6</v>
      </c>
      <c r="P23" s="679"/>
      <c r="Q23" s="685">
        <v>-0.2</v>
      </c>
      <c r="S23" s="170"/>
    </row>
    <row r="24" spans="2:19" s="169" customFormat="1" ht="13.5" customHeight="1">
      <c r="B24" s="676"/>
      <c r="C24" s="683"/>
      <c r="D24" s="683">
        <v>8</v>
      </c>
      <c r="E24" s="683"/>
      <c r="F24" s="684"/>
      <c r="G24" s="680">
        <v>5578</v>
      </c>
      <c r="H24" s="678"/>
      <c r="I24" s="681">
        <v>-4</v>
      </c>
      <c r="J24" s="679"/>
      <c r="K24" s="682">
        <v>0.9</v>
      </c>
      <c r="L24" s="681"/>
      <c r="M24" s="681">
        <v>-1</v>
      </c>
      <c r="N24" s="679"/>
      <c r="O24" s="681">
        <v>-0.5</v>
      </c>
      <c r="P24" s="679"/>
      <c r="Q24" s="685">
        <v>0.6</v>
      </c>
      <c r="S24" s="170"/>
    </row>
    <row r="25" spans="2:19" s="169" customFormat="1" ht="13.5" customHeight="1">
      <c r="B25" s="676"/>
      <c r="C25" s="683"/>
      <c r="D25" s="683">
        <v>9</v>
      </c>
      <c r="E25" s="683"/>
      <c r="F25" s="684"/>
      <c r="G25" s="680">
        <v>4852</v>
      </c>
      <c r="H25" s="678"/>
      <c r="I25" s="681">
        <v>-13</v>
      </c>
      <c r="J25" s="679"/>
      <c r="K25" s="682">
        <v>1.1000000000000001</v>
      </c>
      <c r="L25" s="681"/>
      <c r="M25" s="681">
        <v>-0.7</v>
      </c>
      <c r="N25" s="679"/>
      <c r="O25" s="681">
        <v>2.2999999999999998</v>
      </c>
      <c r="P25" s="679"/>
      <c r="Q25" s="685">
        <v>1.9</v>
      </c>
      <c r="S25" s="170"/>
    </row>
    <row r="26" spans="2:19" s="169" customFormat="1" ht="13.5" customHeight="1">
      <c r="B26" s="676"/>
      <c r="C26" s="683"/>
      <c r="D26" s="683">
        <v>10</v>
      </c>
      <c r="E26" s="683"/>
      <c r="F26" s="684"/>
      <c r="G26" s="680">
        <v>5298</v>
      </c>
      <c r="H26" s="686"/>
      <c r="I26" s="681">
        <v>9.1999999999999993</v>
      </c>
      <c r="J26" s="679"/>
      <c r="K26" s="682">
        <v>-2.9</v>
      </c>
      <c r="L26" s="687"/>
      <c r="M26" s="681">
        <v>-2.9</v>
      </c>
      <c r="N26" s="688"/>
      <c r="O26" s="681">
        <v>0.1</v>
      </c>
      <c r="P26" s="688"/>
      <c r="Q26" s="685">
        <v>-0.7</v>
      </c>
      <c r="S26" s="170"/>
    </row>
    <row r="27" spans="2:19" s="169" customFormat="1" ht="13.5" customHeight="1">
      <c r="B27" s="676"/>
      <c r="C27" s="683"/>
      <c r="D27" s="683">
        <v>11</v>
      </c>
      <c r="E27" s="683"/>
      <c r="F27" s="684"/>
      <c r="G27" s="680">
        <v>5590</v>
      </c>
      <c r="H27" s="678"/>
      <c r="I27" s="681">
        <v>5.5</v>
      </c>
      <c r="J27" s="679"/>
      <c r="K27" s="682">
        <v>1.1000000000000001</v>
      </c>
      <c r="L27" s="681"/>
      <c r="M27" s="681">
        <v>1.1000000000000001</v>
      </c>
      <c r="N27" s="679"/>
      <c r="O27" s="681">
        <v>2.6</v>
      </c>
      <c r="P27" s="679"/>
      <c r="Q27" s="685">
        <v>1.4</v>
      </c>
      <c r="S27" s="170"/>
    </row>
    <row r="28" spans="2:19" s="169" customFormat="1" ht="13.5" customHeight="1">
      <c r="B28" s="676"/>
      <c r="C28" s="683"/>
      <c r="D28" s="683">
        <v>12</v>
      </c>
      <c r="E28" s="683"/>
      <c r="F28" s="684"/>
      <c r="G28" s="680">
        <v>7093</v>
      </c>
      <c r="H28" s="678"/>
      <c r="I28" s="681">
        <v>26.9</v>
      </c>
      <c r="J28" s="679"/>
      <c r="K28" s="682">
        <v>0.9</v>
      </c>
      <c r="L28" s="681"/>
      <c r="M28" s="681">
        <v>0.9</v>
      </c>
      <c r="N28" s="679"/>
      <c r="O28" s="681">
        <v>0.4</v>
      </c>
      <c r="P28" s="679"/>
      <c r="Q28" s="685">
        <v>1.1000000000000001</v>
      </c>
      <c r="S28" s="170"/>
    </row>
    <row r="29" spans="2:19" s="169" customFormat="1" ht="13.5" customHeight="1">
      <c r="B29" s="676">
        <v>30</v>
      </c>
      <c r="C29" s="683" t="s">
        <v>59</v>
      </c>
      <c r="D29" s="683">
        <v>1</v>
      </c>
      <c r="E29" s="683" t="s">
        <v>159</v>
      </c>
      <c r="F29" s="684"/>
      <c r="G29" s="680">
        <v>5432</v>
      </c>
      <c r="H29" s="678"/>
      <c r="I29" s="681">
        <v>-23.4</v>
      </c>
      <c r="J29" s="679"/>
      <c r="K29" s="682">
        <v>1.1000000000000001</v>
      </c>
      <c r="L29" s="681"/>
      <c r="M29" s="681">
        <v>1.1000000000000001</v>
      </c>
      <c r="N29" s="679"/>
      <c r="O29" s="681">
        <v>-0.4</v>
      </c>
      <c r="P29" s="679"/>
      <c r="Q29" s="685">
        <v>0.4</v>
      </c>
      <c r="S29" s="170"/>
    </row>
    <row r="30" spans="2:19" s="169" customFormat="1" ht="13.5" customHeight="1">
      <c r="B30" s="676"/>
      <c r="C30" s="683"/>
      <c r="D30" s="683">
        <v>2</v>
      </c>
      <c r="E30" s="683"/>
      <c r="F30" s="684"/>
      <c r="G30" s="680">
        <v>4646</v>
      </c>
      <c r="H30" s="678"/>
      <c r="I30" s="681">
        <v>-14.5</v>
      </c>
      <c r="J30" s="679"/>
      <c r="K30" s="682">
        <v>-0.7</v>
      </c>
      <c r="L30" s="681"/>
      <c r="M30" s="681">
        <v>-0.7</v>
      </c>
      <c r="N30" s="679"/>
      <c r="O30" s="681">
        <v>0.2</v>
      </c>
      <c r="P30" s="679"/>
      <c r="Q30" s="685">
        <v>0.6</v>
      </c>
      <c r="S30" s="170"/>
    </row>
    <row r="31" spans="2:19" s="169" customFormat="1" ht="13.5" customHeight="1">
      <c r="B31" s="676"/>
      <c r="C31" s="683"/>
      <c r="D31" s="683">
        <v>3</v>
      </c>
      <c r="E31" s="683"/>
      <c r="F31" s="684"/>
      <c r="G31" s="680">
        <v>5147</v>
      </c>
      <c r="H31" s="678"/>
      <c r="I31" s="681">
        <v>10.783469651312958</v>
      </c>
      <c r="J31" s="679"/>
      <c r="K31" s="682">
        <v>-0.6</v>
      </c>
      <c r="L31" s="681"/>
      <c r="M31" s="681">
        <v>-0.6</v>
      </c>
      <c r="N31" s="679"/>
      <c r="O31" s="681">
        <v>0</v>
      </c>
      <c r="P31" s="679"/>
      <c r="Q31" s="685">
        <v>0.1</v>
      </c>
      <c r="S31" s="170"/>
    </row>
    <row r="32" spans="2:19" s="169" customFormat="1" ht="13.5" customHeight="1">
      <c r="B32" s="676"/>
      <c r="C32" s="683"/>
      <c r="D32" s="683">
        <v>4</v>
      </c>
      <c r="E32" s="683"/>
      <c r="F32" s="684"/>
      <c r="G32" s="680">
        <v>4927</v>
      </c>
      <c r="H32" s="678"/>
      <c r="I32" s="689">
        <v>-4.2743345638235866</v>
      </c>
      <c r="J32" s="679"/>
      <c r="K32" s="682">
        <v>-3</v>
      </c>
      <c r="L32" s="681"/>
      <c r="M32" s="681">
        <v>-0.2</v>
      </c>
      <c r="N32" s="679"/>
      <c r="O32" s="681">
        <v>-0.7</v>
      </c>
      <c r="P32" s="679"/>
      <c r="Q32" s="685">
        <v>-0.8</v>
      </c>
      <c r="S32" s="170"/>
    </row>
    <row r="33" spans="2:19" s="169" customFormat="1" ht="13.5" customHeight="1">
      <c r="B33" s="676"/>
      <c r="C33" s="683"/>
      <c r="D33" s="683">
        <v>5</v>
      </c>
      <c r="E33" s="683"/>
      <c r="F33" s="684"/>
      <c r="G33" s="680">
        <v>4955</v>
      </c>
      <c r="H33" s="678"/>
      <c r="I33" s="689">
        <v>0.56829713821798256</v>
      </c>
      <c r="J33" s="679"/>
      <c r="K33" s="682">
        <v>-4.5999999999999996</v>
      </c>
      <c r="L33" s="681"/>
      <c r="M33" s="681">
        <v>-1.9</v>
      </c>
      <c r="N33" s="679"/>
      <c r="O33" s="681">
        <v>-2.8</v>
      </c>
      <c r="P33" s="679"/>
      <c r="Q33" s="685">
        <v>-2</v>
      </c>
      <c r="R33" s="615"/>
      <c r="S33" s="170"/>
    </row>
    <row r="34" spans="2:19" s="169" customFormat="1" ht="13.5" customHeight="1">
      <c r="B34" s="676"/>
      <c r="C34" s="683"/>
      <c r="D34" s="683">
        <v>6</v>
      </c>
      <c r="E34" s="683"/>
      <c r="F34" s="684"/>
      <c r="G34" s="680">
        <v>4910</v>
      </c>
      <c r="H34" s="678"/>
      <c r="I34" s="689">
        <v>-0.90817356205852673</v>
      </c>
      <c r="J34" s="679"/>
      <c r="K34" s="682">
        <v>-4.0999999999999996</v>
      </c>
      <c r="L34" s="681"/>
      <c r="M34" s="681">
        <v>-1</v>
      </c>
      <c r="N34" s="679"/>
      <c r="O34" s="681">
        <v>1</v>
      </c>
      <c r="P34" s="679"/>
      <c r="Q34" s="685">
        <v>1.5</v>
      </c>
      <c r="S34" s="170"/>
    </row>
    <row r="35" spans="2:19" s="169" customFormat="1" ht="13.5" customHeight="1">
      <c r="B35" s="690"/>
      <c r="C35" s="691"/>
      <c r="D35" s="691"/>
      <c r="E35" s="691"/>
      <c r="F35" s="692"/>
      <c r="G35" s="693"/>
      <c r="H35" s="694"/>
      <c r="I35" s="695"/>
      <c r="J35" s="696"/>
      <c r="K35" s="697"/>
      <c r="L35" s="695"/>
      <c r="M35" s="695"/>
      <c r="N35" s="696"/>
      <c r="O35" s="697"/>
      <c r="P35" s="695"/>
      <c r="Q35" s="697"/>
      <c r="S35" s="170"/>
    </row>
    <row r="36" spans="2:19" s="196" customFormat="1" ht="15" customHeight="1">
      <c r="B36" s="438" t="s">
        <v>380</v>
      </c>
      <c r="C36" s="439"/>
      <c r="D36" s="439"/>
      <c r="E36" s="439"/>
      <c r="F36" s="439"/>
      <c r="G36" s="439"/>
      <c r="H36" s="439"/>
      <c r="I36" s="439"/>
      <c r="J36" s="439"/>
      <c r="K36" s="439"/>
      <c r="L36" s="439"/>
      <c r="M36" s="439"/>
      <c r="N36" s="439"/>
      <c r="O36" s="439"/>
      <c r="P36" s="439"/>
      <c r="Q36" s="440"/>
    </row>
    <row r="37" spans="2:19" s="196" customFormat="1" ht="49.5" customHeight="1">
      <c r="B37" s="991" t="s">
        <v>334</v>
      </c>
      <c r="C37" s="992"/>
      <c r="D37" s="992"/>
      <c r="E37" s="992"/>
      <c r="F37" s="992"/>
      <c r="G37" s="992"/>
      <c r="H37" s="992"/>
      <c r="I37" s="992"/>
      <c r="J37" s="992"/>
      <c r="K37" s="992"/>
      <c r="L37" s="992"/>
      <c r="M37" s="992"/>
      <c r="N37" s="992"/>
      <c r="O37" s="992"/>
      <c r="P37" s="992"/>
      <c r="Q37" s="993"/>
    </row>
    <row r="38" spans="2:19" ht="4.5" customHeight="1">
      <c r="C38" s="16"/>
      <c r="D38" s="16"/>
      <c r="E38" s="16"/>
      <c r="S38" s="22"/>
    </row>
    <row r="39" spans="2:19" ht="15" customHeight="1">
      <c r="B39" s="17"/>
      <c r="C39" s="18"/>
      <c r="D39" s="18"/>
      <c r="E39" s="18"/>
      <c r="F39" s="18"/>
      <c r="G39" s="18"/>
      <c r="H39" s="18"/>
      <c r="I39" s="18"/>
      <c r="J39" s="18"/>
      <c r="K39" s="18"/>
      <c r="L39" s="18"/>
      <c r="M39" s="18"/>
      <c r="N39" s="18"/>
      <c r="O39" s="18"/>
      <c r="P39" s="18"/>
      <c r="Q39" s="20"/>
      <c r="R39" s="21"/>
      <c r="S39" s="22"/>
    </row>
    <row r="40" spans="2:19" ht="15" customHeight="1">
      <c r="B40" s="19"/>
      <c r="C40" s="371"/>
      <c r="D40" s="16"/>
      <c r="E40" s="16"/>
      <c r="F40" s="16"/>
      <c r="G40" s="16"/>
      <c r="H40" s="16"/>
      <c r="I40" s="16"/>
      <c r="J40" s="16"/>
      <c r="K40" s="16"/>
      <c r="L40" s="16"/>
      <c r="M40" s="16"/>
      <c r="N40" s="16"/>
      <c r="O40" s="16"/>
      <c r="P40" s="16"/>
      <c r="Q40" s="9"/>
      <c r="R40" s="21"/>
      <c r="S40" s="22"/>
    </row>
    <row r="41" spans="2:19" ht="15" customHeight="1">
      <c r="B41" s="19"/>
      <c r="C41" s="16"/>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6" customHeight="1">
      <c r="B54" s="18"/>
      <c r="C54" s="18"/>
      <c r="D54" s="18"/>
      <c r="E54" s="18"/>
      <c r="F54" s="18"/>
      <c r="G54" s="18"/>
      <c r="H54" s="18"/>
      <c r="I54" s="18"/>
      <c r="J54" s="18"/>
      <c r="K54" s="18"/>
      <c r="L54" s="18"/>
      <c r="M54" s="18"/>
      <c r="N54" s="18"/>
      <c r="O54" s="18"/>
      <c r="P54" s="18"/>
      <c r="Q54" s="18"/>
      <c r="S54" s="22"/>
    </row>
    <row r="55" spans="2:19" ht="15.75" customHeight="1">
      <c r="B55" s="982" t="s">
        <v>515</v>
      </c>
      <c r="C55" s="983"/>
      <c r="D55" s="983"/>
      <c r="E55" s="983"/>
      <c r="F55" s="983"/>
      <c r="G55" s="983"/>
      <c r="H55" s="983"/>
      <c r="I55" s="983"/>
      <c r="J55" s="983"/>
      <c r="K55" s="983"/>
      <c r="L55" s="983"/>
      <c r="M55" s="983"/>
      <c r="N55" s="983"/>
      <c r="O55" s="983"/>
      <c r="P55" s="983"/>
      <c r="Q55" s="984"/>
      <c r="R55" s="166"/>
      <c r="S55" s="22"/>
    </row>
    <row r="56" spans="2:19" ht="14.25" customHeight="1">
      <c r="B56" s="985"/>
      <c r="C56" s="986"/>
      <c r="D56" s="986"/>
      <c r="E56" s="986"/>
      <c r="F56" s="986"/>
      <c r="G56" s="986"/>
      <c r="H56" s="986"/>
      <c r="I56" s="986"/>
      <c r="J56" s="986"/>
      <c r="K56" s="986"/>
      <c r="L56" s="986"/>
      <c r="M56" s="986"/>
      <c r="N56" s="986"/>
      <c r="O56" s="986"/>
      <c r="P56" s="986"/>
      <c r="Q56" s="987"/>
      <c r="R56" s="166"/>
      <c r="S56" s="22"/>
    </row>
    <row r="57" spans="2:19" ht="14.25" customHeight="1">
      <c r="B57" s="985"/>
      <c r="C57" s="986"/>
      <c r="D57" s="986"/>
      <c r="E57" s="986"/>
      <c r="F57" s="986"/>
      <c r="G57" s="986"/>
      <c r="H57" s="986"/>
      <c r="I57" s="986"/>
      <c r="J57" s="986"/>
      <c r="K57" s="986"/>
      <c r="L57" s="986"/>
      <c r="M57" s="986"/>
      <c r="N57" s="986"/>
      <c r="O57" s="986"/>
      <c r="P57" s="986"/>
      <c r="Q57" s="987"/>
      <c r="R57" s="166"/>
      <c r="S57" s="22"/>
    </row>
    <row r="58" spans="2:19" ht="14.25" customHeight="1">
      <c r="B58" s="988"/>
      <c r="C58" s="989"/>
      <c r="D58" s="989"/>
      <c r="E58" s="989"/>
      <c r="F58" s="989"/>
      <c r="G58" s="989"/>
      <c r="H58" s="989"/>
      <c r="I58" s="989"/>
      <c r="J58" s="989"/>
      <c r="K58" s="989"/>
      <c r="L58" s="989"/>
      <c r="M58" s="989"/>
      <c r="N58" s="989"/>
      <c r="O58" s="989"/>
      <c r="P58" s="989"/>
      <c r="Q58" s="990"/>
      <c r="S58" s="15"/>
    </row>
    <row r="59" spans="2:19" ht="15" customHeight="1">
      <c r="S59" s="15"/>
    </row>
    <row r="60" spans="2:19" ht="15" customHeight="1">
      <c r="S60" s="15"/>
    </row>
    <row r="61" spans="2:19" ht="15" customHeight="1">
      <c r="S61" s="15"/>
    </row>
    <row r="62" spans="2:19" ht="15" customHeight="1">
      <c r="S62" s="15"/>
    </row>
    <row r="63" spans="2:19" ht="15" customHeight="1">
      <c r="S63" s="15"/>
    </row>
  </sheetData>
  <mergeCells count="13">
    <mergeCell ref="B55:Q58"/>
    <mergeCell ref="B37:Q37"/>
    <mergeCell ref="B5:E5"/>
    <mergeCell ref="P6:Q6"/>
    <mergeCell ref="H6:I6"/>
    <mergeCell ref="J6:K6"/>
    <mergeCell ref="F4:I4"/>
    <mergeCell ref="J4:Q4"/>
    <mergeCell ref="F5:I5"/>
    <mergeCell ref="J5:K5"/>
    <mergeCell ref="L5:Q5"/>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B1:O63"/>
  <sheetViews>
    <sheetView zoomScaleNormal="100" workbookViewId="0"/>
  </sheetViews>
  <sheetFormatPr defaultRowHeight="15" customHeight="1"/>
  <cols>
    <col min="1" max="1" width="1.25" style="3" customWidth="1"/>
    <col min="2" max="2" width="3.375" style="1" customWidth="1"/>
    <col min="3" max="5" width="2.625" style="1" customWidth="1"/>
    <col min="6" max="9" width="8.625" style="1" customWidth="1"/>
    <col min="10" max="14" width="8.125" style="1" customWidth="1"/>
    <col min="15" max="15" width="8.5" style="3" customWidth="1"/>
    <col min="16" max="16384" width="9" style="3"/>
  </cols>
  <sheetData>
    <row r="1" spans="2:15" ht="13.5" customHeight="1"/>
    <row r="2" spans="2:15" ht="18" customHeight="1">
      <c r="B2" s="292" t="s">
        <v>100</v>
      </c>
      <c r="F2" s="2"/>
      <c r="G2" s="2"/>
      <c r="H2" s="2"/>
      <c r="I2" s="2"/>
      <c r="J2" s="2"/>
      <c r="K2" s="2"/>
      <c r="L2" s="2" t="s">
        <v>101</v>
      </c>
      <c r="M2" s="2"/>
      <c r="N2" s="2"/>
    </row>
    <row r="3" spans="2:15" ht="15" customHeight="1">
      <c r="B3" s="293" t="s">
        <v>102</v>
      </c>
      <c r="F3" s="87"/>
      <c r="G3" s="87"/>
      <c r="H3" s="87"/>
      <c r="I3" s="87"/>
      <c r="J3" s="87"/>
      <c r="K3" s="87"/>
      <c r="L3" s="87"/>
      <c r="M3" s="87"/>
      <c r="N3" s="88" t="s">
        <v>138</v>
      </c>
    </row>
    <row r="4" spans="2:15" s="99" customFormat="1" ht="15" customHeight="1">
      <c r="B4" s="129"/>
      <c r="C4" s="171"/>
      <c r="D4" s="171"/>
      <c r="E4" s="4"/>
      <c r="F4" s="1004" t="s">
        <v>66</v>
      </c>
      <c r="G4" s="1005"/>
      <c r="H4" s="1005"/>
      <c r="I4" s="1006"/>
      <c r="J4" s="1004" t="s">
        <v>63</v>
      </c>
      <c r="K4" s="1005"/>
      <c r="L4" s="1005"/>
      <c r="M4" s="1005"/>
      <c r="N4" s="1006"/>
    </row>
    <row r="5" spans="2:15" s="99" customFormat="1" ht="15" customHeight="1">
      <c r="B5" s="1016" t="s">
        <v>1</v>
      </c>
      <c r="C5" s="1017"/>
      <c r="D5" s="1017"/>
      <c r="E5" s="1018"/>
      <c r="F5" s="89" t="s">
        <v>116</v>
      </c>
      <c r="G5" s="90"/>
      <c r="H5" s="1004" t="s">
        <v>152</v>
      </c>
      <c r="I5" s="1006"/>
      <c r="J5" s="1004" t="s">
        <v>221</v>
      </c>
      <c r="K5" s="1005"/>
      <c r="L5" s="1006"/>
      <c r="M5" s="999" t="s">
        <v>117</v>
      </c>
      <c r="N5" s="999" t="s">
        <v>118</v>
      </c>
    </row>
    <row r="6" spans="2:15" s="99" customFormat="1" ht="15" customHeight="1">
      <c r="B6" s="6"/>
      <c r="C6" s="123"/>
      <c r="D6" s="123"/>
      <c r="E6" s="172"/>
      <c r="F6" s="91" t="s">
        <v>53</v>
      </c>
      <c r="G6" s="92" t="s">
        <v>52</v>
      </c>
      <c r="H6" s="85" t="s">
        <v>54</v>
      </c>
      <c r="I6" s="86" t="s">
        <v>55</v>
      </c>
      <c r="J6" s="92" t="s">
        <v>119</v>
      </c>
      <c r="K6" s="85" t="s">
        <v>54</v>
      </c>
      <c r="L6" s="85" t="s">
        <v>55</v>
      </c>
      <c r="M6" s="1000"/>
      <c r="N6" s="1000"/>
    </row>
    <row r="7" spans="2:15" s="99" customFormat="1" ht="15" hidden="1" customHeight="1">
      <c r="B7" s="129">
        <v>20</v>
      </c>
      <c r="C7" s="171" t="s">
        <v>108</v>
      </c>
      <c r="D7" s="171"/>
      <c r="E7" s="640"/>
      <c r="F7" s="444">
        <f>H7+I7</f>
        <v>26515</v>
      </c>
      <c r="G7" s="455"/>
      <c r="H7" s="96">
        <v>12507</v>
      </c>
      <c r="I7" s="453">
        <v>14008</v>
      </c>
      <c r="J7" s="448">
        <v>-9.8000000000000007</v>
      </c>
      <c r="K7" s="449">
        <v>-13.3</v>
      </c>
      <c r="L7" s="448">
        <v>-6.6</v>
      </c>
      <c r="M7" s="449">
        <v>-8.6999999999999993</v>
      </c>
      <c r="N7" s="445">
        <v>-11</v>
      </c>
      <c r="O7" s="194"/>
    </row>
    <row r="8" spans="2:15" s="99" customFormat="1" ht="15" hidden="1" customHeight="1">
      <c r="B8" s="120">
        <v>21</v>
      </c>
      <c r="C8" s="171" t="s">
        <v>108</v>
      </c>
      <c r="D8" s="171"/>
      <c r="E8" s="617"/>
      <c r="F8" s="117">
        <v>29605</v>
      </c>
      <c r="G8" s="456"/>
      <c r="H8" s="454">
        <v>16004</v>
      </c>
      <c r="I8" s="117">
        <v>13601</v>
      </c>
      <c r="J8" s="442"/>
      <c r="K8" s="450"/>
      <c r="L8" s="442"/>
      <c r="M8" s="450">
        <v>8.4</v>
      </c>
      <c r="N8" s="116">
        <v>6.8</v>
      </c>
      <c r="O8" s="194"/>
    </row>
    <row r="9" spans="2:15" s="99" customFormat="1" ht="15" hidden="1" customHeight="1">
      <c r="B9" s="120">
        <v>22</v>
      </c>
      <c r="C9" s="171" t="s">
        <v>108</v>
      </c>
      <c r="D9" s="121"/>
      <c r="E9" s="617"/>
      <c r="F9" s="117">
        <v>26879</v>
      </c>
      <c r="G9" s="456"/>
      <c r="H9" s="454">
        <v>14834</v>
      </c>
      <c r="I9" s="117">
        <v>12045</v>
      </c>
      <c r="J9" s="442">
        <v>-9.1999999999999993</v>
      </c>
      <c r="K9" s="450">
        <v>-7.3</v>
      </c>
      <c r="L9" s="442">
        <v>-11.4</v>
      </c>
      <c r="M9" s="450">
        <v>-5.7</v>
      </c>
      <c r="N9" s="116">
        <v>-7</v>
      </c>
      <c r="O9" s="194"/>
    </row>
    <row r="10" spans="2:15" s="99" customFormat="1" ht="15" customHeight="1">
      <c r="B10" s="120">
        <v>25</v>
      </c>
      <c r="C10" s="171" t="s">
        <v>108</v>
      </c>
      <c r="D10" s="121"/>
      <c r="E10" s="617"/>
      <c r="F10" s="117">
        <v>33864</v>
      </c>
      <c r="G10" s="456"/>
      <c r="H10" s="454">
        <v>15827</v>
      </c>
      <c r="I10" s="117">
        <v>18037</v>
      </c>
      <c r="J10" s="442">
        <v>10.6</v>
      </c>
      <c r="K10" s="450">
        <v>4.5</v>
      </c>
      <c r="L10" s="442">
        <v>16.600000000000001</v>
      </c>
      <c r="M10" s="450">
        <v>8.1999999999999993</v>
      </c>
      <c r="N10" s="116">
        <v>9</v>
      </c>
      <c r="O10" s="194"/>
    </row>
    <row r="11" spans="2:15" s="99" customFormat="1" ht="15" customHeight="1">
      <c r="B11" s="120">
        <v>26</v>
      </c>
      <c r="C11" s="121"/>
      <c r="D11" s="121"/>
      <c r="E11" s="617"/>
      <c r="F11" s="117">
        <v>32200</v>
      </c>
      <c r="G11" s="456"/>
      <c r="H11" s="454">
        <v>14148</v>
      </c>
      <c r="I11" s="117">
        <v>18052</v>
      </c>
      <c r="J11" s="442">
        <v>-4.9000000000000004</v>
      </c>
      <c r="K11" s="450">
        <v>-10.6</v>
      </c>
      <c r="L11" s="442">
        <v>0.1</v>
      </c>
      <c r="M11" s="450">
        <v>-6.9</v>
      </c>
      <c r="N11" s="116">
        <v>-7.9</v>
      </c>
      <c r="O11" s="194"/>
    </row>
    <row r="12" spans="2:15" s="99" customFormat="1" ht="15" customHeight="1">
      <c r="B12" s="120">
        <v>27</v>
      </c>
      <c r="C12" s="121"/>
      <c r="D12" s="121"/>
      <c r="E12" s="617"/>
      <c r="F12" s="117">
        <v>27744</v>
      </c>
      <c r="G12" s="456"/>
      <c r="H12" s="454">
        <v>14054</v>
      </c>
      <c r="I12" s="117">
        <v>13690</v>
      </c>
      <c r="J12" s="442">
        <v>-13.8</v>
      </c>
      <c r="K12" s="450">
        <v>-0.7</v>
      </c>
      <c r="L12" s="442">
        <v>-24.2</v>
      </c>
      <c r="M12" s="450">
        <v>-11</v>
      </c>
      <c r="N12" s="116">
        <v>-7.6</v>
      </c>
      <c r="O12" s="194"/>
    </row>
    <row r="13" spans="2:15" s="99" customFormat="1" ht="15" customHeight="1">
      <c r="B13" s="120">
        <v>28</v>
      </c>
      <c r="C13" s="121"/>
      <c r="D13" s="121"/>
      <c r="E13" s="617"/>
      <c r="F13" s="117">
        <v>28831</v>
      </c>
      <c r="G13" s="456"/>
      <c r="H13" s="454">
        <v>15663</v>
      </c>
      <c r="I13" s="117">
        <v>13168</v>
      </c>
      <c r="J13" s="442">
        <v>3.9</v>
      </c>
      <c r="K13" s="450">
        <v>11.4</v>
      </c>
      <c r="L13" s="442">
        <v>-3.8</v>
      </c>
      <c r="M13" s="450">
        <v>4.0999999999999996</v>
      </c>
      <c r="N13" s="116">
        <v>3.1</v>
      </c>
      <c r="O13" s="194"/>
    </row>
    <row r="14" spans="2:15" s="99" customFormat="1" ht="15" customHeight="1">
      <c r="B14" s="120">
        <v>29</v>
      </c>
      <c r="C14" s="121"/>
      <c r="D14" s="121"/>
      <c r="E14" s="617"/>
      <c r="F14" s="117">
        <v>30002</v>
      </c>
      <c r="G14" s="456"/>
      <c r="H14" s="454">
        <v>15321</v>
      </c>
      <c r="I14" s="117">
        <v>14681</v>
      </c>
      <c r="J14" s="442">
        <v>4.0999999999999996</v>
      </c>
      <c r="K14" s="450">
        <v>-2.2000000000000002</v>
      </c>
      <c r="L14" s="442">
        <v>11.5</v>
      </c>
      <c r="M14" s="450">
        <v>4.7</v>
      </c>
      <c r="N14" s="116">
        <v>2.5</v>
      </c>
      <c r="O14" s="194"/>
    </row>
    <row r="15" spans="2:15" s="99" customFormat="1" ht="15" customHeight="1">
      <c r="B15" s="120"/>
      <c r="C15" s="121"/>
      <c r="D15" s="121"/>
      <c r="E15" s="641"/>
      <c r="F15" s="118"/>
      <c r="G15" s="119"/>
      <c r="H15" s="107"/>
      <c r="I15" s="115"/>
      <c r="J15" s="442"/>
      <c r="K15" s="452"/>
      <c r="L15" s="443"/>
      <c r="M15" s="450"/>
      <c r="N15" s="116"/>
    </row>
    <row r="16" spans="2:15" s="99" customFormat="1" ht="13.5" customHeight="1">
      <c r="B16" s="120">
        <v>29</v>
      </c>
      <c r="C16" s="121" t="s">
        <v>110</v>
      </c>
      <c r="D16" s="121">
        <v>2</v>
      </c>
      <c r="E16" s="641" t="s">
        <v>159</v>
      </c>
      <c r="F16" s="118">
        <v>2924</v>
      </c>
      <c r="G16" s="119">
        <v>13.6</v>
      </c>
      <c r="H16" s="107">
        <v>1569</v>
      </c>
      <c r="I16" s="115">
        <v>1355</v>
      </c>
      <c r="J16" s="442">
        <v>9.5</v>
      </c>
      <c r="K16" s="452">
        <v>17.2</v>
      </c>
      <c r="L16" s="443">
        <v>1.7</v>
      </c>
      <c r="M16" s="450">
        <v>13.1</v>
      </c>
      <c r="N16" s="116">
        <v>8.1999999999999993</v>
      </c>
    </row>
    <row r="17" spans="2:14" s="99" customFormat="1" ht="13.5" customHeight="1">
      <c r="B17" s="642"/>
      <c r="C17" s="182"/>
      <c r="D17" s="121">
        <v>3</v>
      </c>
      <c r="E17" s="641"/>
      <c r="F17" s="118">
        <v>4113</v>
      </c>
      <c r="G17" s="119">
        <v>40.700000000000003</v>
      </c>
      <c r="H17" s="107">
        <v>2291</v>
      </c>
      <c r="I17" s="115">
        <v>1822</v>
      </c>
      <c r="J17" s="442">
        <v>15.9</v>
      </c>
      <c r="K17" s="452">
        <v>25.5</v>
      </c>
      <c r="L17" s="443">
        <v>5.7</v>
      </c>
      <c r="M17" s="450">
        <v>11.3</v>
      </c>
      <c r="N17" s="116">
        <v>9.6</v>
      </c>
    </row>
    <row r="18" spans="2:14" s="99" customFormat="1" ht="13.5" customHeight="1">
      <c r="B18" s="120"/>
      <c r="C18" s="121"/>
      <c r="D18" s="121">
        <v>4</v>
      </c>
      <c r="E18" s="641"/>
      <c r="F18" s="118">
        <v>2109</v>
      </c>
      <c r="G18" s="119">
        <v>-48.7</v>
      </c>
      <c r="H18" s="107">
        <v>1028</v>
      </c>
      <c r="I18" s="115">
        <v>1081</v>
      </c>
      <c r="J18" s="442">
        <v>18.600000000000001</v>
      </c>
      <c r="K18" s="452">
        <v>11.5</v>
      </c>
      <c r="L18" s="443">
        <v>26.3</v>
      </c>
      <c r="M18" s="450">
        <v>22.6</v>
      </c>
      <c r="N18" s="116">
        <v>10.5</v>
      </c>
    </row>
    <row r="19" spans="2:14" s="99" customFormat="1" ht="13.5" customHeight="1">
      <c r="B19" s="120"/>
      <c r="C19" s="121"/>
      <c r="D19" s="121">
        <v>5</v>
      </c>
      <c r="E19" s="641"/>
      <c r="F19" s="118">
        <v>2147</v>
      </c>
      <c r="G19" s="119">
        <v>1.8</v>
      </c>
      <c r="H19" s="107">
        <v>1040</v>
      </c>
      <c r="I19" s="115">
        <v>1107</v>
      </c>
      <c r="J19" s="442">
        <v>21.2</v>
      </c>
      <c r="K19" s="452">
        <v>0.8</v>
      </c>
      <c r="L19" s="443">
        <v>49.6</v>
      </c>
      <c r="M19" s="450">
        <v>20.100000000000001</v>
      </c>
      <c r="N19" s="116">
        <v>13.4</v>
      </c>
    </row>
    <row r="20" spans="2:14" s="99" customFormat="1" ht="13.5" customHeight="1">
      <c r="B20" s="120"/>
      <c r="C20" s="121"/>
      <c r="D20" s="121">
        <v>6</v>
      </c>
      <c r="E20" s="641"/>
      <c r="F20" s="118">
        <v>2637</v>
      </c>
      <c r="G20" s="119">
        <v>22.8</v>
      </c>
      <c r="H20" s="107">
        <v>1429</v>
      </c>
      <c r="I20" s="115">
        <v>1208</v>
      </c>
      <c r="J20" s="442">
        <v>22.4</v>
      </c>
      <c r="K20" s="452">
        <v>7.9</v>
      </c>
      <c r="L20" s="443">
        <v>45.4</v>
      </c>
      <c r="M20" s="450">
        <v>21</v>
      </c>
      <c r="N20" s="116">
        <v>15.1</v>
      </c>
    </row>
    <row r="21" spans="2:14" s="99" customFormat="1" ht="13.5" customHeight="1">
      <c r="B21" s="120"/>
      <c r="C21" s="121"/>
      <c r="D21" s="121">
        <v>7</v>
      </c>
      <c r="E21" s="641"/>
      <c r="F21" s="118">
        <v>2474</v>
      </c>
      <c r="G21" s="119">
        <v>-6.2</v>
      </c>
      <c r="H21" s="107">
        <v>1247</v>
      </c>
      <c r="I21" s="115">
        <v>1227</v>
      </c>
      <c r="J21" s="442">
        <v>8.1</v>
      </c>
      <c r="K21" s="452">
        <v>-1.8</v>
      </c>
      <c r="L21" s="443">
        <v>20.399999999999999</v>
      </c>
      <c r="M21" s="450">
        <v>5.4</v>
      </c>
      <c r="N21" s="116">
        <v>2.6</v>
      </c>
    </row>
    <row r="22" spans="2:14" s="99" customFormat="1" ht="13.5" customHeight="1">
      <c r="B22" s="120"/>
      <c r="C22" s="121"/>
      <c r="D22" s="121">
        <v>8</v>
      </c>
      <c r="E22" s="641"/>
      <c r="F22" s="118">
        <v>2083</v>
      </c>
      <c r="G22" s="119">
        <v>-15.8</v>
      </c>
      <c r="H22" s="107">
        <v>1064</v>
      </c>
      <c r="I22" s="115">
        <v>1019</v>
      </c>
      <c r="J22" s="442">
        <v>3.8</v>
      </c>
      <c r="K22" s="452">
        <v>1.9</v>
      </c>
      <c r="L22" s="443">
        <v>5.9</v>
      </c>
      <c r="M22" s="450">
        <v>4.3</v>
      </c>
      <c r="N22" s="116">
        <v>4.0999999999999996</v>
      </c>
    </row>
    <row r="23" spans="2:14" s="99" customFormat="1" ht="13.5" customHeight="1">
      <c r="B23" s="120"/>
      <c r="C23" s="121"/>
      <c r="D23" s="121">
        <v>9</v>
      </c>
      <c r="E23" s="641"/>
      <c r="F23" s="118">
        <v>2786</v>
      </c>
      <c r="G23" s="119">
        <v>33.700000000000003</v>
      </c>
      <c r="H23" s="107">
        <v>1441</v>
      </c>
      <c r="I23" s="115">
        <v>1345</v>
      </c>
      <c r="J23" s="442">
        <v>2</v>
      </c>
      <c r="K23" s="452">
        <v>1.1000000000000001</v>
      </c>
      <c r="L23" s="443">
        <v>3.1</v>
      </c>
      <c r="M23" s="450">
        <v>6.1</v>
      </c>
      <c r="N23" s="116">
        <v>5.3</v>
      </c>
    </row>
    <row r="24" spans="2:14" s="99" customFormat="1" ht="13.5" customHeight="1">
      <c r="B24" s="120"/>
      <c r="C24" s="121"/>
      <c r="D24" s="121">
        <v>10</v>
      </c>
      <c r="E24" s="641"/>
      <c r="F24" s="118">
        <v>2193</v>
      </c>
      <c r="G24" s="119">
        <v>-21.3</v>
      </c>
      <c r="H24" s="107">
        <v>1072</v>
      </c>
      <c r="I24" s="115">
        <v>1121</v>
      </c>
      <c r="J24" s="442">
        <v>3.9</v>
      </c>
      <c r="K24" s="452">
        <v>-6.3</v>
      </c>
      <c r="L24" s="443">
        <v>16</v>
      </c>
      <c r="M24" s="450">
        <v>-0.9</v>
      </c>
      <c r="N24" s="116">
        <v>-1.1000000000000001</v>
      </c>
    </row>
    <row r="25" spans="2:14" s="99" customFormat="1" ht="13.5" customHeight="1">
      <c r="B25" s="120"/>
      <c r="C25" s="121"/>
      <c r="D25" s="121">
        <v>11</v>
      </c>
      <c r="E25" s="641"/>
      <c r="F25" s="118">
        <v>2236</v>
      </c>
      <c r="G25" s="119">
        <v>2</v>
      </c>
      <c r="H25" s="107">
        <v>1140</v>
      </c>
      <c r="I25" s="115">
        <v>1096</v>
      </c>
      <c r="J25" s="442">
        <v>4</v>
      </c>
      <c r="K25" s="452">
        <v>-0.6</v>
      </c>
      <c r="L25" s="443">
        <v>9.1999999999999993</v>
      </c>
      <c r="M25" s="450">
        <v>-1.3</v>
      </c>
      <c r="N25" s="116">
        <v>-2.6</v>
      </c>
    </row>
    <row r="26" spans="2:14" s="99" customFormat="1" ht="13.5" customHeight="1">
      <c r="B26" s="120"/>
      <c r="C26" s="121"/>
      <c r="D26" s="121">
        <v>12</v>
      </c>
      <c r="E26" s="641"/>
      <c r="F26" s="118">
        <v>2125</v>
      </c>
      <c r="G26" s="119">
        <v>-5</v>
      </c>
      <c r="H26" s="107">
        <v>1121</v>
      </c>
      <c r="I26" s="115">
        <v>1004</v>
      </c>
      <c r="J26" s="442">
        <v>-4.5999999999999996</v>
      </c>
      <c r="K26" s="452">
        <v>-5.6</v>
      </c>
      <c r="L26" s="443">
        <v>-3.5</v>
      </c>
      <c r="M26" s="450">
        <v>-1.5</v>
      </c>
      <c r="N26" s="116">
        <v>-0.8</v>
      </c>
    </row>
    <row r="27" spans="2:14" s="99" customFormat="1" ht="13.5" customHeight="1">
      <c r="B27" s="120">
        <v>30</v>
      </c>
      <c r="C27" s="121" t="s">
        <v>110</v>
      </c>
      <c r="D27" s="121">
        <v>1</v>
      </c>
      <c r="E27" s="641" t="s">
        <v>159</v>
      </c>
      <c r="F27" s="118">
        <v>2475</v>
      </c>
      <c r="G27" s="119">
        <v>16.5</v>
      </c>
      <c r="H27" s="107">
        <v>1198</v>
      </c>
      <c r="I27" s="115">
        <v>1277</v>
      </c>
      <c r="J27" s="442">
        <v>-3.9</v>
      </c>
      <c r="K27" s="452">
        <v>-8.3000000000000007</v>
      </c>
      <c r="L27" s="443">
        <v>0.7</v>
      </c>
      <c r="M27" s="450">
        <v>0.5</v>
      </c>
      <c r="N27" s="116">
        <v>-1.1000000000000001</v>
      </c>
    </row>
    <row r="28" spans="2:14" s="99" customFormat="1" ht="13.5" customHeight="1">
      <c r="B28" s="120"/>
      <c r="C28" s="121"/>
      <c r="D28" s="121">
        <v>2</v>
      </c>
      <c r="E28" s="641"/>
      <c r="F28" s="118">
        <v>2886</v>
      </c>
      <c r="G28" s="119">
        <v>16.600000000000001</v>
      </c>
      <c r="H28" s="107">
        <v>1462</v>
      </c>
      <c r="I28" s="115">
        <v>1424</v>
      </c>
      <c r="J28" s="442">
        <v>-1.3</v>
      </c>
      <c r="K28" s="452">
        <v>-6.8</v>
      </c>
      <c r="L28" s="443">
        <v>5.0999999999999996</v>
      </c>
      <c r="M28" s="450">
        <v>-1.4</v>
      </c>
      <c r="N28" s="116">
        <v>-2.8</v>
      </c>
    </row>
    <row r="29" spans="2:14" s="99" customFormat="1" ht="13.5" customHeight="1">
      <c r="B29" s="120"/>
      <c r="C29" s="121"/>
      <c r="D29" s="121">
        <v>3</v>
      </c>
      <c r="E29" s="641"/>
      <c r="F29" s="118">
        <v>3851</v>
      </c>
      <c r="G29" s="119">
        <v>33.4</v>
      </c>
      <c r="H29" s="107">
        <v>2079</v>
      </c>
      <c r="I29" s="115">
        <v>1772</v>
      </c>
      <c r="J29" s="442">
        <v>-6.4</v>
      </c>
      <c r="K29" s="452">
        <v>-9.3000000000000007</v>
      </c>
      <c r="L29" s="443">
        <v>-2.7</v>
      </c>
      <c r="M29" s="450">
        <v>-3.5</v>
      </c>
      <c r="N29" s="116">
        <v>-3.6</v>
      </c>
    </row>
    <row r="30" spans="2:14" s="99" customFormat="1" ht="13.5" customHeight="1">
      <c r="B30" s="120"/>
      <c r="C30" s="121"/>
      <c r="D30" s="121">
        <v>4</v>
      </c>
      <c r="E30" s="641"/>
      <c r="F30" s="118">
        <v>2177</v>
      </c>
      <c r="G30" s="119">
        <v>-43.5</v>
      </c>
      <c r="H30" s="107">
        <v>1009</v>
      </c>
      <c r="I30" s="115">
        <v>1168</v>
      </c>
      <c r="J30" s="442">
        <v>3.2</v>
      </c>
      <c r="K30" s="452">
        <v>-1.8</v>
      </c>
      <c r="L30" s="443">
        <v>8</v>
      </c>
      <c r="M30" s="450">
        <v>3</v>
      </c>
      <c r="N30" s="116">
        <v>2.6</v>
      </c>
    </row>
    <row r="31" spans="2:14" s="99" customFormat="1" ht="13.5" customHeight="1">
      <c r="B31" s="120"/>
      <c r="C31" s="121"/>
      <c r="D31" s="121">
        <v>5</v>
      </c>
      <c r="E31" s="641"/>
      <c r="F31" s="118">
        <v>2097</v>
      </c>
      <c r="G31" s="119">
        <v>-3.7</v>
      </c>
      <c r="H31" s="107">
        <v>1014</v>
      </c>
      <c r="I31" s="115">
        <v>1083</v>
      </c>
      <c r="J31" s="442">
        <v>-2.2999999999999998</v>
      </c>
      <c r="K31" s="452">
        <v>-2.5</v>
      </c>
      <c r="L31" s="443">
        <v>-2.2000000000000002</v>
      </c>
      <c r="M31" s="450">
        <v>-3.1</v>
      </c>
      <c r="N31" s="116">
        <v>-1.5</v>
      </c>
    </row>
    <row r="32" spans="2:14" s="99" customFormat="1" ht="13.5" customHeight="1">
      <c r="B32" s="120"/>
      <c r="C32" s="121"/>
      <c r="D32" s="121">
        <v>6</v>
      </c>
      <c r="E32" s="641"/>
      <c r="F32" s="118">
        <v>2585</v>
      </c>
      <c r="G32" s="119">
        <v>23.3</v>
      </c>
      <c r="H32" s="107">
        <v>1348</v>
      </c>
      <c r="I32" s="115">
        <v>1237</v>
      </c>
      <c r="J32" s="442">
        <v>-2</v>
      </c>
      <c r="K32" s="452">
        <v>-5.7</v>
      </c>
      <c r="L32" s="443">
        <v>2.4</v>
      </c>
      <c r="M32" s="450">
        <v>-5.8</v>
      </c>
      <c r="N32" s="116">
        <v>-5.3</v>
      </c>
    </row>
    <row r="33" spans="2:14" s="99" customFormat="1" ht="13.5" customHeight="1">
      <c r="B33" s="120"/>
      <c r="C33" s="121"/>
      <c r="D33" s="121">
        <v>7</v>
      </c>
      <c r="E33" s="641"/>
      <c r="F33" s="118">
        <v>2463</v>
      </c>
      <c r="G33" s="119">
        <v>-4.7</v>
      </c>
      <c r="H33" s="107">
        <v>1265</v>
      </c>
      <c r="I33" s="115">
        <v>1198</v>
      </c>
      <c r="J33" s="442">
        <v>-0.4</v>
      </c>
      <c r="K33" s="452">
        <v>1.4</v>
      </c>
      <c r="L33" s="443">
        <v>-2.4</v>
      </c>
      <c r="M33" s="450"/>
      <c r="N33" s="116"/>
    </row>
    <row r="34" spans="2:14" s="99" customFormat="1" ht="13.5" customHeight="1">
      <c r="B34" s="122"/>
      <c r="C34" s="123"/>
      <c r="D34" s="123"/>
      <c r="E34" s="643"/>
      <c r="F34" s="124"/>
      <c r="G34" s="125"/>
      <c r="H34" s="98"/>
      <c r="I34" s="126"/>
      <c r="J34" s="446"/>
      <c r="K34" s="128"/>
      <c r="L34" s="447"/>
      <c r="M34" s="451"/>
      <c r="N34" s="127"/>
    </row>
    <row r="35" spans="2:14" s="139" customFormat="1" ht="15" customHeight="1">
      <c r="B35" s="197" t="s">
        <v>308</v>
      </c>
      <c r="C35" s="198"/>
      <c r="D35" s="198"/>
      <c r="E35" s="198"/>
      <c r="F35" s="198"/>
      <c r="G35" s="198"/>
      <c r="H35" s="198"/>
      <c r="I35" s="198"/>
      <c r="J35" s="198"/>
      <c r="K35" s="198"/>
      <c r="L35" s="198"/>
      <c r="M35" s="198"/>
      <c r="N35" s="199"/>
    </row>
    <row r="36" spans="2:14" s="139" customFormat="1" ht="15" customHeight="1">
      <c r="B36" s="200" t="s">
        <v>300</v>
      </c>
      <c r="C36" s="201"/>
      <c r="D36" s="201"/>
      <c r="E36" s="201"/>
      <c r="F36" s="201"/>
      <c r="G36" s="201"/>
      <c r="H36" s="201"/>
      <c r="I36" s="201"/>
      <c r="J36" s="201"/>
      <c r="K36" s="201"/>
      <c r="L36" s="201"/>
      <c r="M36" s="201"/>
      <c r="N36" s="202"/>
    </row>
    <row r="37" spans="2:14" s="139" customFormat="1" ht="15" customHeight="1">
      <c r="B37" s="203" t="s">
        <v>298</v>
      </c>
      <c r="C37" s="201"/>
      <c r="D37" s="201"/>
      <c r="E37" s="201"/>
      <c r="F37" s="201"/>
      <c r="G37" s="201"/>
      <c r="H37" s="201"/>
      <c r="I37" s="201"/>
      <c r="J37" s="201"/>
      <c r="K37" s="201"/>
      <c r="L37" s="201"/>
      <c r="M37" s="201"/>
      <c r="N37" s="202"/>
    </row>
    <row r="38" spans="2:14" s="139" customFormat="1" ht="15" customHeight="1">
      <c r="B38" s="204" t="s">
        <v>516</v>
      </c>
      <c r="C38" s="201"/>
      <c r="D38" s="201"/>
      <c r="E38" s="201"/>
      <c r="F38" s="201"/>
      <c r="G38" s="201"/>
      <c r="H38" s="201"/>
      <c r="I38" s="201"/>
      <c r="J38" s="201"/>
      <c r="K38" s="201"/>
      <c r="L38" s="201"/>
      <c r="M38" s="201"/>
      <c r="N38" s="202"/>
    </row>
    <row r="39" spans="2:14" s="139" customFormat="1" ht="11.25" customHeight="1">
      <c r="B39" s="1001"/>
      <c r="C39" s="1002"/>
      <c r="D39" s="1002"/>
      <c r="E39" s="1002"/>
      <c r="F39" s="1002"/>
      <c r="G39" s="1002"/>
      <c r="H39" s="1002"/>
      <c r="I39" s="1002"/>
      <c r="J39" s="1002"/>
      <c r="K39" s="1002"/>
      <c r="L39" s="1002"/>
      <c r="M39" s="1002"/>
      <c r="N39" s="1003"/>
    </row>
    <row r="40" spans="2:14" s="32" customFormat="1" ht="9.75" customHeight="1">
      <c r="B40" s="2"/>
      <c r="C40" s="370"/>
      <c r="D40" s="2"/>
      <c r="E40" s="192"/>
      <c r="F40" s="87"/>
      <c r="G40" s="87"/>
      <c r="H40" s="87"/>
      <c r="I40" s="87"/>
      <c r="J40" s="87"/>
      <c r="K40" s="87"/>
      <c r="L40" s="87"/>
      <c r="M40" s="87"/>
      <c r="N40" s="87"/>
    </row>
    <row r="41" spans="2:14" s="32" customFormat="1" ht="15" customHeight="1">
      <c r="B41" s="173"/>
      <c r="C41" s="174"/>
      <c r="D41" s="174"/>
      <c r="E41" s="174"/>
      <c r="F41" s="174"/>
      <c r="G41" s="174"/>
      <c r="H41" s="174"/>
      <c r="I41" s="174"/>
      <c r="J41" s="174"/>
      <c r="K41" s="174"/>
      <c r="L41" s="174"/>
      <c r="M41" s="174"/>
      <c r="N41" s="175"/>
    </row>
    <row r="42" spans="2:14" s="32" customFormat="1" ht="15" customHeight="1">
      <c r="B42" s="93"/>
      <c r="C42" s="11"/>
      <c r="D42" s="11"/>
      <c r="E42" s="11"/>
      <c r="F42" s="11"/>
      <c r="G42" s="11"/>
      <c r="H42" s="11"/>
      <c r="I42" s="11"/>
      <c r="J42" s="11"/>
      <c r="K42" s="11"/>
      <c r="L42" s="11"/>
      <c r="M42" s="11"/>
      <c r="N42" s="176"/>
    </row>
    <row r="43" spans="2:14" s="32" customFormat="1" ht="15" customHeight="1">
      <c r="B43" s="93"/>
      <c r="C43" s="11"/>
      <c r="D43" s="11"/>
      <c r="E43" s="11"/>
      <c r="F43" s="11"/>
      <c r="G43" s="11"/>
      <c r="H43" s="11"/>
      <c r="I43" s="11"/>
      <c r="J43" s="11"/>
      <c r="K43" s="11"/>
      <c r="L43" s="11"/>
      <c r="M43" s="11"/>
      <c r="N43" s="176"/>
    </row>
    <row r="44" spans="2:14" s="32" customFormat="1" ht="15" customHeight="1">
      <c r="B44" s="93"/>
      <c r="C44" s="11"/>
      <c r="D44" s="11"/>
      <c r="E44" s="11"/>
      <c r="F44" s="11"/>
      <c r="G44" s="11"/>
      <c r="H44" s="11"/>
      <c r="I44" s="11"/>
      <c r="J44" s="11"/>
      <c r="K44" s="11"/>
      <c r="L44" s="11"/>
      <c r="M44" s="11"/>
      <c r="N44" s="176"/>
    </row>
    <row r="45" spans="2:14" s="32" customFormat="1" ht="15" customHeight="1">
      <c r="B45" s="93"/>
      <c r="C45" s="11"/>
      <c r="D45" s="11"/>
      <c r="E45" s="11"/>
      <c r="F45" s="11"/>
      <c r="G45" s="11"/>
      <c r="H45" s="11"/>
      <c r="I45" s="11"/>
      <c r="J45" s="11"/>
      <c r="K45" s="11"/>
      <c r="L45" s="11"/>
      <c r="M45" s="11"/>
      <c r="N45" s="176"/>
    </row>
    <row r="46" spans="2:14" s="32" customFormat="1" ht="15" customHeight="1">
      <c r="B46" s="93"/>
      <c r="C46" s="11"/>
      <c r="D46" s="11"/>
      <c r="E46" s="11"/>
      <c r="F46" s="11"/>
      <c r="G46" s="11"/>
      <c r="H46" s="11"/>
      <c r="I46" s="11"/>
      <c r="J46" s="11"/>
      <c r="K46" s="11"/>
      <c r="L46" s="11"/>
      <c r="M46" s="11"/>
      <c r="N46" s="8"/>
    </row>
    <row r="47" spans="2:14" s="32" customFormat="1" ht="15" customHeight="1">
      <c r="B47" s="93"/>
      <c r="C47" s="11"/>
      <c r="D47" s="11"/>
      <c r="E47" s="11"/>
      <c r="F47" s="11"/>
      <c r="G47" s="11"/>
      <c r="H47" s="11"/>
      <c r="I47" s="11"/>
      <c r="J47" s="11"/>
      <c r="K47" s="11"/>
      <c r="L47" s="11"/>
      <c r="M47" s="11"/>
      <c r="N47" s="8"/>
    </row>
    <row r="48" spans="2:14" s="32" customFormat="1" ht="15" customHeight="1">
      <c r="B48" s="93"/>
      <c r="C48" s="11"/>
      <c r="D48" s="11"/>
      <c r="E48" s="11"/>
      <c r="F48" s="11"/>
      <c r="G48" s="11"/>
      <c r="H48" s="11"/>
      <c r="I48" s="11"/>
      <c r="J48" s="11"/>
      <c r="K48" s="11"/>
      <c r="L48" s="11"/>
      <c r="M48" s="11"/>
      <c r="N48" s="8"/>
    </row>
    <row r="49" spans="2:14" s="32" customFormat="1" ht="15" customHeight="1">
      <c r="B49" s="93"/>
      <c r="C49" s="11"/>
      <c r="D49" s="11"/>
      <c r="E49" s="11"/>
      <c r="F49" s="11"/>
      <c r="G49" s="11"/>
      <c r="H49" s="11"/>
      <c r="I49" s="11"/>
      <c r="J49" s="11"/>
      <c r="K49" s="11"/>
      <c r="L49" s="11"/>
      <c r="M49" s="11"/>
      <c r="N49" s="8"/>
    </row>
    <row r="50" spans="2:14" s="32" customFormat="1" ht="15" customHeight="1">
      <c r="B50" s="93"/>
      <c r="C50" s="11"/>
      <c r="D50" s="11"/>
      <c r="E50" s="11"/>
      <c r="F50" s="11"/>
      <c r="G50" s="11"/>
      <c r="H50" s="11"/>
      <c r="I50" s="11"/>
      <c r="J50" s="11"/>
      <c r="K50" s="11"/>
      <c r="L50" s="11"/>
      <c r="M50" s="11"/>
      <c r="N50" s="8"/>
    </row>
    <row r="51" spans="2:14" s="32" customFormat="1" ht="15" customHeight="1">
      <c r="B51" s="93"/>
      <c r="C51" s="11"/>
      <c r="D51" s="11"/>
      <c r="E51" s="11"/>
      <c r="F51" s="11"/>
      <c r="G51" s="11"/>
      <c r="H51" s="11"/>
      <c r="I51" s="11"/>
      <c r="J51" s="11"/>
      <c r="K51" s="11"/>
      <c r="L51" s="11"/>
      <c r="M51" s="11"/>
      <c r="N51" s="8"/>
    </row>
    <row r="52" spans="2:14" s="32" customFormat="1" ht="15" customHeight="1">
      <c r="B52" s="93"/>
      <c r="C52" s="11"/>
      <c r="D52" s="11"/>
      <c r="E52" s="11"/>
      <c r="F52" s="11"/>
      <c r="G52" s="11"/>
      <c r="H52" s="11"/>
      <c r="I52" s="11"/>
      <c r="J52" s="11"/>
      <c r="K52" s="11"/>
      <c r="L52" s="11"/>
      <c r="M52" s="11"/>
      <c r="N52" s="8"/>
    </row>
    <row r="53" spans="2:14" s="32" customFormat="1" ht="15" customHeight="1">
      <c r="B53" s="93"/>
      <c r="C53" s="11"/>
      <c r="D53" s="11"/>
      <c r="E53" s="11"/>
      <c r="F53" s="11"/>
      <c r="G53" s="11"/>
      <c r="H53" s="11"/>
      <c r="I53" s="11"/>
      <c r="J53" s="11"/>
      <c r="K53" s="11"/>
      <c r="L53" s="11"/>
      <c r="M53" s="11"/>
      <c r="N53" s="8"/>
    </row>
    <row r="54" spans="2:14" s="32" customFormat="1" ht="15" customHeight="1">
      <c r="B54" s="93"/>
      <c r="C54" s="11"/>
      <c r="D54" s="11"/>
      <c r="E54" s="11"/>
      <c r="F54" s="11"/>
      <c r="G54" s="11"/>
      <c r="H54" s="11"/>
      <c r="I54" s="11"/>
      <c r="J54" s="11"/>
      <c r="K54" s="11"/>
      <c r="L54" s="11"/>
      <c r="M54" s="11"/>
      <c r="N54" s="8"/>
    </row>
    <row r="55" spans="2:14" s="32" customFormat="1" ht="15" customHeight="1">
      <c r="B55" s="94"/>
      <c r="C55" s="87"/>
      <c r="D55" s="87"/>
      <c r="E55" s="87"/>
      <c r="F55" s="87"/>
      <c r="G55" s="87"/>
      <c r="H55" s="87"/>
      <c r="I55" s="87"/>
      <c r="J55" s="87"/>
      <c r="K55" s="87"/>
      <c r="L55" s="87"/>
      <c r="M55" s="87"/>
      <c r="N55" s="177"/>
    </row>
    <row r="56" spans="2:14" s="32" customFormat="1" ht="4.5" customHeight="1">
      <c r="B56" s="2"/>
      <c r="C56" s="2"/>
      <c r="D56" s="2"/>
      <c r="E56" s="11"/>
      <c r="F56" s="11"/>
      <c r="G56" s="11"/>
      <c r="H56" s="11"/>
      <c r="I56" s="11"/>
      <c r="J56" s="11"/>
      <c r="K56" s="11"/>
      <c r="L56" s="11"/>
      <c r="M56" s="11"/>
      <c r="N56" s="11"/>
    </row>
    <row r="57" spans="2:14" s="32" customFormat="1" ht="15" customHeight="1">
      <c r="B57" s="1007" t="s">
        <v>473</v>
      </c>
      <c r="C57" s="1008"/>
      <c r="D57" s="1008"/>
      <c r="E57" s="1008"/>
      <c r="F57" s="1008"/>
      <c r="G57" s="1008"/>
      <c r="H57" s="1008"/>
      <c r="I57" s="1008"/>
      <c r="J57" s="1008"/>
      <c r="K57" s="1008"/>
      <c r="L57" s="1008"/>
      <c r="M57" s="1008"/>
      <c r="N57" s="1009"/>
    </row>
    <row r="58" spans="2:14" s="32" customFormat="1" ht="15" customHeight="1">
      <c r="B58" s="1010"/>
      <c r="C58" s="1011"/>
      <c r="D58" s="1011"/>
      <c r="E58" s="1011"/>
      <c r="F58" s="1011"/>
      <c r="G58" s="1011"/>
      <c r="H58" s="1011"/>
      <c r="I58" s="1011"/>
      <c r="J58" s="1011"/>
      <c r="K58" s="1011"/>
      <c r="L58" s="1011"/>
      <c r="M58" s="1011"/>
      <c r="N58" s="1012"/>
    </row>
    <row r="59" spans="2:14" s="32" customFormat="1" ht="15" customHeight="1">
      <c r="B59" s="1013"/>
      <c r="C59" s="1014"/>
      <c r="D59" s="1014"/>
      <c r="E59" s="1014"/>
      <c r="F59" s="1014"/>
      <c r="G59" s="1014"/>
      <c r="H59" s="1014"/>
      <c r="I59" s="1014"/>
      <c r="J59" s="1014"/>
      <c r="K59" s="1014"/>
      <c r="L59" s="1014"/>
      <c r="M59" s="1014"/>
      <c r="N59" s="1015"/>
    </row>
    <row r="63" spans="2:14" ht="15" customHeight="1">
      <c r="F63" s="10"/>
    </row>
  </sheetData>
  <mergeCells count="9">
    <mergeCell ref="N5:N6"/>
    <mergeCell ref="B39:N39"/>
    <mergeCell ref="F4:I4"/>
    <mergeCell ref="J4:N4"/>
    <mergeCell ref="B57:N59"/>
    <mergeCell ref="B5:E5"/>
    <mergeCell ref="J5:L5"/>
    <mergeCell ref="H5:I5"/>
    <mergeCell ref="M5:M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B1:O59"/>
  <sheetViews>
    <sheetView zoomScaleNormal="100" workbookViewId="0"/>
  </sheetViews>
  <sheetFormatPr defaultRowHeight="15" customHeight="1"/>
  <cols>
    <col min="1" max="1" width="1.25" style="2" customWidth="1"/>
    <col min="2" max="2" width="3.375" style="2" customWidth="1"/>
    <col min="3" max="5" width="2.5" style="2" customWidth="1"/>
    <col min="6" max="14" width="8.25" style="2" customWidth="1"/>
    <col min="15" max="16384" width="9" style="2"/>
  </cols>
  <sheetData>
    <row r="1" spans="2:14" ht="18.75" customHeight="1"/>
    <row r="2" spans="2:14" ht="18" customHeight="1">
      <c r="B2" s="292" t="s">
        <v>16</v>
      </c>
    </row>
    <row r="3" spans="2:14" ht="15" customHeight="1">
      <c r="B3" s="293" t="s">
        <v>65</v>
      </c>
      <c r="N3" s="2" t="s">
        <v>139</v>
      </c>
    </row>
    <row r="4" spans="2:14" ht="15" customHeight="1">
      <c r="B4" s="129"/>
      <c r="C4" s="171"/>
      <c r="D4" s="171"/>
      <c r="E4" s="4"/>
      <c r="F4" s="1004" t="s">
        <v>66</v>
      </c>
      <c r="G4" s="1005"/>
      <c r="H4" s="1006"/>
      <c r="I4" s="1004" t="s">
        <v>67</v>
      </c>
      <c r="J4" s="1005"/>
      <c r="K4" s="1006"/>
      <c r="L4" s="1004" t="s">
        <v>68</v>
      </c>
      <c r="M4" s="1005"/>
      <c r="N4" s="1006"/>
    </row>
    <row r="5" spans="2:14" ht="15" customHeight="1">
      <c r="B5" s="1016" t="s">
        <v>120</v>
      </c>
      <c r="C5" s="1017"/>
      <c r="D5" s="1017"/>
      <c r="E5" s="1018"/>
      <c r="F5" s="89" t="s">
        <v>121</v>
      </c>
      <c r="G5" s="5"/>
      <c r="H5" s="999" t="s">
        <v>69</v>
      </c>
      <c r="I5" s="999" t="s">
        <v>218</v>
      </c>
      <c r="J5" s="999" t="s">
        <v>122</v>
      </c>
      <c r="K5" s="999" t="s">
        <v>123</v>
      </c>
      <c r="L5" s="999" t="s">
        <v>218</v>
      </c>
      <c r="M5" s="999" t="s">
        <v>122</v>
      </c>
      <c r="N5" s="999" t="s">
        <v>123</v>
      </c>
    </row>
    <row r="6" spans="2:14" ht="15" customHeight="1">
      <c r="B6" s="6"/>
      <c r="C6" s="123"/>
      <c r="D6" s="123"/>
      <c r="E6" s="172"/>
      <c r="F6" s="86"/>
      <c r="G6" s="7" t="s">
        <v>124</v>
      </c>
      <c r="H6" s="1000"/>
      <c r="I6" s="1000"/>
      <c r="J6" s="1000"/>
      <c r="K6" s="1000"/>
      <c r="L6" s="1000"/>
      <c r="M6" s="1000"/>
      <c r="N6" s="1000"/>
    </row>
    <row r="7" spans="2:14" ht="15" hidden="1" customHeight="1">
      <c r="B7" s="129">
        <v>20</v>
      </c>
      <c r="C7" s="171" t="s">
        <v>110</v>
      </c>
      <c r="D7" s="171"/>
      <c r="E7" s="465"/>
      <c r="F7" s="455"/>
      <c r="G7" s="171"/>
      <c r="H7" s="453">
        <v>6223</v>
      </c>
      <c r="I7" s="461"/>
      <c r="J7" s="462"/>
      <c r="K7" s="461"/>
      <c r="L7" s="462">
        <v>8.1</v>
      </c>
      <c r="M7" s="461">
        <v>4.4000000000000004</v>
      </c>
      <c r="N7" s="462">
        <v>3.1</v>
      </c>
    </row>
    <row r="8" spans="2:14" ht="15" hidden="1" customHeight="1">
      <c r="B8" s="120">
        <v>21</v>
      </c>
      <c r="C8" s="121" t="s">
        <v>110</v>
      </c>
      <c r="D8" s="121"/>
      <c r="E8" s="441"/>
      <c r="F8" s="456"/>
      <c r="G8" s="121"/>
      <c r="H8" s="115">
        <v>4477</v>
      </c>
      <c r="I8" s="458"/>
      <c r="J8" s="402"/>
      <c r="K8" s="458"/>
      <c r="L8" s="402">
        <v>-28.1</v>
      </c>
      <c r="M8" s="458">
        <v>-29.9</v>
      </c>
      <c r="N8" s="402">
        <v>-27.9</v>
      </c>
    </row>
    <row r="9" spans="2:14" ht="15" hidden="1" customHeight="1">
      <c r="B9" s="120">
        <v>22</v>
      </c>
      <c r="C9" s="121" t="s">
        <v>110</v>
      </c>
      <c r="D9" s="121"/>
      <c r="E9" s="441"/>
      <c r="F9" s="456"/>
      <c r="G9" s="121"/>
      <c r="H9" s="115">
        <v>4075</v>
      </c>
      <c r="I9" s="458"/>
      <c r="J9" s="402"/>
      <c r="K9" s="458"/>
      <c r="L9" s="402">
        <v>-9</v>
      </c>
      <c r="M9" s="458">
        <v>-0.1</v>
      </c>
      <c r="N9" s="402">
        <v>3.1</v>
      </c>
    </row>
    <row r="10" spans="2:14" ht="15" customHeight="1">
      <c r="B10" s="120">
        <v>25</v>
      </c>
      <c r="C10" s="121" t="s">
        <v>110</v>
      </c>
      <c r="D10" s="121"/>
      <c r="E10" s="441"/>
      <c r="F10" s="456"/>
      <c r="G10" s="121"/>
      <c r="H10" s="115">
        <v>5568</v>
      </c>
      <c r="I10" s="458"/>
      <c r="J10" s="402"/>
      <c r="K10" s="458"/>
      <c r="L10" s="402">
        <v>23.1</v>
      </c>
      <c r="M10" s="458">
        <v>15.4</v>
      </c>
      <c r="N10" s="402">
        <v>11</v>
      </c>
    </row>
    <row r="11" spans="2:14" ht="15" customHeight="1">
      <c r="B11" s="120">
        <v>26</v>
      </c>
      <c r="C11" s="121"/>
      <c r="D11" s="121"/>
      <c r="E11" s="441"/>
      <c r="F11" s="456"/>
      <c r="G11" s="121"/>
      <c r="H11" s="115">
        <v>4830</v>
      </c>
      <c r="I11" s="458"/>
      <c r="J11" s="402"/>
      <c r="K11" s="458"/>
      <c r="L11" s="402">
        <v>-13.3</v>
      </c>
      <c r="M11" s="458">
        <v>-10.5</v>
      </c>
      <c r="N11" s="402">
        <v>-8.9</v>
      </c>
    </row>
    <row r="12" spans="2:14" ht="15" customHeight="1">
      <c r="B12" s="120">
        <v>27</v>
      </c>
      <c r="C12" s="121"/>
      <c r="D12" s="121"/>
      <c r="E12" s="441"/>
      <c r="F12" s="456"/>
      <c r="G12" s="121"/>
      <c r="H12" s="115">
        <v>4941</v>
      </c>
      <c r="I12" s="458"/>
      <c r="J12" s="402"/>
      <c r="K12" s="458"/>
      <c r="L12" s="402">
        <v>2.2999999999999998</v>
      </c>
      <c r="M12" s="458">
        <v>5.5</v>
      </c>
      <c r="N12" s="402">
        <v>1.9</v>
      </c>
    </row>
    <row r="13" spans="2:14" ht="15" customHeight="1">
      <c r="B13" s="120">
        <v>28</v>
      </c>
      <c r="C13" s="121"/>
      <c r="D13" s="121"/>
      <c r="E13" s="441"/>
      <c r="F13" s="456"/>
      <c r="G13" s="121"/>
      <c r="H13" s="115">
        <v>5463</v>
      </c>
      <c r="I13" s="458"/>
      <c r="J13" s="402"/>
      <c r="K13" s="458"/>
      <c r="L13" s="402">
        <v>10.6</v>
      </c>
      <c r="M13" s="458">
        <v>7.6</v>
      </c>
      <c r="N13" s="402">
        <v>6.4</v>
      </c>
    </row>
    <row r="14" spans="2:14" ht="15" customHeight="1">
      <c r="B14" s="120">
        <v>29</v>
      </c>
      <c r="C14" s="121"/>
      <c r="D14" s="121"/>
      <c r="E14" s="441"/>
      <c r="F14" s="456"/>
      <c r="G14" s="121"/>
      <c r="H14" s="115">
        <v>5519</v>
      </c>
      <c r="I14" s="458"/>
      <c r="J14" s="402"/>
      <c r="K14" s="458"/>
      <c r="L14" s="402">
        <v>1</v>
      </c>
      <c r="M14" s="458">
        <v>1.8</v>
      </c>
      <c r="N14" s="402">
        <v>-0.1</v>
      </c>
    </row>
    <row r="15" spans="2:14" ht="15" customHeight="1">
      <c r="B15" s="120"/>
      <c r="C15" s="121"/>
      <c r="D15" s="121"/>
      <c r="E15" s="457"/>
      <c r="F15" s="456"/>
      <c r="G15" s="458"/>
      <c r="H15" s="115"/>
      <c r="I15" s="458"/>
      <c r="J15" s="402"/>
      <c r="K15" s="458"/>
      <c r="L15" s="402"/>
      <c r="M15" s="458"/>
      <c r="N15" s="402"/>
    </row>
    <row r="16" spans="2:14" ht="13.5" customHeight="1">
      <c r="B16" s="120">
        <v>29</v>
      </c>
      <c r="C16" s="121" t="s">
        <v>59</v>
      </c>
      <c r="D16" s="121">
        <v>1</v>
      </c>
      <c r="E16" s="457" t="s">
        <v>159</v>
      </c>
      <c r="F16" s="456">
        <v>427</v>
      </c>
      <c r="G16" s="458">
        <v>-24</v>
      </c>
      <c r="H16" s="115">
        <v>427</v>
      </c>
      <c r="I16" s="458">
        <v>7</v>
      </c>
      <c r="J16" s="463">
        <v>8.6999999999999993</v>
      </c>
      <c r="K16" s="458">
        <v>15.7</v>
      </c>
      <c r="L16" s="402">
        <v>7</v>
      </c>
      <c r="M16" s="458">
        <v>8.6999999999999993</v>
      </c>
      <c r="N16" s="402">
        <v>15.7</v>
      </c>
    </row>
    <row r="17" spans="2:15" ht="13.5" customHeight="1">
      <c r="B17" s="120"/>
      <c r="C17" s="121"/>
      <c r="D17" s="121">
        <v>2</v>
      </c>
      <c r="E17" s="457"/>
      <c r="F17" s="456">
        <v>449</v>
      </c>
      <c r="G17" s="458">
        <v>5.2</v>
      </c>
      <c r="H17" s="115">
        <v>876</v>
      </c>
      <c r="I17" s="458">
        <v>32.1</v>
      </c>
      <c r="J17" s="463">
        <v>2.4</v>
      </c>
      <c r="K17" s="458">
        <v>-2.6</v>
      </c>
      <c r="L17" s="402">
        <v>18.5</v>
      </c>
      <c r="M17" s="458">
        <v>5.4</v>
      </c>
      <c r="N17" s="402">
        <v>6.2</v>
      </c>
    </row>
    <row r="18" spans="2:15" ht="13.5" customHeight="1">
      <c r="B18" s="120"/>
      <c r="C18" s="121"/>
      <c r="D18" s="121">
        <v>3</v>
      </c>
      <c r="E18" s="457"/>
      <c r="F18" s="456">
        <v>421</v>
      </c>
      <c r="G18" s="458">
        <v>-6.2</v>
      </c>
      <c r="H18" s="115">
        <v>1297</v>
      </c>
      <c r="I18" s="458">
        <v>-12.1</v>
      </c>
      <c r="J18" s="463">
        <v>-4.8</v>
      </c>
      <c r="K18" s="458">
        <v>0.2</v>
      </c>
      <c r="L18" s="402">
        <v>6.5</v>
      </c>
      <c r="M18" s="458">
        <v>1.8</v>
      </c>
      <c r="N18" s="402">
        <v>4.0999999999999996</v>
      </c>
    </row>
    <row r="19" spans="2:15" ht="13.5" customHeight="1">
      <c r="B19" s="120"/>
      <c r="C19" s="121"/>
      <c r="D19" s="121">
        <v>4</v>
      </c>
      <c r="E19" s="457"/>
      <c r="F19" s="456">
        <v>332</v>
      </c>
      <c r="G19" s="458">
        <v>-21.1</v>
      </c>
      <c r="H19" s="115">
        <v>1629</v>
      </c>
      <c r="I19" s="458">
        <v>9.1999999999999993</v>
      </c>
      <c r="J19" s="463">
        <v>6.4</v>
      </c>
      <c r="K19" s="458">
        <v>1.9</v>
      </c>
      <c r="L19" s="402">
        <v>7</v>
      </c>
      <c r="M19" s="458">
        <v>3</v>
      </c>
      <c r="N19" s="402">
        <v>3.5</v>
      </c>
    </row>
    <row r="20" spans="2:15" ht="13.5" customHeight="1">
      <c r="B20" s="120"/>
      <c r="C20" s="121"/>
      <c r="D20" s="121">
        <v>5</v>
      </c>
      <c r="E20" s="457"/>
      <c r="F20" s="456">
        <v>444</v>
      </c>
      <c r="G20" s="458">
        <v>33.700000000000003</v>
      </c>
      <c r="H20" s="115">
        <v>2073</v>
      </c>
      <c r="I20" s="458">
        <v>-25.4</v>
      </c>
      <c r="J20" s="463">
        <v>-2.6</v>
      </c>
      <c r="K20" s="458">
        <v>-0.3</v>
      </c>
      <c r="L20" s="402">
        <v>-2.1</v>
      </c>
      <c r="M20" s="458">
        <v>1.8</v>
      </c>
      <c r="N20" s="402">
        <v>2.7</v>
      </c>
    </row>
    <row r="21" spans="2:15" ht="13.5" customHeight="1">
      <c r="B21" s="120"/>
      <c r="C21" s="121"/>
      <c r="D21" s="121">
        <v>6</v>
      </c>
      <c r="E21" s="457"/>
      <c r="F21" s="456">
        <v>521</v>
      </c>
      <c r="G21" s="458">
        <v>17.3</v>
      </c>
      <c r="H21" s="115">
        <v>2594</v>
      </c>
      <c r="I21" s="458">
        <v>44.7</v>
      </c>
      <c r="J21" s="463">
        <v>-1.5</v>
      </c>
      <c r="K21" s="458">
        <v>1.7</v>
      </c>
      <c r="L21" s="402">
        <v>4.7</v>
      </c>
      <c r="M21" s="458">
        <v>1.2</v>
      </c>
      <c r="N21" s="402">
        <v>2.5</v>
      </c>
    </row>
    <row r="22" spans="2:15" ht="13.5" customHeight="1">
      <c r="B22" s="120"/>
      <c r="C22" s="121"/>
      <c r="D22" s="121">
        <v>7</v>
      </c>
      <c r="E22" s="457"/>
      <c r="F22" s="456">
        <v>544</v>
      </c>
      <c r="G22" s="458">
        <v>4.4000000000000004</v>
      </c>
      <c r="H22" s="115">
        <v>3138</v>
      </c>
      <c r="I22" s="458">
        <v>-17.100000000000001</v>
      </c>
      <c r="J22" s="463">
        <v>14.4</v>
      </c>
      <c r="K22" s="458">
        <v>-2.2999999999999998</v>
      </c>
      <c r="L22" s="402">
        <v>0.2</v>
      </c>
      <c r="M22" s="458">
        <v>3.2</v>
      </c>
      <c r="N22" s="402">
        <v>1.8</v>
      </c>
    </row>
    <row r="23" spans="2:15" ht="13.5" customHeight="1">
      <c r="B23" s="120"/>
      <c r="C23" s="121"/>
      <c r="D23" s="121">
        <v>8</v>
      </c>
      <c r="E23" s="457"/>
      <c r="F23" s="456">
        <v>374</v>
      </c>
      <c r="G23" s="458">
        <v>-31.3</v>
      </c>
      <c r="H23" s="115">
        <v>3512</v>
      </c>
      <c r="I23" s="458">
        <v>23.8</v>
      </c>
      <c r="J23" s="463">
        <v>5.0999999999999996</v>
      </c>
      <c r="K23" s="458">
        <v>-2</v>
      </c>
      <c r="L23" s="402">
        <v>2.2000000000000002</v>
      </c>
      <c r="M23" s="458">
        <v>3.4</v>
      </c>
      <c r="N23" s="402">
        <v>1.3</v>
      </c>
    </row>
    <row r="24" spans="2:15" ht="13.5" customHeight="1">
      <c r="B24" s="120"/>
      <c r="C24" s="121"/>
      <c r="D24" s="121">
        <v>9</v>
      </c>
      <c r="E24" s="457"/>
      <c r="F24" s="456">
        <v>505</v>
      </c>
      <c r="G24" s="458">
        <v>35</v>
      </c>
      <c r="H24" s="115">
        <v>4017</v>
      </c>
      <c r="I24" s="458">
        <v>-3.3</v>
      </c>
      <c r="J24" s="463">
        <v>2.6</v>
      </c>
      <c r="K24" s="458">
        <v>-2.9</v>
      </c>
      <c r="L24" s="402">
        <v>1.5</v>
      </c>
      <c r="M24" s="458">
        <v>3.3</v>
      </c>
      <c r="N24" s="402">
        <v>0.8</v>
      </c>
    </row>
    <row r="25" spans="2:15" ht="13.5" customHeight="1">
      <c r="B25" s="120"/>
      <c r="C25" s="121"/>
      <c r="D25" s="121">
        <v>10</v>
      </c>
      <c r="E25" s="457"/>
      <c r="F25" s="456">
        <v>604</v>
      </c>
      <c r="G25" s="458">
        <v>19.600000000000001</v>
      </c>
      <c r="H25" s="115">
        <v>4621</v>
      </c>
      <c r="I25" s="458">
        <v>18.899999999999999</v>
      </c>
      <c r="J25" s="463">
        <v>-7.2</v>
      </c>
      <c r="K25" s="458">
        <v>-5.3</v>
      </c>
      <c r="L25" s="402">
        <v>3.5</v>
      </c>
      <c r="M25" s="458">
        <v>2.1</v>
      </c>
      <c r="N25" s="402">
        <v>0.1</v>
      </c>
    </row>
    <row r="26" spans="2:15" ht="13.5" customHeight="1">
      <c r="B26" s="120"/>
      <c r="C26" s="121"/>
      <c r="D26" s="121">
        <v>11</v>
      </c>
      <c r="E26" s="457"/>
      <c r="F26" s="456">
        <v>437</v>
      </c>
      <c r="G26" s="458">
        <v>-27.6</v>
      </c>
      <c r="H26" s="115">
        <v>5058</v>
      </c>
      <c r="I26" s="458">
        <v>0.2</v>
      </c>
      <c r="J26" s="463">
        <v>7</v>
      </c>
      <c r="K26" s="458">
        <v>-0.4</v>
      </c>
      <c r="L26" s="402">
        <v>3.2</v>
      </c>
      <c r="M26" s="458">
        <v>2.6</v>
      </c>
      <c r="N26" s="402">
        <v>0.1</v>
      </c>
    </row>
    <row r="27" spans="2:15" ht="13.5" customHeight="1">
      <c r="B27" s="120"/>
      <c r="C27" s="121"/>
      <c r="D27" s="121">
        <v>12</v>
      </c>
      <c r="E27" s="457"/>
      <c r="F27" s="456">
        <v>461</v>
      </c>
      <c r="G27" s="458">
        <v>5.5</v>
      </c>
      <c r="H27" s="115">
        <v>5519</v>
      </c>
      <c r="I27" s="458">
        <v>-18</v>
      </c>
      <c r="J27" s="463">
        <v>-5.9</v>
      </c>
      <c r="K27" s="458">
        <v>-2.1</v>
      </c>
      <c r="L27" s="402">
        <v>1</v>
      </c>
      <c r="M27" s="458">
        <v>1.8</v>
      </c>
      <c r="N27" s="402">
        <v>-0.1</v>
      </c>
    </row>
    <row r="28" spans="2:15" ht="13.5" customHeight="1">
      <c r="B28" s="120">
        <v>30</v>
      </c>
      <c r="C28" s="121" t="s">
        <v>59</v>
      </c>
      <c r="D28" s="121">
        <v>1</v>
      </c>
      <c r="E28" s="457" t="s">
        <v>159</v>
      </c>
      <c r="F28" s="456">
        <v>397</v>
      </c>
      <c r="G28" s="458">
        <v>-13.9</v>
      </c>
      <c r="H28" s="115">
        <v>397</v>
      </c>
      <c r="I28" s="458">
        <v>-7</v>
      </c>
      <c r="J28" s="463">
        <v>-5.6</v>
      </c>
      <c r="K28" s="458">
        <v>-15.5</v>
      </c>
      <c r="L28" s="402">
        <v>-7</v>
      </c>
      <c r="M28" s="458">
        <v>-5.6</v>
      </c>
      <c r="N28" s="402">
        <v>-15.5</v>
      </c>
      <c r="O28" s="593"/>
    </row>
    <row r="29" spans="2:15" ht="13.5" customHeight="1">
      <c r="B29" s="120"/>
      <c r="C29" s="121"/>
      <c r="D29" s="121">
        <v>2</v>
      </c>
      <c r="E29" s="457"/>
      <c r="F29" s="456">
        <v>441</v>
      </c>
      <c r="G29" s="458">
        <v>11.1</v>
      </c>
      <c r="H29" s="115">
        <v>838</v>
      </c>
      <c r="I29" s="458">
        <v>-1.8</v>
      </c>
      <c r="J29" s="463">
        <v>0.8</v>
      </c>
      <c r="K29" s="458">
        <v>-2.6</v>
      </c>
      <c r="L29" s="402">
        <v>-4.3</v>
      </c>
      <c r="M29" s="458">
        <v>-2.4</v>
      </c>
      <c r="N29" s="402">
        <v>-9.4</v>
      </c>
      <c r="O29" s="593"/>
    </row>
    <row r="30" spans="2:15" ht="13.5" customHeight="1">
      <c r="B30" s="120"/>
      <c r="C30" s="121"/>
      <c r="D30" s="121">
        <v>3</v>
      </c>
      <c r="E30" s="457"/>
      <c r="F30" s="456">
        <v>314</v>
      </c>
      <c r="G30" s="458">
        <v>-28.8</v>
      </c>
      <c r="H30" s="115">
        <v>1152</v>
      </c>
      <c r="I30" s="458">
        <v>-25.4</v>
      </c>
      <c r="J30" s="463">
        <v>-4.9000000000000004</v>
      </c>
      <c r="K30" s="458">
        <v>-8.3000000000000007</v>
      </c>
      <c r="L30" s="402">
        <v>-11.2</v>
      </c>
      <c r="M30" s="458">
        <v>-3.2</v>
      </c>
      <c r="N30" s="402">
        <v>-9</v>
      </c>
      <c r="O30" s="593"/>
    </row>
    <row r="31" spans="2:15" ht="13.5" customHeight="1">
      <c r="B31" s="120"/>
      <c r="C31" s="121"/>
      <c r="D31" s="121">
        <v>4</v>
      </c>
      <c r="E31" s="457"/>
      <c r="F31" s="456">
        <v>388</v>
      </c>
      <c r="G31" s="458">
        <v>23.6</v>
      </c>
      <c r="H31" s="115">
        <v>1540</v>
      </c>
      <c r="I31" s="458">
        <v>16.899999999999999</v>
      </c>
      <c r="J31" s="463">
        <v>11.6</v>
      </c>
      <c r="K31" s="458">
        <v>0.3</v>
      </c>
      <c r="L31" s="402">
        <v>-5.5</v>
      </c>
      <c r="M31" s="458">
        <v>0.8</v>
      </c>
      <c r="N31" s="402">
        <v>-6.5</v>
      </c>
      <c r="O31" s="593"/>
    </row>
    <row r="32" spans="2:15" ht="13.5" customHeight="1">
      <c r="B32" s="120"/>
      <c r="C32" s="121"/>
      <c r="D32" s="121">
        <v>5</v>
      </c>
      <c r="E32" s="457"/>
      <c r="F32" s="456">
        <v>365</v>
      </c>
      <c r="G32" s="458">
        <v>-5.9</v>
      </c>
      <c r="H32" s="115">
        <v>1905</v>
      </c>
      <c r="I32" s="458">
        <v>-17.8</v>
      </c>
      <c r="J32" s="463">
        <v>0.8</v>
      </c>
      <c r="K32" s="458">
        <v>1.3</v>
      </c>
      <c r="L32" s="402">
        <v>-8.1</v>
      </c>
      <c r="M32" s="458">
        <v>0.8</v>
      </c>
      <c r="N32" s="402">
        <v>-4.9000000000000004</v>
      </c>
      <c r="O32" s="593"/>
    </row>
    <row r="33" spans="2:15" ht="13.5" customHeight="1">
      <c r="B33" s="120"/>
      <c r="C33" s="121"/>
      <c r="D33" s="121">
        <v>6</v>
      </c>
      <c r="E33" s="457"/>
      <c r="F33" s="456">
        <v>586</v>
      </c>
      <c r="G33" s="458">
        <v>60.5</v>
      </c>
      <c r="H33" s="115">
        <v>2491</v>
      </c>
      <c r="I33" s="458">
        <v>12.5</v>
      </c>
      <c r="J33" s="463">
        <v>-1.8</v>
      </c>
      <c r="K33" s="458">
        <v>-7.1</v>
      </c>
      <c r="L33" s="402">
        <v>-4</v>
      </c>
      <c r="M33" s="458">
        <v>0.3</v>
      </c>
      <c r="N33" s="402">
        <v>-5.3</v>
      </c>
      <c r="O33" s="593"/>
    </row>
    <row r="34" spans="2:15" ht="13.5" customHeight="1">
      <c r="B34" s="122"/>
      <c r="C34" s="123"/>
      <c r="D34" s="123"/>
      <c r="E34" s="459"/>
      <c r="F34" s="466"/>
      <c r="G34" s="460"/>
      <c r="H34" s="126"/>
      <c r="I34" s="460"/>
      <c r="J34" s="464"/>
      <c r="K34" s="460"/>
      <c r="L34" s="464"/>
      <c r="M34" s="460"/>
      <c r="N34" s="464"/>
    </row>
    <row r="35" spans="2:15" ht="15" customHeight="1">
      <c r="B35" s="205" t="s">
        <v>412</v>
      </c>
      <c r="C35" s="206"/>
      <c r="D35" s="206"/>
      <c r="E35" s="206"/>
      <c r="F35" s="206"/>
      <c r="G35" s="206"/>
      <c r="H35" s="207"/>
      <c r="I35" s="206"/>
      <c r="J35" s="206"/>
      <c r="K35" s="206"/>
      <c r="L35" s="206"/>
      <c r="M35" s="206"/>
      <c r="N35" s="208"/>
    </row>
    <row r="36" spans="2:15" s="209" customFormat="1" ht="6.75" customHeight="1">
      <c r="B36" s="2"/>
      <c r="C36" s="2"/>
      <c r="D36" s="2"/>
      <c r="E36" s="2"/>
      <c r="F36" s="2"/>
      <c r="G36" s="2"/>
      <c r="H36" s="2"/>
      <c r="I36" s="2"/>
      <c r="J36" s="2"/>
      <c r="K36" s="2"/>
      <c r="L36" s="2"/>
      <c r="M36" s="11"/>
      <c r="N36" s="11"/>
    </row>
    <row r="37" spans="2:15" ht="15" customHeight="1">
      <c r="B37" s="173"/>
      <c r="C37" s="174"/>
      <c r="D37" s="174"/>
      <c r="E37" s="174"/>
      <c r="F37" s="174"/>
      <c r="G37" s="174"/>
      <c r="H37" s="174"/>
      <c r="I37" s="174"/>
      <c r="J37" s="174"/>
      <c r="K37" s="174"/>
      <c r="L37" s="174"/>
      <c r="M37" s="174"/>
      <c r="N37" s="178"/>
    </row>
    <row r="38" spans="2:15" ht="15" customHeight="1">
      <c r="B38" s="93"/>
      <c r="C38" s="11"/>
      <c r="D38" s="11"/>
      <c r="E38" s="11"/>
      <c r="F38" s="11"/>
      <c r="G38" s="11"/>
      <c r="H38" s="11"/>
      <c r="I38" s="11"/>
      <c r="J38" s="11"/>
      <c r="K38" s="11"/>
      <c r="L38" s="11"/>
      <c r="M38" s="11"/>
      <c r="N38" s="8"/>
    </row>
    <row r="39" spans="2:15" ht="15" customHeight="1">
      <c r="B39" s="93"/>
      <c r="C39" s="11"/>
      <c r="D39" s="11"/>
      <c r="E39" s="11"/>
      <c r="F39" s="11"/>
      <c r="G39" s="11"/>
      <c r="H39" s="11"/>
      <c r="I39" s="11"/>
      <c r="J39" s="11"/>
      <c r="K39" s="11"/>
      <c r="L39" s="11"/>
      <c r="M39" s="11"/>
      <c r="N39" s="8"/>
    </row>
    <row r="40" spans="2:15" ht="15" customHeight="1">
      <c r="B40" s="93"/>
      <c r="C40" s="369"/>
      <c r="D40" s="11"/>
      <c r="E40" s="11"/>
      <c r="F40" s="11"/>
      <c r="G40" s="11"/>
      <c r="H40" s="11"/>
      <c r="I40" s="11"/>
      <c r="J40" s="11"/>
      <c r="K40" s="11"/>
      <c r="L40" s="11"/>
      <c r="M40" s="11"/>
      <c r="N40" s="8"/>
    </row>
    <row r="41" spans="2:15" ht="15" customHeight="1">
      <c r="B41" s="93"/>
      <c r="C41" s="11"/>
      <c r="D41" s="11"/>
      <c r="E41" s="11"/>
      <c r="F41" s="11"/>
      <c r="G41" s="11"/>
      <c r="H41" s="11"/>
      <c r="I41" s="11"/>
      <c r="J41" s="11"/>
      <c r="K41" s="11"/>
      <c r="L41" s="11"/>
      <c r="M41" s="11"/>
      <c r="N41" s="8"/>
    </row>
    <row r="42" spans="2:15" ht="15" customHeight="1">
      <c r="B42" s="93"/>
      <c r="C42" s="11"/>
      <c r="D42" s="11"/>
      <c r="E42" s="11"/>
      <c r="F42" s="11"/>
      <c r="G42" s="11"/>
      <c r="H42" s="11"/>
      <c r="I42" s="11"/>
      <c r="J42" s="11"/>
      <c r="K42" s="11"/>
      <c r="L42" s="11"/>
      <c r="M42" s="11"/>
      <c r="N42" s="8"/>
    </row>
    <row r="43" spans="2:15" ht="15" customHeight="1">
      <c r="B43" s="93"/>
      <c r="C43" s="11"/>
      <c r="D43" s="11"/>
      <c r="E43" s="11"/>
      <c r="F43" s="11"/>
      <c r="G43" s="11"/>
      <c r="H43" s="11"/>
      <c r="I43" s="11"/>
      <c r="J43" s="11"/>
      <c r="K43" s="11"/>
      <c r="L43" s="11"/>
      <c r="M43" s="11"/>
      <c r="N43" s="8"/>
    </row>
    <row r="44" spans="2:15" ht="15" customHeight="1">
      <c r="B44" s="93"/>
      <c r="C44" s="11"/>
      <c r="D44" s="11"/>
      <c r="E44" s="11"/>
      <c r="F44" s="11"/>
      <c r="G44" s="11"/>
      <c r="H44" s="11"/>
      <c r="I44" s="11"/>
      <c r="J44" s="11"/>
      <c r="K44" s="11"/>
      <c r="L44" s="11"/>
      <c r="M44" s="11"/>
      <c r="N44" s="8"/>
    </row>
    <row r="45" spans="2:15" ht="15" customHeight="1">
      <c r="B45" s="93"/>
      <c r="C45" s="11"/>
      <c r="D45" s="11"/>
      <c r="E45" s="11"/>
      <c r="F45" s="11"/>
      <c r="G45" s="11"/>
      <c r="H45" s="11"/>
      <c r="I45" s="11"/>
      <c r="J45" s="11"/>
      <c r="K45" s="11"/>
      <c r="L45" s="11"/>
      <c r="M45" s="11"/>
      <c r="N45" s="8"/>
    </row>
    <row r="46" spans="2:15" ht="15" customHeight="1">
      <c r="B46" s="93"/>
      <c r="C46" s="11"/>
      <c r="D46" s="11"/>
      <c r="E46" s="11"/>
      <c r="F46" s="11"/>
      <c r="G46" s="11"/>
      <c r="H46" s="11"/>
      <c r="I46" s="11"/>
      <c r="J46" s="11"/>
      <c r="K46" s="11"/>
      <c r="L46" s="11"/>
      <c r="M46" s="11"/>
      <c r="N46" s="8"/>
    </row>
    <row r="47" spans="2:15" ht="15" customHeight="1">
      <c r="B47" s="93"/>
      <c r="C47" s="11"/>
      <c r="D47" s="11"/>
      <c r="E47" s="11"/>
      <c r="F47" s="11"/>
      <c r="G47" s="11"/>
      <c r="H47" s="11"/>
      <c r="I47" s="11"/>
      <c r="J47" s="11"/>
      <c r="K47" s="11"/>
      <c r="L47" s="11"/>
      <c r="M47" s="11"/>
      <c r="N47" s="8"/>
    </row>
    <row r="48" spans="2:15" ht="15" customHeight="1">
      <c r="B48" s="93"/>
      <c r="C48" s="11"/>
      <c r="D48" s="11"/>
      <c r="E48" s="11"/>
      <c r="F48" s="11"/>
      <c r="G48" s="11"/>
      <c r="H48" s="11"/>
      <c r="I48" s="11"/>
      <c r="J48" s="11"/>
      <c r="K48" s="11"/>
      <c r="L48" s="11"/>
      <c r="M48" s="11"/>
      <c r="N48" s="8"/>
    </row>
    <row r="49" spans="2:14" ht="15" customHeight="1">
      <c r="B49" s="93"/>
      <c r="C49" s="11"/>
      <c r="D49" s="11"/>
      <c r="E49" s="11"/>
      <c r="F49" s="11"/>
      <c r="G49" s="11"/>
      <c r="H49" s="11"/>
      <c r="I49" s="11"/>
      <c r="J49" s="11"/>
      <c r="K49" s="11"/>
      <c r="L49" s="11"/>
      <c r="M49" s="11"/>
      <c r="N49" s="8"/>
    </row>
    <row r="50" spans="2:14" ht="15" customHeight="1">
      <c r="B50" s="93"/>
      <c r="C50" s="11"/>
      <c r="D50" s="11"/>
      <c r="E50" s="11"/>
      <c r="F50" s="11"/>
      <c r="G50" s="11"/>
      <c r="H50" s="11"/>
      <c r="I50" s="11"/>
      <c r="J50" s="11"/>
      <c r="K50" s="11"/>
      <c r="L50" s="11"/>
      <c r="M50" s="11"/>
      <c r="N50" s="8"/>
    </row>
    <row r="51" spans="2:14" ht="15" customHeight="1">
      <c r="B51" s="93"/>
      <c r="C51" s="11"/>
      <c r="D51" s="11"/>
      <c r="E51" s="11"/>
      <c r="F51" s="11"/>
      <c r="G51" s="11"/>
      <c r="H51" s="11"/>
      <c r="I51" s="11"/>
      <c r="J51" s="11"/>
      <c r="K51" s="11"/>
      <c r="L51" s="11"/>
      <c r="M51" s="11"/>
      <c r="N51" s="8"/>
    </row>
    <row r="52" spans="2:14" s="11" customFormat="1" ht="15" customHeight="1">
      <c r="B52" s="93"/>
      <c r="N52" s="8"/>
    </row>
    <row r="53" spans="2:14" s="11" customFormat="1" ht="15" customHeight="1">
      <c r="B53" s="93"/>
      <c r="N53" s="8"/>
    </row>
    <row r="54" spans="2:14" s="11" customFormat="1" ht="15" customHeight="1">
      <c r="B54" s="93"/>
      <c r="N54" s="8"/>
    </row>
    <row r="55" spans="2:14" s="11" customFormat="1" ht="15" customHeight="1">
      <c r="B55" s="94"/>
      <c r="C55" s="87"/>
      <c r="D55" s="87"/>
      <c r="E55" s="87"/>
      <c r="F55" s="87"/>
      <c r="G55" s="87"/>
      <c r="H55" s="87"/>
      <c r="I55" s="87"/>
      <c r="J55" s="87"/>
      <c r="K55" s="87"/>
      <c r="L55" s="87"/>
      <c r="M55" s="87"/>
      <c r="N55" s="179"/>
    </row>
    <row r="56" spans="2:14" ht="7.5" customHeight="1">
      <c r="B56" s="11"/>
      <c r="C56" s="11"/>
      <c r="D56" s="11"/>
      <c r="E56" s="11"/>
      <c r="F56" s="11"/>
      <c r="G56" s="11"/>
      <c r="H56" s="11"/>
      <c r="I56" s="11"/>
      <c r="J56" s="11"/>
      <c r="K56" s="11"/>
      <c r="L56" s="11"/>
      <c r="M56" s="11"/>
      <c r="N56" s="11"/>
    </row>
    <row r="57" spans="2:14" s="11" customFormat="1" ht="15" customHeight="1">
      <c r="B57" s="1007" t="s">
        <v>474</v>
      </c>
      <c r="C57" s="1008"/>
      <c r="D57" s="1008"/>
      <c r="E57" s="1008"/>
      <c r="F57" s="1008"/>
      <c r="G57" s="1008"/>
      <c r="H57" s="1008"/>
      <c r="I57" s="1008"/>
      <c r="J57" s="1008"/>
      <c r="K57" s="1008"/>
      <c r="L57" s="1008"/>
      <c r="M57" s="1008"/>
      <c r="N57" s="1009"/>
    </row>
    <row r="58" spans="2:14" s="11" customFormat="1" ht="15" customHeight="1">
      <c r="B58" s="1010"/>
      <c r="C58" s="1011"/>
      <c r="D58" s="1011"/>
      <c r="E58" s="1011"/>
      <c r="F58" s="1011"/>
      <c r="G58" s="1011"/>
      <c r="H58" s="1011"/>
      <c r="I58" s="1011"/>
      <c r="J58" s="1011"/>
      <c r="K58" s="1011"/>
      <c r="L58" s="1011"/>
      <c r="M58" s="1011"/>
      <c r="N58" s="1012"/>
    </row>
    <row r="59" spans="2:14" ht="15" customHeight="1">
      <c r="B59" s="1013"/>
      <c r="C59" s="1014"/>
      <c r="D59" s="1014"/>
      <c r="E59" s="1014"/>
      <c r="F59" s="1014"/>
      <c r="G59" s="1014"/>
      <c r="H59" s="1014"/>
      <c r="I59" s="1014"/>
      <c r="J59" s="1014"/>
      <c r="K59" s="1014"/>
      <c r="L59" s="1014"/>
      <c r="M59" s="1014"/>
      <c r="N59" s="1015"/>
    </row>
  </sheetData>
  <mergeCells count="12">
    <mergeCell ref="L4:N4"/>
    <mergeCell ref="B57:N59"/>
    <mergeCell ref="K5:K6"/>
    <mergeCell ref="L5:L6"/>
    <mergeCell ref="M5:M6"/>
    <mergeCell ref="N5:N6"/>
    <mergeCell ref="H5:H6"/>
    <mergeCell ref="I5:I6"/>
    <mergeCell ref="J5:J6"/>
    <mergeCell ref="B5:E5"/>
    <mergeCell ref="F4:H4"/>
    <mergeCell ref="I4:K4"/>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20</vt:i4>
      </vt:variant>
    </vt:vector>
  </HeadingPairs>
  <TitlesOfParts>
    <vt:vector size="41"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Sheet2</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2019-02-05T02:46:48Z</cp:lastPrinted>
  <dcterms:created xsi:type="dcterms:W3CDTF">2005-04-15T04:59:05Z</dcterms:created>
  <dcterms:modified xsi:type="dcterms:W3CDTF">2019-02-05T02:46:54Z</dcterms:modified>
</cp:coreProperties>
</file>