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68"/>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(就業地別)'!$B$1:$S$50</definedName>
    <definedName name="_xlnm.Print_Area" localSheetId="13">'求人（受理地別）'!$B$1:$S$60</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鉱工業１!$B$1:$W$60</definedName>
    <definedName name="_xlnm.Print_Area" localSheetId="11">鉱工業２!$B$1:$N$54</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J12" i="13" l="1"/>
  <c r="F7" i="25"/>
  <c r="J11" i="13"/>
  <c r="J10" i="13"/>
  <c r="J9" i="13"/>
  <c r="C35" i="41"/>
  <c r="A3" i="41"/>
  <c r="C35" i="42"/>
  <c r="A3" i="42"/>
</calcChain>
</file>

<file path=xl/sharedStrings.xml><?xml version="1.0" encoding="utf-8"?>
<sst xmlns="http://schemas.openxmlformats.org/spreadsheetml/2006/main" count="929" uniqueCount="520">
  <si>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</si>
  <si>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</si>
  <si>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</si>
  <si>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</si>
  <si>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</si>
  <si>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</si>
  <si>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</si>
  <si>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</si>
  <si>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</si>
  <si>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</si>
  <si>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</si>
  <si>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</si>
  <si>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</si>
  <si>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</si>
  <si>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</si>
  <si>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</si>
  <si>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</si>
  <si>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</si>
  <si>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</si>
  <si>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</si>
  <si>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</si>
  <si>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</si>
  <si>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</si>
  <si>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</si>
  <si>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</si>
  <si>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</si>
  <si>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</si>
  <si>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</si>
  <si>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</si>
  <si>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</si>
  <si>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</si>
  <si>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</si>
  <si>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</si>
  <si>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</si>
  <si>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</si>
  <si>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</si>
  <si>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</si>
  <si>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</si>
  <si>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</si>
  <si>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</si>
  <si>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</si>
  <si>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</si>
  <si>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</si>
  <si>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</si>
  <si>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</si>
  <si>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</si>
  <si>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</si>
  <si>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</si>
  <si>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</si>
  <si>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</si>
  <si>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</si>
  <si>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</si>
  <si>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</si>
  <si>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</si>
  <si>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</si>
  <si>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</si>
  <si>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</si>
  <si>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</si>
  <si>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</si>
  <si>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</si>
  <si>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</si>
  <si>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</si>
  <si>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</si>
  <si>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</si>
  <si>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</si>
  <si>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</si>
  <si>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</si>
  <si>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</si>
  <si>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</si>
  <si>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</si>
  <si>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</si>
  <si>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</si>
  <si>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</si>
  <si>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</si>
  <si>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</si>
  <si>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</si>
  <si>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</si>
  <si>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</si>
  <si>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</si>
  <si>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</si>
  <si>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</si>
  <si>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</si>
  <si>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</si>
  <si>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</si>
  <si>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</si>
  <si>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</si>
  <si>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</si>
  <si>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</si>
  <si>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</si>
  <si>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</si>
  <si>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</si>
  <si>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</si>
  <si>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</si>
  <si>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</si>
  <si>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</si>
  <si>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</si>
  <si>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</si>
  <si>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</si>
  <si>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</si>
  <si>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</si>
  <si>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</si>
  <si>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</si>
  <si>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</si>
  <si>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</si>
  <si>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</si>
  <si>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</si>
  <si>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</si>
  <si>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</si>
  <si>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</si>
  <si>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</si>
  <si>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</si>
  <si>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</si>
  <si>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</si>
  <si>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</si>
  <si>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</si>
  <si>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</si>
  <si>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</si>
  <si>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</si>
  <si>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</si>
  <si>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</si>
  <si>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</si>
  <si>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</si>
  <si>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</si>
  <si>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</si>
  <si>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</si>
  <si>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</si>
  <si>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</si>
  <si>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</si>
  <si>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</si>
  <si>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</si>
  <si>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</si>
  <si>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</si>
  <si>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</si>
  <si>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</si>
  <si>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</si>
  <si>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</si>
  <si>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</si>
  <si>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</si>
  <si>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</si>
  <si>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</si>
  <si>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</si>
  <si>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</si>
  <si>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</si>
  <si>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</si>
  <si>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</si>
  <si>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</si>
  <si>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</si>
  <si>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</si>
  <si>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</si>
  <si>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</si>
  <si>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</si>
  <si>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</si>
  <si>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</si>
  <si>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</si>
  <si>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</si>
  <si>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</si>
  <si>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</si>
  <si>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</si>
  <si>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</si>
  <si>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</si>
  <si>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</si>
  <si>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</si>
  <si>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</si>
  <si>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</si>
  <si>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</si>
  <si>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</si>
  <si>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</si>
  <si>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</si>
  <si>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</si>
  <si>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</si>
  <si>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</si>
  <si>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</si>
  <si>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</si>
  <si>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</si>
  <si>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</si>
  <si>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</si>
  <si>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</si>
  <si>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</si>
  <si>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</si>
  <si>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</si>
  <si>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</si>
  <si>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</si>
  <si>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</si>
  <si>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</si>
  <si>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</si>
  <si>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</si>
  <si>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</si>
  <si>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</si>
  <si>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</si>
  <si>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</si>
  <si>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</si>
  <si>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</si>
  <si>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</si>
  <si>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</si>
  <si>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</si>
  <si>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</si>
  <si>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</si>
  <si>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</si>
  <si>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</si>
  <si>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</si>
  <si>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</si>
  <si>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</si>
  <si>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</si>
  <si>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</si>
  <si>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</si>
  <si>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</si>
  <si>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</si>
  <si>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</si>
  <si>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</si>
  <si>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</si>
  <si>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</si>
  <si>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</si>
  <si>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</si>
  <si>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</si>
  <si>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</si>
  <si>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</si>
  <si>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</si>
  <si>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</si>
  <si>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</si>
  <si>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</si>
  <si>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</si>
  <si>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</si>
  <si>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</si>
  <si>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</si>
  <si>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</si>
  <si>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</si>
  <si>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</si>
  <si>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</si>
  <si>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</si>
  <si>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</si>
  <si>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</si>
  <si>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</si>
  <si>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</si>
  <si>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</si>
  <si>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</si>
  <si>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</si>
  <si>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</si>
  <si>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</si>
  <si>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</si>
  <si>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</si>
  <si>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</si>
  <si>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</si>
  <si>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</si>
  <si>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t>
    <phoneticPr fontId="4"/>
  </si>
  <si>
    <t>・先行指数</t>
    <phoneticPr fontId="3"/>
  </si>
  <si>
    <t>・一致指数</t>
    <phoneticPr fontId="3"/>
  </si>
  <si>
    <t>22</t>
    <phoneticPr fontId="3"/>
  </si>
  <si>
    <t>・遅行指数</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</si>
  <si>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</si>
  <si>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</si>
  <si>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</si>
  <si>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</si>
  <si>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</si>
  <si>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</si>
  <si>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</si>
  <si>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</si>
  <si>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〈カレントDIグラフ〉</t>
  </si>
  <si>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</si>
  <si>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</si>
  <si>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</si>
  <si>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</si>
  <si>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</si>
  <si>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</si>
  <si>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</si>
  <si>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</si>
  <si>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</si>
  <si>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</si>
  <si>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</si>
  <si>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</si>
  <si>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</si>
  <si>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</si>
  <si>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</si>
  <si>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</si>
  <si>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</si>
  <si>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</si>
  <si>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</si>
  <si>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</si>
  <si>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</si>
  <si>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１　概　況　</t>
    <phoneticPr fontId="3"/>
  </si>
  <si>
    <t>24</t>
  </si>
  <si>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</si>
  <si>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</si>
  <si>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</si>
  <si>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</si>
  <si>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</si>
  <si>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</si>
  <si>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</si>
  <si>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</si>
  <si>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</si>
  <si>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</si>
  <si>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</si>
  <si>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</si>
  <si>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</si>
  <si>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</si>
  <si>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</si>
  <si>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</si>
  <si>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</si>
  <si>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</si>
  <si>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</si>
  <si>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</si>
  <si>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</si>
  <si>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</si>
  <si>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</si>
  <si>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</si>
  <si>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</si>
  <si>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</si>
  <si>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</si>
  <si>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</si>
  <si>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</si>
  <si>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</si>
  <si>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</si>
  <si>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</si>
  <si>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</si>
  <si>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</si>
  <si>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</si>
  <si>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</si>
  <si>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</si>
  <si>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</si>
  <si>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</si>
  <si>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</si>
  <si>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</si>
  <si>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</si>
  <si>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</si>
  <si>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</si>
  <si>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 xml:space="preserve">      2 </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</si>
  <si>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</si>
  <si>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</si>
  <si>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</si>
  <si>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</si>
  <si>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</si>
  <si>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</si>
  <si>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</si>
  <si>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</si>
  <si>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</si>
  <si>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</si>
  <si>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</si>
  <si>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</si>
  <si>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</si>
  <si>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</si>
  <si>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</si>
  <si>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※平成24年1月から生産のみの公表となった。</t>
    <phoneticPr fontId="3"/>
  </si>
  <si>
    <t>陶磁器生産重量</t>
  </si>
  <si>
    <t xml:space="preserve"> 29年 1月</t>
    <rPh sb="3" eb="4">
      <t>ネン</t>
    </rPh>
    <rPh sb="6" eb="7">
      <t>ガツ</t>
    </rPh>
    <phoneticPr fontId="3"/>
  </si>
  <si>
    <t>29年　1月</t>
    <rPh sb="2" eb="3">
      <t>ネン</t>
    </rPh>
    <rPh sb="5" eb="6">
      <t>ガツ</t>
    </rPh>
    <phoneticPr fontId="4"/>
  </si>
  <si>
    <t>29年  1 月</t>
    <rPh sb="2" eb="3">
      <t>ネン</t>
    </rPh>
    <rPh sb="7" eb="8">
      <t>ガツ</t>
    </rPh>
    <phoneticPr fontId="4"/>
  </si>
  <si>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</si>
  <si>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</si>
  <si>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</si>
  <si>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</si>
  <si>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</si>
  <si>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</si>
  <si>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</si>
  <si>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</si>
  <si>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</si>
  <si>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②</t>
    </r>
    <r>
      <rPr>
        <b/>
        <sz val="10.5"/>
        <rFont val="ＭＳ ゴシック"/>
        <family val="3"/>
        <charset val="128"/>
      </rPr>
      <t>設備投資</t>
    </r>
    <r>
      <rPr>
        <sz val="10.5"/>
        <rFont val="ＭＳ 明朝"/>
        <family val="1"/>
        <charset val="128"/>
      </rPr>
      <t>は、緩やかに増加している。</t>
    </r>
    <rPh sb="1" eb="3">
      <t>セツビ</t>
    </rPh>
    <rPh sb="3" eb="5">
      <t>トウシ</t>
    </rPh>
    <phoneticPr fontId="3"/>
  </si>
  <si>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</si>
  <si>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</si>
  <si>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r>
      <t>⑤</t>
    </r>
    <r>
      <rPr>
        <b/>
        <sz val="10.5"/>
        <rFont val="ＭＳ ゴシック"/>
        <family val="3"/>
        <charset val="128"/>
      </rPr>
      <t>輸出</t>
    </r>
    <r>
      <rPr>
        <sz val="10.5"/>
        <rFont val="ＭＳ 明朝"/>
        <family val="1"/>
        <charset val="128"/>
      </rPr>
      <t>は、持ち直している。</t>
    </r>
    <r>
      <rPr>
        <b/>
        <sz val="10.5"/>
        <rFont val="ＭＳ ゴシック"/>
        <family val="3"/>
        <charset val="128"/>
      </rPr>
      <t>輸入</t>
    </r>
    <r>
      <rPr>
        <sz val="10.5"/>
        <rFont val="ＭＳ 明朝"/>
        <family val="1"/>
        <charset val="128"/>
      </rPr>
      <t>は、持ち直しの動きがみられる。</t>
    </r>
    <rPh sb="1" eb="3">
      <t>ユシュツ</t>
    </rPh>
    <rPh sb="5" eb="6">
      <t>モ</t>
    </rPh>
    <rPh sb="7" eb="8">
      <t>ナオ</t>
    </rPh>
    <rPh sb="17" eb="18">
      <t>モ</t>
    </rPh>
    <rPh sb="19" eb="20">
      <t>ナオ</t>
    </rPh>
    <rPh sb="22" eb="23">
      <t>ウゴ</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</si>
  <si>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</si>
  <si>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</si>
  <si>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</si>
  <si>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</si>
  <si>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</si>
  <si>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</si>
  <si>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</si>
  <si>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</si>
  <si>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</si>
  <si>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</si>
  <si>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</si>
  <si>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</si>
  <si>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 xml:space="preserve"> 30年 1月</t>
    <rPh sb="3" eb="4">
      <t>ネン</t>
    </rPh>
    <rPh sb="6" eb="7">
      <t>ガツ</t>
    </rPh>
    <phoneticPr fontId="3"/>
  </si>
  <si>
    <r>
      <t>①</t>
    </r>
    <r>
      <rPr>
        <b/>
        <sz val="10.5"/>
        <rFont val="ＭＳ ゴシック"/>
        <family val="3"/>
        <charset val="128"/>
      </rPr>
      <t>消費者物価</t>
    </r>
    <r>
      <rPr>
        <sz val="10.5"/>
        <rFont val="ＭＳ 明朝"/>
        <family val="1"/>
        <charset val="128"/>
      </rPr>
      <t>は、このところ緩やかに上昇している。</t>
    </r>
    <rPh sb="1" eb="4">
      <t>ショウヒシャ</t>
    </rPh>
    <rPh sb="13" eb="14">
      <t>ユル</t>
    </rPh>
    <rPh sb="17" eb="19">
      <t>ジョウショウ</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</si>
  <si>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</si>
  <si>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</si>
  <si>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</si>
  <si>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r>
      <t>　</t>
    </r>
    <r>
      <rPr>
        <b/>
        <sz val="10.5"/>
        <rFont val="ＭＳ ゴシック"/>
        <family val="3"/>
        <charset val="128"/>
      </rPr>
      <t>貿易・サービス収支</t>
    </r>
    <r>
      <rPr>
        <sz val="10.5"/>
        <rFont val="ＭＳ 明朝"/>
        <family val="1"/>
        <charset val="128"/>
      </rPr>
      <t>の</t>
    </r>
    <r>
      <rPr>
        <sz val="10.5"/>
        <rFont val="ＭＳ Ｐ明朝"/>
        <family val="1"/>
        <charset val="128"/>
      </rPr>
      <t>黒字は、おおむね横ばいとなっている。</t>
    </r>
    <rPh sb="1" eb="3">
      <t>ボウエキ</t>
    </rPh>
    <rPh sb="8" eb="10">
      <t>シュウシ</t>
    </rPh>
    <rPh sb="11" eb="13">
      <t>クロジ</t>
    </rPh>
    <rPh sb="19" eb="20">
      <t>ヨコ</t>
    </rPh>
    <phoneticPr fontId="4"/>
  </si>
  <si>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</si>
  <si>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</si>
  <si>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</si>
  <si>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</si>
  <si>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</si>
  <si>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</si>
  <si>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</si>
  <si>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</si>
  <si>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</si>
  <si>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</si>
  <si>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24</t>
    <phoneticPr fontId="3"/>
  </si>
  <si>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</si>
  <si>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</si>
  <si>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</si>
  <si>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</si>
  <si>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</si>
  <si>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</si>
  <si>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</si>
  <si>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</si>
  <si>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</si>
  <si>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</si>
  <si>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</si>
  <si>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</si>
  <si>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t>p</t>
  </si>
  <si>
    <t xml:space="preserve"> 27</t>
    <phoneticPr fontId="3"/>
  </si>
  <si>
    <t xml:space="preserve"> 28</t>
    <phoneticPr fontId="3"/>
  </si>
  <si>
    <t>＋ となった指標</t>
  </si>
  <si>
    <t>－ となった指標</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</si>
  <si>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</si>
  <si>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</si>
  <si>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</si>
  <si>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</si>
  <si>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</si>
  <si>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</si>
  <si>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</si>
  <si>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</si>
  <si>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指　　数</t>
  </si>
  <si>
    <t>　</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</si>
  <si>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</si>
  <si>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</si>
  <si>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</si>
  <si>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</si>
  <si>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24</t>
    <phoneticPr fontId="3"/>
  </si>
  <si>
    <t xml:space="preserve"> 25</t>
    <phoneticPr fontId="3"/>
  </si>
  <si>
    <t xml:space="preserve"> 26</t>
    <phoneticPr fontId="3"/>
  </si>
  <si>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</si>
  <si>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</si>
  <si>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</si>
  <si>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</si>
  <si>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</si>
  <si>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</si>
  <si>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</si>
  <si>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生産（鉱工業生産）は、旺盛な海外需要を背景に高水準で推移している。</t>
    <phoneticPr fontId="3"/>
  </si>
  <si>
    <t xml:space="preserve">      4</t>
  </si>
  <si>
    <t>　　　4</t>
  </si>
  <si>
    <t>　　　3</t>
  </si>
  <si>
    <t>◆ 先行指数</t>
  </si>
  <si>
    <t>9か月振り</t>
    <rPh sb="2" eb="3">
      <t>ゲツ</t>
    </rPh>
    <rPh sb="3" eb="4">
      <t>ブ</t>
    </rPh>
    <phoneticPr fontId="3"/>
  </si>
  <si>
    <t>5か月振り</t>
    <rPh sb="2" eb="3">
      <t>ゲツ</t>
    </rPh>
    <rPh sb="3" eb="4">
      <t>ブ</t>
    </rPh>
    <phoneticPr fontId="3"/>
  </si>
  <si>
    <t>28年 12 月</t>
    <rPh sb="2" eb="3">
      <t>ネン</t>
    </rPh>
    <rPh sb="7" eb="8">
      <t>ツキ</t>
    </rPh>
    <phoneticPr fontId="3"/>
  </si>
  <si>
    <t xml:space="preserve">      3 </t>
  </si>
  <si>
    <t xml:space="preserve">      4 </t>
  </si>
  <si>
    <t xml:space="preserve">      5 </t>
  </si>
  <si>
    <t xml:space="preserve">      6 </t>
  </si>
  <si>
    <t xml:space="preserve">      7 </t>
  </si>
  <si>
    <t xml:space="preserve">      8 </t>
  </si>
  <si>
    <t xml:space="preserve">      9 </t>
  </si>
  <si>
    <t xml:space="preserve">     10 </t>
  </si>
  <si>
    <t xml:space="preserve">     11</t>
  </si>
  <si>
    <t xml:space="preserve">     12</t>
  </si>
  <si>
    <t>　　　2</t>
  </si>
  <si>
    <t>　　　5</t>
  </si>
  <si>
    <t xml:space="preserve"> 28年12月</t>
    <rPh sb="3" eb="4">
      <t>ネン</t>
    </rPh>
    <rPh sb="6" eb="7">
      <t>ツキ</t>
    </rPh>
    <phoneticPr fontId="3"/>
  </si>
  <si>
    <t xml:space="preserve">      3</t>
  </si>
  <si>
    <t xml:space="preserve">      5</t>
  </si>
  <si>
    <t xml:space="preserve">      6</t>
  </si>
  <si>
    <t xml:space="preserve">      7</t>
  </si>
  <si>
    <t xml:space="preserve">      8</t>
  </si>
  <si>
    <t xml:space="preserve">      9</t>
  </si>
  <si>
    <t xml:space="preserve">     10</t>
  </si>
  <si>
    <t>１  平成30年4月の動向</t>
  </si>
  <si>
    <t>2か月連続で50%を上回った。</t>
  </si>
  <si>
    <t>3か月連続で50%を下回った。</t>
  </si>
  <si>
    <t>5か月振りに50%を下回った。</t>
  </si>
  <si>
    <t>5か月連続</t>
    <rPh sb="2" eb="3">
      <t>ゲツ</t>
    </rPh>
    <rPh sb="3" eb="5">
      <t>レンゾク</t>
    </rPh>
    <phoneticPr fontId="3"/>
  </si>
  <si>
    <t>2か月振り</t>
  </si>
  <si>
    <t>7か月連続</t>
    <rPh sb="2" eb="3">
      <t>ゲツ</t>
    </rPh>
    <rPh sb="3" eb="5">
      <t>レンゾク</t>
    </rPh>
    <phoneticPr fontId="3"/>
  </si>
  <si>
    <t>4か月振り</t>
    <rPh sb="2" eb="3">
      <t>ゲツ</t>
    </rPh>
    <rPh sb="3" eb="4">
      <t>ブ</t>
    </rPh>
    <phoneticPr fontId="3"/>
  </si>
  <si>
    <t>2か月連続</t>
    <rPh sb="3" eb="5">
      <t>レンゾク</t>
    </rPh>
    <phoneticPr fontId="3"/>
  </si>
  <si>
    <t>　5月は、365戸で前年同月比17.8％減となり、2ヵ月振りに前年同月を下回った。また、前月比は5.9％減となった。</t>
    <phoneticPr fontId="4"/>
  </si>
  <si>
    <t>　6月は、61億60百万円で対前年同月比30.0％減となり、3ヵ月振りに前年同月を下回った。また、前月比は61.2％減となった。</t>
    <phoneticPr fontId="3"/>
  </si>
  <si>
    <t>　5月は、94.7で前年同月比4.5％増となり、2ヵ月振りに前年同月を上回った。また、前月比は5.5％増となった。</t>
    <phoneticPr fontId="4"/>
  </si>
  <si>
    <t>　4月は、133.6で前年同月比30.3％増となり、7ヵ月連続で前年同月を上回った。</t>
    <phoneticPr fontId="4"/>
  </si>
  <si>
    <t>　5月は、1.30倍で前年同月を0.09ポイント上回った。また、前月比は同水準であった。</t>
    <phoneticPr fontId="4"/>
  </si>
  <si>
    <t>5月は、1.56倍で前年同月を0.12ポイント上回り、39ヵ月連続で前年同月を上回った。また、前月比は0.02ポイント上回った。</t>
    <phoneticPr fontId="4"/>
  </si>
  <si>
    <t>　6月は、倒産件数1件、負債金額20百万円で、前年同月と比べて件数は1件減で、金額は35億10百万円下回った。また、前月と比べて件数は1件減で、金額は9億円下回った。</t>
    <phoneticPr fontId="4"/>
  </si>
  <si>
    <t>　5月は、101.7で前年同月比0.9％増となった。また、前月比は0.2％増となった。</t>
    <phoneticPr fontId="4"/>
  </si>
  <si>
    <t>　6月は、819,565人で、前年同月比4,901人の減少となり、平成9年5月以降連続して、前年同月を下回った。また、前月比81人減少した。</t>
    <phoneticPr fontId="3"/>
  </si>
  <si>
    <t>　6月は、309,342世帯で、前年同月比2,584世帯の増加となった。また、前月比331世帯増加した。</t>
    <phoneticPr fontId="3"/>
  </si>
  <si>
    <t>　6月は、2,585台で前年同月比2.0％減となり、2ヵ月連続で前年同月を下回った。また、前月比は23.3％増となった。</t>
    <phoneticPr fontId="3"/>
  </si>
  <si>
    <r>
      <t>③</t>
    </r>
    <r>
      <rPr>
        <b/>
        <sz val="10.5"/>
        <rFont val="ＭＳ ゴシック"/>
        <family val="3"/>
        <charset val="128"/>
      </rPr>
      <t>住宅建設</t>
    </r>
    <r>
      <rPr>
        <sz val="10.5"/>
        <rFont val="ＭＳ 明朝"/>
        <family val="1"/>
        <charset val="128"/>
      </rPr>
      <t>は、、おおむね横ばいとなっている。</t>
    </r>
    <phoneticPr fontId="3"/>
  </si>
  <si>
    <t>（以上、内閣府｢月例経済報告 平成３０年７月｣ 平成３０年７月１９日）</t>
    <rPh sb="8" eb="10">
      <t>ゲツレイ</t>
    </rPh>
    <rPh sb="10" eb="12">
      <t>ケイザイ</t>
    </rPh>
    <rPh sb="12" eb="14">
      <t>ホウコク</t>
    </rPh>
    <rPh sb="15" eb="17">
      <t>ヘイセイ</t>
    </rPh>
    <rPh sb="19" eb="20">
      <t>ネン</t>
    </rPh>
    <rPh sb="21" eb="22">
      <t>ガツ</t>
    </rPh>
    <phoneticPr fontId="3"/>
  </si>
  <si>
    <t>前月と比較して0.7ポイント上昇</t>
    <rPh sb="14" eb="16">
      <t>ジョウショウ</t>
    </rPh>
    <phoneticPr fontId="4"/>
  </si>
  <si>
    <t>前月と比較して0.7ポイント下落</t>
    <rPh sb="14" eb="16">
      <t>ゲラク</t>
    </rPh>
    <phoneticPr fontId="4"/>
  </si>
  <si>
    <t>前月と比較して0.6ポイント上昇</t>
    <rPh sb="14" eb="16">
      <t>ジョウショウ</t>
    </rPh>
    <phoneticPr fontId="4"/>
  </si>
  <si>
    <t>個人消費は、雇用・所得環境の改善を背景に、緩やかに増加している。なお、平成30年７月豪雨の影響が一部にみられている。</t>
    <phoneticPr fontId="3"/>
  </si>
  <si>
    <t>住宅投資は、熊本地震の復興需要が続く中、低金利環境等を背景に、高水準で推移している。
５月の新設住宅着工戸数は、分譲の増加を主因に前年を上回った。</t>
    <rPh sb="0" eb="2">
      <t>ジュウタク</t>
    </rPh>
    <rPh sb="2" eb="4">
      <t>トウシ</t>
    </rPh>
    <rPh sb="6" eb="8">
      <t>クマモト</t>
    </rPh>
    <rPh sb="8" eb="10">
      <t>ジシン</t>
    </rPh>
    <rPh sb="11" eb="13">
      <t>フッコウ</t>
    </rPh>
    <rPh sb="13" eb="15">
      <t>ジュヨウ</t>
    </rPh>
    <rPh sb="16" eb="17">
      <t>ツヅ</t>
    </rPh>
    <rPh sb="18" eb="19">
      <t>ナカ</t>
    </rPh>
    <rPh sb="20" eb="23">
      <t>テイキンリ</t>
    </rPh>
    <rPh sb="23" eb="25">
      <t>カンキョウ</t>
    </rPh>
    <rPh sb="25" eb="26">
      <t>トウ</t>
    </rPh>
    <rPh sb="27" eb="29">
      <t>ハイケイ</t>
    </rPh>
    <rPh sb="31" eb="34">
      <t>コウスイジュン</t>
    </rPh>
    <rPh sb="35" eb="37">
      <t>スイイ</t>
    </rPh>
    <rPh sb="44" eb="45">
      <t>ガツ</t>
    </rPh>
    <rPh sb="46" eb="48">
      <t>シンセツ</t>
    </rPh>
    <rPh sb="48" eb="50">
      <t>ジュウタク</t>
    </rPh>
    <rPh sb="50" eb="52">
      <t>チャッコウ</t>
    </rPh>
    <rPh sb="52" eb="54">
      <t>コスウ</t>
    </rPh>
    <rPh sb="56" eb="58">
      <t>ブンジョウ</t>
    </rPh>
    <rPh sb="59" eb="61">
      <t>ゾウカ</t>
    </rPh>
    <rPh sb="62" eb="64">
      <t>シュイン</t>
    </rPh>
    <rPh sb="65" eb="67">
      <t>ゼンネン</t>
    </rPh>
    <rPh sb="68" eb="70">
      <t>ウワマワ</t>
    </rPh>
    <phoneticPr fontId="3"/>
  </si>
  <si>
    <t>公共投資は、高水準で推移している。
６月の公共工事請負金額は、独立行政法人等発注分の増加を主因に前年を上回った。</t>
    <phoneticPr fontId="3"/>
  </si>
  <si>
    <t>輸出は、自動車や半導体関連を中心に高水準で推移している。
５月の輸出額（九州経済圏）は、前年を上回った。</t>
    <phoneticPr fontId="3"/>
  </si>
  <si>
    <t>５月の預金残高をみると、個人預金や法人預金を中心に前年を上回った。</t>
    <phoneticPr fontId="3"/>
  </si>
  <si>
    <t>５月の貸出残高をみると、法人向けや個人向けを中心に前年を上回った。</t>
    <phoneticPr fontId="3"/>
  </si>
  <si>
    <t>６月の企業倒産をみると、件数・負債総額ともに前年を上回った。</t>
    <phoneticPr fontId="3"/>
  </si>
  <si>
    <t>（以上、日本銀行福岡支店｢九州・沖縄の金融経済概況（2018年7月）」平成３０年７月１８日）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</si>
  <si>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6月の銀行貸出残高は、1兆3,255億円で前年同月比1.8％増となり、3ヵ月連続で前年同月を上回った。また、前月比は、0.4％増となった。</t>
    <phoneticPr fontId="4"/>
  </si>
  <si>
    <t>49億55百万</t>
    <rPh sb="2" eb="3">
      <t>オク</t>
    </rPh>
    <rPh sb="5" eb="7">
      <t>ヒャクマン</t>
    </rPh>
    <phoneticPr fontId="3"/>
  </si>
  <si>
    <t>61億60百万</t>
    <rPh sb="2" eb="3">
      <t>オク</t>
    </rPh>
    <rPh sb="5" eb="7">
      <t>ヒャクマン</t>
    </rPh>
    <phoneticPr fontId="3"/>
  </si>
  <si>
    <t>20百万</t>
    <rPh sb="2" eb="4">
      <t>ヒャクマン</t>
    </rPh>
    <phoneticPr fontId="3"/>
  </si>
  <si>
    <t>14億36百万</t>
    <rPh sb="2" eb="3">
      <t>オク</t>
    </rPh>
    <rPh sb="5" eb="7">
      <t>ヒャクマン</t>
    </rPh>
    <phoneticPr fontId="3"/>
  </si>
  <si>
    <t>1兆3,255億</t>
    <rPh sb="1" eb="2">
      <t>チョウ</t>
    </rPh>
    <rPh sb="7" eb="8">
      <t>オク</t>
    </rPh>
    <phoneticPr fontId="3"/>
  </si>
  <si>
    <t>　　・需要面では、百貨店・スーパー販売額（5月）は、全店販売額が4ヵ月連続で下回った。</t>
    <rPh sb="9" eb="12">
      <t>ヒャッカテン</t>
    </rPh>
    <rPh sb="28" eb="30">
      <t>ハンバイ</t>
    </rPh>
    <rPh sb="30" eb="31">
      <t>ガク</t>
    </rPh>
    <rPh sb="34" eb="35">
      <t>ゲツ</t>
    </rPh>
    <rPh sb="35" eb="37">
      <t>レンゾク</t>
    </rPh>
    <rPh sb="38" eb="40">
      <t>シタマワ</t>
    </rPh>
    <phoneticPr fontId="3"/>
  </si>
  <si>
    <t>　　　　　　　　　乗用車新規登録台数（6月）は、2ヵ月連続で下回った。　　　　</t>
    <rPh sb="9" eb="12">
      <t>ジョウヨウシャ</t>
    </rPh>
    <rPh sb="12" eb="14">
      <t>シンキ</t>
    </rPh>
    <rPh sb="26" eb="27">
      <t>ゲツ</t>
    </rPh>
    <rPh sb="27" eb="29">
      <t>レンゾク</t>
    </rPh>
    <rPh sb="30" eb="31">
      <t>シタ</t>
    </rPh>
    <phoneticPr fontId="3"/>
  </si>
  <si>
    <t>　　　　　　　　　新設住宅着工戸数（5月）は、2ヵ月振りに下回った。</t>
    <rPh sb="25" eb="26">
      <t>ゲツ</t>
    </rPh>
    <rPh sb="26" eb="27">
      <t>ブ</t>
    </rPh>
    <rPh sb="29" eb="30">
      <t>シタ</t>
    </rPh>
    <rPh sb="30" eb="31">
      <t>マワ</t>
    </rPh>
    <rPh sb="31" eb="32">
      <t>シタマワ</t>
    </rPh>
    <phoneticPr fontId="3"/>
  </si>
  <si>
    <t>　　　　　　　　　公共工事前払保証請負金額（6月）は、3ヵ月振りに下回った。</t>
    <rPh sb="9" eb="11">
      <t>コウキョウ</t>
    </rPh>
    <rPh sb="11" eb="13">
      <t>コウジ</t>
    </rPh>
    <rPh sb="13" eb="15">
      <t>マエバラ</t>
    </rPh>
    <rPh sb="15" eb="17">
      <t>ホショウ</t>
    </rPh>
    <rPh sb="17" eb="19">
      <t>ウケオイ</t>
    </rPh>
    <rPh sb="19" eb="20">
      <t>キン</t>
    </rPh>
    <rPh sb="20" eb="21">
      <t>ガク</t>
    </rPh>
    <rPh sb="30" eb="31">
      <t>ブ</t>
    </rPh>
    <rPh sb="33" eb="34">
      <t>シタ</t>
    </rPh>
    <phoneticPr fontId="3"/>
  </si>
  <si>
    <t>　　・生産面では、鉱工業生産指数（5月）は、2ヵ月振りに上回った。</t>
    <rPh sb="24" eb="25">
      <t>ゲツ</t>
    </rPh>
    <rPh sb="25" eb="26">
      <t>ブ</t>
    </rPh>
    <rPh sb="28" eb="29">
      <t>ウエ</t>
    </rPh>
    <phoneticPr fontId="3"/>
  </si>
  <si>
    <t>　　・雇用面では、有効求人倍率(就業地別)（5月）は、39ヵ月連続で上回った。</t>
    <rPh sb="16" eb="18">
      <t>シュウギョウ</t>
    </rPh>
    <rPh sb="18" eb="19">
      <t>チ</t>
    </rPh>
    <rPh sb="19" eb="20">
      <t>ベツ</t>
    </rPh>
    <rPh sb="31" eb="33">
      <t>レンゾク</t>
    </rPh>
    <phoneticPr fontId="3"/>
  </si>
  <si>
    <t>　　・企業倒産（6月）の件数は1件減で、金額は2ヵ月振りに下回った。</t>
    <rPh sb="12" eb="14">
      <t>ケンスウ</t>
    </rPh>
    <rPh sb="16" eb="17">
      <t>ケン</t>
    </rPh>
    <rPh sb="17" eb="18">
      <t>ゲン</t>
    </rPh>
    <rPh sb="20" eb="22">
      <t>キンガク</t>
    </rPh>
    <rPh sb="25" eb="26">
      <t>ゲツ</t>
    </rPh>
    <rPh sb="26" eb="27">
      <t>ブ</t>
    </rPh>
    <rPh sb="29" eb="30">
      <t>シタ</t>
    </rPh>
    <phoneticPr fontId="3"/>
  </si>
  <si>
    <t>　　・金融機関（銀行）貸出金残高（6月）は、3ヵ月連続で上回った。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</si>
  <si>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（２０１８年７月号）</t>
    <rPh sb="7" eb="8">
      <t>ガツ</t>
    </rPh>
    <phoneticPr fontId="3"/>
  </si>
  <si>
    <t>平成３０年７月３１日 発行</t>
    <rPh sb="9" eb="10">
      <t>ヒ</t>
    </rPh>
    <phoneticPr fontId="3"/>
  </si>
  <si>
    <r>
      <t>②</t>
    </r>
    <r>
      <rPr>
        <b/>
        <sz val="10.5"/>
        <rFont val="ＭＳ ゴシック"/>
        <family val="3"/>
        <charset val="128"/>
      </rPr>
      <t>株価（日経平均株価）</t>
    </r>
    <r>
      <rPr>
        <sz val="10.5"/>
        <rFont val="ＭＳ ゴシック"/>
        <family val="3"/>
        <charset val="128"/>
      </rPr>
      <t>は、22,500円台から21,500円台まで下落した後、22,600円台まで上昇した。</t>
    </r>
    <r>
      <rPr>
        <b/>
        <sz val="10.5"/>
        <rFont val="ＭＳ ゴシック"/>
        <family val="3"/>
        <charset val="128"/>
      </rPr>
      <t>対米ドル円レート（インターバンク直物中心相場）</t>
    </r>
    <r>
      <rPr>
        <sz val="10.5"/>
        <rFont val="ＭＳ ゴシック"/>
        <family val="3"/>
        <charset val="128"/>
      </rPr>
      <t>は、110円台から109円台まで円高方向に推移した後、112円台まで円安方向に推移した。</t>
    </r>
    <phoneticPr fontId="3"/>
  </si>
  <si>
    <t>（５）国の景気動向指数（平成３０年５月分CI・平成２２年=100）</t>
    <rPh sb="18" eb="19">
      <t>ガツ</t>
    </rPh>
    <rPh sb="19" eb="20">
      <t>ブン</t>
    </rPh>
    <rPh sb="23" eb="25">
      <t>ヘイセイ</t>
    </rPh>
    <rPh sb="27" eb="28">
      <t>ネン</t>
    </rPh>
    <phoneticPr fontId="3"/>
  </si>
  <si>
    <t>（以上、内閣府経済社会総合研究所｢景気動向指数｣（改訂値）平成３０年７月２４日）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</si>
  <si>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５月の消費者物価（九州地区、生鮮食品を除く総合）は、前年を上回った（５月：＋0.7％）。</t>
    <phoneticPr fontId="3"/>
  </si>
  <si>
    <t>景気は、緩やかに回復している。
・個人消費は、持ち直している。
・設備投資は、緩やかに増加している。
・輸出は、持ち直している。
・生産は、緩やかに増加している。
・企業収益は、改善している。企業の業況判断は、おおむね横ばいとなっている。
・雇用情勢は、着実に改善している。
・消費者物価は、このところ緩やかに上昇している。
　先行きについては、雇用・所得環境の改善が続くなかで、各種政策の効果もあって、緩やかな回復が続くことが期待される。ただし、通商問題の動向が世界経済に与える影響や、海外経済の不確実性、金融資本市場の変動の影響に留意する必要がある。また、平成30年７月豪雨の経済に与える影響に十分留意する必要がある。</t>
    <phoneticPr fontId="4"/>
  </si>
  <si>
    <t xml:space="preserve">　
　九州・沖縄の景気は、しっかりとした足取りで、緩やかに拡大している。
　最終需要の動向をみると、個人消費は、雇用・所得環境の改善を背景に、緩やかに増加している。なお、平成30 年７月豪雨の影響が一部にみられている。公共投資は、高水準で推移している。設備投資は、増加している。住宅投資は、熊本地震の復興需要が続く中、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６月短観における企業の業況感は、良好な水準を維持している。
　先行きについては、国内外の需要に支えられて前向きな循環が続いていくことが期待されるが、人手不足が供給面に与える影響等に留意する必要がある。
</t>
    <rPh sb="86" eb="88">
      <t>ヘイセイ</t>
    </rPh>
    <phoneticPr fontId="3"/>
  </si>
  <si>
    <t>設備投資は、増加している。
６月短観（九州・沖縄地区）における2018年度の設備投資（除く電気・ガス）は、製造業・非製造業ともに前年を上回る計画となっている。
５月の建築物着工床面積（民間非居住用、後方３か月移動平均）は、５か月連続で前年を下回った。</t>
    <phoneticPr fontId="3"/>
  </si>
  <si>
    <t>雇用・所得情勢をみると、労働需給は着実な引き締まりを続けており、雇用者所得は緩やかな増加基調にある。
労働需給をみると、有効求人倍率は上昇基調をたどっており、５月は過去最高水準となった。
４月の雇用者所得総額は、常用労働者数の増加を主因に前年を上回った。</t>
    <phoneticPr fontId="3"/>
  </si>
  <si>
    <t>　5月は、既存店（当年及び前年とも調査対象となった店舗）での比較は、前年同月比1.9%減となり、4ヵ月連続で前年同月を下回った。
  全店(調査対象が新設の店舗を含む)の販売額は49億55百万円で前年同月比4.6%減となった。</t>
    <phoneticPr fontId="3"/>
  </si>
  <si>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</si>
  <si>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△35億10百万円</t>
    <rPh sb="3" eb="4">
      <t>オク</t>
    </rPh>
    <rPh sb="6" eb="8">
      <t>ヒャクマン</t>
    </rPh>
    <rPh sb="8" eb="9">
      <t>エン</t>
    </rPh>
    <phoneticPr fontId="3"/>
  </si>
  <si>
    <t>△9億円</t>
    <rPh sb="2" eb="3">
      <t>オク</t>
    </rPh>
    <rPh sb="3" eb="4">
      <t>エン</t>
    </rPh>
    <phoneticPr fontId="3"/>
  </si>
  <si>
    <t>△36億1百万円</t>
    <rPh sb="3" eb="4">
      <t>オク</t>
    </rPh>
    <rPh sb="5" eb="7">
      <t>ヒャクマン</t>
    </rPh>
    <rPh sb="7" eb="8">
      <t>エン</t>
    </rPh>
    <phoneticPr fontId="3"/>
  </si>
  <si>
    <t>0.00</t>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</si>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</sst>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4" formatCode="0.0_ "/>
    <numFmt numFmtId="185" formatCode="#,##0.0_ "/>
    <numFmt numFmtId="187" formatCode="#,##0.0_ ;[Red]\-#,##0.0\ "/>
    <numFmt numFmtId="189" formatCode="0.0%"/>
    <numFmt numFmtId="191" formatCode="0.0%;&quot;△&quot;0.0%"/>
    <numFmt numFmtId="192" formatCode="0.0;\-0.0"/>
    <numFmt numFmtId="193" formatCode="0.0&quot;%&quot;"/>
    <numFmt numFmtId="194" formatCode="0&quot;件&quot;;&quot;△&quot;0&quot;件&quot;"/>
    <numFmt numFmtId="196" formatCode="[$-411]ge\.m;@"/>
    <numFmt numFmtId="197" formatCode="0.00_ "/>
    <numFmt numFmtId="198" formatCode="_ * #,##0.0_ ;_ * \-#,##0.0_ ;_ * &quot;-&quot;?_ ;_ @_ "/>
    <numFmt numFmtId="201" formatCode="#,##0&quot;人&quot;;&quot;△&quot;#,##0&quot;人&quot;"/>
    <numFmt numFmtId="202" formatCode="#,##0&quot;世帯&quot;;&quot;△&quot;#,##0&quot;世帯&quot;"/>
    <numFmt numFmtId="203" formatCode="0&quot;月&quot;"/>
  </numFmts>
  <fonts count="10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0.5"/>
      <name val="ＭＳ Ｐ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name val="ＭＳ ゴシック"/>
      <family val="3"/>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0"/>
      <color theme="1"/>
      <name val="ＭＳ 明朝"/>
      <family val="1"/>
      <charset val="128"/>
    </font>
    <font>
      <sz val="11"/>
      <color rgb="FFFF0000"/>
      <name val="ＭＳ Ｐ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s>
  <cellStyleXfs count="10">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8" fillId="0" borderId="0"/>
    <xf numFmtId="0" fontId="6" fillId="0" borderId="0"/>
  </cellStyleXfs>
  <cellXfs count="1140">
    <xf numFmtId="0" fontId="0" fillId="0" borderId="0" xfId="0"/>
    <xf numFmtId="0" fontId="18" fillId="0" borderId="0" xfId="8" applyFill="1"/>
    <xf numFmtId="0" fontId="5" fillId="0" borderId="0" xfId="8" applyFont="1" applyFill="1"/>
    <xf numFmtId="0" fontId="0" fillId="0" borderId="0" xfId="0" applyFill="1"/>
    <xf numFmtId="0" fontId="5" fillId="0" borderId="1" xfId="8" applyFont="1" applyFill="1" applyBorder="1" applyAlignment="1">
      <alignment vertical="center"/>
    </xf>
    <xf numFmtId="0" fontId="5" fillId="0" borderId="2" xfId="8" applyFont="1" applyFill="1" applyBorder="1" applyAlignment="1">
      <alignment horizontal="centerContinuous" vertical="center"/>
    </xf>
    <xf numFmtId="49" fontId="5" fillId="0" borderId="3" xfId="8" applyNumberFormat="1" applyFont="1" applyFill="1" applyBorder="1" applyAlignment="1">
      <alignment horizontal="centerContinuous" vertical="center"/>
    </xf>
    <xf numFmtId="0" fontId="5" fillId="0" borderId="4" xfId="8" applyFont="1" applyFill="1" applyBorder="1" applyAlignment="1">
      <alignment horizontal="center" vertical="center"/>
    </xf>
    <xf numFmtId="0" fontId="5" fillId="0" borderId="5" xfId="8" applyFont="1" applyFill="1" applyBorder="1"/>
    <xf numFmtId="38" fontId="5" fillId="0" borderId="5" xfId="3" applyFont="1" applyFill="1" applyBorder="1"/>
    <xf numFmtId="0" fontId="18" fillId="0" borderId="0" xfId="8" applyFont="1" applyFill="1"/>
    <xf numFmtId="0" fontId="5" fillId="0" borderId="0" xfId="8"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7" applyFont="1" applyFill="1"/>
    <xf numFmtId="0" fontId="15" fillId="0" borderId="0" xfId="7" applyFont="1" applyFill="1"/>
    <xf numFmtId="0" fontId="5" fillId="0" borderId="6" xfId="7" applyFont="1" applyFill="1" applyBorder="1"/>
    <xf numFmtId="0" fontId="5" fillId="0" borderId="7" xfId="7" applyFont="1" applyFill="1" applyBorder="1"/>
    <xf numFmtId="0" fontId="5" fillId="0" borderId="8" xfId="7" applyFont="1" applyFill="1" applyBorder="1"/>
    <xf numFmtId="0" fontId="5" fillId="0" borderId="0" xfId="7" applyFont="1" applyFill="1" applyBorder="1"/>
    <xf numFmtId="0" fontId="5" fillId="0" borderId="3" xfId="7" applyFont="1" applyFill="1" applyBorder="1"/>
    <xf numFmtId="0" fontId="5" fillId="0" borderId="9" xfId="7" applyFont="1" applyFill="1" applyBorder="1"/>
    <xf numFmtId="0" fontId="2" fillId="0" borderId="0" xfId="0" applyFont="1" applyFill="1"/>
    <xf numFmtId="49" fontId="15" fillId="0" borderId="0" xfId="7" applyNumberFormat="1" applyFont="1" applyFill="1"/>
    <xf numFmtId="0" fontId="15" fillId="0" borderId="0" xfId="7" applyFont="1" applyFill="1" applyBorder="1"/>
    <xf numFmtId="0" fontId="15" fillId="0" borderId="7" xfId="7" applyFont="1" applyFill="1" applyBorder="1"/>
    <xf numFmtId="0" fontId="15" fillId="0" borderId="1" xfId="7" applyFont="1" applyFill="1" applyBorder="1"/>
    <xf numFmtId="0" fontId="15" fillId="0" borderId="5" xfId="7" applyFont="1" applyFill="1" applyBorder="1"/>
    <xf numFmtId="0" fontId="15" fillId="0" borderId="9" xfId="7" applyFont="1" applyFill="1" applyBorder="1"/>
    <xf numFmtId="0" fontId="15" fillId="0" borderId="10" xfId="7"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8" applyFont="1" applyFill="1" applyBorder="1" applyAlignment="1">
      <alignment horizontal="center" vertical="center"/>
    </xf>
    <xf numFmtId="0" fontId="5" fillId="0" borderId="3" xfId="8" applyFont="1" applyFill="1" applyBorder="1" applyAlignment="1">
      <alignment horizontal="center" vertical="center"/>
    </xf>
    <xf numFmtId="0" fontId="5" fillId="0" borderId="9" xfId="8" applyFont="1" applyFill="1" applyBorder="1"/>
    <xf numFmtId="0" fontId="5" fillId="0" borderId="9" xfId="8" applyFont="1" applyFill="1" applyBorder="1" applyAlignment="1">
      <alignment horizontal="right"/>
    </xf>
    <xf numFmtId="0" fontId="5" fillId="0" borderId="6" xfId="8" applyFont="1" applyFill="1" applyBorder="1" applyAlignment="1">
      <alignment horizontal="left" vertical="center"/>
    </xf>
    <xf numFmtId="0" fontId="5" fillId="0" borderId="0" xfId="8" applyFont="1" applyFill="1" applyBorder="1" applyAlignment="1">
      <alignment horizontal="left" vertical="center"/>
    </xf>
    <xf numFmtId="0" fontId="5" fillId="0" borderId="14" xfId="8" applyFont="1" applyFill="1" applyBorder="1" applyAlignment="1">
      <alignment horizontal="distributed" vertical="center"/>
    </xf>
    <xf numFmtId="0" fontId="5" fillId="0" borderId="11" xfId="8" applyFont="1" applyFill="1" applyBorder="1" applyAlignment="1">
      <alignment horizontal="center" vertical="center"/>
    </xf>
    <xf numFmtId="0" fontId="5" fillId="0" borderId="8" xfId="8" applyFont="1" applyFill="1" applyBorder="1"/>
    <xf numFmtId="0" fontId="5" fillId="0" borderId="3" xfId="8"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0" fillId="0" borderId="0" xfId="3" applyFont="1" applyFill="1"/>
    <xf numFmtId="38" fontId="26" fillId="0" borderId="0" xfId="3" applyFont="1" applyFill="1"/>
    <xf numFmtId="38" fontId="26"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4" fontId="5" fillId="0" borderId="0" xfId="3" applyNumberFormat="1" applyFont="1" applyFill="1" applyBorder="1" applyAlignment="1">
      <alignment horizontal="right" vertical="center"/>
    </xf>
    <xf numFmtId="184" fontId="5" fillId="0" borderId="8" xfId="3" applyNumberFormat="1" applyFont="1" applyFill="1" applyBorder="1" applyAlignment="1">
      <alignment horizontal="right" vertical="center"/>
    </xf>
    <xf numFmtId="184" fontId="5" fillId="0" borderId="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4" fontId="5" fillId="0" borderId="5" xfId="8" applyNumberFormat="1" applyFont="1" applyFill="1" applyBorder="1" applyAlignment="1">
      <alignment vertical="center"/>
    </xf>
    <xf numFmtId="3" fontId="5" fillId="0" borderId="13" xfId="8"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8" applyFont="1" applyFill="1" applyBorder="1" applyAlignment="1">
      <alignment vertical="center"/>
    </xf>
    <xf numFmtId="0" fontId="5" fillId="0" borderId="0" xfId="8" applyFont="1" applyFill="1" applyBorder="1" applyAlignment="1">
      <alignment vertical="center"/>
    </xf>
    <xf numFmtId="0" fontId="5" fillId="0" borderId="3" xfId="8" applyFont="1" applyFill="1" applyBorder="1" applyAlignment="1">
      <alignment vertical="center"/>
    </xf>
    <xf numFmtId="0" fontId="5" fillId="0" borderId="9" xfId="8"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4" fontId="5" fillId="0" borderId="10" xfId="8" applyNumberFormat="1" applyFont="1" applyFill="1" applyBorder="1" applyAlignment="1">
      <alignment vertical="center"/>
    </xf>
    <xf numFmtId="184" fontId="5" fillId="0" borderId="14" xfId="9" quotePrefix="1" applyNumberFormat="1" applyFont="1" applyFill="1" applyBorder="1" applyAlignment="1">
      <alignment horizontal="right" vertical="center"/>
    </xf>
    <xf numFmtId="0" fontId="5" fillId="0" borderId="6" xfId="8" applyFont="1" applyFill="1" applyBorder="1" applyAlignment="1">
      <alignment vertical="center"/>
    </xf>
    <xf numFmtId="0" fontId="5" fillId="0" borderId="8" xfId="7" applyFont="1" applyFill="1" applyBorder="1" applyAlignment="1">
      <alignment vertical="center"/>
    </xf>
    <xf numFmtId="0" fontId="5" fillId="0" borderId="0" xfId="7" applyFont="1" applyFill="1" applyBorder="1" applyAlignment="1">
      <alignment vertical="center"/>
    </xf>
    <xf numFmtId="179" fontId="5" fillId="0" borderId="13" xfId="7"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19" fillId="0" borderId="0" xfId="3" applyFont="1" applyFill="1"/>
    <xf numFmtId="187" fontId="6" fillId="0" borderId="0" xfId="3" applyNumberFormat="1" applyFont="1" applyFill="1" applyBorder="1" applyAlignment="1">
      <alignment horizontal="right"/>
    </xf>
    <xf numFmtId="187"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8" applyFont="1" applyFill="1" applyBorder="1" applyAlignment="1">
      <alignment vertical="center"/>
    </xf>
    <xf numFmtId="0" fontId="5" fillId="0" borderId="10" xfId="8" applyFont="1" applyFill="1" applyBorder="1" applyAlignment="1">
      <alignment vertical="center"/>
    </xf>
    <xf numFmtId="0" fontId="5" fillId="0" borderId="6" xfId="8" applyFont="1" applyFill="1" applyBorder="1"/>
    <xf numFmtId="0" fontId="5" fillId="0" borderId="7" xfId="8" applyFont="1" applyFill="1" applyBorder="1"/>
    <xf numFmtId="0" fontId="2" fillId="0" borderId="1" xfId="0" applyFont="1" applyFill="1" applyBorder="1"/>
    <xf numFmtId="0" fontId="2" fillId="0" borderId="5" xfId="0" applyFont="1" applyFill="1" applyBorder="1"/>
    <xf numFmtId="0" fontId="5" fillId="0" borderId="10" xfId="8" applyFont="1" applyFill="1" applyBorder="1"/>
    <xf numFmtId="0" fontId="5" fillId="0" borderId="1" xfId="8" applyFont="1" applyFill="1" applyBorder="1"/>
    <xf numFmtId="0" fontId="2" fillId="0" borderId="10" xfId="0" applyFont="1" applyFill="1" applyBorder="1"/>
    <xf numFmtId="0" fontId="16" fillId="0" borderId="0" xfId="7" applyFont="1" applyFill="1"/>
    <xf numFmtId="0" fontId="16" fillId="0" borderId="0" xfId="7"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3" fontId="2" fillId="0" borderId="0" xfId="0" applyNumberFormat="1"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8" quotePrefix="1" applyNumberFormat="1" applyFont="1" applyFill="1" applyBorder="1" applyAlignment="1">
      <alignment horizontal="left"/>
    </xf>
    <xf numFmtId="38" fontId="5" fillId="0" borderId="0" xfId="3" applyFont="1" applyFill="1" applyAlignment="1">
      <alignment horizontal="right"/>
    </xf>
    <xf numFmtId="189"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8" quotePrefix="1" applyNumberFormat="1" applyFont="1" applyFill="1" applyBorder="1" applyAlignment="1">
      <alignment horizontal="left" vertical="center"/>
    </xf>
    <xf numFmtId="0" fontId="15" fillId="0" borderId="7" xfId="8" applyFont="1" applyFill="1" applyBorder="1" applyAlignment="1">
      <alignment vertical="center"/>
    </xf>
    <xf numFmtId="0" fontId="15" fillId="0" borderId="1" xfId="8" applyFont="1" applyFill="1" applyBorder="1" applyAlignment="1">
      <alignment vertical="center"/>
    </xf>
    <xf numFmtId="49" fontId="15" fillId="0" borderId="8" xfId="8" quotePrefix="1" applyNumberFormat="1" applyFont="1" applyFill="1" applyBorder="1" applyAlignment="1">
      <alignment horizontal="left" vertical="center"/>
    </xf>
    <xf numFmtId="0" fontId="15" fillId="0" borderId="0" xfId="8" applyFont="1" applyFill="1" applyBorder="1" applyAlignment="1">
      <alignment vertical="center"/>
    </xf>
    <xf numFmtId="0" fontId="15" fillId="0" borderId="5" xfId="8" applyFont="1" applyFill="1" applyBorder="1" applyAlignment="1">
      <alignment vertical="center"/>
    </xf>
    <xf numFmtId="0" fontId="15" fillId="0" borderId="8" xfId="8" applyFont="1" applyFill="1" applyBorder="1" applyAlignment="1">
      <alignment vertical="center"/>
    </xf>
    <xf numFmtId="49" fontId="15" fillId="0" borderId="8" xfId="8" applyNumberFormat="1" applyFont="1" applyFill="1" applyBorder="1" applyAlignment="1">
      <alignment horizontal="left" vertical="center"/>
    </xf>
    <xf numFmtId="49" fontId="15" fillId="0" borderId="4" xfId="8" quotePrefix="1" applyNumberFormat="1" applyFont="1" applyFill="1" applyBorder="1" applyAlignment="1">
      <alignment horizontal="left" vertical="center"/>
    </xf>
    <xf numFmtId="0" fontId="15" fillId="0" borderId="12" xfId="8" applyFont="1" applyFill="1" applyBorder="1" applyAlignment="1">
      <alignment vertical="center"/>
    </xf>
    <xf numFmtId="38" fontId="15" fillId="0" borderId="12" xfId="3" applyFont="1" applyFill="1" applyBorder="1" applyAlignment="1">
      <alignment vertical="center"/>
    </xf>
    <xf numFmtId="0" fontId="15" fillId="0" borderId="2" xfId="8" applyFont="1" applyFill="1" applyBorder="1" applyAlignment="1">
      <alignment vertical="center"/>
    </xf>
    <xf numFmtId="0" fontId="15" fillId="0" borderId="0" xfId="8" applyFont="1" applyFill="1" applyAlignment="1">
      <alignment vertical="center"/>
    </xf>
    <xf numFmtId="0" fontId="15" fillId="0" borderId="0" xfId="7"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3" fontId="15" fillId="0" borderId="0" xfId="0" applyNumberFormat="1" applyFont="1" applyFill="1" applyBorder="1" applyAlignment="1">
      <alignment vertical="center"/>
    </xf>
    <xf numFmtId="0" fontId="8" fillId="0" borderId="0" xfId="0" applyFont="1" applyFill="1" applyAlignment="1">
      <alignment horizontal="left"/>
    </xf>
    <xf numFmtId="0" fontId="20" fillId="0" borderId="0" xfId="0" applyFont="1" applyFill="1" applyAlignment="1">
      <alignment horizontal="left"/>
    </xf>
    <xf numFmtId="0" fontId="25"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1"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2"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3" fillId="0" borderId="0" xfId="0" applyNumberFormat="1" applyFont="1" applyFill="1" applyBorder="1" applyAlignment="1">
      <alignment horizontal="center" wrapText="1"/>
    </xf>
    <xf numFmtId="49" fontId="23"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center" wrapText="1"/>
    </xf>
    <xf numFmtId="49" fontId="23"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7"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4"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4" fillId="0" borderId="0" xfId="3" applyFont="1" applyFill="1"/>
    <xf numFmtId="38" fontId="35" fillId="0" borderId="0" xfId="3" applyFont="1" applyFill="1" applyBorder="1"/>
    <xf numFmtId="49" fontId="34" fillId="0" borderId="0" xfId="8" applyNumberFormat="1" applyFont="1" applyFill="1"/>
    <xf numFmtId="49" fontId="35" fillId="0" borderId="0" xfId="8" applyNumberFormat="1" applyFont="1" applyFill="1"/>
    <xf numFmtId="49" fontId="34" fillId="0" borderId="0" xfId="7" applyNumberFormat="1" applyFont="1" applyFill="1"/>
    <xf numFmtId="49" fontId="35" fillId="0" borderId="0" xfId="7" applyNumberFormat="1" applyFont="1" applyFill="1"/>
    <xf numFmtId="0" fontId="35" fillId="0" borderId="0" xfId="0" applyFont="1" applyFill="1"/>
    <xf numFmtId="49" fontId="35" fillId="0" borderId="0" xfId="0" applyNumberFormat="1" applyFont="1" applyFill="1"/>
    <xf numFmtId="58" fontId="15" fillId="0" borderId="0" xfId="0" quotePrefix="1" applyNumberFormat="1" applyFont="1" applyBorder="1" applyAlignment="1">
      <alignment vertical="center"/>
    </xf>
    <xf numFmtId="0" fontId="39" fillId="0" borderId="0" xfId="0" applyFont="1" applyAlignment="1">
      <alignment horizontal="center"/>
    </xf>
    <xf numFmtId="0" fontId="41"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2"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4"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5"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3" fillId="0" borderId="0" xfId="0" applyFont="1" applyFill="1" applyAlignment="1">
      <alignment horizontal="center"/>
    </xf>
    <xf numFmtId="49" fontId="2" fillId="0" borderId="7" xfId="0" applyNumberFormat="1" applyFont="1" applyFill="1" applyBorder="1"/>
    <xf numFmtId="0" fontId="36" fillId="0" borderId="0" xfId="0" applyFont="1" applyAlignment="1">
      <alignment horizontal="center"/>
    </xf>
    <xf numFmtId="49" fontId="32"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3"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7" applyNumberFormat="1" applyFont="1" applyFill="1" applyBorder="1" applyAlignment="1">
      <alignment vertical="center"/>
    </xf>
    <xf numFmtId="0" fontId="15" fillId="0" borderId="9" xfId="7" applyFont="1" applyFill="1" applyBorder="1" applyAlignment="1">
      <alignment vertical="center"/>
    </xf>
    <xf numFmtId="0" fontId="15" fillId="0" borderId="10" xfId="7" applyFont="1" applyFill="1" applyBorder="1" applyAlignment="1">
      <alignment vertical="center"/>
    </xf>
    <xf numFmtId="49" fontId="15" fillId="0" borderId="3" xfId="7"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7" applyNumberFormat="1" applyFont="1" applyFill="1" applyBorder="1" applyAlignment="1">
      <alignment vertical="center"/>
    </xf>
    <xf numFmtId="0" fontId="15" fillId="0" borderId="7" xfId="7" applyFont="1" applyFill="1" applyBorder="1" applyAlignment="1">
      <alignment vertical="center"/>
    </xf>
    <xf numFmtId="0" fontId="15" fillId="0" borderId="1" xfId="7" applyFont="1" applyFill="1" applyBorder="1" applyAlignment="1">
      <alignment vertical="center"/>
    </xf>
    <xf numFmtId="0" fontId="6" fillId="0" borderId="0" xfId="0" applyFont="1" applyFill="1"/>
    <xf numFmtId="189"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7"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7" applyFont="1" applyFill="1" applyBorder="1"/>
    <xf numFmtId="0" fontId="8" fillId="0" borderId="0" xfId="8" applyFont="1" applyFill="1" applyBorder="1"/>
    <xf numFmtId="0" fontId="8" fillId="0" borderId="0" xfId="8"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7" applyFont="1" applyFill="1" applyAlignment="1">
      <alignment vertical="center"/>
    </xf>
    <xf numFmtId="0" fontId="47"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6" applyFont="1" applyFill="1" applyAlignment="1">
      <alignment horizontal="left" vertical="top"/>
    </xf>
    <xf numFmtId="0" fontId="8" fillId="0" borderId="0" xfId="6"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91" fontId="5" fillId="0" borderId="31" xfId="0" applyNumberFormat="1" applyFont="1" applyFill="1" applyBorder="1" applyAlignment="1">
      <alignment horizontal="right" vertical="center" wrapText="1"/>
    </xf>
    <xf numFmtId="191" fontId="5" fillId="0" borderId="32" xfId="0" applyNumberFormat="1" applyFont="1" applyFill="1" applyBorder="1" applyAlignment="1">
      <alignment horizontal="right" vertical="center" wrapText="1"/>
    </xf>
    <xf numFmtId="0" fontId="27"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1" fillId="0" borderId="0" xfId="0" applyFont="1" applyFill="1" applyAlignment="1">
      <alignment horizontal="left"/>
    </xf>
    <xf numFmtId="179" fontId="5" fillId="0" borderId="13" xfId="8" applyNumberFormat="1" applyFont="1" applyFill="1" applyBorder="1" applyAlignment="1">
      <alignment vertical="center"/>
    </xf>
    <xf numFmtId="0" fontId="0" fillId="0" borderId="0" xfId="0" applyFont="1"/>
    <xf numFmtId="0" fontId="48"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0" fillId="0" borderId="0" xfId="0" applyFont="1" applyBorder="1"/>
    <xf numFmtId="0" fontId="10" fillId="0" borderId="0" xfId="0" applyFont="1" applyBorder="1"/>
    <xf numFmtId="0" fontId="11" fillId="0" borderId="0" xfId="0" applyFont="1" applyBorder="1"/>
    <xf numFmtId="0" fontId="11" fillId="0" borderId="0" xfId="0" applyFont="1"/>
    <xf numFmtId="0" fontId="28"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4" fillId="0" borderId="0" xfId="0" applyFont="1"/>
    <xf numFmtId="0" fontId="44"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7"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5"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4" fontId="5" fillId="0" borderId="6" xfId="3" applyNumberFormat="1" applyFont="1" applyFill="1" applyBorder="1" applyAlignment="1">
      <alignment horizontal="right" vertical="center"/>
    </xf>
    <xf numFmtId="184"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4"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8" applyNumberFormat="1" applyFont="1" applyFill="1" applyBorder="1" applyAlignment="1">
      <alignment vertical="center"/>
    </xf>
    <xf numFmtId="184" fontId="5" fillId="0" borderId="0" xfId="8" applyNumberFormat="1" applyFont="1" applyFill="1" applyBorder="1" applyAlignment="1">
      <alignment vertical="center"/>
    </xf>
    <xf numFmtId="184" fontId="5" fillId="0" borderId="0" xfId="3" applyNumberFormat="1" applyFont="1" applyFill="1" applyBorder="1" applyAlignment="1">
      <alignment vertical="center"/>
    </xf>
    <xf numFmtId="3" fontId="5" fillId="0" borderId="15" xfId="8" applyNumberFormat="1" applyFont="1" applyFill="1" applyBorder="1" applyAlignment="1">
      <alignment vertical="center"/>
    </xf>
    <xf numFmtId="184" fontId="5" fillId="0" borderId="1" xfId="8" applyNumberFormat="1" applyFont="1" applyFill="1" applyBorder="1" applyAlignment="1">
      <alignment vertical="center"/>
    </xf>
    <xf numFmtId="184" fontId="5" fillId="0" borderId="9" xfId="8" applyNumberFormat="1" applyFont="1" applyFill="1" applyBorder="1" applyAlignment="1">
      <alignment vertical="center"/>
    </xf>
    <xf numFmtId="184" fontId="5" fillId="0" borderId="9" xfId="3" applyNumberFormat="1" applyFont="1" applyFill="1" applyBorder="1" applyAlignment="1">
      <alignment vertical="center"/>
    </xf>
    <xf numFmtId="184" fontId="5" fillId="0" borderId="7" xfId="8" applyNumberFormat="1" applyFont="1" applyFill="1" applyBorder="1" applyAlignment="1">
      <alignment vertical="center"/>
    </xf>
    <xf numFmtId="184" fontId="5" fillId="0" borderId="15" xfId="8" applyNumberFormat="1" applyFont="1" applyFill="1" applyBorder="1" applyAlignment="1">
      <alignment vertical="center"/>
    </xf>
    <xf numFmtId="184" fontId="5" fillId="0" borderId="13" xfId="8" applyNumberFormat="1" applyFont="1" applyFill="1" applyBorder="1" applyAlignment="1">
      <alignment vertical="center"/>
    </xf>
    <xf numFmtId="184" fontId="5" fillId="0" borderId="14" xfId="8" applyNumberFormat="1" applyFont="1" applyFill="1" applyBorder="1" applyAlignment="1">
      <alignment vertical="center"/>
    </xf>
    <xf numFmtId="184" fontId="5" fillId="0" borderId="13" xfId="9"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8" applyNumberFormat="1" applyFont="1" applyFill="1" applyBorder="1" applyAlignment="1">
      <alignment vertical="center"/>
    </xf>
    <xf numFmtId="0" fontId="5" fillId="0" borderId="15" xfId="8" applyFont="1" applyFill="1" applyBorder="1" applyAlignment="1">
      <alignment vertical="center"/>
    </xf>
    <xf numFmtId="0" fontId="5" fillId="0" borderId="13" xfId="8" applyFont="1" applyFill="1" applyBorder="1" applyAlignment="1">
      <alignment vertical="center"/>
    </xf>
    <xf numFmtId="49" fontId="5" fillId="0" borderId="0" xfId="8" applyNumberFormat="1" applyFont="1" applyFill="1" applyBorder="1" applyAlignment="1">
      <alignment horizontal="left" vertical="center"/>
    </xf>
    <xf numFmtId="179" fontId="5" fillId="0" borderId="0" xfId="8" applyNumberFormat="1" applyFont="1" applyFill="1" applyBorder="1" applyAlignment="1">
      <alignment vertical="center"/>
    </xf>
    <xf numFmtId="49" fontId="5" fillId="0" borderId="9" xfId="8" applyNumberFormat="1" applyFont="1" applyFill="1" applyBorder="1" applyAlignment="1">
      <alignment horizontal="left" vertical="center"/>
    </xf>
    <xf numFmtId="179" fontId="5" fillId="0" borderId="9" xfId="8" applyNumberFormat="1" applyFont="1" applyFill="1" applyBorder="1" applyAlignment="1">
      <alignment vertical="center"/>
    </xf>
    <xf numFmtId="179" fontId="5" fillId="0" borderId="7" xfId="8" applyNumberFormat="1" applyFont="1" applyFill="1" applyBorder="1" applyAlignment="1">
      <alignment vertical="center"/>
    </xf>
    <xf numFmtId="179" fontId="5" fillId="0" borderId="15" xfId="8" applyNumberFormat="1" applyFont="1" applyFill="1" applyBorder="1" applyAlignment="1">
      <alignment vertical="center"/>
    </xf>
    <xf numFmtId="192" fontId="5" fillId="0" borderId="13" xfId="8" applyNumberFormat="1" applyFont="1" applyFill="1" applyBorder="1" applyAlignment="1">
      <alignment vertical="center"/>
    </xf>
    <xf numFmtId="179" fontId="5" fillId="0" borderId="14" xfId="8" applyNumberFormat="1" applyFont="1" applyFill="1" applyBorder="1" applyAlignment="1">
      <alignment vertical="center"/>
    </xf>
    <xf numFmtId="49" fontId="5" fillId="0" borderId="7" xfId="8" applyNumberFormat="1" applyFont="1" applyFill="1" applyBorder="1" applyAlignment="1">
      <alignment vertical="center"/>
    </xf>
    <xf numFmtId="0" fontId="5" fillId="0" borderId="14" xfId="8" applyFont="1" applyFill="1" applyBorder="1" applyAlignment="1">
      <alignment vertical="center"/>
    </xf>
    <xf numFmtId="179" fontId="5" fillId="0" borderId="0" xfId="7" applyNumberFormat="1" applyFont="1" applyFill="1" applyBorder="1" applyAlignment="1">
      <alignment vertical="center"/>
    </xf>
    <xf numFmtId="179" fontId="5" fillId="0" borderId="15" xfId="7" applyNumberFormat="1" applyFont="1" applyFill="1" applyBorder="1" applyAlignment="1">
      <alignment vertical="center"/>
    </xf>
    <xf numFmtId="3" fontId="5" fillId="0" borderId="15" xfId="7" applyNumberFormat="1" applyFont="1" applyFill="1" applyBorder="1" applyAlignment="1">
      <alignment vertical="center"/>
    </xf>
    <xf numFmtId="3" fontId="5" fillId="0" borderId="0" xfId="7" applyNumberFormat="1" applyFont="1" applyFill="1" applyBorder="1" applyAlignment="1">
      <alignment vertical="center"/>
    </xf>
    <xf numFmtId="0" fontId="5" fillId="0" borderId="6" xfId="7" applyFont="1" applyFill="1" applyBorder="1" applyAlignment="1">
      <alignment vertical="center"/>
    </xf>
    <xf numFmtId="0" fontId="5" fillId="0" borderId="3" xfId="7" applyFont="1" applyFill="1" applyBorder="1" applyAlignment="1">
      <alignment vertical="center"/>
    </xf>
    <xf numFmtId="0" fontId="5" fillId="0" borderId="9" xfId="7"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7" fontId="5" fillId="0" borderId="7" xfId="3" applyNumberFormat="1" applyFont="1" applyFill="1" applyBorder="1" applyAlignment="1">
      <alignment horizontal="right" vertical="center"/>
    </xf>
    <xf numFmtId="49" fontId="5" fillId="0" borderId="1" xfId="7" applyNumberFormat="1" applyFont="1" applyFill="1" applyBorder="1" applyAlignment="1">
      <alignment vertical="center"/>
    </xf>
    <xf numFmtId="49" fontId="5" fillId="0" borderId="5" xfId="7"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10" xfId="9" applyNumberFormat="1" applyFont="1" applyFill="1" applyBorder="1" applyAlignment="1">
      <alignment vertical="center"/>
    </xf>
    <xf numFmtId="182" fontId="5" fillId="0" borderId="13" xfId="7" quotePrefix="1" applyNumberFormat="1" applyFont="1" applyFill="1" applyBorder="1" applyAlignment="1">
      <alignment horizontal="right" vertical="center"/>
    </xf>
    <xf numFmtId="182" fontId="5" fillId="0" borderId="14" xfId="7" quotePrefix="1" applyNumberFormat="1" applyFont="1" applyFill="1" applyBorder="1" applyAlignment="1">
      <alignment horizontal="right" vertical="center"/>
    </xf>
    <xf numFmtId="3" fontId="5" fillId="0" borderId="7" xfId="7" applyNumberFormat="1" applyFont="1" applyFill="1" applyBorder="1" applyAlignment="1">
      <alignment vertical="center"/>
    </xf>
    <xf numFmtId="179" fontId="5" fillId="0" borderId="7" xfId="7" applyNumberFormat="1" applyFont="1" applyFill="1" applyBorder="1" applyAlignment="1">
      <alignment vertical="center"/>
    </xf>
    <xf numFmtId="179" fontId="5" fillId="0" borderId="9" xfId="7"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6"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0" fontId="0" fillId="0" borderId="37" xfId="0" applyFill="1" applyBorder="1" applyAlignment="1"/>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5"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2" fillId="0" borderId="0" xfId="0" applyFont="1" applyBorder="1" applyAlignment="1">
      <alignment vertical="center"/>
    </xf>
    <xf numFmtId="0" fontId="8" fillId="0" borderId="0" xfId="0" applyFont="1" applyFill="1" applyAlignment="1">
      <alignment horizontal="justify" wrapText="1"/>
    </xf>
    <xf numFmtId="0" fontId="91"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3" fillId="0" borderId="0" xfId="0" applyFont="1" applyFill="1" applyAlignment="1">
      <alignment horizontal="lef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2" fillId="0" borderId="27" xfId="0" applyFont="1" applyFill="1" applyBorder="1" applyAlignment="1">
      <alignment horizontal="center"/>
    </xf>
    <xf numFmtId="0" fontId="93" fillId="0" borderId="0" xfId="0" applyFont="1" applyFill="1" applyAlignment="1">
      <alignment horizontal="justify" wrapText="1"/>
    </xf>
    <xf numFmtId="0" fontId="91" fillId="0" borderId="0" xfId="0" applyFont="1" applyFill="1" applyAlignment="1">
      <alignment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91"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91" fontId="5" fillId="0" borderId="40" xfId="0" applyNumberFormat="1" applyFont="1" applyFill="1" applyBorder="1" applyAlignment="1">
      <alignment horizontal="right" vertical="center" wrapText="1"/>
    </xf>
    <xf numFmtId="196" fontId="88" fillId="0" borderId="0" xfId="0" applyNumberFormat="1" applyFont="1"/>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4"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4"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3" fillId="0" borderId="2" xfId="0" applyFont="1" applyFill="1" applyBorder="1" applyAlignment="1">
      <alignment horizontal="center"/>
    </xf>
    <xf numFmtId="179" fontId="96" fillId="0" borderId="0" xfId="0" applyNumberFormat="1" applyFont="1" applyFill="1" applyBorder="1" applyAlignment="1">
      <alignment vertical="center"/>
    </xf>
    <xf numFmtId="179" fontId="96" fillId="0" borderId="8" xfId="0" applyNumberFormat="1" applyFont="1" applyFill="1" applyBorder="1" applyAlignment="1">
      <alignment vertical="center"/>
    </xf>
    <xf numFmtId="0" fontId="91" fillId="0" borderId="0" xfId="0" applyFont="1" applyFill="1" applyAlignment="1">
      <alignment horizontal="justify" wrapText="1"/>
    </xf>
    <xf numFmtId="0" fontId="97"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6" fillId="0" borderId="0" xfId="8" applyFont="1" applyFill="1"/>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177" fontId="5" fillId="0" borderId="4" xfId="0" applyNumberFormat="1" applyFont="1" applyFill="1" applyBorder="1" applyAlignment="1">
      <alignment horizontal="right" vertical="center" wrapText="1"/>
    </xf>
    <xf numFmtId="191" fontId="5" fillId="0" borderId="17" xfId="0" applyNumberFormat="1" applyFont="1" applyFill="1" applyBorder="1" applyAlignment="1">
      <alignment horizontal="right" vertical="center" wrapText="1"/>
    </xf>
    <xf numFmtId="191" fontId="5" fillId="0" borderId="43"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4"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5"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6"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2"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4" fillId="0" borderId="0" xfId="0" applyFont="1" applyFill="1" applyAlignment="1">
      <alignment wrapText="1"/>
    </xf>
    <xf numFmtId="0" fontId="93" fillId="0" borderId="0" xfId="0" applyFont="1" applyFill="1" applyAlignment="1">
      <alignment horizontal="left"/>
    </xf>
    <xf numFmtId="49" fontId="98" fillId="0" borderId="0" xfId="0" applyNumberFormat="1" applyFont="1" applyFill="1" applyAlignment="1">
      <alignment horizontal="left"/>
    </xf>
    <xf numFmtId="189" fontId="6" fillId="0" borderId="0" xfId="1" applyNumberFormat="1" applyFont="1" applyFill="1" applyBorder="1"/>
    <xf numFmtId="0" fontId="8" fillId="0" borderId="0" xfId="6" applyFont="1" applyFill="1" applyAlignment="1">
      <alignment horizontal="left"/>
    </xf>
    <xf numFmtId="49" fontId="5" fillId="0" borderId="5" xfId="8" applyNumberFormat="1" applyFont="1" applyFill="1" applyBorder="1" applyAlignment="1">
      <alignment horizontal="center" vertical="center"/>
    </xf>
    <xf numFmtId="0" fontId="8" fillId="0" borderId="0" xfId="0" applyFont="1" applyFill="1" applyBorder="1" applyAlignment="1">
      <alignment vertical="center" wrapText="1"/>
    </xf>
    <xf numFmtId="176" fontId="5" fillId="0" borderId="8" xfId="0" applyNumberFormat="1" applyFont="1" applyFill="1" applyBorder="1" applyAlignment="1">
      <alignment horizontal="right" vertical="center" wrapText="1"/>
    </xf>
    <xf numFmtId="191" fontId="5" fillId="0" borderId="48" xfId="0" applyNumberFormat="1" applyFont="1" applyFill="1" applyBorder="1" applyAlignment="1">
      <alignment horizontal="right" vertical="center" wrapText="1"/>
    </xf>
    <xf numFmtId="0" fontId="5"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48" fillId="0" borderId="50"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1"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2"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7" fontId="5" fillId="0" borderId="53"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3" fillId="0" borderId="54" xfId="0" applyFont="1" applyFill="1" applyBorder="1" applyAlignment="1">
      <alignment horizontal="center"/>
    </xf>
    <xf numFmtId="176" fontId="5" fillId="0" borderId="53" xfId="0" applyNumberFormat="1" applyFont="1" applyFill="1" applyBorder="1" applyAlignment="1">
      <alignment horizontal="right" vertical="center" wrapText="1"/>
    </xf>
    <xf numFmtId="176" fontId="5" fillId="0" borderId="55" xfId="0" applyNumberFormat="1" applyFont="1" applyFill="1" applyBorder="1" applyAlignment="1">
      <alignment horizontal="right" vertical="center" wrapText="1"/>
    </xf>
    <xf numFmtId="201" fontId="5" fillId="0" borderId="53" xfId="0" applyNumberFormat="1" applyFont="1" applyFill="1" applyBorder="1" applyAlignment="1">
      <alignment horizontal="right" vertical="center" wrapText="1"/>
    </xf>
    <xf numFmtId="202" fontId="5" fillId="0" borderId="55" xfId="0" applyNumberFormat="1" applyFont="1" applyFill="1" applyBorder="1" applyAlignment="1">
      <alignment horizontal="right" vertical="center" wrapText="1"/>
    </xf>
    <xf numFmtId="202" fontId="5" fillId="0" borderId="40" xfId="0" applyNumberFormat="1" applyFont="1" applyFill="1" applyBorder="1" applyAlignment="1">
      <alignment horizontal="right" vertical="center" wrapText="1"/>
    </xf>
    <xf numFmtId="178" fontId="5" fillId="0" borderId="55" xfId="0" applyNumberFormat="1" applyFont="1" applyFill="1" applyBorder="1" applyAlignment="1">
      <alignment horizontal="right" vertical="center" wrapText="1"/>
    </xf>
    <xf numFmtId="49" fontId="5" fillId="0" borderId="1" xfId="8" applyNumberFormat="1" applyFont="1" applyFill="1" applyBorder="1" applyAlignment="1">
      <alignment horizontal="center" vertical="center"/>
    </xf>
    <xf numFmtId="49" fontId="5" fillId="0" borderId="5" xfId="8" applyNumberFormat="1" applyFont="1" applyFill="1" applyBorder="1" applyAlignment="1">
      <alignment vertical="center"/>
    </xf>
    <xf numFmtId="0" fontId="2" fillId="0" borderId="8" xfId="0" applyFont="1" applyFill="1" applyBorder="1" applyAlignment="1">
      <alignment vertical="center"/>
    </xf>
    <xf numFmtId="49" fontId="5" fillId="0" borderId="10" xfId="8"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184" fontId="0" fillId="0" borderId="0" xfId="0" applyNumberFormat="1" applyFill="1"/>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3" fillId="0" borderId="56" xfId="0" applyFont="1" applyFill="1" applyBorder="1" applyAlignment="1">
      <alignment horizontal="center"/>
    </xf>
    <xf numFmtId="0" fontId="48"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7"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4"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4" fontId="5" fillId="0" borderId="13" xfId="0" applyNumberFormat="1" applyFont="1" applyFill="1" applyBorder="1" applyAlignment="1"/>
    <xf numFmtId="197" fontId="5" fillId="0" borderId="1" xfId="0" applyNumberFormat="1" applyFont="1" applyFill="1" applyBorder="1" applyAlignment="1"/>
    <xf numFmtId="197" fontId="5" fillId="0" borderId="15" xfId="0" applyNumberFormat="1" applyFont="1" applyFill="1" applyBorder="1" applyAlignment="1"/>
    <xf numFmtId="197" fontId="5" fillId="0" borderId="5" xfId="0" applyNumberFormat="1" applyFont="1" applyFill="1" applyBorder="1" applyAlignment="1"/>
    <xf numFmtId="197" fontId="5" fillId="0" borderId="13" xfId="0" applyNumberFormat="1" applyFont="1" applyFill="1" applyBorder="1" applyAlignment="1"/>
    <xf numFmtId="0" fontId="5" fillId="0" borderId="8" xfId="0" applyFont="1" applyFill="1" applyBorder="1" applyAlignment="1"/>
    <xf numFmtId="197"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6" fillId="0" borderId="8" xfId="0" applyNumberFormat="1" applyFont="1" applyFill="1" applyBorder="1" applyAlignment="1">
      <alignment horizontal="left"/>
    </xf>
    <xf numFmtId="38" fontId="5" fillId="0" borderId="13" xfId="3" applyFont="1" applyFill="1" applyBorder="1" applyAlignment="1"/>
    <xf numFmtId="184"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7" fontId="5" fillId="0" borderId="0" xfId="3" applyNumberFormat="1" applyFont="1" applyFill="1" applyBorder="1" applyAlignment="1">
      <alignment horizontal="right"/>
    </xf>
    <xf numFmtId="38" fontId="5" fillId="0" borderId="0" xfId="3" applyFont="1" applyFill="1" applyBorder="1" applyAlignment="1">
      <alignment horizontal="right"/>
    </xf>
    <xf numFmtId="184" fontId="5" fillId="0" borderId="8" xfId="3" applyNumberFormat="1" applyFont="1" applyFill="1" applyBorder="1" applyAlignment="1">
      <alignment horizontal="right"/>
    </xf>
    <xf numFmtId="38" fontId="5" fillId="0" borderId="5" xfId="3" applyFont="1" applyFill="1" applyBorder="1" applyAlignment="1">
      <alignment horizontal="right"/>
    </xf>
    <xf numFmtId="184" fontId="5" fillId="0" borderId="0" xfId="3" applyNumberFormat="1" applyFont="1" applyFill="1" applyBorder="1" applyAlignment="1">
      <alignment horizontal="right"/>
    </xf>
    <xf numFmtId="184"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8" fontId="5" fillId="0" borderId="5" xfId="3" applyNumberFormat="1" applyFont="1" applyFill="1" applyBorder="1" applyAlignment="1">
      <alignment horizontal="right"/>
    </xf>
    <xf numFmtId="38" fontId="96" fillId="0" borderId="0" xfId="3" applyFont="1" applyFill="1" applyBorder="1" applyAlignment="1">
      <alignment horizontal="right"/>
    </xf>
    <xf numFmtId="184" fontId="96" fillId="0" borderId="0" xfId="3" applyNumberFormat="1" applyFont="1" applyFill="1" applyBorder="1" applyAlignment="1">
      <alignment horizontal="right"/>
    </xf>
    <xf numFmtId="184" fontId="96" fillId="0" borderId="8" xfId="3" applyNumberFormat="1" applyFont="1" applyFill="1" applyBorder="1" applyAlignment="1">
      <alignment horizontal="right"/>
    </xf>
    <xf numFmtId="184"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4" fontId="5" fillId="0" borderId="9" xfId="3" applyNumberFormat="1" applyFont="1" applyFill="1" applyBorder="1" applyAlignment="1">
      <alignment horizontal="right"/>
    </xf>
    <xf numFmtId="184" fontId="5" fillId="0" borderId="3" xfId="3" applyNumberFormat="1" applyFont="1" applyFill="1" applyBorder="1" applyAlignment="1">
      <alignment horizontal="right"/>
    </xf>
    <xf numFmtId="184"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8" applyNumberFormat="1" applyFont="1" applyFill="1" applyBorder="1" applyAlignment="1"/>
    <xf numFmtId="179" fontId="5" fillId="0" borderId="13" xfId="0" applyNumberFormat="1" applyFont="1" applyFill="1" applyBorder="1" applyAlignment="1"/>
    <xf numFmtId="179" fontId="5" fillId="0" borderId="13" xfId="8"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0" fontId="2" fillId="0" borderId="0" xfId="6" applyFont="1" applyFill="1" applyAlignment="1">
      <alignment horizontal="left"/>
    </xf>
    <xf numFmtId="0" fontId="12" fillId="0" borderId="0" xfId="6" applyFont="1" applyFill="1" applyAlignment="1">
      <alignment horizontal="left"/>
    </xf>
    <xf numFmtId="184" fontId="13" fillId="0" borderId="0" xfId="6" applyNumberFormat="1" applyFont="1" applyFill="1" applyAlignment="1"/>
    <xf numFmtId="203" fontId="2" fillId="0" borderId="57" xfId="0" applyNumberFormat="1" applyFont="1" applyFill="1" applyBorder="1" applyAlignment="1">
      <alignment horizontal="center" vertical="center" wrapText="1"/>
    </xf>
    <xf numFmtId="203" fontId="2" fillId="0" borderId="58" xfId="0" applyNumberFormat="1" applyFont="1" applyFill="1" applyBorder="1" applyAlignment="1">
      <alignment horizontal="center" vertical="center" wrapText="1"/>
    </xf>
    <xf numFmtId="203" fontId="2" fillId="0" borderId="11" xfId="0" applyNumberFormat="1" applyFont="1" applyFill="1" applyBorder="1" applyAlignment="1">
      <alignment horizontal="center" vertical="center" shrinkToFit="1"/>
    </xf>
    <xf numFmtId="203" fontId="2" fillId="0" borderId="59" xfId="0" applyNumberFormat="1" applyFont="1" applyFill="1" applyBorder="1" applyAlignment="1">
      <alignment horizontal="center" vertical="center" shrinkToFit="1"/>
    </xf>
    <xf numFmtId="203" fontId="2" fillId="0" borderId="57" xfId="0" applyNumberFormat="1" applyFont="1" applyFill="1" applyBorder="1" applyAlignment="1">
      <alignment horizontal="center" vertical="center" shrinkToFit="1"/>
    </xf>
    <xf numFmtId="203" fontId="2" fillId="0" borderId="58"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0" fontId="66" fillId="0" borderId="12" xfId="0" applyFont="1" applyFill="1" applyBorder="1" applyAlignment="1">
      <alignment horizontal="center" vertical="center"/>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93"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4" fillId="0" borderId="0" xfId="0" applyFont="1"/>
    <xf numFmtId="49" fontId="100" fillId="0" borderId="0" xfId="0" applyNumberFormat="1" applyFont="1"/>
    <xf numFmtId="0" fontId="100" fillId="0" borderId="0" xfId="0" applyFont="1"/>
    <xf numFmtId="0" fontId="61" fillId="0" borderId="0" xfId="0" applyFont="1" applyAlignment="1">
      <alignment horizontal="left" vertical="center" indent="2"/>
    </xf>
    <xf numFmtId="0" fontId="61" fillId="0" borderId="0" xfId="0" applyFont="1" applyAlignment="1">
      <alignment vertical="center"/>
    </xf>
    <xf numFmtId="193"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93"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4" fillId="0" borderId="0" xfId="0" applyFont="1" applyFill="1" applyAlignment="1">
      <alignment horizontal="center"/>
    </xf>
    <xf numFmtId="49" fontId="44"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9" xfId="0" applyNumberFormat="1" applyFont="1" applyFill="1" applyBorder="1" applyAlignment="1">
      <alignment horizontal="center" vertical="center"/>
    </xf>
    <xf numFmtId="0" fontId="1" fillId="0" borderId="0" xfId="0" applyFont="1" applyFill="1" applyBorder="1" applyAlignment="1"/>
    <xf numFmtId="0" fontId="1" fillId="0" borderId="60" xfId="0" applyFont="1" applyFill="1" applyBorder="1" applyAlignment="1"/>
    <xf numFmtId="49" fontId="1" fillId="0" borderId="49" xfId="0" applyNumberFormat="1" applyFont="1" applyFill="1" applyBorder="1" applyAlignment="1">
      <alignment vertical="center"/>
    </xf>
    <xf numFmtId="49" fontId="1" fillId="0" borderId="61" xfId="0" applyNumberFormat="1" applyFont="1" applyFill="1" applyBorder="1"/>
    <xf numFmtId="0" fontId="67" fillId="0" borderId="8" xfId="0" applyFont="1" applyFill="1" applyBorder="1" applyAlignment="1">
      <alignment vertical="center"/>
    </xf>
    <xf numFmtId="49" fontId="67" fillId="0" borderId="49"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1" fillId="0" borderId="60" xfId="0" applyFont="1" applyFill="1" applyBorder="1" applyAlignment="1">
      <alignment horizontal="left" vertical="center"/>
    </xf>
    <xf numFmtId="0" fontId="67" fillId="0" borderId="61"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4" fillId="0" borderId="60" xfId="0" applyFont="1" applyFill="1" applyBorder="1" applyAlignment="1">
      <alignment vertical="center"/>
    </xf>
    <xf numFmtId="49" fontId="67" fillId="0" borderId="61"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1" fillId="0" borderId="0" xfId="0" applyFont="1" applyFill="1" applyBorder="1" applyAlignment="1">
      <alignment vertical="center"/>
    </xf>
    <xf numFmtId="0" fontId="101" fillId="0" borderId="60"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5"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5"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1" fillId="0" borderId="49"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1" fillId="0" borderId="36" xfId="0" applyNumberFormat="1" applyFont="1" applyFill="1" applyBorder="1" applyAlignment="1">
      <alignment horizontal="center" vertical="center" shrinkToFit="1"/>
    </xf>
    <xf numFmtId="0" fontId="94" fillId="0" borderId="9" xfId="0" applyFont="1" applyFill="1" applyBorder="1" applyAlignment="1">
      <alignment vertical="center"/>
    </xf>
    <xf numFmtId="49" fontId="67" fillId="0" borderId="46"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1" fillId="0" borderId="50" xfId="0" applyNumberFormat="1" applyFont="1" applyFill="1" applyBorder="1" applyAlignment="1">
      <alignment horizontal="center" vertical="center" shrinkToFit="1"/>
    </xf>
    <xf numFmtId="0" fontId="94" fillId="0" borderId="7" xfId="0" applyFont="1" applyFill="1" applyBorder="1" applyAlignment="1">
      <alignment vertical="center"/>
    </xf>
    <xf numFmtId="49" fontId="67" fillId="0" borderId="62" xfId="0" applyNumberFormat="1" applyFont="1" applyFill="1" applyBorder="1" applyAlignment="1">
      <alignment horizontal="center" vertical="center" shrinkToFit="1"/>
    </xf>
    <xf numFmtId="0" fontId="67" fillId="0" borderId="61"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4" fontId="72" fillId="0" borderId="0" xfId="0" applyNumberFormat="1" applyFont="1" applyFill="1" applyBorder="1" applyAlignment="1">
      <alignment horizontal="center" vertical="center" shrinkToFit="1"/>
    </xf>
    <xf numFmtId="0" fontId="94" fillId="0" borderId="0" xfId="0" applyFont="1" applyFill="1" applyBorder="1" applyAlignment="1">
      <alignment vertical="center"/>
    </xf>
    <xf numFmtId="0" fontId="73" fillId="0" borderId="9" xfId="0" applyFont="1" applyFill="1" applyBorder="1" applyAlignment="1">
      <alignment horizontal="center"/>
    </xf>
    <xf numFmtId="49" fontId="101"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60" xfId="0" applyFont="1" applyFill="1" applyBorder="1" applyAlignment="1">
      <alignment vertical="center"/>
    </xf>
    <xf numFmtId="0" fontId="74" fillId="0" borderId="0" xfId="0" applyFont="1" applyFill="1" applyBorder="1" applyAlignment="1">
      <alignment horizontal="left" vertical="center" shrinkToFit="1"/>
    </xf>
    <xf numFmtId="185" fontId="74" fillId="0" borderId="0" xfId="0" applyNumberFormat="1" applyFont="1" applyFill="1" applyBorder="1" applyAlignment="1">
      <alignment horizontal="center" vertical="center"/>
    </xf>
    <xf numFmtId="0" fontId="1" fillId="0" borderId="60" xfId="0" applyFont="1" applyFill="1" applyBorder="1" applyAlignment="1">
      <alignment vertical="center"/>
    </xf>
    <xf numFmtId="49" fontId="67" fillId="0" borderId="49"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7" xfId="0" applyFont="1" applyFill="1" applyBorder="1" applyAlignment="1"/>
    <xf numFmtId="49" fontId="1" fillId="0" borderId="36" xfId="0" applyNumberFormat="1" applyFont="1" applyFill="1" applyBorder="1" applyAlignment="1">
      <alignment horizontal="center" vertical="center"/>
    </xf>
    <xf numFmtId="0" fontId="1" fillId="0" borderId="47" xfId="0" applyFont="1" applyFill="1" applyBorder="1"/>
    <xf numFmtId="49" fontId="1" fillId="0" borderId="46" xfId="0" applyNumberFormat="1" applyFont="1" applyFill="1" applyBorder="1"/>
    <xf numFmtId="0" fontId="0" fillId="0" borderId="60" xfId="0" applyFont="1" applyFill="1" applyBorder="1" applyAlignment="1">
      <alignment vertical="center"/>
    </xf>
    <xf numFmtId="0" fontId="101" fillId="0" borderId="6" xfId="0" applyFont="1" applyFill="1" applyBorder="1" applyAlignment="1">
      <alignment vertical="center"/>
    </xf>
    <xf numFmtId="0" fontId="67" fillId="0" borderId="60" xfId="0" applyFont="1" applyFill="1" applyBorder="1" applyAlignment="1">
      <alignment horizontal="left" vertical="center"/>
    </xf>
    <xf numFmtId="0" fontId="94" fillId="0" borderId="47" xfId="0" applyFont="1" applyFill="1" applyBorder="1" applyAlignment="1">
      <alignment vertical="center"/>
    </xf>
    <xf numFmtId="0" fontId="67" fillId="0" borderId="60" xfId="0" quotePrefix="1" applyFont="1" applyFill="1" applyBorder="1" applyAlignment="1">
      <alignment vertical="center"/>
    </xf>
    <xf numFmtId="0" fontId="94" fillId="0" borderId="63" xfId="0" applyFont="1" applyFill="1" applyBorder="1" applyAlignment="1">
      <alignment vertical="center"/>
    </xf>
    <xf numFmtId="0" fontId="101"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101" fillId="0" borderId="3" xfId="0" applyFont="1" applyFill="1" applyBorder="1" applyAlignment="1">
      <alignment vertical="center"/>
    </xf>
    <xf numFmtId="49" fontId="44" fillId="0" borderId="0" xfId="0" applyNumberFormat="1" applyFont="1" applyFill="1" applyAlignment="1">
      <alignment horizontal="center" vertical="center"/>
    </xf>
    <xf numFmtId="0" fontId="67" fillId="0" borderId="8" xfId="0" quotePrefix="1" applyFont="1" applyFill="1" applyBorder="1" applyAlignment="1">
      <alignment horizontal="left" vertical="center"/>
    </xf>
    <xf numFmtId="0" fontId="9" fillId="0" borderId="0" xfId="0" applyFont="1" applyAlignment="1">
      <alignment horizontal="center"/>
    </xf>
    <xf numFmtId="0" fontId="40" fillId="2" borderId="0"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43" fillId="2" borderId="0" xfId="2" applyFont="1" applyFill="1" applyBorder="1" applyAlignment="1" applyProtection="1">
      <alignment vertical="center"/>
    </xf>
    <xf numFmtId="0" fontId="36"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27" fillId="0" borderId="66" xfId="0" applyFont="1" applyFill="1" applyBorder="1" applyAlignment="1">
      <alignment horizontal="center" vertical="center" shrinkToFit="1"/>
    </xf>
    <xf numFmtId="0" fontId="27" fillId="0" borderId="67" xfId="0" applyFont="1" applyFill="1" applyBorder="1" applyAlignment="1">
      <alignment horizontal="center" vertical="center" shrinkToFit="1"/>
    </xf>
    <xf numFmtId="0" fontId="27" fillId="0" borderId="68" xfId="0" applyFont="1" applyFill="1" applyBorder="1" applyAlignment="1">
      <alignment horizontal="center" vertical="center" shrinkToFit="1"/>
    </xf>
    <xf numFmtId="0" fontId="45" fillId="0" borderId="69" xfId="0" applyFont="1" applyFill="1" applyBorder="1" applyAlignment="1">
      <alignment horizontal="center" vertical="center" wrapText="1" shrinkToFit="1"/>
    </xf>
    <xf numFmtId="0" fontId="45" fillId="0" borderId="27" xfId="0" applyFont="1" applyFill="1" applyBorder="1" applyAlignment="1">
      <alignment horizontal="center" vertical="center" wrapText="1" shrinkToFit="1"/>
    </xf>
    <xf numFmtId="0" fontId="27" fillId="0" borderId="65"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52" xfId="0" applyFont="1" applyFill="1" applyBorder="1" applyAlignment="1">
      <alignment horizontal="center" vertical="center" wrapText="1"/>
    </xf>
    <xf numFmtId="203" fontId="2" fillId="0" borderId="15" xfId="0" applyNumberFormat="1" applyFont="1" applyFill="1" applyBorder="1" applyAlignment="1">
      <alignment horizontal="center" vertical="center" shrinkToFit="1"/>
    </xf>
    <xf numFmtId="203" fontId="2" fillId="0" borderId="13"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0" fontId="45" fillId="0" borderId="44" xfId="0" applyFont="1" applyFill="1" applyBorder="1" applyAlignment="1">
      <alignment horizontal="center" vertical="center" wrapText="1"/>
    </xf>
    <xf numFmtId="0" fontId="45" fillId="0" borderId="56" xfId="0" applyFont="1" applyFill="1" applyBorder="1" applyAlignment="1">
      <alignment horizontal="center"/>
    </xf>
    <xf numFmtId="0" fontId="27" fillId="0" borderId="12" xfId="0" applyFont="1" applyFill="1" applyBorder="1" applyAlignment="1">
      <alignment horizontal="center" vertical="center" shrinkToFit="1"/>
    </xf>
    <xf numFmtId="0" fontId="28" fillId="0" borderId="12" xfId="0" applyFont="1" applyFill="1" applyBorder="1" applyAlignment="1">
      <alignment horizontal="center"/>
    </xf>
    <xf numFmtId="0" fontId="28" fillId="0" borderId="2" xfId="0" applyFont="1" applyFill="1" applyBorder="1" applyAlignment="1">
      <alignment horizontal="center"/>
    </xf>
    <xf numFmtId="0" fontId="27" fillId="0" borderId="66" xfId="0" applyFont="1" applyFill="1" applyBorder="1" applyAlignment="1">
      <alignment horizontal="center" vertical="center" wrapText="1"/>
    </xf>
    <xf numFmtId="0" fontId="28" fillId="0" borderId="67" xfId="0" applyFont="1" applyFill="1" applyBorder="1" applyAlignment="1">
      <alignment horizontal="center"/>
    </xf>
    <xf numFmtId="0" fontId="28" fillId="0" borderId="68" xfId="0" applyFont="1" applyFill="1" applyBorder="1" applyAlignment="1">
      <alignment horizontal="center"/>
    </xf>
    <xf numFmtId="0" fontId="31" fillId="0" borderId="61" xfId="0" applyFont="1" applyFill="1" applyBorder="1" applyAlignment="1">
      <alignment horizontal="center" vertical="center" wrapText="1" shrinkToFit="1"/>
    </xf>
    <xf numFmtId="0" fontId="28" fillId="0" borderId="60" xfId="0" applyFont="1" applyFill="1" applyBorder="1" applyAlignment="1">
      <alignment horizontal="center" wrapText="1"/>
    </xf>
    <xf numFmtId="0" fontId="27" fillId="0" borderId="61" xfId="0" applyFont="1" applyFill="1" applyBorder="1" applyAlignment="1">
      <alignment horizontal="center" vertical="center" wrapText="1" shrinkToFit="1"/>
    </xf>
    <xf numFmtId="0" fontId="28" fillId="0" borderId="61" xfId="0" applyFont="1" applyFill="1" applyBorder="1" applyAlignment="1">
      <alignment horizontal="center" wrapText="1"/>
    </xf>
    <xf numFmtId="0" fontId="28" fillId="0" borderId="46" xfId="0" applyFont="1" applyFill="1" applyBorder="1" applyAlignment="1">
      <alignment horizontal="center" wrapText="1"/>
    </xf>
    <xf numFmtId="0" fontId="28" fillId="0" borderId="47" xfId="0" applyFont="1" applyFill="1" applyBorder="1" applyAlignment="1">
      <alignment horizontal="center"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5" fillId="0" borderId="72" xfId="0" applyFont="1" applyFill="1" applyBorder="1" applyAlignment="1">
      <alignment horizontal="center" vertical="center" wrapText="1"/>
    </xf>
    <xf numFmtId="0" fontId="45" fillId="0" borderId="69" xfId="0" applyFont="1" applyFill="1" applyBorder="1" applyAlignment="1">
      <alignment horizontal="center"/>
    </xf>
    <xf numFmtId="203" fontId="2" fillId="0" borderId="15" xfId="0" applyNumberFormat="1" applyFont="1" applyFill="1" applyBorder="1" applyAlignment="1">
      <alignment horizontal="center" vertical="center" wrapText="1"/>
    </xf>
    <xf numFmtId="203" fontId="2" fillId="0" borderId="73" xfId="0" applyNumberFormat="1" applyFont="1" applyFill="1" applyBorder="1" applyAlignment="1">
      <alignment horizontal="center" vertical="center" wrapText="1"/>
    </xf>
    <xf numFmtId="0" fontId="20" fillId="0" borderId="0" xfId="0" applyFont="1" applyFill="1" applyAlignment="1">
      <alignment horizontal="justify" wrapText="1"/>
    </xf>
    <xf numFmtId="0" fontId="93" fillId="0" borderId="0" xfId="0" applyFont="1" applyFill="1" applyAlignment="1">
      <alignment horizontal="center"/>
    </xf>
    <xf numFmtId="49" fontId="32"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7" fillId="0" borderId="70" xfId="0" applyFont="1" applyFill="1" applyBorder="1" applyAlignment="1">
      <alignment horizontal="center" vertical="center" shrinkToFit="1"/>
    </xf>
    <xf numFmtId="0" fontId="27" fillId="0" borderId="46"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44"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56" xfId="0" applyFont="1" applyFill="1" applyBorder="1" applyAlignment="1">
      <alignment horizontal="center" vertical="center" shrinkToFit="1"/>
    </xf>
    <xf numFmtId="0" fontId="27" fillId="0" borderId="48"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64" xfId="0" applyFont="1" applyFill="1" applyBorder="1" applyAlignment="1">
      <alignment horizontal="center" vertical="center" wrapText="1" shrinkToFit="1"/>
    </xf>
    <xf numFmtId="0" fontId="27" fillId="0" borderId="65" xfId="0" applyFont="1" applyFill="1" applyBorder="1" applyAlignment="1">
      <alignment horizontal="center" vertical="center" wrapText="1" shrinkToFit="1"/>
    </xf>
    <xf numFmtId="0" fontId="27" fillId="0" borderId="54" xfId="0" applyFont="1" applyFill="1" applyBorder="1" applyAlignment="1">
      <alignment horizontal="center" vertical="center" wrapText="1" shrinkToFit="1"/>
    </xf>
    <xf numFmtId="0" fontId="27" fillId="0" borderId="43"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45" fillId="0" borderId="64" xfId="0" applyFont="1" applyFill="1" applyBorder="1" applyAlignment="1">
      <alignment horizontal="center" vertical="center" wrapText="1"/>
    </xf>
    <xf numFmtId="0" fontId="45" fillId="0" borderId="54" xfId="0" applyFont="1" applyFill="1" applyBorder="1" applyAlignment="1">
      <alignment horizontal="center"/>
    </xf>
    <xf numFmtId="0" fontId="27" fillId="0" borderId="64" xfId="0" applyFont="1" applyFill="1" applyBorder="1" applyAlignment="1">
      <alignment horizontal="center" vertical="center" wrapText="1"/>
    </xf>
    <xf numFmtId="0" fontId="28" fillId="0" borderId="65" xfId="0" applyFont="1" applyFill="1" applyBorder="1" applyAlignment="1">
      <alignment horizontal="center"/>
    </xf>
    <xf numFmtId="0" fontId="28" fillId="0" borderId="54" xfId="0" applyFont="1" applyFill="1" applyBorder="1" applyAlignment="1">
      <alignment horizontal="center"/>
    </xf>
    <xf numFmtId="0" fontId="45" fillId="0" borderId="69" xfId="0" applyFont="1" applyFill="1" applyBorder="1" applyAlignment="1">
      <alignment horizontal="center" vertical="center" shrinkToFit="1"/>
    </xf>
    <xf numFmtId="0" fontId="45" fillId="0" borderId="27" xfId="0" applyFont="1" applyFill="1" applyBorder="1" applyAlignment="1">
      <alignment horizontal="center" vertical="center" shrinkToFit="1"/>
    </xf>
    <xf numFmtId="0" fontId="45" fillId="0" borderId="71" xfId="0" applyFont="1" applyFill="1" applyBorder="1" applyAlignment="1">
      <alignment horizontal="center" vertical="center" shrinkToFit="1"/>
    </xf>
    <xf numFmtId="0" fontId="45" fillId="0" borderId="35"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0" fontId="28" fillId="0" borderId="65" xfId="0" applyFont="1" applyFill="1" applyBorder="1" applyAlignment="1">
      <alignment horizontal="center" shrinkToFit="1"/>
    </xf>
    <xf numFmtId="0" fontId="28" fillId="0" borderId="54" xfId="0" applyFont="1" applyFill="1" applyBorder="1" applyAlignment="1">
      <alignment horizontal="center" shrinkToFit="1"/>
    </xf>
    <xf numFmtId="0" fontId="27" fillId="0" borderId="38" xfId="0" applyFont="1" applyFill="1" applyBorder="1" applyAlignment="1">
      <alignment horizontal="center" vertical="center" wrapText="1"/>
    </xf>
    <xf numFmtId="0" fontId="28" fillId="0" borderId="31" xfId="0" applyFont="1" applyFill="1" applyBorder="1" applyAlignment="1">
      <alignment horizontal="center"/>
    </xf>
    <xf numFmtId="0" fontId="28" fillId="0" borderId="40" xfId="0" applyFont="1" applyFill="1" applyBorder="1" applyAlignment="1">
      <alignment horizontal="center"/>
    </xf>
    <xf numFmtId="0" fontId="27" fillId="0" borderId="26"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8" fillId="0" borderId="26" xfId="0" applyFont="1" applyFill="1" applyBorder="1" applyAlignment="1">
      <alignment horizontal="center"/>
    </xf>
    <xf numFmtId="0" fontId="28" fillId="0" borderId="56" xfId="0" applyFont="1" applyFill="1" applyBorder="1" applyAlignment="1">
      <alignment horizontal="center"/>
    </xf>
    <xf numFmtId="0" fontId="33" fillId="0" borderId="0" xfId="0" applyFont="1" applyFill="1" applyAlignment="1">
      <alignment horizontal="center"/>
    </xf>
    <xf numFmtId="49" fontId="11" fillId="0" borderId="0" xfId="0" applyNumberFormat="1" applyFont="1" applyFill="1" applyAlignment="1">
      <alignment horizontal="left" wrapText="1"/>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6" applyFont="1" applyFill="1" applyAlignment="1">
      <alignment horizontal="left"/>
    </xf>
    <xf numFmtId="0" fontId="8" fillId="0" borderId="0" xfId="0" applyFont="1" applyFill="1" applyAlignment="1">
      <alignment horizontal="left"/>
    </xf>
    <xf numFmtId="0" fontId="91" fillId="0" borderId="0" xfId="0" applyFont="1" applyFill="1" applyAlignment="1">
      <alignment vertical="top" wrapText="1"/>
    </xf>
    <xf numFmtId="0" fontId="8" fillId="0" borderId="0" xfId="0" applyFont="1" applyAlignment="1">
      <alignment vertical="top" wrapText="1"/>
    </xf>
    <xf numFmtId="0" fontId="91" fillId="0" borderId="0" xfId="0" applyFont="1" applyAlignment="1">
      <alignment vertical="top" wrapText="1"/>
    </xf>
    <xf numFmtId="0" fontId="93" fillId="0" borderId="0" xfId="0" applyFont="1" applyAlignment="1">
      <alignment vertical="top" wrapText="1"/>
    </xf>
    <xf numFmtId="0" fontId="7" fillId="0" borderId="0" xfId="0" applyFont="1" applyFill="1" applyAlignment="1">
      <alignment horizontal="center"/>
    </xf>
    <xf numFmtId="0" fontId="2" fillId="0" borderId="0" xfId="0" applyFont="1" applyAlignment="1">
      <alignment vertical="top" wrapText="1"/>
    </xf>
    <xf numFmtId="0" fontId="8" fillId="0" borderId="0" xfId="6" applyFont="1" applyFill="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0" fontId="5" fillId="0" borderId="15" xfId="8" applyFont="1" applyFill="1" applyBorder="1" applyAlignment="1">
      <alignment horizontal="center" vertical="center"/>
    </xf>
    <xf numFmtId="0" fontId="5" fillId="0" borderId="14" xfId="8" applyFont="1" applyFill="1" applyBorder="1" applyAlignment="1">
      <alignment horizontal="center" vertical="center"/>
    </xf>
    <xf numFmtId="49" fontId="15" fillId="0" borderId="3" xfId="8" applyNumberFormat="1" applyFont="1" applyFill="1" applyBorder="1" applyAlignment="1">
      <alignment horizontal="left" vertical="center" wrapText="1"/>
    </xf>
    <xf numFmtId="49" fontId="15" fillId="0" borderId="9" xfId="8" applyNumberFormat="1" applyFont="1" applyFill="1" applyBorder="1" applyAlignment="1">
      <alignment horizontal="left" vertical="center" wrapText="1"/>
    </xf>
    <xf numFmtId="49" fontId="15" fillId="0" borderId="10" xfId="8" applyNumberFormat="1" applyFont="1" applyFill="1" applyBorder="1" applyAlignment="1">
      <alignment horizontal="left" vertical="center" wrapText="1"/>
    </xf>
    <xf numFmtId="0" fontId="5" fillId="0" borderId="4"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2" xfId="8"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8" applyNumberFormat="1" applyFont="1" applyFill="1" applyBorder="1" applyAlignment="1">
      <alignment horizontal="center" vertical="center"/>
    </xf>
    <xf numFmtId="49" fontId="5" fillId="0" borderId="0" xfId="8" applyNumberFormat="1" applyFont="1" applyFill="1" applyBorder="1" applyAlignment="1">
      <alignment horizontal="center" vertical="center"/>
    </xf>
    <xf numFmtId="49" fontId="5" fillId="0" borderId="5" xfId="8" applyNumberFormat="1" applyFont="1" applyFill="1" applyBorder="1" applyAlignment="1">
      <alignment horizontal="center" vertical="center"/>
    </xf>
    <xf numFmtId="0" fontId="5" fillId="0" borderId="9" xfId="7" applyFont="1" applyFill="1" applyBorder="1" applyAlignment="1">
      <alignment horizontal="right"/>
    </xf>
    <xf numFmtId="0" fontId="5" fillId="0" borderId="15" xfId="7" applyFont="1" applyFill="1" applyBorder="1" applyAlignment="1">
      <alignment horizontal="center" vertical="center"/>
    </xf>
    <xf numFmtId="0" fontId="5" fillId="0" borderId="14" xfId="7" applyFont="1" applyFill="1" applyBorder="1" applyAlignment="1">
      <alignment horizontal="center" vertical="center"/>
    </xf>
    <xf numFmtId="0" fontId="5" fillId="0" borderId="4"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2" xfId="7" applyFont="1" applyFill="1" applyBorder="1" applyAlignment="1">
      <alignment horizontal="center" vertical="center"/>
    </xf>
    <xf numFmtId="0" fontId="5" fillId="0" borderId="6" xfId="7" applyFont="1" applyFill="1" applyBorder="1" applyAlignment="1">
      <alignment horizontal="left" vertical="center"/>
    </xf>
    <xf numFmtId="0" fontId="5" fillId="0" borderId="1" xfId="7" applyFont="1" applyFill="1" applyBorder="1" applyAlignment="1">
      <alignment horizontal="left" vertical="center"/>
    </xf>
    <xf numFmtId="0" fontId="5" fillId="0" borderId="9" xfId="0" applyFont="1" applyBorder="1" applyAlignment="1">
      <alignment horizontal="right"/>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5" fillId="0" borderId="0" xfId="0" applyFont="1" applyFill="1" applyAlignment="1">
      <alignment horizontal="left" wrapText="1"/>
    </xf>
    <xf numFmtId="0" fontId="35" fillId="0" borderId="9" xfId="0" applyFont="1" applyFill="1" applyBorder="1" applyAlignment="1">
      <alignment horizontal="left"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101" fillId="0" borderId="3" xfId="0" applyFont="1" applyFill="1" applyBorder="1" applyAlignment="1">
      <alignment vertical="center"/>
    </xf>
    <xf numFmtId="0" fontId="101" fillId="0" borderId="47" xfId="0" applyFont="1" applyFill="1" applyBorder="1" applyAlignment="1">
      <alignment vertic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67" fillId="0" borderId="8" xfId="0" applyFont="1" applyFill="1" applyBorder="1" applyAlignment="1">
      <alignment horizontal="left" vertical="center" shrinkToFit="1"/>
    </xf>
    <xf numFmtId="0" fontId="67" fillId="0" borderId="60" xfId="0" applyFont="1" applyFill="1" applyBorder="1" applyAlignment="1">
      <alignment horizontal="left" vertical="center" shrinkToFit="1"/>
    </xf>
  </cellXfs>
  <cellStyles count="10">
    <cellStyle name="パーセント" xfId="1" builtinId="5"/>
    <cellStyle name="ハイパーリンク" xfId="2" builtinId="8"/>
    <cellStyle name="桁区切り" xfId="3" builtinId="6"/>
    <cellStyle name="通貨" xfId="4" builtinId="7"/>
    <cellStyle name="通貨 2" xfId="5"/>
    <cellStyle name="標準" xfId="0" builtinId="0"/>
    <cellStyle name="標準_9主要経済統計（九・国ＤＩ）" xfId="6"/>
    <cellStyle name="標準_公共工事" xfId="7"/>
    <cellStyle name="標準_新設住宅" xfId="8"/>
    <cellStyle name="標準_大型小売"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4741588" name="Line 1">
          <a:extLst>
            <a:ext uri="{FF2B5EF4-FFF2-40B4-BE49-F238E27FC236}">
              <a16:creationId xmlns:a16="http://schemas.microsoft.com/office/drawing/2014/main" id="{7E015633-79B6-47D5-8761-80CF282C0411}"/>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4741589" name="Line 2">
          <a:extLst>
            <a:ext uri="{FF2B5EF4-FFF2-40B4-BE49-F238E27FC236}">
              <a16:creationId xmlns:a16="http://schemas.microsoft.com/office/drawing/2014/main" id="{A5ACD835-6EE0-4BD3-838E-1B858FED201B}"/>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4741590" name="Line 3">
          <a:extLst>
            <a:ext uri="{FF2B5EF4-FFF2-40B4-BE49-F238E27FC236}">
              <a16:creationId xmlns:a16="http://schemas.microsoft.com/office/drawing/2014/main" id="{432A3976-D28F-42C6-8645-AA800ED3C441}"/>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4741591" name="Line 4">
          <a:extLst>
            <a:ext uri="{FF2B5EF4-FFF2-40B4-BE49-F238E27FC236}">
              <a16:creationId xmlns:a16="http://schemas.microsoft.com/office/drawing/2014/main" id="{D1085F52-1A93-4E92-B23C-89620CA0B2A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4741592" name="Line 5">
          <a:extLst>
            <a:ext uri="{FF2B5EF4-FFF2-40B4-BE49-F238E27FC236}">
              <a16:creationId xmlns:a16="http://schemas.microsoft.com/office/drawing/2014/main" id="{36A7396B-9EA9-4662-8BFA-AF6A644284C8}"/>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4741593" name="Line 6">
          <a:extLst>
            <a:ext uri="{FF2B5EF4-FFF2-40B4-BE49-F238E27FC236}">
              <a16:creationId xmlns:a16="http://schemas.microsoft.com/office/drawing/2014/main" id="{A3E3B6DB-220B-41FC-B949-0CD13E2A5ACC}"/>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4741594" name="Line 7">
          <a:extLst>
            <a:ext uri="{FF2B5EF4-FFF2-40B4-BE49-F238E27FC236}">
              <a16:creationId xmlns:a16="http://schemas.microsoft.com/office/drawing/2014/main" id="{1ABB2EBF-23B4-4E0F-AECE-6E2F0D343AFE}"/>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4741595" name="Line 8">
          <a:extLst>
            <a:ext uri="{FF2B5EF4-FFF2-40B4-BE49-F238E27FC236}">
              <a16:creationId xmlns:a16="http://schemas.microsoft.com/office/drawing/2014/main" id="{1DC1E116-1A7D-43AF-8696-3727A9DD4BA3}"/>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4741596" name="Line 10">
          <a:extLst>
            <a:ext uri="{FF2B5EF4-FFF2-40B4-BE49-F238E27FC236}">
              <a16:creationId xmlns:a16="http://schemas.microsoft.com/office/drawing/2014/main" id="{BBEEF9D7-2F8B-459F-9172-6F2DA55A2493}"/>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4741597" name="Line 11">
          <a:extLst>
            <a:ext uri="{FF2B5EF4-FFF2-40B4-BE49-F238E27FC236}">
              <a16:creationId xmlns:a16="http://schemas.microsoft.com/office/drawing/2014/main" id="{1D8E576C-2F82-4558-9022-33C893F0B7DD}"/>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4741598" name="Line 15">
          <a:extLst>
            <a:ext uri="{FF2B5EF4-FFF2-40B4-BE49-F238E27FC236}">
              <a16:creationId xmlns:a16="http://schemas.microsoft.com/office/drawing/2014/main" id="{A798147B-89E9-4263-A156-3AC2EE63D7CA}"/>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4741599" name="Line 16">
          <a:extLst>
            <a:ext uri="{FF2B5EF4-FFF2-40B4-BE49-F238E27FC236}">
              <a16:creationId xmlns:a16="http://schemas.microsoft.com/office/drawing/2014/main" id="{F5737D5F-E4C2-4B6D-BDC5-BBB159AB288F}"/>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4741600" name="Line 17">
          <a:extLst>
            <a:ext uri="{FF2B5EF4-FFF2-40B4-BE49-F238E27FC236}">
              <a16:creationId xmlns:a16="http://schemas.microsoft.com/office/drawing/2014/main" id="{1350D248-10EE-45F7-976C-62CA15969007}"/>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4741601" name="Line 18">
          <a:extLst>
            <a:ext uri="{FF2B5EF4-FFF2-40B4-BE49-F238E27FC236}">
              <a16:creationId xmlns:a16="http://schemas.microsoft.com/office/drawing/2014/main" id="{64E5EC79-045C-40EF-BAFA-9D52D6C64856}"/>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4741602" name="Line 19">
          <a:extLst>
            <a:ext uri="{FF2B5EF4-FFF2-40B4-BE49-F238E27FC236}">
              <a16:creationId xmlns:a16="http://schemas.microsoft.com/office/drawing/2014/main" id="{0B036E4D-6B6C-4CCF-84C1-D78E5C8E1590}"/>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4741603" name="Line 7">
          <a:extLst>
            <a:ext uri="{FF2B5EF4-FFF2-40B4-BE49-F238E27FC236}">
              <a16:creationId xmlns:a16="http://schemas.microsoft.com/office/drawing/2014/main" id="{78AEFBA4-DDFF-4E4C-8AF7-CE5DE15D4F88}"/>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4741604" name="Line 7">
          <a:extLst>
            <a:ext uri="{FF2B5EF4-FFF2-40B4-BE49-F238E27FC236}">
              <a16:creationId xmlns:a16="http://schemas.microsoft.com/office/drawing/2014/main" id="{4408190F-1A57-44DD-946E-AF44AEE754A2}"/>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38</xdr:row>
      <xdr:rowOff>123825</xdr:rowOff>
    </xdr:from>
    <xdr:to>
      <xdr:col>13</xdr:col>
      <xdr:colOff>552450</xdr:colOff>
      <xdr:row>52</xdr:row>
      <xdr:rowOff>171450</xdr:rowOff>
    </xdr:to>
    <xdr:pic>
      <xdr:nvPicPr>
        <xdr:cNvPr id="52496893" name="図 4">
          <a:extLst>
            <a:ext uri="{FF2B5EF4-FFF2-40B4-BE49-F238E27FC236}">
              <a16:creationId xmlns:a16="http://schemas.microsoft.com/office/drawing/2014/main" id="{47D7DB2D-18C8-485A-AD3D-FE0C388E0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410325"/>
          <a:ext cx="63531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123825</xdr:colOff>
      <xdr:row>36</xdr:row>
      <xdr:rowOff>95250</xdr:rowOff>
    </xdr:from>
    <xdr:to>
      <xdr:col>9</xdr:col>
      <xdr:colOff>419100</xdr:colOff>
      <xdr:row>51</xdr:row>
      <xdr:rowOff>85725</xdr:rowOff>
    </xdr:to>
    <xdr:pic>
      <xdr:nvPicPr>
        <xdr:cNvPr id="51216060" name="図 2">
          <a:extLst>
            <a:ext uri="{FF2B5EF4-FFF2-40B4-BE49-F238E27FC236}">
              <a16:creationId xmlns:a16="http://schemas.microsoft.com/office/drawing/2014/main" id="{5C14297B-1390-4A85-8288-1B832DF0A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6048375"/>
          <a:ext cx="4143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133350</xdr:colOff>
      <xdr:row>40</xdr:row>
      <xdr:rowOff>114300</xdr:rowOff>
    </xdr:from>
    <xdr:to>
      <xdr:col>18</xdr:col>
      <xdr:colOff>381000</xdr:colOff>
      <xdr:row>54</xdr:row>
      <xdr:rowOff>152400</xdr:rowOff>
    </xdr:to>
    <xdr:pic>
      <xdr:nvPicPr>
        <xdr:cNvPr id="54542480" name="図 4">
          <a:extLst>
            <a:ext uri="{FF2B5EF4-FFF2-40B4-BE49-F238E27FC236}">
              <a16:creationId xmlns:a16="http://schemas.microsoft.com/office/drawing/2014/main" id="{15FD7F1B-85E5-42ED-A0AA-703823B48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486525"/>
          <a:ext cx="6257925" cy="270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57150</xdr:colOff>
      <xdr:row>30</xdr:row>
      <xdr:rowOff>19050</xdr:rowOff>
    </xdr:from>
    <xdr:to>
      <xdr:col>18</xdr:col>
      <xdr:colOff>400050</xdr:colOff>
      <xdr:row>44</xdr:row>
      <xdr:rowOff>47625</xdr:rowOff>
    </xdr:to>
    <xdr:pic>
      <xdr:nvPicPr>
        <xdr:cNvPr id="54597766" name="図 5">
          <a:extLst>
            <a:ext uri="{FF2B5EF4-FFF2-40B4-BE49-F238E27FC236}">
              <a16:creationId xmlns:a16="http://schemas.microsoft.com/office/drawing/2014/main" id="{8F404B3F-272D-4468-94ED-7BF250EE4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429250"/>
          <a:ext cx="669607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38</xdr:row>
      <xdr:rowOff>66675</xdr:rowOff>
    </xdr:from>
    <xdr:to>
      <xdr:col>14</xdr:col>
      <xdr:colOff>447675</xdr:colOff>
      <xdr:row>54</xdr:row>
      <xdr:rowOff>95250</xdr:rowOff>
    </xdr:to>
    <xdr:pic>
      <xdr:nvPicPr>
        <xdr:cNvPr id="50782653" name="図 2">
          <a:extLst>
            <a:ext uri="{FF2B5EF4-FFF2-40B4-BE49-F238E27FC236}">
              <a16:creationId xmlns:a16="http://schemas.microsoft.com/office/drawing/2014/main" id="{6F3877F4-A2F8-46FD-AFC1-169D6C5EC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10275"/>
          <a:ext cx="637222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38</xdr:row>
      <xdr:rowOff>161925</xdr:rowOff>
    </xdr:from>
    <xdr:to>
      <xdr:col>13</xdr:col>
      <xdr:colOff>485775</xdr:colOff>
      <xdr:row>55</xdr:row>
      <xdr:rowOff>47625</xdr:rowOff>
    </xdr:to>
    <xdr:pic>
      <xdr:nvPicPr>
        <xdr:cNvPr id="52174130" name="図 2">
          <a:extLst>
            <a:ext uri="{FF2B5EF4-FFF2-40B4-BE49-F238E27FC236}">
              <a16:creationId xmlns:a16="http://schemas.microsoft.com/office/drawing/2014/main" id="{83DD99EB-B957-4692-909D-1B6B885DD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057900"/>
          <a:ext cx="6315075"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42</xdr:row>
      <xdr:rowOff>85725</xdr:rowOff>
    </xdr:from>
    <xdr:to>
      <xdr:col>15</xdr:col>
      <xdr:colOff>695325</xdr:colOff>
      <xdr:row>56</xdr:row>
      <xdr:rowOff>47625</xdr:rowOff>
    </xdr:to>
    <xdr:pic>
      <xdr:nvPicPr>
        <xdr:cNvPr id="53193880" name="図 2">
          <a:extLst>
            <a:ext uri="{FF2B5EF4-FFF2-40B4-BE49-F238E27FC236}">
              <a16:creationId xmlns:a16="http://schemas.microsoft.com/office/drawing/2014/main" id="{A3B6343E-B717-4EE1-A3E2-F6CBBC2F3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48475"/>
          <a:ext cx="6553200"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76200</xdr:colOff>
      <xdr:row>41</xdr:row>
      <xdr:rowOff>104775</xdr:rowOff>
    </xdr:from>
    <xdr:to>
      <xdr:col>10</xdr:col>
      <xdr:colOff>781050</xdr:colOff>
      <xdr:row>53</xdr:row>
      <xdr:rowOff>104775</xdr:rowOff>
    </xdr:to>
    <xdr:pic>
      <xdr:nvPicPr>
        <xdr:cNvPr id="51251889" name="図 2">
          <a:extLst>
            <a:ext uri="{FF2B5EF4-FFF2-40B4-BE49-F238E27FC236}">
              <a16:creationId xmlns:a16="http://schemas.microsoft.com/office/drawing/2014/main" id="{A4DC14C8-E065-4499-9577-A19E750B6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38925"/>
          <a:ext cx="614362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4984353" name="Text Box 1025">
          <a:extLst>
            <a:ext uri="{FF2B5EF4-FFF2-40B4-BE49-F238E27FC236}">
              <a16:creationId xmlns:a16="http://schemas.microsoft.com/office/drawing/2014/main" id="{725E1AC6-02F4-45D4-A28C-493A7E64EFF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54" name="Text Box 1026">
          <a:extLst>
            <a:ext uri="{FF2B5EF4-FFF2-40B4-BE49-F238E27FC236}">
              <a16:creationId xmlns:a16="http://schemas.microsoft.com/office/drawing/2014/main" id="{2135FDA1-E259-4B9A-A39A-AA93D01B2BC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4984355" name="Text Box 1051">
          <a:extLst>
            <a:ext uri="{FF2B5EF4-FFF2-40B4-BE49-F238E27FC236}">
              <a16:creationId xmlns:a16="http://schemas.microsoft.com/office/drawing/2014/main" id="{2BC0D69B-DC60-483D-9F1F-F8BB22C7F80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56" name="Text Box 1052">
          <a:extLst>
            <a:ext uri="{FF2B5EF4-FFF2-40B4-BE49-F238E27FC236}">
              <a16:creationId xmlns:a16="http://schemas.microsoft.com/office/drawing/2014/main" id="{6CF4C238-B602-497B-B3A4-3DBC3C5DB297}"/>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984357" name="Text Box 1125">
          <a:extLst>
            <a:ext uri="{FF2B5EF4-FFF2-40B4-BE49-F238E27FC236}">
              <a16:creationId xmlns:a16="http://schemas.microsoft.com/office/drawing/2014/main" id="{CE10D570-FA30-44AF-B48D-6DE001FA028B}"/>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58" name="Text Box 1126">
          <a:extLst>
            <a:ext uri="{FF2B5EF4-FFF2-40B4-BE49-F238E27FC236}">
              <a16:creationId xmlns:a16="http://schemas.microsoft.com/office/drawing/2014/main" id="{2A88E520-697D-417A-BD8B-89BBCE0E0BE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984359" name="Text Box 1127">
          <a:extLst>
            <a:ext uri="{FF2B5EF4-FFF2-40B4-BE49-F238E27FC236}">
              <a16:creationId xmlns:a16="http://schemas.microsoft.com/office/drawing/2014/main" id="{1530175E-6AF2-438F-91CC-16E160EAA44E}"/>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60" name="Text Box 1128">
          <a:extLst>
            <a:ext uri="{FF2B5EF4-FFF2-40B4-BE49-F238E27FC236}">
              <a16:creationId xmlns:a16="http://schemas.microsoft.com/office/drawing/2014/main" id="{1535667B-860E-4344-BEEF-16D8F416FF3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104775</xdr:rowOff>
    </xdr:to>
    <xdr:sp macro="" textlink="">
      <xdr:nvSpPr>
        <xdr:cNvPr id="54984363" name="Text Box 1025">
          <a:extLst>
            <a:ext uri="{FF2B5EF4-FFF2-40B4-BE49-F238E27FC236}">
              <a16:creationId xmlns:a16="http://schemas.microsoft.com/office/drawing/2014/main" id="{39E91864-F5C9-4BFD-99E4-3766277B1F0A}"/>
            </a:ext>
          </a:extLst>
        </xdr:cNvPr>
        <xdr:cNvSpPr txBox="1">
          <a:spLocks noChangeArrowheads="1"/>
        </xdr:cNvSpPr>
      </xdr:nvSpPr>
      <xdr:spPr bwMode="auto">
        <a:xfrm>
          <a:off x="386715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64" name="Text Box 1026">
          <a:extLst>
            <a:ext uri="{FF2B5EF4-FFF2-40B4-BE49-F238E27FC236}">
              <a16:creationId xmlns:a16="http://schemas.microsoft.com/office/drawing/2014/main" id="{C5B94169-B4FF-4503-9B13-D5023D063EDD}"/>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104775</xdr:rowOff>
    </xdr:to>
    <xdr:sp macro="" textlink="">
      <xdr:nvSpPr>
        <xdr:cNvPr id="54984365" name="Text Box 1051">
          <a:extLst>
            <a:ext uri="{FF2B5EF4-FFF2-40B4-BE49-F238E27FC236}">
              <a16:creationId xmlns:a16="http://schemas.microsoft.com/office/drawing/2014/main" id="{EC34B1E7-D4B6-45F3-B620-5E9DF16EE884}"/>
            </a:ext>
          </a:extLst>
        </xdr:cNvPr>
        <xdr:cNvSpPr txBox="1">
          <a:spLocks noChangeArrowheads="1"/>
        </xdr:cNvSpPr>
      </xdr:nvSpPr>
      <xdr:spPr bwMode="auto">
        <a:xfrm>
          <a:off x="386715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66" name="Text Box 1052">
          <a:extLst>
            <a:ext uri="{FF2B5EF4-FFF2-40B4-BE49-F238E27FC236}">
              <a16:creationId xmlns:a16="http://schemas.microsoft.com/office/drawing/2014/main" id="{2D625E4B-8B9D-4FCF-9E1E-3750B77C79B3}"/>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104775</xdr:rowOff>
    </xdr:to>
    <xdr:sp macro="" textlink="">
      <xdr:nvSpPr>
        <xdr:cNvPr id="54984367" name="Text Box 1125">
          <a:extLst>
            <a:ext uri="{FF2B5EF4-FFF2-40B4-BE49-F238E27FC236}">
              <a16:creationId xmlns:a16="http://schemas.microsoft.com/office/drawing/2014/main" id="{AABF1DD0-D97F-418B-945B-401C3F2B3132}"/>
            </a:ext>
          </a:extLst>
        </xdr:cNvPr>
        <xdr:cNvSpPr txBox="1">
          <a:spLocks noChangeArrowheads="1"/>
        </xdr:cNvSpPr>
      </xdr:nvSpPr>
      <xdr:spPr bwMode="auto">
        <a:xfrm>
          <a:off x="3886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68" name="Text Box 1126">
          <a:extLst>
            <a:ext uri="{FF2B5EF4-FFF2-40B4-BE49-F238E27FC236}">
              <a16:creationId xmlns:a16="http://schemas.microsoft.com/office/drawing/2014/main" id="{97BBABE6-C4C1-4F72-A9E8-F657DC24BB29}"/>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104775</xdr:rowOff>
    </xdr:to>
    <xdr:sp macro="" textlink="">
      <xdr:nvSpPr>
        <xdr:cNvPr id="54984369" name="Text Box 1127">
          <a:extLst>
            <a:ext uri="{FF2B5EF4-FFF2-40B4-BE49-F238E27FC236}">
              <a16:creationId xmlns:a16="http://schemas.microsoft.com/office/drawing/2014/main" id="{1F2A08DF-2B7F-496E-8C4B-FC3E3DA524EB}"/>
            </a:ext>
          </a:extLst>
        </xdr:cNvPr>
        <xdr:cNvSpPr txBox="1">
          <a:spLocks noChangeArrowheads="1"/>
        </xdr:cNvSpPr>
      </xdr:nvSpPr>
      <xdr:spPr bwMode="auto">
        <a:xfrm>
          <a:off x="3886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70" name="Text Box 1128">
          <a:extLst>
            <a:ext uri="{FF2B5EF4-FFF2-40B4-BE49-F238E27FC236}">
              <a16:creationId xmlns:a16="http://schemas.microsoft.com/office/drawing/2014/main" id="{144BCF84-7A71-498E-B157-B7628E031CD7}"/>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4984371" name="Text Box 1025">
          <a:extLst>
            <a:ext uri="{FF2B5EF4-FFF2-40B4-BE49-F238E27FC236}">
              <a16:creationId xmlns:a16="http://schemas.microsoft.com/office/drawing/2014/main" id="{664F9655-B164-40D3-A7F4-6CE5687C83E1}"/>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72" name="Text Box 1026">
          <a:extLst>
            <a:ext uri="{FF2B5EF4-FFF2-40B4-BE49-F238E27FC236}">
              <a16:creationId xmlns:a16="http://schemas.microsoft.com/office/drawing/2014/main" id="{D13CBDE3-0803-4622-88E4-AC917C731716}"/>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4984373" name="Text Box 1051">
          <a:extLst>
            <a:ext uri="{FF2B5EF4-FFF2-40B4-BE49-F238E27FC236}">
              <a16:creationId xmlns:a16="http://schemas.microsoft.com/office/drawing/2014/main" id="{B70C6B93-1799-4142-A912-DBE94B1724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74" name="Text Box 1052">
          <a:extLst>
            <a:ext uri="{FF2B5EF4-FFF2-40B4-BE49-F238E27FC236}">
              <a16:creationId xmlns:a16="http://schemas.microsoft.com/office/drawing/2014/main" id="{2A6F084A-A8D9-4EAE-AA48-607089EE4A56}"/>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984375" name="Text Box 1125">
          <a:extLst>
            <a:ext uri="{FF2B5EF4-FFF2-40B4-BE49-F238E27FC236}">
              <a16:creationId xmlns:a16="http://schemas.microsoft.com/office/drawing/2014/main" id="{56EE203C-C7C7-44A8-BAA2-9BEE868B0DF9}"/>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76" name="Text Box 1126">
          <a:extLst>
            <a:ext uri="{FF2B5EF4-FFF2-40B4-BE49-F238E27FC236}">
              <a16:creationId xmlns:a16="http://schemas.microsoft.com/office/drawing/2014/main" id="{48F41993-C435-42E7-9D66-B00F432228D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4984377" name="Text Box 1127">
          <a:extLst>
            <a:ext uri="{FF2B5EF4-FFF2-40B4-BE49-F238E27FC236}">
              <a16:creationId xmlns:a16="http://schemas.microsoft.com/office/drawing/2014/main" id="{5F254B28-D518-40E1-9B09-4C5D28BC3CBA}"/>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4984378" name="Text Box 1128">
          <a:extLst>
            <a:ext uri="{FF2B5EF4-FFF2-40B4-BE49-F238E27FC236}">
              <a16:creationId xmlns:a16="http://schemas.microsoft.com/office/drawing/2014/main" id="{E08EA420-9E4A-4646-9EF2-735A69B2A39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104775</xdr:rowOff>
    </xdr:to>
    <xdr:sp macro="" textlink="">
      <xdr:nvSpPr>
        <xdr:cNvPr id="54984380" name="Text Box 1025">
          <a:extLst>
            <a:ext uri="{FF2B5EF4-FFF2-40B4-BE49-F238E27FC236}">
              <a16:creationId xmlns:a16="http://schemas.microsoft.com/office/drawing/2014/main" id="{B834E0D8-F025-4B7A-9E67-86AE7ABB2C63}"/>
            </a:ext>
          </a:extLst>
        </xdr:cNvPr>
        <xdr:cNvSpPr txBox="1">
          <a:spLocks noChangeArrowheads="1"/>
        </xdr:cNvSpPr>
      </xdr:nvSpPr>
      <xdr:spPr bwMode="auto">
        <a:xfrm>
          <a:off x="386715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81" name="Text Box 1026">
          <a:extLst>
            <a:ext uri="{FF2B5EF4-FFF2-40B4-BE49-F238E27FC236}">
              <a16:creationId xmlns:a16="http://schemas.microsoft.com/office/drawing/2014/main" id="{AEF018B0-9564-4800-B791-BCAD3622EEB6}"/>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104775</xdr:rowOff>
    </xdr:to>
    <xdr:sp macro="" textlink="">
      <xdr:nvSpPr>
        <xdr:cNvPr id="54984382" name="Text Box 1051">
          <a:extLst>
            <a:ext uri="{FF2B5EF4-FFF2-40B4-BE49-F238E27FC236}">
              <a16:creationId xmlns:a16="http://schemas.microsoft.com/office/drawing/2014/main" id="{8E12C296-8E44-4967-8F03-03D7508E1009}"/>
            </a:ext>
          </a:extLst>
        </xdr:cNvPr>
        <xdr:cNvSpPr txBox="1">
          <a:spLocks noChangeArrowheads="1"/>
        </xdr:cNvSpPr>
      </xdr:nvSpPr>
      <xdr:spPr bwMode="auto">
        <a:xfrm>
          <a:off x="386715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83" name="Text Box 1052">
          <a:extLst>
            <a:ext uri="{FF2B5EF4-FFF2-40B4-BE49-F238E27FC236}">
              <a16:creationId xmlns:a16="http://schemas.microsoft.com/office/drawing/2014/main" id="{DE6705F1-4789-4C25-A202-7B63D0329B18}"/>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104775</xdr:rowOff>
    </xdr:to>
    <xdr:sp macro="" textlink="">
      <xdr:nvSpPr>
        <xdr:cNvPr id="54984384" name="Text Box 1125">
          <a:extLst>
            <a:ext uri="{FF2B5EF4-FFF2-40B4-BE49-F238E27FC236}">
              <a16:creationId xmlns:a16="http://schemas.microsoft.com/office/drawing/2014/main" id="{06BE224B-1AA4-4D0C-A5CA-21A5A3D7389B}"/>
            </a:ext>
          </a:extLst>
        </xdr:cNvPr>
        <xdr:cNvSpPr txBox="1">
          <a:spLocks noChangeArrowheads="1"/>
        </xdr:cNvSpPr>
      </xdr:nvSpPr>
      <xdr:spPr bwMode="auto">
        <a:xfrm>
          <a:off x="3886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85" name="Text Box 1126">
          <a:extLst>
            <a:ext uri="{FF2B5EF4-FFF2-40B4-BE49-F238E27FC236}">
              <a16:creationId xmlns:a16="http://schemas.microsoft.com/office/drawing/2014/main" id="{283FDE6D-39D7-4696-B77A-9D6F3A10F131}"/>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104775</xdr:rowOff>
    </xdr:to>
    <xdr:sp macro="" textlink="">
      <xdr:nvSpPr>
        <xdr:cNvPr id="54984386" name="Text Box 1127">
          <a:extLst>
            <a:ext uri="{FF2B5EF4-FFF2-40B4-BE49-F238E27FC236}">
              <a16:creationId xmlns:a16="http://schemas.microsoft.com/office/drawing/2014/main" id="{0438862A-19CC-4F11-895B-4CED9653A500}"/>
            </a:ext>
          </a:extLst>
        </xdr:cNvPr>
        <xdr:cNvSpPr txBox="1">
          <a:spLocks noChangeArrowheads="1"/>
        </xdr:cNvSpPr>
      </xdr:nvSpPr>
      <xdr:spPr bwMode="auto">
        <a:xfrm>
          <a:off x="3886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104775</xdr:rowOff>
    </xdr:to>
    <xdr:sp macro="" textlink="">
      <xdr:nvSpPr>
        <xdr:cNvPr id="54984387" name="Text Box 1128">
          <a:extLst>
            <a:ext uri="{FF2B5EF4-FFF2-40B4-BE49-F238E27FC236}">
              <a16:creationId xmlns:a16="http://schemas.microsoft.com/office/drawing/2014/main" id="{AD1F7318-2614-45FE-B1C9-403BBD98832C}"/>
            </a:ext>
          </a:extLst>
        </xdr:cNvPr>
        <xdr:cNvSpPr txBox="1">
          <a:spLocks noChangeArrowheads="1"/>
        </xdr:cNvSpPr>
      </xdr:nvSpPr>
      <xdr:spPr bwMode="auto">
        <a:xfrm>
          <a:off x="3505200" y="10182225"/>
          <a:ext cx="76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609600</xdr:colOff>
      <xdr:row>35</xdr:row>
      <xdr:rowOff>85725</xdr:rowOff>
    </xdr:to>
    <xdr:pic>
      <xdr:nvPicPr>
        <xdr:cNvPr id="54984388" name="図 2">
          <a:extLst>
            <a:ext uri="{FF2B5EF4-FFF2-40B4-BE49-F238E27FC236}">
              <a16:creationId xmlns:a16="http://schemas.microsoft.com/office/drawing/2014/main" id="{35B056B9-B387-4B1B-86BC-8989C9A31A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543800" cy="547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504825</xdr:colOff>
      <xdr:row>36</xdr:row>
      <xdr:rowOff>123825</xdr:rowOff>
    </xdr:from>
    <xdr:to>
      <xdr:col>23</xdr:col>
      <xdr:colOff>76200</xdr:colOff>
      <xdr:row>54</xdr:row>
      <xdr:rowOff>142875</xdr:rowOff>
    </xdr:to>
    <xdr:pic>
      <xdr:nvPicPr>
        <xdr:cNvPr id="54984389" name="図 4">
          <a:extLst>
            <a:ext uri="{FF2B5EF4-FFF2-40B4-BE49-F238E27FC236}">
              <a16:creationId xmlns:a16="http://schemas.microsoft.com/office/drawing/2014/main" id="{47C94AC5-C1C1-475E-BF24-F705FDC8DE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6575" y="6086475"/>
          <a:ext cx="7219950" cy="343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173159" name="Line 1">
          <a:extLst>
            <a:ext uri="{FF2B5EF4-FFF2-40B4-BE49-F238E27FC236}">
              <a16:creationId xmlns:a16="http://schemas.microsoft.com/office/drawing/2014/main" id="{21E2BDEF-D447-4DA6-BC4B-E7D43800DBFC}"/>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173160" name="Line 2">
          <a:extLst>
            <a:ext uri="{FF2B5EF4-FFF2-40B4-BE49-F238E27FC236}">
              <a16:creationId xmlns:a16="http://schemas.microsoft.com/office/drawing/2014/main" id="{AC39251F-F954-4F30-AAA9-EE37C15A2B18}"/>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173161" name="Line 3">
          <a:extLst>
            <a:ext uri="{FF2B5EF4-FFF2-40B4-BE49-F238E27FC236}">
              <a16:creationId xmlns:a16="http://schemas.microsoft.com/office/drawing/2014/main" id="{61293DD1-6B52-4BF4-9214-112408D8FBA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173162" name="Line 4">
          <a:extLst>
            <a:ext uri="{FF2B5EF4-FFF2-40B4-BE49-F238E27FC236}">
              <a16:creationId xmlns:a16="http://schemas.microsoft.com/office/drawing/2014/main" id="{51269491-E487-4B1D-A882-8C2849460686}"/>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173163" name="Line 5">
          <a:extLst>
            <a:ext uri="{FF2B5EF4-FFF2-40B4-BE49-F238E27FC236}">
              <a16:creationId xmlns:a16="http://schemas.microsoft.com/office/drawing/2014/main" id="{04C0FE3C-D2A0-4DD1-8EB1-32A5ADCFB3B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173164" name="Line 6">
          <a:extLst>
            <a:ext uri="{FF2B5EF4-FFF2-40B4-BE49-F238E27FC236}">
              <a16:creationId xmlns:a16="http://schemas.microsoft.com/office/drawing/2014/main" id="{37312718-4772-417D-869A-EE1A88C051A2}"/>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173165" name="Line 7">
          <a:extLst>
            <a:ext uri="{FF2B5EF4-FFF2-40B4-BE49-F238E27FC236}">
              <a16:creationId xmlns:a16="http://schemas.microsoft.com/office/drawing/2014/main" id="{A5C00C80-A0E1-471C-9DAA-2D324139AC69}"/>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173166" name="Line 8">
          <a:extLst>
            <a:ext uri="{FF2B5EF4-FFF2-40B4-BE49-F238E27FC236}">
              <a16:creationId xmlns:a16="http://schemas.microsoft.com/office/drawing/2014/main" id="{8A00D1FC-7731-4585-A9E0-290C6BCBF24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173167" name="Line 9">
          <a:extLst>
            <a:ext uri="{FF2B5EF4-FFF2-40B4-BE49-F238E27FC236}">
              <a16:creationId xmlns:a16="http://schemas.microsoft.com/office/drawing/2014/main" id="{46B1AFD9-1224-4C1C-BB0A-6F59472E8C5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173168" name="Line 10">
          <a:extLst>
            <a:ext uri="{FF2B5EF4-FFF2-40B4-BE49-F238E27FC236}">
              <a16:creationId xmlns:a16="http://schemas.microsoft.com/office/drawing/2014/main" id="{4AB27B25-82B6-4B46-BB86-B6AB64B4D033}"/>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173169" name="Line 11">
          <a:extLst>
            <a:ext uri="{FF2B5EF4-FFF2-40B4-BE49-F238E27FC236}">
              <a16:creationId xmlns:a16="http://schemas.microsoft.com/office/drawing/2014/main" id="{9D1BF1A4-D19D-4802-87FC-531E2F1726F2}"/>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173170" name="Line 15">
          <a:extLst>
            <a:ext uri="{FF2B5EF4-FFF2-40B4-BE49-F238E27FC236}">
              <a16:creationId xmlns:a16="http://schemas.microsoft.com/office/drawing/2014/main" id="{8970CED4-F427-4792-9C80-5A4114661694}"/>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173171" name="Line 16">
          <a:extLst>
            <a:ext uri="{FF2B5EF4-FFF2-40B4-BE49-F238E27FC236}">
              <a16:creationId xmlns:a16="http://schemas.microsoft.com/office/drawing/2014/main" id="{46B77AF4-B6C8-428D-934D-D54AAAAE862B}"/>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173172" name="Line 17">
          <a:extLst>
            <a:ext uri="{FF2B5EF4-FFF2-40B4-BE49-F238E27FC236}">
              <a16:creationId xmlns:a16="http://schemas.microsoft.com/office/drawing/2014/main" id="{2EB1C763-0D8B-4430-A9DF-E7C12FED0BC4}"/>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173173" name="Line 18">
          <a:extLst>
            <a:ext uri="{FF2B5EF4-FFF2-40B4-BE49-F238E27FC236}">
              <a16:creationId xmlns:a16="http://schemas.microsoft.com/office/drawing/2014/main" id="{4B2EB83E-CF3E-460F-AE1C-879F1E1472FD}"/>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173174" name="Line 19">
          <a:extLst>
            <a:ext uri="{FF2B5EF4-FFF2-40B4-BE49-F238E27FC236}">
              <a16:creationId xmlns:a16="http://schemas.microsoft.com/office/drawing/2014/main" id="{C13ED2BA-FEE2-4424-A882-D8DD3EC842C5}"/>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5173175" name="Line 1">
          <a:extLst>
            <a:ext uri="{FF2B5EF4-FFF2-40B4-BE49-F238E27FC236}">
              <a16:creationId xmlns:a16="http://schemas.microsoft.com/office/drawing/2014/main" id="{A4221B70-5CE6-4A6F-A921-BBEBAABA5BDF}"/>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5173176" name="Line 2">
          <a:extLst>
            <a:ext uri="{FF2B5EF4-FFF2-40B4-BE49-F238E27FC236}">
              <a16:creationId xmlns:a16="http://schemas.microsoft.com/office/drawing/2014/main" id="{28D3D887-8EB4-4F4A-B38D-CA74A5D87006}"/>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173177" name="Line 3">
          <a:extLst>
            <a:ext uri="{FF2B5EF4-FFF2-40B4-BE49-F238E27FC236}">
              <a16:creationId xmlns:a16="http://schemas.microsoft.com/office/drawing/2014/main" id="{4A0581A3-6872-471E-A32F-D8EC3A40DC48}"/>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173178" name="Line 4">
          <a:extLst>
            <a:ext uri="{FF2B5EF4-FFF2-40B4-BE49-F238E27FC236}">
              <a16:creationId xmlns:a16="http://schemas.microsoft.com/office/drawing/2014/main" id="{C3B87118-AF7A-4453-9F36-3134E813364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173179" name="Line 5">
          <a:extLst>
            <a:ext uri="{FF2B5EF4-FFF2-40B4-BE49-F238E27FC236}">
              <a16:creationId xmlns:a16="http://schemas.microsoft.com/office/drawing/2014/main" id="{5D8E69EE-F4EF-4196-AB0D-EE0AEC4372C5}"/>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173180" name="Line 6">
          <a:extLst>
            <a:ext uri="{FF2B5EF4-FFF2-40B4-BE49-F238E27FC236}">
              <a16:creationId xmlns:a16="http://schemas.microsoft.com/office/drawing/2014/main" id="{444E4CC7-EAB3-4E5E-B3A6-2CD1CC6ADD1F}"/>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173181" name="Line 7">
          <a:extLst>
            <a:ext uri="{FF2B5EF4-FFF2-40B4-BE49-F238E27FC236}">
              <a16:creationId xmlns:a16="http://schemas.microsoft.com/office/drawing/2014/main" id="{641F8576-2B72-4313-BE38-32B99971DC4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173182" name="Line 8">
          <a:extLst>
            <a:ext uri="{FF2B5EF4-FFF2-40B4-BE49-F238E27FC236}">
              <a16:creationId xmlns:a16="http://schemas.microsoft.com/office/drawing/2014/main" id="{B61B4B1F-0BD2-46CC-90FC-6603BBFF691D}"/>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173183" name="Line 9">
          <a:extLst>
            <a:ext uri="{FF2B5EF4-FFF2-40B4-BE49-F238E27FC236}">
              <a16:creationId xmlns:a16="http://schemas.microsoft.com/office/drawing/2014/main" id="{6AFBE5BA-F38A-4249-8F52-8D82F1CF99B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5173184" name="Line 10">
          <a:extLst>
            <a:ext uri="{FF2B5EF4-FFF2-40B4-BE49-F238E27FC236}">
              <a16:creationId xmlns:a16="http://schemas.microsoft.com/office/drawing/2014/main" id="{140DE707-B977-4903-A44C-B63683AEFA02}"/>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173185" name="Line 11">
          <a:extLst>
            <a:ext uri="{FF2B5EF4-FFF2-40B4-BE49-F238E27FC236}">
              <a16:creationId xmlns:a16="http://schemas.microsoft.com/office/drawing/2014/main" id="{A9C208EC-E4F9-4296-AEAF-E244B77A8D7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5173187" name="Line 15">
          <a:extLst>
            <a:ext uri="{FF2B5EF4-FFF2-40B4-BE49-F238E27FC236}">
              <a16:creationId xmlns:a16="http://schemas.microsoft.com/office/drawing/2014/main" id="{06F5EAE1-747B-474E-8D8B-04958EE60784}"/>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5173188" name="Line 16">
          <a:extLst>
            <a:ext uri="{FF2B5EF4-FFF2-40B4-BE49-F238E27FC236}">
              <a16:creationId xmlns:a16="http://schemas.microsoft.com/office/drawing/2014/main" id="{9A2028DC-6554-45FD-95E2-3F944B690D88}"/>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5173189" name="Line 17">
          <a:extLst>
            <a:ext uri="{FF2B5EF4-FFF2-40B4-BE49-F238E27FC236}">
              <a16:creationId xmlns:a16="http://schemas.microsoft.com/office/drawing/2014/main" id="{46C579CE-E89E-4AD6-8D97-2589B5E7B414}"/>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5173190" name="Line 18">
          <a:extLst>
            <a:ext uri="{FF2B5EF4-FFF2-40B4-BE49-F238E27FC236}">
              <a16:creationId xmlns:a16="http://schemas.microsoft.com/office/drawing/2014/main" id="{0A858A28-5FF3-4A02-9D44-890242D95216}"/>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5173192" name="Line 19">
          <a:extLst>
            <a:ext uri="{FF2B5EF4-FFF2-40B4-BE49-F238E27FC236}">
              <a16:creationId xmlns:a16="http://schemas.microsoft.com/office/drawing/2014/main" id="{C6204AA6-491E-4B21-938E-C36B19F1475C}"/>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147057" name="Line 1">
          <a:extLst>
            <a:ext uri="{FF2B5EF4-FFF2-40B4-BE49-F238E27FC236}">
              <a16:creationId xmlns:a16="http://schemas.microsoft.com/office/drawing/2014/main" id="{7ECB67F2-85A2-4AB8-878F-58CA2BD27C48}"/>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147058" name="Line 2">
          <a:extLst>
            <a:ext uri="{FF2B5EF4-FFF2-40B4-BE49-F238E27FC236}">
              <a16:creationId xmlns:a16="http://schemas.microsoft.com/office/drawing/2014/main" id="{EE033992-2810-4EE1-BE21-2E0D1422A53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147059" name="Line 3">
          <a:extLst>
            <a:ext uri="{FF2B5EF4-FFF2-40B4-BE49-F238E27FC236}">
              <a16:creationId xmlns:a16="http://schemas.microsoft.com/office/drawing/2014/main" id="{03505383-73BF-495D-B1A9-BCED149DE06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147060" name="Line 4">
          <a:extLst>
            <a:ext uri="{FF2B5EF4-FFF2-40B4-BE49-F238E27FC236}">
              <a16:creationId xmlns:a16="http://schemas.microsoft.com/office/drawing/2014/main" id="{94F3007B-EF23-4D49-91D1-C03CA389B8E0}"/>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147061" name="Line 5">
          <a:extLst>
            <a:ext uri="{FF2B5EF4-FFF2-40B4-BE49-F238E27FC236}">
              <a16:creationId xmlns:a16="http://schemas.microsoft.com/office/drawing/2014/main" id="{68EB45DB-996E-4D23-879D-C5C74849A31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147062" name="Line 6">
          <a:extLst>
            <a:ext uri="{FF2B5EF4-FFF2-40B4-BE49-F238E27FC236}">
              <a16:creationId xmlns:a16="http://schemas.microsoft.com/office/drawing/2014/main" id="{71C07D56-0CB3-4515-9292-6BBEECBEB445}"/>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147063" name="Line 7">
          <a:extLst>
            <a:ext uri="{FF2B5EF4-FFF2-40B4-BE49-F238E27FC236}">
              <a16:creationId xmlns:a16="http://schemas.microsoft.com/office/drawing/2014/main" id="{9415BF6D-9806-4A87-99FE-ACD26EC7539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147064" name="Line 8">
          <a:extLst>
            <a:ext uri="{FF2B5EF4-FFF2-40B4-BE49-F238E27FC236}">
              <a16:creationId xmlns:a16="http://schemas.microsoft.com/office/drawing/2014/main" id="{1E7E1006-57E2-4CF7-A215-379B9EF93531}"/>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147065" name="Line 9">
          <a:extLst>
            <a:ext uri="{FF2B5EF4-FFF2-40B4-BE49-F238E27FC236}">
              <a16:creationId xmlns:a16="http://schemas.microsoft.com/office/drawing/2014/main" id="{0A9F84CE-A594-463B-923D-3BA01B7FBF7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147066" name="Line 10">
          <a:extLst>
            <a:ext uri="{FF2B5EF4-FFF2-40B4-BE49-F238E27FC236}">
              <a16:creationId xmlns:a16="http://schemas.microsoft.com/office/drawing/2014/main" id="{2D81EDEA-34F3-4340-AFEB-E1B68C37F08D}"/>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147067" name="Line 11">
          <a:extLst>
            <a:ext uri="{FF2B5EF4-FFF2-40B4-BE49-F238E27FC236}">
              <a16:creationId xmlns:a16="http://schemas.microsoft.com/office/drawing/2014/main" id="{668CEC88-9052-4FE0-AF33-0CAF01419865}"/>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147068" name="Line 15">
          <a:extLst>
            <a:ext uri="{FF2B5EF4-FFF2-40B4-BE49-F238E27FC236}">
              <a16:creationId xmlns:a16="http://schemas.microsoft.com/office/drawing/2014/main" id="{C36CF98A-0533-414F-A95D-A915731B03F0}"/>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147069" name="Line 16">
          <a:extLst>
            <a:ext uri="{FF2B5EF4-FFF2-40B4-BE49-F238E27FC236}">
              <a16:creationId xmlns:a16="http://schemas.microsoft.com/office/drawing/2014/main" id="{C2520110-E171-428E-9E24-3BF56960A0C5}"/>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147070" name="Line 17">
          <a:extLst>
            <a:ext uri="{FF2B5EF4-FFF2-40B4-BE49-F238E27FC236}">
              <a16:creationId xmlns:a16="http://schemas.microsoft.com/office/drawing/2014/main" id="{029FDD2F-59D6-4E26-A342-8C7161CA4F3E}"/>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147071" name="Line 18">
          <a:extLst>
            <a:ext uri="{FF2B5EF4-FFF2-40B4-BE49-F238E27FC236}">
              <a16:creationId xmlns:a16="http://schemas.microsoft.com/office/drawing/2014/main" id="{1190270E-B3B2-451F-8285-807909BD8ACC}"/>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147072" name="Line 19">
          <a:extLst>
            <a:ext uri="{FF2B5EF4-FFF2-40B4-BE49-F238E27FC236}">
              <a16:creationId xmlns:a16="http://schemas.microsoft.com/office/drawing/2014/main" id="{50200B04-12E6-49F3-82E7-7A13E0A08A36}"/>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5147073" name="Line 1">
          <a:extLst>
            <a:ext uri="{FF2B5EF4-FFF2-40B4-BE49-F238E27FC236}">
              <a16:creationId xmlns:a16="http://schemas.microsoft.com/office/drawing/2014/main" id="{378250B1-2ABD-47DB-81C9-B5EFF317B968}"/>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5147074" name="Line 2">
          <a:extLst>
            <a:ext uri="{FF2B5EF4-FFF2-40B4-BE49-F238E27FC236}">
              <a16:creationId xmlns:a16="http://schemas.microsoft.com/office/drawing/2014/main" id="{478C1735-BC67-4329-8F0B-79E83F4D5134}"/>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147075" name="Line 3">
          <a:extLst>
            <a:ext uri="{FF2B5EF4-FFF2-40B4-BE49-F238E27FC236}">
              <a16:creationId xmlns:a16="http://schemas.microsoft.com/office/drawing/2014/main" id="{6D657138-4733-4EE2-A0F4-0D8411644734}"/>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147076" name="Line 4">
          <a:extLst>
            <a:ext uri="{FF2B5EF4-FFF2-40B4-BE49-F238E27FC236}">
              <a16:creationId xmlns:a16="http://schemas.microsoft.com/office/drawing/2014/main" id="{10884D67-F68B-48A6-BCAA-D2FAFF7BB635}"/>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147077" name="Line 5">
          <a:extLst>
            <a:ext uri="{FF2B5EF4-FFF2-40B4-BE49-F238E27FC236}">
              <a16:creationId xmlns:a16="http://schemas.microsoft.com/office/drawing/2014/main" id="{631079D9-BEE6-49B4-BDFF-BF07B440D5DF}"/>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147078" name="Line 6">
          <a:extLst>
            <a:ext uri="{FF2B5EF4-FFF2-40B4-BE49-F238E27FC236}">
              <a16:creationId xmlns:a16="http://schemas.microsoft.com/office/drawing/2014/main" id="{AD9CF6A6-A340-490C-A616-05CAF58637EC}"/>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147079" name="Line 7">
          <a:extLst>
            <a:ext uri="{FF2B5EF4-FFF2-40B4-BE49-F238E27FC236}">
              <a16:creationId xmlns:a16="http://schemas.microsoft.com/office/drawing/2014/main" id="{22936E7C-C02D-4CCA-8169-734E460BC9A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147080" name="Line 8">
          <a:extLst>
            <a:ext uri="{FF2B5EF4-FFF2-40B4-BE49-F238E27FC236}">
              <a16:creationId xmlns:a16="http://schemas.microsoft.com/office/drawing/2014/main" id="{29C1EC2D-1FE4-4A38-97C2-134648E3172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147081" name="Line 9">
          <a:extLst>
            <a:ext uri="{FF2B5EF4-FFF2-40B4-BE49-F238E27FC236}">
              <a16:creationId xmlns:a16="http://schemas.microsoft.com/office/drawing/2014/main" id="{F7869555-B99A-4EBF-8F70-2707A35834D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5147082" name="Line 10">
          <a:extLst>
            <a:ext uri="{FF2B5EF4-FFF2-40B4-BE49-F238E27FC236}">
              <a16:creationId xmlns:a16="http://schemas.microsoft.com/office/drawing/2014/main" id="{7517B770-5621-4D5D-B19A-3BEFF546502A}"/>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147083" name="Line 11">
          <a:extLst>
            <a:ext uri="{FF2B5EF4-FFF2-40B4-BE49-F238E27FC236}">
              <a16:creationId xmlns:a16="http://schemas.microsoft.com/office/drawing/2014/main" id="{DD8EA6FE-CB58-4164-B206-2C81B88190A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5147084" name="Line 13">
          <a:extLst>
            <a:ext uri="{FF2B5EF4-FFF2-40B4-BE49-F238E27FC236}">
              <a16:creationId xmlns:a16="http://schemas.microsoft.com/office/drawing/2014/main" id="{11B1FAAD-643F-4691-AF1D-4ACAD23DED24}"/>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5147085" name="Line 14">
          <a:extLst>
            <a:ext uri="{FF2B5EF4-FFF2-40B4-BE49-F238E27FC236}">
              <a16:creationId xmlns:a16="http://schemas.microsoft.com/office/drawing/2014/main" id="{088CDF5C-F60F-46A4-92FA-25E6BEA0B51E}"/>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5147086" name="Line 15">
          <a:extLst>
            <a:ext uri="{FF2B5EF4-FFF2-40B4-BE49-F238E27FC236}">
              <a16:creationId xmlns:a16="http://schemas.microsoft.com/office/drawing/2014/main" id="{E204C8A0-0CB4-4B9B-8539-882F176C6A60}"/>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5147087" name="Line 16">
          <a:extLst>
            <a:ext uri="{FF2B5EF4-FFF2-40B4-BE49-F238E27FC236}">
              <a16:creationId xmlns:a16="http://schemas.microsoft.com/office/drawing/2014/main" id="{30FB34E7-87E3-4AD2-8498-CBE5B90A6C2D}"/>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5147090" name="Line 19">
          <a:extLst>
            <a:ext uri="{FF2B5EF4-FFF2-40B4-BE49-F238E27FC236}">
              <a16:creationId xmlns:a16="http://schemas.microsoft.com/office/drawing/2014/main" id="{909485AA-90C2-426A-9871-6E62014A51A0}"/>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5147091" name="Group 28296">
          <a:extLst>
            <a:ext uri="{FF2B5EF4-FFF2-40B4-BE49-F238E27FC236}">
              <a16:creationId xmlns:a16="http://schemas.microsoft.com/office/drawing/2014/main" id="{C8148D9F-5342-4341-9C92-5A3A2BDFA22C}"/>
            </a:ext>
          </a:extLst>
        </xdr:cNvPr>
        <xdr:cNvGrpSpPr>
          <a:grpSpLocks noChangeAspect="1"/>
        </xdr:cNvGrpSpPr>
      </xdr:nvGrpSpPr>
      <xdr:grpSpPr bwMode="auto">
        <a:xfrm>
          <a:off x="57150" y="85725"/>
          <a:ext cx="2095500" cy="1323975"/>
          <a:chOff x="6" y="9"/>
          <a:chExt cx="206" cy="139"/>
        </a:xfrm>
      </xdr:grpSpPr>
      <xdr:sp macro="" textlink="">
        <xdr:nvSpPr>
          <xdr:cNvPr id="55147092" name="AutoShape 28295">
            <a:extLst>
              <a:ext uri="{FF2B5EF4-FFF2-40B4-BE49-F238E27FC236}">
                <a16:creationId xmlns:a16="http://schemas.microsoft.com/office/drawing/2014/main" id="{1DB92F15-86B6-48BB-A7AA-090030D42DAC}"/>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5147105" name="Line 28309">
            <a:extLst>
              <a:ext uri="{FF2B5EF4-FFF2-40B4-BE49-F238E27FC236}">
                <a16:creationId xmlns:a16="http://schemas.microsoft.com/office/drawing/2014/main" id="{BB5C90CC-D62D-4271-9A9B-7CA9438D289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06" name="Rectangle 28310">
            <a:extLst>
              <a:ext uri="{FF2B5EF4-FFF2-40B4-BE49-F238E27FC236}">
                <a16:creationId xmlns:a16="http://schemas.microsoft.com/office/drawing/2014/main" id="{9674B45D-8082-4010-88D0-4F38D4DCA8EB}"/>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07" name="Rectangle 28311">
            <a:extLst>
              <a:ext uri="{FF2B5EF4-FFF2-40B4-BE49-F238E27FC236}">
                <a16:creationId xmlns:a16="http://schemas.microsoft.com/office/drawing/2014/main" id="{DD8AF9C6-8A74-4C46-BF88-EC2722983FEA}"/>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08" name="Line 28312">
            <a:extLst>
              <a:ext uri="{FF2B5EF4-FFF2-40B4-BE49-F238E27FC236}">
                <a16:creationId xmlns:a16="http://schemas.microsoft.com/office/drawing/2014/main" id="{EEC2BEDA-30F2-4FF1-BFC8-0499B0C03055}"/>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09" name="Rectangle 28313">
            <a:extLst>
              <a:ext uri="{FF2B5EF4-FFF2-40B4-BE49-F238E27FC236}">
                <a16:creationId xmlns:a16="http://schemas.microsoft.com/office/drawing/2014/main" id="{738F3D6D-FED8-4808-AAA5-32B604BE4B11}"/>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10" name="Line 28314">
            <a:extLst>
              <a:ext uri="{FF2B5EF4-FFF2-40B4-BE49-F238E27FC236}">
                <a16:creationId xmlns:a16="http://schemas.microsoft.com/office/drawing/2014/main" id="{B279C481-47C6-4B8C-A1B1-0004FA487DBA}"/>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11" name="Rectangle 28315">
            <a:extLst>
              <a:ext uri="{FF2B5EF4-FFF2-40B4-BE49-F238E27FC236}">
                <a16:creationId xmlns:a16="http://schemas.microsoft.com/office/drawing/2014/main" id="{5DA7D065-2153-4AF6-95A4-80C0B52CB86B}"/>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12" name="Line 28316">
            <a:extLst>
              <a:ext uri="{FF2B5EF4-FFF2-40B4-BE49-F238E27FC236}">
                <a16:creationId xmlns:a16="http://schemas.microsoft.com/office/drawing/2014/main" id="{DA62C5F7-579E-47F6-AA39-4103D14AA40F}"/>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147113" name="Rectangle 28317">
            <a:extLst>
              <a:ext uri="{FF2B5EF4-FFF2-40B4-BE49-F238E27FC236}">
                <a16:creationId xmlns:a16="http://schemas.microsoft.com/office/drawing/2014/main" id="{B419CAF9-F407-4933-BC5E-C5483D2DD409}"/>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14" name="Line 28318">
            <a:extLst>
              <a:ext uri="{FF2B5EF4-FFF2-40B4-BE49-F238E27FC236}">
                <a16:creationId xmlns:a16="http://schemas.microsoft.com/office/drawing/2014/main" id="{4498EF8A-6E4E-4B78-A918-E311DC35F2C9}"/>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15" name="Rectangle 28319">
            <a:extLst>
              <a:ext uri="{FF2B5EF4-FFF2-40B4-BE49-F238E27FC236}">
                <a16:creationId xmlns:a16="http://schemas.microsoft.com/office/drawing/2014/main" id="{8518F9DF-8B6A-4BF0-B8EF-E51491FD1310}"/>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16" name="Line 28320">
            <a:extLst>
              <a:ext uri="{FF2B5EF4-FFF2-40B4-BE49-F238E27FC236}">
                <a16:creationId xmlns:a16="http://schemas.microsoft.com/office/drawing/2014/main" id="{79880DE2-4952-4204-B6BA-4392E8F14A2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147117" name="Rectangle 28321">
            <a:extLst>
              <a:ext uri="{FF2B5EF4-FFF2-40B4-BE49-F238E27FC236}">
                <a16:creationId xmlns:a16="http://schemas.microsoft.com/office/drawing/2014/main" id="{3F2EA658-835B-4AAE-92E5-EE259526984D}"/>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18" name="Line 28322">
            <a:extLst>
              <a:ext uri="{FF2B5EF4-FFF2-40B4-BE49-F238E27FC236}">
                <a16:creationId xmlns:a16="http://schemas.microsoft.com/office/drawing/2014/main" id="{2D928D55-F554-4FF3-B85B-CAD7C1BC0815}"/>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19" name="Rectangle 28323">
            <a:extLst>
              <a:ext uri="{FF2B5EF4-FFF2-40B4-BE49-F238E27FC236}">
                <a16:creationId xmlns:a16="http://schemas.microsoft.com/office/drawing/2014/main" id="{988C12B1-DBCE-4400-8172-0386E064AC28}"/>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20" name="Line 28324">
            <a:extLst>
              <a:ext uri="{FF2B5EF4-FFF2-40B4-BE49-F238E27FC236}">
                <a16:creationId xmlns:a16="http://schemas.microsoft.com/office/drawing/2014/main" id="{4AD05971-7BF2-46CD-883B-0D0FC9721A5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21" name="Rectangle 28325">
            <a:extLst>
              <a:ext uri="{FF2B5EF4-FFF2-40B4-BE49-F238E27FC236}">
                <a16:creationId xmlns:a16="http://schemas.microsoft.com/office/drawing/2014/main" id="{029BD1C9-97DF-4DD2-9B32-063A0434C38C}"/>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22" name="Line 28326">
            <a:extLst>
              <a:ext uri="{FF2B5EF4-FFF2-40B4-BE49-F238E27FC236}">
                <a16:creationId xmlns:a16="http://schemas.microsoft.com/office/drawing/2014/main" id="{D4CC7885-8FC3-4859-8B64-99CEA83332F1}"/>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147123" name="Rectangle 28327">
            <a:extLst>
              <a:ext uri="{FF2B5EF4-FFF2-40B4-BE49-F238E27FC236}">
                <a16:creationId xmlns:a16="http://schemas.microsoft.com/office/drawing/2014/main" id="{254EFA16-F4E8-4D8F-9D3C-50511171C405}"/>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24" name="Line 28328">
            <a:extLst>
              <a:ext uri="{FF2B5EF4-FFF2-40B4-BE49-F238E27FC236}">
                <a16:creationId xmlns:a16="http://schemas.microsoft.com/office/drawing/2014/main" id="{31E5CE05-B2C4-409D-BC52-7737C5139C9D}"/>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25" name="Rectangle 28329">
            <a:extLst>
              <a:ext uri="{FF2B5EF4-FFF2-40B4-BE49-F238E27FC236}">
                <a16:creationId xmlns:a16="http://schemas.microsoft.com/office/drawing/2014/main" id="{3B783BD8-F008-45B0-A7CD-F661BB837888}"/>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26" name="Line 28330">
            <a:extLst>
              <a:ext uri="{FF2B5EF4-FFF2-40B4-BE49-F238E27FC236}">
                <a16:creationId xmlns:a16="http://schemas.microsoft.com/office/drawing/2014/main" id="{02656FBA-2D65-4CE5-BD6B-2B2039BBDDD7}"/>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147127" name="Rectangle 28331">
            <a:extLst>
              <a:ext uri="{FF2B5EF4-FFF2-40B4-BE49-F238E27FC236}">
                <a16:creationId xmlns:a16="http://schemas.microsoft.com/office/drawing/2014/main" id="{03DF5769-55BE-44E9-B4B2-19BAAFAD84B5}"/>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28" name="Rectangle 28332">
            <a:extLst>
              <a:ext uri="{FF2B5EF4-FFF2-40B4-BE49-F238E27FC236}">
                <a16:creationId xmlns:a16="http://schemas.microsoft.com/office/drawing/2014/main" id="{A1DFB15B-6A39-47F8-B1B7-3D163C252DA5}"/>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29" name="Line 28333">
            <a:extLst>
              <a:ext uri="{FF2B5EF4-FFF2-40B4-BE49-F238E27FC236}">
                <a16:creationId xmlns:a16="http://schemas.microsoft.com/office/drawing/2014/main" id="{225640A7-5FEC-4169-A526-ACD50E25F677}"/>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30" name="Rectangle 28334">
            <a:extLst>
              <a:ext uri="{FF2B5EF4-FFF2-40B4-BE49-F238E27FC236}">
                <a16:creationId xmlns:a16="http://schemas.microsoft.com/office/drawing/2014/main" id="{5A6048E6-A6B3-4647-B758-3C1D525A99DA}"/>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31" name="Rectangle 28335">
            <a:extLst>
              <a:ext uri="{FF2B5EF4-FFF2-40B4-BE49-F238E27FC236}">
                <a16:creationId xmlns:a16="http://schemas.microsoft.com/office/drawing/2014/main" id="{E2E0CB9F-07B5-409E-8126-48857C25198D}"/>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32" name="Rectangle 28336">
            <a:extLst>
              <a:ext uri="{FF2B5EF4-FFF2-40B4-BE49-F238E27FC236}">
                <a16:creationId xmlns:a16="http://schemas.microsoft.com/office/drawing/2014/main" id="{169734C6-0914-40FF-9EDC-B34C823FCAA2}"/>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33" name="Line 28337">
            <a:extLst>
              <a:ext uri="{FF2B5EF4-FFF2-40B4-BE49-F238E27FC236}">
                <a16:creationId xmlns:a16="http://schemas.microsoft.com/office/drawing/2014/main" id="{3CFDACD7-DA24-4503-92A4-0B654B7FEACE}"/>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34" name="Rectangle 28338">
            <a:extLst>
              <a:ext uri="{FF2B5EF4-FFF2-40B4-BE49-F238E27FC236}">
                <a16:creationId xmlns:a16="http://schemas.microsoft.com/office/drawing/2014/main" id="{DD33DD37-AC04-4D8C-A6CD-9EC2739BBC9B}"/>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35" name="Line 28339">
            <a:extLst>
              <a:ext uri="{FF2B5EF4-FFF2-40B4-BE49-F238E27FC236}">
                <a16:creationId xmlns:a16="http://schemas.microsoft.com/office/drawing/2014/main" id="{BF0EF56A-CAB2-4808-A913-A2D28B9F3689}"/>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36" name="Rectangle 28340">
            <a:extLst>
              <a:ext uri="{FF2B5EF4-FFF2-40B4-BE49-F238E27FC236}">
                <a16:creationId xmlns:a16="http://schemas.microsoft.com/office/drawing/2014/main" id="{725D6767-75C8-442B-8F8B-6BF50F7ED13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37" name="Line 28341">
            <a:extLst>
              <a:ext uri="{FF2B5EF4-FFF2-40B4-BE49-F238E27FC236}">
                <a16:creationId xmlns:a16="http://schemas.microsoft.com/office/drawing/2014/main" id="{76ED742A-D85A-4B79-9729-1FA5A7DA996E}"/>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38" name="Rectangle 28342">
            <a:extLst>
              <a:ext uri="{FF2B5EF4-FFF2-40B4-BE49-F238E27FC236}">
                <a16:creationId xmlns:a16="http://schemas.microsoft.com/office/drawing/2014/main" id="{D800AA1E-15AC-4305-97D4-FF8725D0B035}"/>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39" name="Line 28343">
            <a:extLst>
              <a:ext uri="{FF2B5EF4-FFF2-40B4-BE49-F238E27FC236}">
                <a16:creationId xmlns:a16="http://schemas.microsoft.com/office/drawing/2014/main" id="{73AE64D0-CAF9-4AA1-B34F-2D3C9A24A6CB}"/>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40" name="Rectangle 28344">
            <a:extLst>
              <a:ext uri="{FF2B5EF4-FFF2-40B4-BE49-F238E27FC236}">
                <a16:creationId xmlns:a16="http://schemas.microsoft.com/office/drawing/2014/main" id="{69230ABC-6CAE-4C9E-8B76-1FE437456534}"/>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41" name="Line 28345">
            <a:extLst>
              <a:ext uri="{FF2B5EF4-FFF2-40B4-BE49-F238E27FC236}">
                <a16:creationId xmlns:a16="http://schemas.microsoft.com/office/drawing/2014/main" id="{FF7FB744-81A8-43D8-A66A-1FFF05FC1EDB}"/>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42" name="Rectangle 28346">
            <a:extLst>
              <a:ext uri="{FF2B5EF4-FFF2-40B4-BE49-F238E27FC236}">
                <a16:creationId xmlns:a16="http://schemas.microsoft.com/office/drawing/2014/main" id="{26139ABF-62DA-43D6-8159-CA9B1425E66A}"/>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43" name="Line 28347">
            <a:extLst>
              <a:ext uri="{FF2B5EF4-FFF2-40B4-BE49-F238E27FC236}">
                <a16:creationId xmlns:a16="http://schemas.microsoft.com/office/drawing/2014/main" id="{DBDB64C7-B2CA-4E91-9DF7-210914DA0E46}"/>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44" name="Rectangle 28348">
            <a:extLst>
              <a:ext uri="{FF2B5EF4-FFF2-40B4-BE49-F238E27FC236}">
                <a16:creationId xmlns:a16="http://schemas.microsoft.com/office/drawing/2014/main" id="{7FED8176-0B41-4221-BCD3-1A3058A48C21}"/>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45" name="Line 28349">
            <a:extLst>
              <a:ext uri="{FF2B5EF4-FFF2-40B4-BE49-F238E27FC236}">
                <a16:creationId xmlns:a16="http://schemas.microsoft.com/office/drawing/2014/main" id="{87356392-D29A-4FE0-A4B1-3D2560B44DBA}"/>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46" name="Rectangle 28350">
            <a:extLst>
              <a:ext uri="{FF2B5EF4-FFF2-40B4-BE49-F238E27FC236}">
                <a16:creationId xmlns:a16="http://schemas.microsoft.com/office/drawing/2014/main" id="{D29C26F1-34C2-45E1-A115-A68BC6591EDF}"/>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47" name="Line 28351">
            <a:extLst>
              <a:ext uri="{FF2B5EF4-FFF2-40B4-BE49-F238E27FC236}">
                <a16:creationId xmlns:a16="http://schemas.microsoft.com/office/drawing/2014/main" id="{CFED35F3-DF0A-4B68-A3BC-3B68DF5F8846}"/>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48" name="Rectangle 28352">
            <a:extLst>
              <a:ext uri="{FF2B5EF4-FFF2-40B4-BE49-F238E27FC236}">
                <a16:creationId xmlns:a16="http://schemas.microsoft.com/office/drawing/2014/main" id="{CBF8F910-E4BC-4C6F-B3DB-C6E303C62CEA}"/>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49" name="Line 28353">
            <a:extLst>
              <a:ext uri="{FF2B5EF4-FFF2-40B4-BE49-F238E27FC236}">
                <a16:creationId xmlns:a16="http://schemas.microsoft.com/office/drawing/2014/main" id="{22FF9725-7DBB-4DA5-B0AA-B6D912B284F4}"/>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50" name="Rectangle 28354">
            <a:extLst>
              <a:ext uri="{FF2B5EF4-FFF2-40B4-BE49-F238E27FC236}">
                <a16:creationId xmlns:a16="http://schemas.microsoft.com/office/drawing/2014/main" id="{729E89EF-690E-476D-93B9-E2C5E8B8FF40}"/>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147151" name="Line 28355">
            <a:extLst>
              <a:ext uri="{FF2B5EF4-FFF2-40B4-BE49-F238E27FC236}">
                <a16:creationId xmlns:a16="http://schemas.microsoft.com/office/drawing/2014/main" id="{3D5D587C-C750-4DD7-952D-9384FD74CEA7}"/>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147152" name="Rectangle 28356">
            <a:extLst>
              <a:ext uri="{FF2B5EF4-FFF2-40B4-BE49-F238E27FC236}">
                <a16:creationId xmlns:a16="http://schemas.microsoft.com/office/drawing/2014/main" id="{3C6C6351-0A30-4374-8BE2-2E9C19ED5F7C}"/>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123825</xdr:colOff>
      <xdr:row>29</xdr:row>
      <xdr:rowOff>47625</xdr:rowOff>
    </xdr:from>
    <xdr:to>
      <xdr:col>11</xdr:col>
      <xdr:colOff>304800</xdr:colOff>
      <xdr:row>29</xdr:row>
      <xdr:rowOff>304800</xdr:rowOff>
    </xdr:to>
    <xdr:sp macro="" textlink="">
      <xdr:nvSpPr>
        <xdr:cNvPr id="55079230" name="AutoShape 830">
          <a:extLst>
            <a:ext uri="{FF2B5EF4-FFF2-40B4-BE49-F238E27FC236}">
              <a16:creationId xmlns:a16="http://schemas.microsoft.com/office/drawing/2014/main" id="{54F8B063-080C-401D-ABA6-EFF15B59FE49}"/>
            </a:ext>
          </a:extLst>
        </xdr:cNvPr>
        <xdr:cNvSpPr>
          <a:spLocks noChangeArrowheads="1"/>
        </xdr:cNvSpPr>
      </xdr:nvSpPr>
      <xdr:spPr bwMode="auto">
        <a:xfrm rot="-2700000">
          <a:off x="6591300" y="78867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5079231" name="AutoShape 830">
          <a:extLst>
            <a:ext uri="{FF2B5EF4-FFF2-40B4-BE49-F238E27FC236}">
              <a16:creationId xmlns:a16="http://schemas.microsoft.com/office/drawing/2014/main" id="{BFC028E0-B181-4F15-9831-F253F340EF28}"/>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25</xdr:row>
      <xdr:rowOff>66675</xdr:rowOff>
    </xdr:from>
    <xdr:to>
      <xdr:col>9</xdr:col>
      <xdr:colOff>342900</xdr:colOff>
      <xdr:row>25</xdr:row>
      <xdr:rowOff>247650</xdr:rowOff>
    </xdr:to>
    <xdr:sp macro="" textlink="">
      <xdr:nvSpPr>
        <xdr:cNvPr id="55079232" name="AutoShape 384">
          <a:extLst>
            <a:ext uri="{FF2B5EF4-FFF2-40B4-BE49-F238E27FC236}">
              <a16:creationId xmlns:a16="http://schemas.microsoft.com/office/drawing/2014/main" id="{571E44B5-F49C-4C5B-A420-74A4957AFC8E}"/>
            </a:ext>
          </a:extLst>
        </xdr:cNvPr>
        <xdr:cNvSpPr>
          <a:spLocks noChangeArrowheads="1"/>
        </xdr:cNvSpPr>
      </xdr:nvSpPr>
      <xdr:spPr bwMode="auto">
        <a:xfrm rot="2700000">
          <a:off x="5048250" y="6562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133350</xdr:colOff>
      <xdr:row>24</xdr:row>
      <xdr:rowOff>47625</xdr:rowOff>
    </xdr:from>
    <xdr:to>
      <xdr:col>11</xdr:col>
      <xdr:colOff>314325</xdr:colOff>
      <xdr:row>24</xdr:row>
      <xdr:rowOff>314325</xdr:rowOff>
    </xdr:to>
    <xdr:sp macro="" textlink="">
      <xdr:nvSpPr>
        <xdr:cNvPr id="55079233" name="AutoShape 830">
          <a:extLst>
            <a:ext uri="{FF2B5EF4-FFF2-40B4-BE49-F238E27FC236}">
              <a16:creationId xmlns:a16="http://schemas.microsoft.com/office/drawing/2014/main" id="{A6D604C7-D32E-4336-851C-F6704921184A}"/>
            </a:ext>
          </a:extLst>
        </xdr:cNvPr>
        <xdr:cNvSpPr>
          <a:spLocks noChangeArrowheads="1"/>
        </xdr:cNvSpPr>
      </xdr:nvSpPr>
      <xdr:spPr bwMode="auto">
        <a:xfrm rot="-2700000">
          <a:off x="6600825" y="6267450"/>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5079234" name="AutoShape 830">
          <a:extLst>
            <a:ext uri="{FF2B5EF4-FFF2-40B4-BE49-F238E27FC236}">
              <a16:creationId xmlns:a16="http://schemas.microsoft.com/office/drawing/2014/main" id="{2A4482D7-C76F-4EFE-8379-943A9D01150F}"/>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079235" name="AutoShape 384">
          <a:extLst>
            <a:ext uri="{FF2B5EF4-FFF2-40B4-BE49-F238E27FC236}">
              <a16:creationId xmlns:a16="http://schemas.microsoft.com/office/drawing/2014/main" id="{F3B4A185-3A5A-4AC6-80F8-26FC6F2E2094}"/>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5079236" name="AutoShape 830">
          <a:extLst>
            <a:ext uri="{FF2B5EF4-FFF2-40B4-BE49-F238E27FC236}">
              <a16:creationId xmlns:a16="http://schemas.microsoft.com/office/drawing/2014/main" id="{E3951B62-54A7-4E63-8B12-B382BC4DC9DE}"/>
            </a:ext>
          </a:extLst>
        </xdr:cNvPr>
        <xdr:cNvSpPr>
          <a:spLocks noChangeArrowheads="1"/>
        </xdr:cNvSpPr>
      </xdr:nvSpPr>
      <xdr:spPr bwMode="auto">
        <a:xfrm rot="-2700000">
          <a:off x="5048250" y="5638800"/>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5079237" name="AutoShape 830">
          <a:extLst>
            <a:ext uri="{FF2B5EF4-FFF2-40B4-BE49-F238E27FC236}">
              <a16:creationId xmlns:a16="http://schemas.microsoft.com/office/drawing/2014/main" id="{11D38C51-8D4D-4259-B37C-463FA13B56A6}"/>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16</xdr:row>
      <xdr:rowOff>85725</xdr:rowOff>
    </xdr:from>
    <xdr:to>
      <xdr:col>9</xdr:col>
      <xdr:colOff>371475</xdr:colOff>
      <xdr:row>16</xdr:row>
      <xdr:rowOff>247650</xdr:rowOff>
    </xdr:to>
    <xdr:sp macro="" textlink="">
      <xdr:nvSpPr>
        <xdr:cNvPr id="55079238" name="AutoShape 384">
          <a:extLst>
            <a:ext uri="{FF2B5EF4-FFF2-40B4-BE49-F238E27FC236}">
              <a16:creationId xmlns:a16="http://schemas.microsoft.com/office/drawing/2014/main" id="{220F789B-886F-4F7E-93D7-F8EFA5A029BC}"/>
            </a:ext>
          </a:extLst>
        </xdr:cNvPr>
        <xdr:cNvSpPr>
          <a:spLocks noChangeArrowheads="1"/>
        </xdr:cNvSpPr>
      </xdr:nvSpPr>
      <xdr:spPr bwMode="auto">
        <a:xfrm rot="2700000">
          <a:off x="5086350" y="365760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19</xdr:row>
      <xdr:rowOff>66675</xdr:rowOff>
    </xdr:from>
    <xdr:to>
      <xdr:col>11</xdr:col>
      <xdr:colOff>361950</xdr:colOff>
      <xdr:row>19</xdr:row>
      <xdr:rowOff>266700</xdr:rowOff>
    </xdr:to>
    <xdr:sp macro="" textlink="">
      <xdr:nvSpPr>
        <xdr:cNvPr id="55079239" name="AutoShape 384">
          <a:extLst>
            <a:ext uri="{FF2B5EF4-FFF2-40B4-BE49-F238E27FC236}">
              <a16:creationId xmlns:a16="http://schemas.microsoft.com/office/drawing/2014/main" id="{79B6AAEA-426C-4BFF-A0FF-9973D7B53CA7}"/>
            </a:ext>
          </a:extLst>
        </xdr:cNvPr>
        <xdr:cNvSpPr>
          <a:spLocks noChangeArrowheads="1"/>
        </xdr:cNvSpPr>
      </xdr:nvSpPr>
      <xdr:spPr bwMode="auto">
        <a:xfrm rot="2700000">
          <a:off x="6591300" y="462915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23</xdr:row>
      <xdr:rowOff>76200</xdr:rowOff>
    </xdr:from>
    <xdr:to>
      <xdr:col>9</xdr:col>
      <xdr:colOff>304800</xdr:colOff>
      <xdr:row>23</xdr:row>
      <xdr:rowOff>314325</xdr:rowOff>
    </xdr:to>
    <xdr:sp macro="" textlink="">
      <xdr:nvSpPr>
        <xdr:cNvPr id="55079240" name="AutoShape 830">
          <a:extLst>
            <a:ext uri="{FF2B5EF4-FFF2-40B4-BE49-F238E27FC236}">
              <a16:creationId xmlns:a16="http://schemas.microsoft.com/office/drawing/2014/main" id="{FF3F3218-ABA2-4A51-BA44-4CBA9E956232}"/>
            </a:ext>
          </a:extLst>
        </xdr:cNvPr>
        <xdr:cNvSpPr>
          <a:spLocks noChangeArrowheads="1"/>
        </xdr:cNvSpPr>
      </xdr:nvSpPr>
      <xdr:spPr bwMode="auto">
        <a:xfrm rot="-2700000">
          <a:off x="5067300" y="597217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22</xdr:row>
      <xdr:rowOff>57150</xdr:rowOff>
    </xdr:from>
    <xdr:to>
      <xdr:col>11</xdr:col>
      <xdr:colOff>342900</xdr:colOff>
      <xdr:row>22</xdr:row>
      <xdr:rowOff>295275</xdr:rowOff>
    </xdr:to>
    <xdr:sp macro="" textlink="">
      <xdr:nvSpPr>
        <xdr:cNvPr id="55079241" name="AutoShape 889">
          <a:extLst>
            <a:ext uri="{FF2B5EF4-FFF2-40B4-BE49-F238E27FC236}">
              <a16:creationId xmlns:a16="http://schemas.microsoft.com/office/drawing/2014/main" id="{F788E244-F852-44D1-B382-9999806F9ABD}"/>
            </a:ext>
          </a:extLst>
        </xdr:cNvPr>
        <xdr:cNvSpPr>
          <a:spLocks noChangeArrowheads="1"/>
        </xdr:cNvSpPr>
      </xdr:nvSpPr>
      <xdr:spPr bwMode="auto">
        <a:xfrm>
          <a:off x="6562725" y="5629275"/>
          <a:ext cx="247650" cy="238125"/>
        </a:xfrm>
        <a:prstGeom prst="rightArrow">
          <a:avLst>
            <a:gd name="adj1" fmla="val 50000"/>
            <a:gd name="adj2" fmla="val 24999"/>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079242" name="AutoShape 384">
          <a:extLst>
            <a:ext uri="{FF2B5EF4-FFF2-40B4-BE49-F238E27FC236}">
              <a16:creationId xmlns:a16="http://schemas.microsoft.com/office/drawing/2014/main" id="{592AADB0-385E-42D8-A661-2C7B51C7A0ED}"/>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5079243" name="AutoShape 830">
          <a:extLst>
            <a:ext uri="{FF2B5EF4-FFF2-40B4-BE49-F238E27FC236}">
              <a16:creationId xmlns:a16="http://schemas.microsoft.com/office/drawing/2014/main" id="{9AFE9DBF-310C-4E2E-9A90-8CD680E184C9}"/>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079244" name="AutoShape 830">
          <a:extLst>
            <a:ext uri="{FF2B5EF4-FFF2-40B4-BE49-F238E27FC236}">
              <a16:creationId xmlns:a16="http://schemas.microsoft.com/office/drawing/2014/main" id="{9E48AC3F-8315-48B0-8784-3F2F681F2F3A}"/>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17</xdr:row>
      <xdr:rowOff>85725</xdr:rowOff>
    </xdr:from>
    <xdr:to>
      <xdr:col>9</xdr:col>
      <xdr:colOff>352425</xdr:colOff>
      <xdr:row>17</xdr:row>
      <xdr:rowOff>247650</xdr:rowOff>
    </xdr:to>
    <xdr:sp macro="" textlink="">
      <xdr:nvSpPr>
        <xdr:cNvPr id="55079245" name="AutoShape 384">
          <a:extLst>
            <a:ext uri="{FF2B5EF4-FFF2-40B4-BE49-F238E27FC236}">
              <a16:creationId xmlns:a16="http://schemas.microsoft.com/office/drawing/2014/main" id="{D6AED8DC-466F-4630-82B1-AB5047B4391A}"/>
            </a:ext>
          </a:extLst>
        </xdr:cNvPr>
        <xdr:cNvSpPr>
          <a:spLocks noChangeArrowheads="1"/>
        </xdr:cNvSpPr>
      </xdr:nvSpPr>
      <xdr:spPr bwMode="auto">
        <a:xfrm rot="2700000">
          <a:off x="5067300" y="398145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31</xdr:row>
      <xdr:rowOff>47625</xdr:rowOff>
    </xdr:from>
    <xdr:to>
      <xdr:col>11</xdr:col>
      <xdr:colOff>304800</xdr:colOff>
      <xdr:row>31</xdr:row>
      <xdr:rowOff>304800</xdr:rowOff>
    </xdr:to>
    <xdr:sp macro="" textlink="">
      <xdr:nvSpPr>
        <xdr:cNvPr id="55079246" name="AutoShape 830">
          <a:extLst>
            <a:ext uri="{FF2B5EF4-FFF2-40B4-BE49-F238E27FC236}">
              <a16:creationId xmlns:a16="http://schemas.microsoft.com/office/drawing/2014/main" id="{94B9A377-11A4-48BE-833F-EA3DA4D6ADD6}"/>
            </a:ext>
          </a:extLst>
        </xdr:cNvPr>
        <xdr:cNvSpPr>
          <a:spLocks noChangeArrowheads="1"/>
        </xdr:cNvSpPr>
      </xdr:nvSpPr>
      <xdr:spPr bwMode="auto">
        <a:xfrm rot="-2700000">
          <a:off x="6591300" y="85344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15</xdr:row>
      <xdr:rowOff>57150</xdr:rowOff>
    </xdr:from>
    <xdr:to>
      <xdr:col>11</xdr:col>
      <xdr:colOff>295275</xdr:colOff>
      <xdr:row>16</xdr:row>
      <xdr:rowOff>0</xdr:rowOff>
    </xdr:to>
    <xdr:sp macro="" textlink="">
      <xdr:nvSpPr>
        <xdr:cNvPr id="55079247" name="AutoShape 830">
          <a:extLst>
            <a:ext uri="{FF2B5EF4-FFF2-40B4-BE49-F238E27FC236}">
              <a16:creationId xmlns:a16="http://schemas.microsoft.com/office/drawing/2014/main" id="{15B5DFBF-FA51-4A17-998D-7018D0CD535F}"/>
            </a:ext>
          </a:extLst>
        </xdr:cNvPr>
        <xdr:cNvSpPr>
          <a:spLocks noChangeArrowheads="1"/>
        </xdr:cNvSpPr>
      </xdr:nvSpPr>
      <xdr:spPr bwMode="auto">
        <a:xfrm rot="-2700000">
          <a:off x="6581775" y="336232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17</xdr:row>
      <xdr:rowOff>38100</xdr:rowOff>
    </xdr:from>
    <xdr:to>
      <xdr:col>11</xdr:col>
      <xdr:colOff>304800</xdr:colOff>
      <xdr:row>17</xdr:row>
      <xdr:rowOff>314325</xdr:rowOff>
    </xdr:to>
    <xdr:sp macro="" textlink="">
      <xdr:nvSpPr>
        <xdr:cNvPr id="55079248" name="AutoShape 830">
          <a:extLst>
            <a:ext uri="{FF2B5EF4-FFF2-40B4-BE49-F238E27FC236}">
              <a16:creationId xmlns:a16="http://schemas.microsoft.com/office/drawing/2014/main" id="{AB23473B-6BE5-4D5A-BACC-2ABF8B7ACF02}"/>
            </a:ext>
          </a:extLst>
        </xdr:cNvPr>
        <xdr:cNvSpPr>
          <a:spLocks noChangeArrowheads="1"/>
        </xdr:cNvSpPr>
      </xdr:nvSpPr>
      <xdr:spPr bwMode="auto">
        <a:xfrm rot="-2700000">
          <a:off x="6591300" y="39909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18</xdr:row>
      <xdr:rowOff>57150</xdr:rowOff>
    </xdr:from>
    <xdr:to>
      <xdr:col>9</xdr:col>
      <xdr:colOff>352425</xdr:colOff>
      <xdr:row>18</xdr:row>
      <xdr:rowOff>257175</xdr:rowOff>
    </xdr:to>
    <xdr:sp macro="" textlink="">
      <xdr:nvSpPr>
        <xdr:cNvPr id="55079249" name="AutoShape 384">
          <a:extLst>
            <a:ext uri="{FF2B5EF4-FFF2-40B4-BE49-F238E27FC236}">
              <a16:creationId xmlns:a16="http://schemas.microsoft.com/office/drawing/2014/main" id="{4C289E8E-7C22-4D38-ACA3-733DE146F5C1}"/>
            </a:ext>
          </a:extLst>
        </xdr:cNvPr>
        <xdr:cNvSpPr>
          <a:spLocks noChangeArrowheads="1"/>
        </xdr:cNvSpPr>
      </xdr:nvSpPr>
      <xdr:spPr bwMode="auto">
        <a:xfrm rot="2700000">
          <a:off x="5048250" y="429577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19</xdr:row>
      <xdr:rowOff>57150</xdr:rowOff>
    </xdr:from>
    <xdr:to>
      <xdr:col>9</xdr:col>
      <xdr:colOff>352425</xdr:colOff>
      <xdr:row>19</xdr:row>
      <xdr:rowOff>257175</xdr:rowOff>
    </xdr:to>
    <xdr:sp macro="" textlink="">
      <xdr:nvSpPr>
        <xdr:cNvPr id="55079250" name="AutoShape 384">
          <a:extLst>
            <a:ext uri="{FF2B5EF4-FFF2-40B4-BE49-F238E27FC236}">
              <a16:creationId xmlns:a16="http://schemas.microsoft.com/office/drawing/2014/main" id="{0079A065-0B01-43AB-84DD-6C5A8535599A}"/>
            </a:ext>
          </a:extLst>
        </xdr:cNvPr>
        <xdr:cNvSpPr>
          <a:spLocks noChangeArrowheads="1"/>
        </xdr:cNvSpPr>
      </xdr:nvSpPr>
      <xdr:spPr bwMode="auto">
        <a:xfrm rot="2700000">
          <a:off x="5048250" y="461962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18</xdr:row>
      <xdr:rowOff>57150</xdr:rowOff>
    </xdr:from>
    <xdr:to>
      <xdr:col>11</xdr:col>
      <xdr:colOff>361950</xdr:colOff>
      <xdr:row>18</xdr:row>
      <xdr:rowOff>257175</xdr:rowOff>
    </xdr:to>
    <xdr:sp macro="" textlink="">
      <xdr:nvSpPr>
        <xdr:cNvPr id="55079251" name="AutoShape 384">
          <a:extLst>
            <a:ext uri="{FF2B5EF4-FFF2-40B4-BE49-F238E27FC236}">
              <a16:creationId xmlns:a16="http://schemas.microsoft.com/office/drawing/2014/main" id="{1930C8E9-2737-4B4B-87C7-178818792CEB}"/>
            </a:ext>
          </a:extLst>
        </xdr:cNvPr>
        <xdr:cNvSpPr>
          <a:spLocks noChangeArrowheads="1"/>
        </xdr:cNvSpPr>
      </xdr:nvSpPr>
      <xdr:spPr bwMode="auto">
        <a:xfrm rot="2700000">
          <a:off x="6591300" y="429577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23</xdr:row>
      <xdr:rowOff>57150</xdr:rowOff>
    </xdr:from>
    <xdr:to>
      <xdr:col>11</xdr:col>
      <xdr:colOff>295275</xdr:colOff>
      <xdr:row>23</xdr:row>
      <xdr:rowOff>295275</xdr:rowOff>
    </xdr:to>
    <xdr:sp macro="" textlink="">
      <xdr:nvSpPr>
        <xdr:cNvPr id="55079252" name="AutoShape 830">
          <a:extLst>
            <a:ext uri="{FF2B5EF4-FFF2-40B4-BE49-F238E27FC236}">
              <a16:creationId xmlns:a16="http://schemas.microsoft.com/office/drawing/2014/main" id="{4946E72E-8588-446A-8BF6-49EB29D72ACB}"/>
            </a:ext>
          </a:extLst>
        </xdr:cNvPr>
        <xdr:cNvSpPr>
          <a:spLocks noChangeArrowheads="1"/>
        </xdr:cNvSpPr>
      </xdr:nvSpPr>
      <xdr:spPr bwMode="auto">
        <a:xfrm rot="-2700000">
          <a:off x="6591300" y="59531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24</xdr:row>
      <xdr:rowOff>57150</xdr:rowOff>
    </xdr:from>
    <xdr:to>
      <xdr:col>9</xdr:col>
      <xdr:colOff>295275</xdr:colOff>
      <xdr:row>24</xdr:row>
      <xdr:rowOff>323850</xdr:rowOff>
    </xdr:to>
    <xdr:sp macro="" textlink="">
      <xdr:nvSpPr>
        <xdr:cNvPr id="55079253" name="AutoShape 830">
          <a:extLst>
            <a:ext uri="{FF2B5EF4-FFF2-40B4-BE49-F238E27FC236}">
              <a16:creationId xmlns:a16="http://schemas.microsoft.com/office/drawing/2014/main" id="{481D13F4-5BAC-4FF1-8321-41BBB8F92B59}"/>
            </a:ext>
          </a:extLst>
        </xdr:cNvPr>
        <xdr:cNvSpPr>
          <a:spLocks noChangeArrowheads="1"/>
        </xdr:cNvSpPr>
      </xdr:nvSpPr>
      <xdr:spPr bwMode="auto">
        <a:xfrm rot="-2700000">
          <a:off x="5048250" y="627697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28</xdr:row>
      <xdr:rowOff>38100</xdr:rowOff>
    </xdr:from>
    <xdr:to>
      <xdr:col>11</xdr:col>
      <xdr:colOff>285750</xdr:colOff>
      <xdr:row>28</xdr:row>
      <xdr:rowOff>295275</xdr:rowOff>
    </xdr:to>
    <xdr:sp macro="" textlink="">
      <xdr:nvSpPr>
        <xdr:cNvPr id="55079254" name="AutoShape 830">
          <a:extLst>
            <a:ext uri="{FF2B5EF4-FFF2-40B4-BE49-F238E27FC236}">
              <a16:creationId xmlns:a16="http://schemas.microsoft.com/office/drawing/2014/main" id="{DE39EB60-104D-4F18-961D-B5FD0112FFCE}"/>
            </a:ext>
          </a:extLst>
        </xdr:cNvPr>
        <xdr:cNvSpPr>
          <a:spLocks noChangeArrowheads="1"/>
        </xdr:cNvSpPr>
      </xdr:nvSpPr>
      <xdr:spPr bwMode="auto">
        <a:xfrm rot="-2700000">
          <a:off x="6572250" y="755332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30</xdr:row>
      <xdr:rowOff>76200</xdr:rowOff>
    </xdr:from>
    <xdr:to>
      <xdr:col>11</xdr:col>
      <xdr:colOff>371475</xdr:colOff>
      <xdr:row>30</xdr:row>
      <xdr:rowOff>257175</xdr:rowOff>
    </xdr:to>
    <xdr:sp macro="" textlink="">
      <xdr:nvSpPr>
        <xdr:cNvPr id="55079255" name="AutoShape 384">
          <a:extLst>
            <a:ext uri="{FF2B5EF4-FFF2-40B4-BE49-F238E27FC236}">
              <a16:creationId xmlns:a16="http://schemas.microsoft.com/office/drawing/2014/main" id="{7DF8F1D6-7163-45D2-8847-2D01D41ADB6F}"/>
            </a:ext>
          </a:extLst>
        </xdr:cNvPr>
        <xdr:cNvSpPr>
          <a:spLocks noChangeArrowheads="1"/>
        </xdr:cNvSpPr>
      </xdr:nvSpPr>
      <xdr:spPr bwMode="auto">
        <a:xfrm rot="2700000">
          <a:off x="6610350"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20</xdr:row>
      <xdr:rowOff>38100</xdr:rowOff>
    </xdr:from>
    <xdr:to>
      <xdr:col>9</xdr:col>
      <xdr:colOff>295275</xdr:colOff>
      <xdr:row>20</xdr:row>
      <xdr:rowOff>314325</xdr:rowOff>
    </xdr:to>
    <xdr:sp macro="" textlink="">
      <xdr:nvSpPr>
        <xdr:cNvPr id="55079256" name="AutoShape 830">
          <a:extLst>
            <a:ext uri="{FF2B5EF4-FFF2-40B4-BE49-F238E27FC236}">
              <a16:creationId xmlns:a16="http://schemas.microsoft.com/office/drawing/2014/main" id="{D5228940-764D-4C8A-8706-56757963F799}"/>
            </a:ext>
          </a:extLst>
        </xdr:cNvPr>
        <xdr:cNvSpPr>
          <a:spLocks noChangeArrowheads="1"/>
        </xdr:cNvSpPr>
      </xdr:nvSpPr>
      <xdr:spPr bwMode="auto">
        <a:xfrm rot="-2700000">
          <a:off x="504825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20</xdr:row>
      <xdr:rowOff>38100</xdr:rowOff>
    </xdr:from>
    <xdr:to>
      <xdr:col>11</xdr:col>
      <xdr:colOff>295275</xdr:colOff>
      <xdr:row>20</xdr:row>
      <xdr:rowOff>314325</xdr:rowOff>
    </xdr:to>
    <xdr:sp macro="" textlink="">
      <xdr:nvSpPr>
        <xdr:cNvPr id="55079257" name="AutoShape 830">
          <a:extLst>
            <a:ext uri="{FF2B5EF4-FFF2-40B4-BE49-F238E27FC236}">
              <a16:creationId xmlns:a16="http://schemas.microsoft.com/office/drawing/2014/main" id="{7F034363-522B-4FBC-9CC9-2450F69B113D}"/>
            </a:ext>
          </a:extLst>
        </xdr:cNvPr>
        <xdr:cNvSpPr>
          <a:spLocks noChangeArrowheads="1"/>
        </xdr:cNvSpPr>
      </xdr:nvSpPr>
      <xdr:spPr bwMode="auto">
        <a:xfrm rot="-2700000">
          <a:off x="6581775"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26</xdr:row>
      <xdr:rowOff>57150</xdr:rowOff>
    </xdr:from>
    <xdr:to>
      <xdr:col>9</xdr:col>
      <xdr:colOff>304800</xdr:colOff>
      <xdr:row>26</xdr:row>
      <xdr:rowOff>314325</xdr:rowOff>
    </xdr:to>
    <xdr:sp macro="" textlink="">
      <xdr:nvSpPr>
        <xdr:cNvPr id="55079258" name="AutoShape 830">
          <a:extLst>
            <a:ext uri="{FF2B5EF4-FFF2-40B4-BE49-F238E27FC236}">
              <a16:creationId xmlns:a16="http://schemas.microsoft.com/office/drawing/2014/main" id="{91D42195-9A75-4D62-8944-FA252DB26279}"/>
            </a:ext>
          </a:extLst>
        </xdr:cNvPr>
        <xdr:cNvSpPr>
          <a:spLocks noChangeArrowheads="1"/>
        </xdr:cNvSpPr>
      </xdr:nvSpPr>
      <xdr:spPr bwMode="auto">
        <a:xfrm rot="-2700000">
          <a:off x="5057775" y="69246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26</xdr:row>
      <xdr:rowOff>38100</xdr:rowOff>
    </xdr:from>
    <xdr:to>
      <xdr:col>11</xdr:col>
      <xdr:colOff>295275</xdr:colOff>
      <xdr:row>26</xdr:row>
      <xdr:rowOff>295275</xdr:rowOff>
    </xdr:to>
    <xdr:sp macro="" textlink="">
      <xdr:nvSpPr>
        <xdr:cNvPr id="55079259" name="AutoShape 830">
          <a:extLst>
            <a:ext uri="{FF2B5EF4-FFF2-40B4-BE49-F238E27FC236}">
              <a16:creationId xmlns:a16="http://schemas.microsoft.com/office/drawing/2014/main" id="{00B48D3A-D205-48A6-8AE1-CA0330565C9D}"/>
            </a:ext>
          </a:extLst>
        </xdr:cNvPr>
        <xdr:cNvSpPr>
          <a:spLocks noChangeArrowheads="1"/>
        </xdr:cNvSpPr>
      </xdr:nvSpPr>
      <xdr:spPr bwMode="auto">
        <a:xfrm rot="-2700000">
          <a:off x="6581775" y="690562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549" name="Rectangle 16">
          <a:extLst>
            <a:ext uri="{FF2B5EF4-FFF2-40B4-BE49-F238E27FC236}">
              <a16:creationId xmlns:a16="http://schemas.microsoft.com/office/drawing/2014/main" id="{5E740403-5F6A-4B3B-A439-D9090FC58DCA}"/>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123825</xdr:colOff>
      <xdr:row>38</xdr:row>
      <xdr:rowOff>85725</xdr:rowOff>
    </xdr:from>
    <xdr:to>
      <xdr:col>16</xdr:col>
      <xdr:colOff>371475</xdr:colOff>
      <xdr:row>52</xdr:row>
      <xdr:rowOff>47625</xdr:rowOff>
    </xdr:to>
    <xdr:pic>
      <xdr:nvPicPr>
        <xdr:cNvPr id="53044550" name="図 4">
          <a:extLst>
            <a:ext uri="{FF2B5EF4-FFF2-40B4-BE49-F238E27FC236}">
              <a16:creationId xmlns:a16="http://schemas.microsoft.com/office/drawing/2014/main" id="{9D642D5E-458D-44E3-9002-93744B07C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581775"/>
          <a:ext cx="620077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40</xdr:row>
      <xdr:rowOff>114300</xdr:rowOff>
    </xdr:from>
    <xdr:to>
      <xdr:col>13</xdr:col>
      <xdr:colOff>514350</xdr:colOff>
      <xdr:row>54</xdr:row>
      <xdr:rowOff>66675</xdr:rowOff>
    </xdr:to>
    <xdr:pic>
      <xdr:nvPicPr>
        <xdr:cNvPr id="47859560" name="図 3">
          <a:extLst>
            <a:ext uri="{FF2B5EF4-FFF2-40B4-BE49-F238E27FC236}">
              <a16:creationId xmlns:a16="http://schemas.microsoft.com/office/drawing/2014/main" id="{63A50F58-1DD4-49EA-B887-21AE1D722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705600"/>
          <a:ext cx="638175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36</xdr:row>
      <xdr:rowOff>85725</xdr:rowOff>
    </xdr:from>
    <xdr:to>
      <xdr:col>13</xdr:col>
      <xdr:colOff>514350</xdr:colOff>
      <xdr:row>54</xdr:row>
      <xdr:rowOff>9525</xdr:rowOff>
    </xdr:to>
    <xdr:pic>
      <xdr:nvPicPr>
        <xdr:cNvPr id="52124996" name="図 2">
          <a:extLst>
            <a:ext uri="{FF2B5EF4-FFF2-40B4-BE49-F238E27FC236}">
              <a16:creationId xmlns:a16="http://schemas.microsoft.com/office/drawing/2014/main" id="{94646CE8-2B5E-4E0E-8CA3-57A6489A3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991225"/>
          <a:ext cx="626745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37</xdr:row>
      <xdr:rowOff>142875</xdr:rowOff>
    </xdr:from>
    <xdr:to>
      <xdr:col>13</xdr:col>
      <xdr:colOff>571500</xdr:colOff>
      <xdr:row>53</xdr:row>
      <xdr:rowOff>95250</xdr:rowOff>
    </xdr:to>
    <xdr:pic>
      <xdr:nvPicPr>
        <xdr:cNvPr id="52166957" name="図 2">
          <a:extLst>
            <a:ext uri="{FF2B5EF4-FFF2-40B4-BE49-F238E27FC236}">
              <a16:creationId xmlns:a16="http://schemas.microsoft.com/office/drawing/2014/main" id="{B6F40CD0-30F1-4285-A5AA-3006A537D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91250"/>
          <a:ext cx="6600825"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xdr:colOff>
      <xdr:row>39</xdr:row>
      <xdr:rowOff>66675</xdr:rowOff>
    </xdr:from>
    <xdr:to>
      <xdr:col>22</xdr:col>
      <xdr:colOff>152400</xdr:colOff>
      <xdr:row>55</xdr:row>
      <xdr:rowOff>95250</xdr:rowOff>
    </xdr:to>
    <xdr:pic>
      <xdr:nvPicPr>
        <xdr:cNvPr id="54676596" name="図 4">
          <a:extLst>
            <a:ext uri="{FF2B5EF4-FFF2-40B4-BE49-F238E27FC236}">
              <a16:creationId xmlns:a16="http://schemas.microsoft.com/office/drawing/2014/main" id="{290C366D-690A-4D00-B8AA-2C07900D7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400800"/>
          <a:ext cx="61245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51" customWidth="1"/>
    <col min="2" max="2" width="3.625" style="251" customWidth="1"/>
    <col min="3" max="3" width="1.375" style="251" customWidth="1"/>
    <col min="4" max="4" width="7.625" style="251" customWidth="1"/>
    <col min="5" max="5" width="10.5" style="251" customWidth="1"/>
    <col min="6" max="6" width="24.625" style="251" customWidth="1"/>
    <col min="7" max="7" width="13.875" style="251" customWidth="1"/>
    <col min="8" max="8" width="7.25" style="251" customWidth="1"/>
    <col min="9" max="9" width="3.625" style="251" customWidth="1"/>
    <col min="10" max="10" width="5.625" style="251" customWidth="1"/>
    <col min="11" max="11" width="4.625" style="251" customWidth="1"/>
    <col min="12" max="13" width="9" style="251"/>
    <col min="14" max="14" width="5.75" style="251" customWidth="1"/>
    <col min="15" max="15" width="7.875" style="251" customWidth="1"/>
    <col min="16" max="16" width="8.625" style="251" customWidth="1"/>
    <col min="17" max="17" width="6" style="251" customWidth="1"/>
    <col min="18" max="18" width="3.625" style="251" customWidth="1"/>
    <col min="19" max="16384" width="9" style="251"/>
  </cols>
  <sheetData>
    <row r="1" spans="1:18" ht="30.75" customHeight="1">
      <c r="G1" s="300"/>
      <c r="H1" s="252"/>
      <c r="I1" s="252"/>
      <c r="N1" s="300"/>
      <c r="O1" s="252"/>
      <c r="P1" s="252"/>
      <c r="Q1" s="252"/>
      <c r="R1" s="252"/>
    </row>
    <row r="2" spans="1:18" ht="45.75" customHeight="1">
      <c r="A2" s="868" t="s">
        <v>160</v>
      </c>
      <c r="B2" s="868"/>
      <c r="C2" s="868"/>
      <c r="D2" s="868"/>
      <c r="E2" s="868"/>
      <c r="F2" s="868"/>
      <c r="G2" s="868"/>
      <c r="H2" s="868"/>
      <c r="I2" s="868"/>
      <c r="J2" s="868"/>
    </row>
    <row r="3" spans="1:18" ht="48" customHeight="1">
      <c r="A3" s="869" t="s">
        <v>503</v>
      </c>
      <c r="B3" s="869"/>
      <c r="C3" s="869"/>
      <c r="D3" s="869"/>
      <c r="E3" s="869"/>
      <c r="F3" s="869"/>
      <c r="G3" s="869"/>
      <c r="H3" s="869"/>
      <c r="I3" s="869"/>
      <c r="J3" s="869"/>
    </row>
    <row r="4" spans="1:18" ht="27.75" customHeight="1"/>
    <row r="5" spans="1:18">
      <c r="B5" s="303"/>
      <c r="C5" s="304"/>
      <c r="D5" s="304"/>
      <c r="E5" s="304"/>
      <c r="F5" s="304"/>
      <c r="G5" s="304"/>
      <c r="H5" s="304"/>
      <c r="I5" s="305"/>
    </row>
    <row r="6" spans="1:18" ht="13.5" customHeight="1">
      <c r="B6" s="306"/>
      <c r="C6" s="867" t="s">
        <v>200</v>
      </c>
      <c r="D6" s="867"/>
      <c r="E6" s="867"/>
      <c r="F6" s="867"/>
      <c r="G6" s="867"/>
      <c r="H6" s="867"/>
      <c r="I6" s="307"/>
      <c r="J6" s="256"/>
    </row>
    <row r="7" spans="1:18" ht="6.75" customHeight="1">
      <c r="B7" s="306"/>
      <c r="C7" s="308"/>
      <c r="D7" s="308"/>
      <c r="E7" s="308"/>
      <c r="F7" s="308"/>
      <c r="G7" s="308"/>
      <c r="H7" s="308"/>
      <c r="I7" s="309"/>
    </row>
    <row r="8" spans="1:18" s="257" customFormat="1" ht="19.5" customHeight="1">
      <c r="B8" s="310"/>
      <c r="C8" s="323" t="s">
        <v>192</v>
      </c>
      <c r="D8" s="323"/>
      <c r="E8" s="323"/>
      <c r="F8" s="312"/>
      <c r="G8" s="311"/>
      <c r="H8" s="311"/>
      <c r="I8" s="313"/>
    </row>
    <row r="9" spans="1:18" s="257" customFormat="1" ht="19.5" customHeight="1">
      <c r="B9" s="314"/>
      <c r="C9" s="315"/>
      <c r="D9" s="316" t="s">
        <v>201</v>
      </c>
      <c r="E9" s="316"/>
      <c r="F9" s="312"/>
      <c r="G9" s="311"/>
      <c r="H9" s="315" t="s">
        <v>161</v>
      </c>
      <c r="I9" s="313"/>
    </row>
    <row r="10" spans="1:18" s="257" customFormat="1" ht="19.5" customHeight="1">
      <c r="B10" s="314"/>
      <c r="C10" s="315"/>
      <c r="D10" s="324" t="s">
        <v>199</v>
      </c>
      <c r="E10" s="316" t="s">
        <v>50</v>
      </c>
      <c r="F10" s="312"/>
      <c r="G10" s="311"/>
      <c r="H10" s="315" t="s">
        <v>182</v>
      </c>
      <c r="I10" s="313"/>
    </row>
    <row r="11" spans="1:18" s="257" customFormat="1" ht="19.5" customHeight="1">
      <c r="B11" s="314"/>
      <c r="C11" s="312"/>
      <c r="D11" s="316"/>
      <c r="E11" s="316" t="s">
        <v>198</v>
      </c>
      <c r="F11" s="316"/>
      <c r="G11" s="311"/>
      <c r="H11" s="315" t="s">
        <v>188</v>
      </c>
      <c r="I11" s="313"/>
    </row>
    <row r="12" spans="1:18" s="257" customFormat="1" ht="12" customHeight="1">
      <c r="B12" s="314"/>
      <c r="C12" s="312"/>
      <c r="D12" s="312"/>
      <c r="E12" s="312"/>
      <c r="F12" s="312"/>
      <c r="G12" s="311"/>
      <c r="H12" s="315"/>
      <c r="I12" s="313"/>
    </row>
    <row r="13" spans="1:18" s="257" customFormat="1" ht="19.5" customHeight="1">
      <c r="B13" s="314"/>
      <c r="C13" s="325" t="s">
        <v>202</v>
      </c>
      <c r="D13" s="325"/>
      <c r="E13" s="322"/>
      <c r="F13" s="312"/>
      <c r="G13" s="311"/>
      <c r="H13" s="315"/>
      <c r="I13" s="313"/>
    </row>
    <row r="14" spans="1:18" s="257" customFormat="1" ht="19.5" customHeight="1">
      <c r="B14" s="314"/>
      <c r="C14" s="312"/>
      <c r="D14" s="312" t="s">
        <v>203</v>
      </c>
      <c r="E14" s="312"/>
      <c r="F14" s="316" t="s">
        <v>337</v>
      </c>
      <c r="G14" s="311"/>
      <c r="H14" s="315" t="s">
        <v>162</v>
      </c>
      <c r="I14" s="313"/>
    </row>
    <row r="15" spans="1:18" s="257" customFormat="1" ht="19.5" customHeight="1">
      <c r="B15" s="314"/>
      <c r="C15" s="312"/>
      <c r="D15" s="312"/>
      <c r="E15" s="312"/>
      <c r="F15" s="316" t="s">
        <v>102</v>
      </c>
      <c r="G15" s="311"/>
      <c r="H15" s="315" t="s">
        <v>189</v>
      </c>
      <c r="I15" s="313"/>
    </row>
    <row r="16" spans="1:18" s="257" customFormat="1" ht="19.5" customHeight="1">
      <c r="B16" s="314"/>
      <c r="C16" s="312"/>
      <c r="D16" s="312" t="s">
        <v>204</v>
      </c>
      <c r="E16" s="312"/>
      <c r="F16" s="316" t="s">
        <v>65</v>
      </c>
      <c r="G16" s="311"/>
      <c r="H16" s="315" t="s">
        <v>163</v>
      </c>
      <c r="I16" s="313"/>
    </row>
    <row r="17" spans="1:9" s="257" customFormat="1" ht="19.5" customHeight="1">
      <c r="B17" s="314"/>
      <c r="C17" s="312"/>
      <c r="D17" s="312" t="s">
        <v>205</v>
      </c>
      <c r="E17" s="312"/>
      <c r="F17" s="316" t="s">
        <v>71</v>
      </c>
      <c r="G17" s="311"/>
      <c r="H17" s="315" t="s">
        <v>164</v>
      </c>
      <c r="I17" s="313"/>
    </row>
    <row r="18" spans="1:9" s="257" customFormat="1" ht="19.5" customHeight="1">
      <c r="B18" s="314"/>
      <c r="C18" s="312"/>
      <c r="D18" s="312" t="s">
        <v>206</v>
      </c>
      <c r="E18" s="312"/>
      <c r="F18" s="316" t="s">
        <v>193</v>
      </c>
      <c r="G18" s="311"/>
      <c r="H18" s="315" t="s">
        <v>18</v>
      </c>
      <c r="I18" s="313"/>
    </row>
    <row r="19" spans="1:9" s="257" customFormat="1" ht="19.5" customHeight="1">
      <c r="B19" s="314"/>
      <c r="C19" s="312"/>
      <c r="D19" s="312"/>
      <c r="E19" s="312"/>
      <c r="F19" s="316" t="s">
        <v>194</v>
      </c>
      <c r="G19" s="311"/>
      <c r="H19" s="315" t="s">
        <v>190</v>
      </c>
      <c r="I19" s="313"/>
    </row>
    <row r="20" spans="1:9" s="257" customFormat="1" ht="19.5" customHeight="1">
      <c r="B20" s="314"/>
      <c r="C20" s="312"/>
      <c r="D20" s="312"/>
      <c r="E20" s="312"/>
      <c r="F20" s="316" t="s">
        <v>195</v>
      </c>
      <c r="G20" s="311"/>
      <c r="H20" s="315"/>
      <c r="I20" s="313"/>
    </row>
    <row r="21" spans="1:9" s="257" customFormat="1" ht="19.5" customHeight="1">
      <c r="B21" s="314"/>
      <c r="C21" s="312"/>
      <c r="D21" s="312" t="s">
        <v>207</v>
      </c>
      <c r="E21" s="312"/>
      <c r="F21" s="316" t="s">
        <v>89</v>
      </c>
      <c r="G21" s="311"/>
      <c r="H21" s="315" t="s">
        <v>19</v>
      </c>
      <c r="I21" s="317"/>
    </row>
    <row r="22" spans="1:9" s="257" customFormat="1" ht="19.5" customHeight="1">
      <c r="B22" s="314"/>
      <c r="C22" s="312"/>
      <c r="D22" s="312"/>
      <c r="E22" s="312"/>
      <c r="F22" s="316" t="s">
        <v>56</v>
      </c>
      <c r="G22" s="311"/>
      <c r="H22" s="315" t="s">
        <v>313</v>
      </c>
      <c r="I22" s="317"/>
    </row>
    <row r="23" spans="1:9" s="257" customFormat="1" ht="19.5" customHeight="1">
      <c r="B23" s="314"/>
      <c r="C23" s="312"/>
      <c r="D23" s="312" t="s">
        <v>208</v>
      </c>
      <c r="E23" s="312"/>
      <c r="F23" s="316" t="s">
        <v>183</v>
      </c>
      <c r="G23" s="311"/>
      <c r="H23" s="315" t="s">
        <v>21</v>
      </c>
      <c r="I23" s="317"/>
    </row>
    <row r="24" spans="1:9" s="257" customFormat="1" ht="19.5" customHeight="1">
      <c r="A24" s="376"/>
      <c r="B24" s="314"/>
      <c r="C24" s="312"/>
      <c r="D24" s="312" t="s">
        <v>209</v>
      </c>
      <c r="E24" s="312"/>
      <c r="F24" s="316" t="s">
        <v>57</v>
      </c>
      <c r="G24" s="311"/>
      <c r="H24" s="315" t="s">
        <v>22</v>
      </c>
      <c r="I24" s="317"/>
    </row>
    <row r="25" spans="1:9" s="257" customFormat="1" ht="19.5" customHeight="1">
      <c r="B25" s="314"/>
      <c r="C25" s="312"/>
      <c r="D25" s="312" t="s">
        <v>210</v>
      </c>
      <c r="E25" s="312"/>
      <c r="F25" s="316" t="s">
        <v>196</v>
      </c>
      <c r="G25" s="311"/>
      <c r="H25" s="315" t="s">
        <v>23</v>
      </c>
      <c r="I25" s="317"/>
    </row>
    <row r="26" spans="1:9" s="257" customFormat="1" ht="19.5" customHeight="1">
      <c r="B26" s="314"/>
      <c r="C26" s="312"/>
      <c r="D26" s="312"/>
      <c r="E26" s="312"/>
      <c r="F26" s="316" t="s">
        <v>197</v>
      </c>
      <c r="G26" s="311"/>
      <c r="H26" s="315"/>
      <c r="I26" s="317"/>
    </row>
    <row r="27" spans="1:9" s="257" customFormat="1" ht="19.5" customHeight="1">
      <c r="B27" s="314"/>
      <c r="C27" s="312"/>
      <c r="D27" s="312" t="s">
        <v>211</v>
      </c>
      <c r="E27" s="312"/>
      <c r="F27" s="316" t="s">
        <v>186</v>
      </c>
      <c r="G27" s="311"/>
      <c r="H27" s="315" t="s">
        <v>253</v>
      </c>
      <c r="I27" s="317"/>
    </row>
    <row r="28" spans="1:9" s="257" customFormat="1" ht="12" customHeight="1">
      <c r="B28" s="314"/>
      <c r="C28" s="312"/>
      <c r="D28" s="312"/>
      <c r="E28" s="312"/>
      <c r="F28" s="312"/>
      <c r="G28" s="311"/>
      <c r="H28" s="315"/>
      <c r="I28" s="317"/>
    </row>
    <row r="29" spans="1:9" s="257" customFormat="1" ht="19.5" customHeight="1">
      <c r="B29" s="314"/>
      <c r="C29" s="870" t="s">
        <v>254</v>
      </c>
      <c r="D29" s="870"/>
      <c r="E29" s="870"/>
      <c r="F29" s="870"/>
      <c r="G29" s="311"/>
      <c r="H29" s="315" t="s">
        <v>314</v>
      </c>
      <c r="I29" s="317"/>
    </row>
    <row r="30" spans="1:9" ht="8.25" customHeight="1">
      <c r="B30" s="314"/>
      <c r="C30" s="312"/>
      <c r="D30" s="312"/>
      <c r="E30" s="312"/>
      <c r="F30" s="312"/>
      <c r="G30" s="308"/>
      <c r="H30" s="308"/>
      <c r="I30" s="309"/>
    </row>
    <row r="31" spans="1:9" ht="13.5" customHeight="1">
      <c r="B31" s="306"/>
      <c r="C31" s="318" t="s">
        <v>24</v>
      </c>
      <c r="D31" s="318"/>
      <c r="E31" s="318"/>
      <c r="F31" s="318"/>
      <c r="G31" s="308"/>
      <c r="H31" s="308"/>
      <c r="I31" s="309"/>
    </row>
    <row r="32" spans="1:9" ht="13.5" customHeight="1">
      <c r="B32" s="319"/>
      <c r="C32" s="320"/>
      <c r="D32" s="320"/>
      <c r="E32" s="320"/>
      <c r="F32" s="320"/>
      <c r="G32" s="320"/>
      <c r="H32" s="320"/>
      <c r="I32" s="321"/>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71" t="s">
        <v>504</v>
      </c>
      <c r="D35" s="871"/>
      <c r="E35" s="871"/>
      <c r="F35" s="871"/>
      <c r="G35" s="871"/>
      <c r="H35" s="871"/>
      <c r="I35" s="337"/>
    </row>
    <row r="36" spans="1:10" ht="32.25" customHeight="1">
      <c r="A36" s="291"/>
      <c r="B36" s="291"/>
      <c r="C36" s="869"/>
      <c r="D36" s="869"/>
      <c r="E36" s="869"/>
      <c r="F36" s="869"/>
      <c r="G36" s="869"/>
      <c r="H36" s="869"/>
      <c r="I36" s="301"/>
      <c r="J36" s="291"/>
    </row>
    <row r="37" spans="1:10" ht="18.75">
      <c r="A37" s="866"/>
      <c r="B37" s="866"/>
      <c r="C37" s="866"/>
      <c r="D37" s="866"/>
      <c r="E37" s="866"/>
      <c r="F37" s="866"/>
      <c r="G37" s="866"/>
      <c r="H37" s="866"/>
      <c r="I37" s="866"/>
      <c r="J37" s="866"/>
    </row>
    <row r="38" spans="1:10">
      <c r="B38" s="375"/>
    </row>
  </sheetData>
  <mergeCells count="7">
    <mergeCell ref="A37:J37"/>
    <mergeCell ref="C6:H6"/>
    <mergeCell ref="A2:J2"/>
    <mergeCell ref="A3:J3"/>
    <mergeCell ref="C36:H36"/>
    <mergeCell ref="C29:F29"/>
    <mergeCell ref="C35:H35"/>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P59"/>
  <sheetViews>
    <sheetView zoomScaleNormal="100" workbookViewId="0"/>
  </sheetViews>
  <sheetFormatPr defaultRowHeight="15" customHeight="1"/>
  <cols>
    <col min="1" max="1" width="1.25" style="180" customWidth="1"/>
    <col min="2" max="2" width="3.375" style="24" customWidth="1"/>
    <col min="3" max="4" width="2.5" style="24" customWidth="1"/>
    <col min="5" max="5" width="2.5" style="25" customWidth="1"/>
    <col min="6" max="8" width="9.125" style="25" customWidth="1"/>
    <col min="9" max="14" width="8.375" style="25" customWidth="1"/>
    <col min="15" max="15" width="7.125" style="180" customWidth="1"/>
    <col min="16" max="16" width="3" style="180" customWidth="1"/>
    <col min="17" max="16384" width="9" style="180"/>
  </cols>
  <sheetData>
    <row r="1" spans="2:14" ht="14.25" customHeight="1"/>
    <row r="2" spans="2:14" ht="18" customHeight="1">
      <c r="B2" s="296" t="s">
        <v>70</v>
      </c>
      <c r="F2" s="24"/>
      <c r="G2" s="24"/>
      <c r="H2" s="24"/>
      <c r="I2" s="24"/>
      <c r="J2" s="24"/>
      <c r="K2" s="24"/>
      <c r="L2" s="24"/>
      <c r="M2" s="24"/>
      <c r="N2" s="24"/>
    </row>
    <row r="3" spans="2:14" ht="15" customHeight="1">
      <c r="B3" s="297" t="s">
        <v>71</v>
      </c>
      <c r="F3" s="24"/>
      <c r="G3" s="24"/>
      <c r="H3" s="24"/>
      <c r="I3" s="24"/>
      <c r="J3" s="24"/>
      <c r="K3" s="24"/>
      <c r="L3" s="24"/>
      <c r="M3" s="1024" t="s">
        <v>140</v>
      </c>
      <c r="N3" s="1024"/>
    </row>
    <row r="4" spans="2:14" s="181" customFormat="1" ht="15" customHeight="1">
      <c r="B4" s="129"/>
      <c r="C4" s="171"/>
      <c r="D4" s="171"/>
      <c r="E4" s="4"/>
      <c r="F4" s="1027" t="s">
        <v>72</v>
      </c>
      <c r="G4" s="1028"/>
      <c r="H4" s="1029"/>
      <c r="I4" s="1027" t="s">
        <v>73</v>
      </c>
      <c r="J4" s="1028"/>
      <c r="K4" s="1029"/>
      <c r="L4" s="1027" t="s">
        <v>74</v>
      </c>
      <c r="M4" s="1028"/>
      <c r="N4" s="1029"/>
    </row>
    <row r="5" spans="2:14" s="181" customFormat="1" ht="15" customHeight="1">
      <c r="B5" s="1021" t="s">
        <v>1</v>
      </c>
      <c r="C5" s="1022"/>
      <c r="D5" s="1022"/>
      <c r="E5" s="1023"/>
      <c r="F5" s="1030" t="s">
        <v>125</v>
      </c>
      <c r="G5" s="1031"/>
      <c r="H5" s="1025" t="s">
        <v>75</v>
      </c>
      <c r="I5" s="1004" t="s">
        <v>218</v>
      </c>
      <c r="J5" s="1004" t="s">
        <v>117</v>
      </c>
      <c r="K5" s="1004" t="s">
        <v>118</v>
      </c>
      <c r="L5" s="1004" t="s">
        <v>218</v>
      </c>
      <c r="M5" s="1004" t="s">
        <v>117</v>
      </c>
      <c r="N5" s="1004" t="s">
        <v>118</v>
      </c>
    </row>
    <row r="6" spans="2:14" s="181" customFormat="1" ht="15" customHeight="1">
      <c r="B6" s="6"/>
      <c r="C6" s="123"/>
      <c r="D6" s="123"/>
      <c r="E6" s="172"/>
      <c r="F6" s="660"/>
      <c r="G6" s="658" t="s">
        <v>126</v>
      </c>
      <c r="H6" s="1026"/>
      <c r="I6" s="1005"/>
      <c r="J6" s="1005"/>
      <c r="K6" s="1005"/>
      <c r="L6" s="1005"/>
      <c r="M6" s="1005"/>
      <c r="N6" s="1005"/>
    </row>
    <row r="7" spans="2:14" s="181" customFormat="1" ht="16.5" hidden="1" customHeight="1">
      <c r="B7" s="473">
        <v>20</v>
      </c>
      <c r="C7" s="367" t="s">
        <v>108</v>
      </c>
      <c r="D7" s="367"/>
      <c r="E7" s="509"/>
      <c r="F7" s="515"/>
      <c r="G7" s="471"/>
      <c r="H7" s="471">
        <v>103880</v>
      </c>
      <c r="I7" s="516"/>
      <c r="J7" s="470"/>
      <c r="K7" s="516"/>
      <c r="L7" s="470">
        <v>-8.9</v>
      </c>
      <c r="M7" s="516">
        <v>-4</v>
      </c>
      <c r="N7" s="470">
        <v>0.1</v>
      </c>
    </row>
    <row r="8" spans="2:14" s="181" customFormat="1" ht="15.75" hidden="1" customHeight="1">
      <c r="B8" s="130">
        <v>21</v>
      </c>
      <c r="C8" s="367" t="s">
        <v>108</v>
      </c>
      <c r="D8" s="367"/>
      <c r="E8" s="510"/>
      <c r="F8" s="472"/>
      <c r="G8" s="351"/>
      <c r="H8" s="351">
        <v>128121</v>
      </c>
      <c r="I8" s="469"/>
      <c r="J8" s="132"/>
      <c r="K8" s="469"/>
      <c r="L8" s="132">
        <v>23.3</v>
      </c>
      <c r="M8" s="469">
        <v>6.4</v>
      </c>
      <c r="N8" s="132">
        <v>4.9000000000000004</v>
      </c>
    </row>
    <row r="9" spans="2:14" s="181" customFormat="1" ht="15.75" hidden="1" customHeight="1">
      <c r="B9" s="130">
        <v>22</v>
      </c>
      <c r="C9" s="131" t="s">
        <v>108</v>
      </c>
      <c r="D9" s="131"/>
      <c r="E9" s="510"/>
      <c r="F9" s="472"/>
      <c r="G9" s="351"/>
      <c r="H9" s="351">
        <v>101361</v>
      </c>
      <c r="I9" s="469"/>
      <c r="J9" s="132"/>
      <c r="K9" s="469"/>
      <c r="L9" s="132">
        <v>-20.9</v>
      </c>
      <c r="M9" s="469">
        <v>-8.1</v>
      </c>
      <c r="N9" s="132">
        <v>-8.8000000000000007</v>
      </c>
    </row>
    <row r="10" spans="2:14" s="181" customFormat="1" ht="15" customHeight="1">
      <c r="B10" s="130">
        <v>25</v>
      </c>
      <c r="C10" s="131" t="s">
        <v>108</v>
      </c>
      <c r="D10" s="131"/>
      <c r="E10" s="510"/>
      <c r="F10" s="472"/>
      <c r="G10" s="351"/>
      <c r="H10" s="115">
        <v>116894</v>
      </c>
      <c r="I10" s="469"/>
      <c r="J10" s="132"/>
      <c r="K10" s="469"/>
      <c r="L10" s="132">
        <v>12.7</v>
      </c>
      <c r="M10" s="469">
        <v>17.600000000000001</v>
      </c>
      <c r="N10" s="132">
        <v>17.7</v>
      </c>
    </row>
    <row r="11" spans="2:14" s="181" customFormat="1" ht="15" customHeight="1">
      <c r="B11" s="130">
        <v>26</v>
      </c>
      <c r="C11" s="131"/>
      <c r="D11" s="131"/>
      <c r="E11" s="510"/>
      <c r="F11" s="472"/>
      <c r="G11" s="351"/>
      <c r="H11" s="115">
        <v>116779</v>
      </c>
      <c r="I11" s="469"/>
      <c r="J11" s="132"/>
      <c r="K11" s="469"/>
      <c r="L11" s="132">
        <v>-0.1</v>
      </c>
      <c r="M11" s="469">
        <v>-4.5</v>
      </c>
      <c r="N11" s="132">
        <v>-0.3</v>
      </c>
    </row>
    <row r="12" spans="2:14" s="181" customFormat="1" ht="15" customHeight="1">
      <c r="B12" s="130">
        <v>27</v>
      </c>
      <c r="C12" s="131"/>
      <c r="D12" s="131"/>
      <c r="E12" s="510"/>
      <c r="F12" s="472"/>
      <c r="G12" s="351"/>
      <c r="H12" s="115">
        <v>95365</v>
      </c>
      <c r="I12" s="469"/>
      <c r="J12" s="132"/>
      <c r="K12" s="469"/>
      <c r="L12" s="132">
        <v>-18.3</v>
      </c>
      <c r="M12" s="469">
        <v>-9.8000000000000007</v>
      </c>
      <c r="N12" s="132">
        <v>-3.8</v>
      </c>
    </row>
    <row r="13" spans="2:14" s="181" customFormat="1" ht="15" customHeight="1">
      <c r="B13" s="130">
        <v>28</v>
      </c>
      <c r="C13" s="131"/>
      <c r="D13" s="131"/>
      <c r="E13" s="510"/>
      <c r="F13" s="472"/>
      <c r="G13" s="351"/>
      <c r="H13" s="115">
        <v>106339</v>
      </c>
      <c r="I13" s="469"/>
      <c r="J13" s="132"/>
      <c r="K13" s="469"/>
      <c r="L13" s="132">
        <v>11.5</v>
      </c>
      <c r="M13" s="469">
        <v>16.7</v>
      </c>
      <c r="N13" s="132">
        <v>4.0999999999999996</v>
      </c>
    </row>
    <row r="14" spans="2:14" s="181" customFormat="1" ht="15" customHeight="1">
      <c r="B14" s="130">
        <v>29</v>
      </c>
      <c r="C14" s="131"/>
      <c r="D14" s="131"/>
      <c r="E14" s="510"/>
      <c r="F14" s="472"/>
      <c r="G14" s="351"/>
      <c r="H14" s="115">
        <v>101665</v>
      </c>
      <c r="I14" s="469"/>
      <c r="J14" s="132"/>
      <c r="K14" s="469"/>
      <c r="L14" s="132">
        <v>-4.4000000000000004</v>
      </c>
      <c r="M14" s="469">
        <v>1.8</v>
      </c>
      <c r="N14" s="132">
        <v>-4.3</v>
      </c>
    </row>
    <row r="15" spans="2:14" s="181" customFormat="1" ht="15" customHeight="1">
      <c r="B15" s="130"/>
      <c r="C15" s="131"/>
      <c r="D15" s="131"/>
      <c r="E15" s="511"/>
      <c r="F15" s="107"/>
      <c r="G15" s="513"/>
      <c r="H15" s="351"/>
      <c r="I15" s="469"/>
      <c r="J15" s="132"/>
      <c r="K15" s="469"/>
      <c r="L15" s="132"/>
      <c r="M15" s="469"/>
      <c r="N15" s="132"/>
    </row>
    <row r="16" spans="2:14" s="381" customFormat="1" ht="13.5" customHeight="1">
      <c r="B16" s="130">
        <v>29</v>
      </c>
      <c r="C16" s="131" t="s">
        <v>110</v>
      </c>
      <c r="D16" s="131">
        <v>1</v>
      </c>
      <c r="E16" s="511" t="s">
        <v>213</v>
      </c>
      <c r="F16" s="107">
        <v>5415</v>
      </c>
      <c r="G16" s="513">
        <v>21.2</v>
      </c>
      <c r="H16" s="115">
        <v>87675</v>
      </c>
      <c r="I16" s="469">
        <v>32.700000000000003</v>
      </c>
      <c r="J16" s="132">
        <v>36.9</v>
      </c>
      <c r="K16" s="469">
        <v>7.1</v>
      </c>
      <c r="L16" s="132">
        <v>3.8</v>
      </c>
      <c r="M16" s="469">
        <v>11.5</v>
      </c>
      <c r="N16" s="132">
        <v>3</v>
      </c>
    </row>
    <row r="17" spans="2:14" s="381" customFormat="1" ht="13.5" customHeight="1">
      <c r="B17" s="130"/>
      <c r="C17" s="131"/>
      <c r="D17" s="131">
        <v>2</v>
      </c>
      <c r="E17" s="511"/>
      <c r="F17" s="107">
        <v>7324</v>
      </c>
      <c r="G17" s="513">
        <v>35.299999999999997</v>
      </c>
      <c r="H17" s="115">
        <v>95000</v>
      </c>
      <c r="I17" s="469">
        <v>66.3</v>
      </c>
      <c r="J17" s="132">
        <v>33.1</v>
      </c>
      <c r="K17" s="469">
        <v>10.4</v>
      </c>
      <c r="L17" s="132">
        <v>6.9</v>
      </c>
      <c r="M17" s="469">
        <v>13</v>
      </c>
      <c r="N17" s="132">
        <v>3.4</v>
      </c>
    </row>
    <row r="18" spans="2:14" s="381" customFormat="1" ht="13.5" customHeight="1">
      <c r="B18" s="130"/>
      <c r="C18" s="131"/>
      <c r="D18" s="131">
        <v>3</v>
      </c>
      <c r="E18" s="511"/>
      <c r="F18" s="107">
        <v>11339</v>
      </c>
      <c r="G18" s="513">
        <v>54.8</v>
      </c>
      <c r="H18" s="115">
        <v>106339</v>
      </c>
      <c r="I18" s="469">
        <v>74.3</v>
      </c>
      <c r="J18" s="132">
        <v>49.9</v>
      </c>
      <c r="K18" s="469">
        <v>10.9</v>
      </c>
      <c r="L18" s="132">
        <v>11.5</v>
      </c>
      <c r="M18" s="469">
        <v>16.7</v>
      </c>
      <c r="N18" s="132">
        <v>4.0999999999999996</v>
      </c>
    </row>
    <row r="19" spans="2:14" s="381" customFormat="1" ht="13.5" customHeight="1">
      <c r="B19" s="130"/>
      <c r="C19" s="131"/>
      <c r="D19" s="131">
        <v>4</v>
      </c>
      <c r="E19" s="511"/>
      <c r="F19" s="107">
        <v>12584</v>
      </c>
      <c r="G19" s="513">
        <v>11</v>
      </c>
      <c r="H19" s="115">
        <v>12584</v>
      </c>
      <c r="I19" s="469">
        <v>-16.600000000000001</v>
      </c>
      <c r="J19" s="132">
        <v>22</v>
      </c>
      <c r="K19" s="469">
        <v>1.7</v>
      </c>
      <c r="L19" s="132">
        <v>-16.600000000000001</v>
      </c>
      <c r="M19" s="469">
        <v>22</v>
      </c>
      <c r="N19" s="132">
        <v>1.7</v>
      </c>
    </row>
    <row r="20" spans="2:14" s="381" customFormat="1" ht="13.5" customHeight="1">
      <c r="B20" s="130"/>
      <c r="C20" s="131"/>
      <c r="D20" s="131">
        <v>5</v>
      </c>
      <c r="E20" s="511"/>
      <c r="F20" s="107">
        <v>15819</v>
      </c>
      <c r="G20" s="513">
        <v>25.7</v>
      </c>
      <c r="H20" s="115">
        <v>28403</v>
      </c>
      <c r="I20" s="469">
        <v>92.1</v>
      </c>
      <c r="J20" s="132">
        <v>26.3</v>
      </c>
      <c r="K20" s="469">
        <v>8.5</v>
      </c>
      <c r="L20" s="132">
        <v>21.8</v>
      </c>
      <c r="M20" s="469">
        <v>23.6</v>
      </c>
      <c r="N20" s="132">
        <v>4.0999999999999996</v>
      </c>
    </row>
    <row r="21" spans="2:14" s="381" customFormat="1" ht="13.5" customHeight="1">
      <c r="B21" s="130"/>
      <c r="C21" s="131"/>
      <c r="D21" s="131">
        <v>6</v>
      </c>
      <c r="E21" s="511"/>
      <c r="F21" s="107">
        <v>8794</v>
      </c>
      <c r="G21" s="513">
        <v>-44.4</v>
      </c>
      <c r="H21" s="115">
        <v>37198</v>
      </c>
      <c r="I21" s="469">
        <v>8.6</v>
      </c>
      <c r="J21" s="132">
        <v>-4.4000000000000004</v>
      </c>
      <c r="K21" s="469">
        <v>-0.6</v>
      </c>
      <c r="L21" s="132">
        <v>18.399999999999999</v>
      </c>
      <c r="M21" s="469">
        <v>13.4</v>
      </c>
      <c r="N21" s="132">
        <v>2.6</v>
      </c>
    </row>
    <row r="22" spans="2:14" s="381" customFormat="1" ht="13.5" customHeight="1">
      <c r="B22" s="130"/>
      <c r="C22" s="131"/>
      <c r="D22" s="131">
        <v>7</v>
      </c>
      <c r="E22" s="511"/>
      <c r="F22" s="107">
        <v>8056</v>
      </c>
      <c r="G22" s="513">
        <v>-8.4</v>
      </c>
      <c r="H22" s="115">
        <v>45255</v>
      </c>
      <c r="I22" s="469">
        <v>-3.9</v>
      </c>
      <c r="J22" s="132">
        <v>13.7</v>
      </c>
      <c r="K22" s="469">
        <v>-5.4</v>
      </c>
      <c r="L22" s="132">
        <v>13.7</v>
      </c>
      <c r="M22" s="469">
        <v>13.5</v>
      </c>
      <c r="N22" s="132">
        <v>0.8</v>
      </c>
    </row>
    <row r="23" spans="2:14" s="381" customFormat="1" ht="13.5" customHeight="1">
      <c r="B23" s="130"/>
      <c r="C23" s="131"/>
      <c r="D23" s="131">
        <v>8</v>
      </c>
      <c r="E23" s="511"/>
      <c r="F23" s="107">
        <v>7105</v>
      </c>
      <c r="G23" s="513">
        <v>-11.8</v>
      </c>
      <c r="H23" s="115">
        <v>52360</v>
      </c>
      <c r="I23" s="469">
        <v>-19.3</v>
      </c>
      <c r="J23" s="132">
        <v>5.9</v>
      </c>
      <c r="K23" s="469">
        <v>-7.8</v>
      </c>
      <c r="L23" s="132">
        <v>7.7</v>
      </c>
      <c r="M23" s="469">
        <v>11.9</v>
      </c>
      <c r="N23" s="132">
        <v>-0.7</v>
      </c>
    </row>
    <row r="24" spans="2:14" s="381" customFormat="1" ht="13.5" customHeight="1">
      <c r="B24" s="130"/>
      <c r="C24" s="131"/>
      <c r="D24" s="131">
        <v>9</v>
      </c>
      <c r="E24" s="511"/>
      <c r="F24" s="107">
        <v>12406</v>
      </c>
      <c r="G24" s="513">
        <v>74.599999999999994</v>
      </c>
      <c r="H24" s="115">
        <v>64767</v>
      </c>
      <c r="I24" s="469">
        <v>-27</v>
      </c>
      <c r="J24" s="132">
        <v>-4.5</v>
      </c>
      <c r="K24" s="469">
        <v>-10.4</v>
      </c>
      <c r="L24" s="132">
        <v>-1.3</v>
      </c>
      <c r="M24" s="469">
        <v>8.5</v>
      </c>
      <c r="N24" s="132">
        <v>-2.2999999999999998</v>
      </c>
    </row>
    <row r="25" spans="2:14" s="381" customFormat="1" ht="13.5" customHeight="1">
      <c r="B25" s="130"/>
      <c r="C25" s="131"/>
      <c r="D25" s="131">
        <v>10</v>
      </c>
      <c r="E25" s="511"/>
      <c r="F25" s="107">
        <v>7723</v>
      </c>
      <c r="G25" s="513">
        <v>-37.700000000000003</v>
      </c>
      <c r="H25" s="115">
        <v>72490</v>
      </c>
      <c r="I25" s="469">
        <v>16.8</v>
      </c>
      <c r="J25" s="132">
        <v>-7.5</v>
      </c>
      <c r="K25" s="469">
        <v>3.9</v>
      </c>
      <c r="L25" s="132">
        <v>0.4</v>
      </c>
      <c r="M25" s="469">
        <v>6</v>
      </c>
      <c r="N25" s="132">
        <v>-1.6</v>
      </c>
    </row>
    <row r="26" spans="2:14" s="381" customFormat="1" ht="13.5" customHeight="1">
      <c r="B26" s="130"/>
      <c r="C26" s="131"/>
      <c r="D26" s="131">
        <v>11</v>
      </c>
      <c r="E26" s="511"/>
      <c r="F26" s="107">
        <v>6870</v>
      </c>
      <c r="G26" s="513">
        <v>-11</v>
      </c>
      <c r="H26" s="115">
        <v>79361</v>
      </c>
      <c r="I26" s="469">
        <v>23.2</v>
      </c>
      <c r="J26" s="132">
        <v>9.1</v>
      </c>
      <c r="K26" s="469">
        <v>5</v>
      </c>
      <c r="L26" s="132">
        <v>2</v>
      </c>
      <c r="M26" s="469">
        <v>6.3</v>
      </c>
      <c r="N26" s="132">
        <v>-1.1000000000000001</v>
      </c>
    </row>
    <row r="27" spans="2:14" s="381" customFormat="1" ht="13.5" customHeight="1">
      <c r="B27" s="130"/>
      <c r="C27" s="131"/>
      <c r="D27" s="131">
        <v>12</v>
      </c>
      <c r="E27" s="511"/>
      <c r="F27" s="107">
        <v>5235</v>
      </c>
      <c r="G27" s="513">
        <v>-23.8</v>
      </c>
      <c r="H27" s="115">
        <v>84596</v>
      </c>
      <c r="I27" s="469">
        <v>17.2</v>
      </c>
      <c r="J27" s="132">
        <v>-11.6</v>
      </c>
      <c r="K27" s="469">
        <v>-6.4</v>
      </c>
      <c r="L27" s="132">
        <v>2.8</v>
      </c>
      <c r="M27" s="469">
        <v>4.7</v>
      </c>
      <c r="N27" s="132">
        <v>-1.5</v>
      </c>
    </row>
    <row r="28" spans="2:14" s="381" customFormat="1" ht="13.5" customHeight="1">
      <c r="B28" s="130">
        <v>30</v>
      </c>
      <c r="C28" s="131" t="s">
        <v>110</v>
      </c>
      <c r="D28" s="131">
        <v>1</v>
      </c>
      <c r="E28" s="511" t="s">
        <v>213</v>
      </c>
      <c r="F28" s="107">
        <v>4796</v>
      </c>
      <c r="G28" s="513">
        <v>-8.4</v>
      </c>
      <c r="H28" s="115">
        <v>89392</v>
      </c>
      <c r="I28" s="469">
        <v>-11.4</v>
      </c>
      <c r="J28" s="132">
        <v>26.1</v>
      </c>
      <c r="K28" s="469">
        <v>-12.8</v>
      </c>
      <c r="L28" s="132">
        <v>2</v>
      </c>
      <c r="M28" s="469">
        <v>6.2</v>
      </c>
      <c r="N28" s="132">
        <v>-2.1</v>
      </c>
    </row>
    <row r="29" spans="2:14" s="381" customFormat="1" ht="13.5" customHeight="1">
      <c r="B29" s="130"/>
      <c r="C29" s="131"/>
      <c r="D29" s="131">
        <v>2</v>
      </c>
      <c r="E29" s="511"/>
      <c r="F29" s="107">
        <v>3328</v>
      </c>
      <c r="G29" s="513">
        <v>-30.6</v>
      </c>
      <c r="H29" s="115">
        <v>92720</v>
      </c>
      <c r="I29" s="469">
        <v>-54.6</v>
      </c>
      <c r="J29" s="132">
        <v>-29.9</v>
      </c>
      <c r="K29" s="469">
        <v>-20.2</v>
      </c>
      <c r="L29" s="132">
        <v>-2.4</v>
      </c>
      <c r="M29" s="469">
        <v>3.3</v>
      </c>
      <c r="N29" s="132">
        <v>-3.2</v>
      </c>
    </row>
    <row r="30" spans="2:14" s="381" customFormat="1" ht="13.5" customHeight="1">
      <c r="B30" s="130"/>
      <c r="C30" s="131"/>
      <c r="D30" s="131">
        <v>3</v>
      </c>
      <c r="E30" s="511"/>
      <c r="F30" s="107">
        <v>8944</v>
      </c>
      <c r="G30" s="513">
        <v>168.8</v>
      </c>
      <c r="H30" s="115">
        <v>101665</v>
      </c>
      <c r="I30" s="469">
        <v>-21.1</v>
      </c>
      <c r="J30" s="132">
        <v>-8.3000000000000007</v>
      </c>
      <c r="K30" s="469">
        <v>-14.6</v>
      </c>
      <c r="L30" s="132">
        <v>-4.4000000000000004</v>
      </c>
      <c r="M30" s="469">
        <v>1.8</v>
      </c>
      <c r="N30" s="132">
        <v>-4.3</v>
      </c>
    </row>
    <row r="31" spans="2:14" s="381" customFormat="1" ht="13.5" customHeight="1">
      <c r="B31" s="130"/>
      <c r="C31" s="131"/>
      <c r="D31" s="131">
        <v>4</v>
      </c>
      <c r="E31" s="511"/>
      <c r="F31" s="107">
        <v>18435</v>
      </c>
      <c r="G31" s="513">
        <v>106.1</v>
      </c>
      <c r="H31" s="115">
        <v>18435</v>
      </c>
      <c r="I31" s="469">
        <v>46.5</v>
      </c>
      <c r="J31" s="132">
        <v>1.7</v>
      </c>
      <c r="K31" s="469">
        <v>5.5</v>
      </c>
      <c r="L31" s="132">
        <v>46.5</v>
      </c>
      <c r="M31" s="469">
        <v>1.7</v>
      </c>
      <c r="N31" s="132">
        <v>5.5</v>
      </c>
    </row>
    <row r="32" spans="2:14" s="381" customFormat="1" ht="13.5" customHeight="1">
      <c r="B32" s="130"/>
      <c r="C32" s="131"/>
      <c r="D32" s="131">
        <v>5</v>
      </c>
      <c r="E32" s="511"/>
      <c r="F32" s="107">
        <v>15892</v>
      </c>
      <c r="G32" s="513">
        <v>-13.8</v>
      </c>
      <c r="H32" s="115">
        <v>34327</v>
      </c>
      <c r="I32" s="469">
        <v>0.5</v>
      </c>
      <c r="J32" s="132">
        <v>9.9</v>
      </c>
      <c r="K32" s="469">
        <v>3.5</v>
      </c>
      <c r="L32" s="132">
        <v>20.9</v>
      </c>
      <c r="M32" s="469">
        <v>4.9000000000000004</v>
      </c>
      <c r="N32" s="132">
        <v>4.7</v>
      </c>
    </row>
    <row r="33" spans="2:16" s="381" customFormat="1" ht="13.5" customHeight="1">
      <c r="B33" s="130"/>
      <c r="C33" s="131"/>
      <c r="D33" s="131">
        <v>6</v>
      </c>
      <c r="E33" s="511"/>
      <c r="F33" s="107">
        <v>6160</v>
      </c>
      <c r="G33" s="513">
        <v>-61.2</v>
      </c>
      <c r="H33" s="115">
        <v>40487</v>
      </c>
      <c r="I33" s="469">
        <v>-30</v>
      </c>
      <c r="J33" s="132">
        <v>23.2</v>
      </c>
      <c r="K33" s="469">
        <v>-5.6</v>
      </c>
      <c r="L33" s="132">
        <v>8.8000000000000007</v>
      </c>
      <c r="M33" s="469">
        <v>10.5</v>
      </c>
      <c r="N33" s="132">
        <v>1.5</v>
      </c>
    </row>
    <row r="34" spans="2:16" s="381" customFormat="1" ht="13.5" customHeight="1">
      <c r="B34" s="474"/>
      <c r="C34" s="475"/>
      <c r="D34" s="475"/>
      <c r="E34" s="512"/>
      <c r="F34" s="98"/>
      <c r="G34" s="514"/>
      <c r="H34" s="126"/>
      <c r="I34" s="517"/>
      <c r="J34" s="427"/>
      <c r="K34" s="517"/>
      <c r="L34" s="427"/>
      <c r="M34" s="517"/>
      <c r="N34" s="427"/>
    </row>
    <row r="35" spans="2:16" s="211" customFormat="1" ht="15" customHeight="1">
      <c r="B35" s="359" t="s">
        <v>230</v>
      </c>
      <c r="C35" s="360"/>
      <c r="D35" s="360"/>
      <c r="E35" s="360"/>
      <c r="F35" s="360"/>
      <c r="G35" s="360"/>
      <c r="H35" s="360"/>
      <c r="I35" s="360"/>
      <c r="J35" s="360"/>
      <c r="K35" s="360"/>
      <c r="L35" s="360"/>
      <c r="M35" s="360"/>
      <c r="N35" s="361"/>
      <c r="O35" s="139"/>
    </row>
    <row r="36" spans="2:16" s="211" customFormat="1" ht="15" customHeight="1">
      <c r="B36" s="354" t="s">
        <v>222</v>
      </c>
      <c r="C36" s="352"/>
      <c r="D36" s="352"/>
      <c r="E36" s="352"/>
      <c r="F36" s="352"/>
      <c r="G36" s="352"/>
      <c r="H36" s="352"/>
      <c r="I36" s="352"/>
      <c r="J36" s="352"/>
      <c r="K36" s="352"/>
      <c r="L36" s="352"/>
      <c r="M36" s="352"/>
      <c r="N36" s="353"/>
      <c r="O36" s="139"/>
    </row>
    <row r="37" spans="2:16" ht="7.5" customHeight="1">
      <c r="E37" s="33"/>
      <c r="M37" s="34"/>
      <c r="N37" s="34"/>
      <c r="O37" s="32"/>
      <c r="P37" s="32"/>
    </row>
    <row r="38" spans="2:16" ht="15" customHeight="1">
      <c r="B38" s="26"/>
      <c r="C38" s="27"/>
      <c r="D38" s="27"/>
      <c r="E38" s="35"/>
      <c r="F38" s="35"/>
      <c r="G38" s="35"/>
      <c r="H38" s="35"/>
      <c r="I38" s="35"/>
      <c r="J38" s="35"/>
      <c r="K38" s="35"/>
      <c r="L38" s="35"/>
      <c r="M38" s="35"/>
      <c r="N38" s="36"/>
      <c r="O38" s="32"/>
      <c r="P38" s="32"/>
    </row>
    <row r="39" spans="2:16" ht="15" customHeight="1">
      <c r="B39" s="28"/>
      <c r="C39" s="370"/>
      <c r="D39" s="29"/>
      <c r="E39" s="34"/>
      <c r="F39" s="34"/>
      <c r="G39" s="34"/>
      <c r="H39" s="34"/>
      <c r="I39" s="34"/>
      <c r="J39" s="34"/>
      <c r="K39" s="34"/>
      <c r="L39" s="34"/>
      <c r="M39" s="34"/>
      <c r="N39" s="37"/>
      <c r="O39" s="32"/>
      <c r="P39" s="32"/>
    </row>
    <row r="40" spans="2:16" ht="15" customHeight="1">
      <c r="B40" s="28"/>
      <c r="C40" s="29"/>
      <c r="D40" s="29"/>
      <c r="E40" s="34"/>
      <c r="F40" s="34"/>
      <c r="G40" s="34"/>
      <c r="H40" s="34"/>
      <c r="I40" s="34"/>
      <c r="J40" s="34"/>
      <c r="K40" s="34"/>
      <c r="L40" s="34"/>
      <c r="M40" s="34"/>
      <c r="N40" s="37"/>
      <c r="O40" s="32"/>
      <c r="P40" s="32"/>
    </row>
    <row r="41" spans="2:16" ht="15" customHeight="1">
      <c r="B41" s="28"/>
      <c r="C41" s="29"/>
      <c r="D41" s="29"/>
      <c r="E41" s="34"/>
      <c r="F41" s="34"/>
      <c r="G41" s="34"/>
      <c r="H41" s="34"/>
      <c r="I41" s="34"/>
      <c r="J41" s="34"/>
      <c r="K41" s="34"/>
      <c r="L41" s="34"/>
      <c r="M41" s="34"/>
      <c r="N41" s="37"/>
      <c r="O41" s="32"/>
      <c r="P41" s="32"/>
    </row>
    <row r="42" spans="2:16" ht="15" customHeight="1">
      <c r="B42" s="28"/>
      <c r="C42" s="29"/>
      <c r="D42" s="29"/>
      <c r="E42" s="34"/>
      <c r="F42" s="34"/>
      <c r="G42" s="34"/>
      <c r="H42" s="34"/>
      <c r="I42" s="34"/>
      <c r="J42" s="34"/>
      <c r="K42" s="34"/>
      <c r="L42" s="34"/>
      <c r="M42" s="34"/>
      <c r="N42" s="37"/>
      <c r="O42" s="32"/>
      <c r="P42" s="32"/>
    </row>
    <row r="43" spans="2:16" ht="15" customHeight="1">
      <c r="B43" s="28"/>
      <c r="C43" s="29"/>
      <c r="D43" s="29"/>
      <c r="E43" s="34"/>
      <c r="F43" s="34"/>
      <c r="G43" s="34"/>
      <c r="H43" s="34"/>
      <c r="I43" s="34"/>
      <c r="J43" s="34"/>
      <c r="K43" s="34"/>
      <c r="L43" s="34"/>
      <c r="M43" s="34"/>
      <c r="N43" s="37"/>
      <c r="O43" s="32"/>
      <c r="P43" s="32"/>
    </row>
    <row r="44" spans="2:16" ht="15" customHeight="1">
      <c r="B44" s="28"/>
      <c r="C44" s="29"/>
      <c r="D44" s="29"/>
      <c r="E44" s="34"/>
      <c r="F44" s="34"/>
      <c r="G44" s="34"/>
      <c r="H44" s="34"/>
      <c r="I44" s="34"/>
      <c r="J44" s="34"/>
      <c r="K44" s="34"/>
      <c r="L44" s="34"/>
      <c r="M44" s="34"/>
      <c r="N44" s="37"/>
      <c r="O44" s="32"/>
      <c r="P44" s="32"/>
    </row>
    <row r="45" spans="2:16" ht="15" customHeight="1">
      <c r="B45" s="28"/>
      <c r="C45" s="29"/>
      <c r="D45" s="29"/>
      <c r="E45" s="34"/>
      <c r="F45" s="34"/>
      <c r="G45" s="34"/>
      <c r="H45" s="34"/>
      <c r="I45" s="34"/>
      <c r="J45" s="34"/>
      <c r="K45" s="34"/>
      <c r="L45" s="34"/>
      <c r="M45" s="34"/>
      <c r="N45" s="37"/>
      <c r="O45" s="32"/>
      <c r="P45" s="32"/>
    </row>
    <row r="46" spans="2:16" ht="15" customHeight="1">
      <c r="B46" s="28"/>
      <c r="C46" s="29"/>
      <c r="D46" s="29"/>
      <c r="E46" s="34"/>
      <c r="F46" s="34"/>
      <c r="G46" s="34"/>
      <c r="H46" s="34"/>
      <c r="I46" s="34"/>
      <c r="J46" s="34"/>
      <c r="K46" s="34"/>
      <c r="L46" s="34"/>
      <c r="M46" s="34"/>
      <c r="N46" s="37"/>
      <c r="O46" s="32"/>
      <c r="P46" s="32"/>
    </row>
    <row r="47" spans="2:16" ht="15" customHeight="1">
      <c r="B47" s="28"/>
      <c r="C47" s="29"/>
      <c r="D47" s="29"/>
      <c r="E47" s="34"/>
      <c r="F47" s="34"/>
      <c r="G47" s="34"/>
      <c r="H47" s="34"/>
      <c r="I47" s="34"/>
      <c r="J47" s="34"/>
      <c r="K47" s="34"/>
      <c r="L47" s="34"/>
      <c r="M47" s="34"/>
      <c r="N47" s="37"/>
      <c r="O47" s="32"/>
      <c r="P47" s="32"/>
    </row>
    <row r="48" spans="2:16" ht="15" customHeight="1">
      <c r="B48" s="28"/>
      <c r="C48" s="29"/>
      <c r="D48" s="29"/>
      <c r="E48" s="34"/>
      <c r="F48" s="34"/>
      <c r="G48" s="34"/>
      <c r="H48" s="34"/>
      <c r="I48" s="34"/>
      <c r="J48" s="34"/>
      <c r="K48" s="34"/>
      <c r="L48" s="34"/>
      <c r="M48" s="34"/>
      <c r="N48" s="37"/>
      <c r="O48" s="32"/>
      <c r="P48" s="32"/>
    </row>
    <row r="49" spans="2:16" ht="15" customHeight="1">
      <c r="B49" s="28"/>
      <c r="C49" s="29"/>
      <c r="D49" s="29"/>
      <c r="E49" s="34"/>
      <c r="F49" s="34"/>
      <c r="G49" s="34"/>
      <c r="H49" s="34"/>
      <c r="I49" s="34"/>
      <c r="J49" s="34"/>
      <c r="K49" s="34"/>
      <c r="L49" s="34"/>
      <c r="M49" s="34"/>
      <c r="N49" s="37"/>
      <c r="O49" s="32"/>
      <c r="P49" s="32"/>
    </row>
    <row r="50" spans="2:16" ht="15" customHeight="1">
      <c r="B50" s="28"/>
      <c r="C50" s="29"/>
      <c r="D50" s="29"/>
      <c r="E50" s="34"/>
      <c r="F50" s="34"/>
      <c r="G50" s="34"/>
      <c r="H50" s="34"/>
      <c r="I50" s="34"/>
      <c r="J50" s="34"/>
      <c r="K50" s="34"/>
      <c r="L50" s="34"/>
      <c r="M50" s="34"/>
      <c r="N50" s="37"/>
      <c r="O50" s="32"/>
      <c r="P50" s="32"/>
    </row>
    <row r="51" spans="2:16" ht="15" customHeight="1">
      <c r="B51" s="28"/>
      <c r="C51" s="29"/>
      <c r="D51" s="29"/>
      <c r="E51" s="34"/>
      <c r="F51" s="34"/>
      <c r="G51" s="34"/>
      <c r="H51" s="34"/>
      <c r="I51" s="34"/>
      <c r="J51" s="34"/>
      <c r="K51" s="34"/>
      <c r="L51" s="34"/>
      <c r="M51" s="34"/>
      <c r="N51" s="37"/>
    </row>
    <row r="52" spans="2:16" ht="15" customHeight="1">
      <c r="B52" s="28"/>
      <c r="C52" s="29"/>
      <c r="D52" s="29"/>
      <c r="E52" s="34"/>
      <c r="F52" s="34"/>
      <c r="G52" s="34"/>
      <c r="H52" s="34"/>
      <c r="I52" s="34"/>
      <c r="J52" s="34"/>
      <c r="K52" s="34"/>
      <c r="L52" s="34"/>
      <c r="M52" s="34"/>
      <c r="N52" s="37"/>
    </row>
    <row r="53" spans="2:16" ht="15" customHeight="1">
      <c r="B53" s="28"/>
      <c r="C53" s="29"/>
      <c r="D53" s="29"/>
      <c r="E53" s="34"/>
      <c r="F53" s="34"/>
      <c r="G53" s="34"/>
      <c r="H53" s="34"/>
      <c r="I53" s="34"/>
      <c r="J53" s="34"/>
      <c r="K53" s="34"/>
      <c r="L53" s="34"/>
      <c r="M53" s="34"/>
      <c r="N53" s="37"/>
    </row>
    <row r="54" spans="2:16" ht="15" customHeight="1">
      <c r="B54" s="30"/>
      <c r="C54" s="31"/>
      <c r="D54" s="31"/>
      <c r="E54" s="38"/>
      <c r="F54" s="38"/>
      <c r="G54" s="38"/>
      <c r="H54" s="38"/>
      <c r="I54" s="38"/>
      <c r="J54" s="38"/>
      <c r="K54" s="38"/>
      <c r="L54" s="38"/>
      <c r="M54" s="38"/>
      <c r="N54" s="39"/>
    </row>
    <row r="55" spans="2:16" ht="6.75" customHeight="1">
      <c r="E55" s="34"/>
      <c r="F55" s="34"/>
      <c r="G55" s="34"/>
      <c r="H55" s="34"/>
      <c r="I55" s="34"/>
      <c r="J55" s="34"/>
      <c r="K55" s="34"/>
      <c r="L55" s="34"/>
      <c r="M55" s="34"/>
      <c r="N55" s="34"/>
    </row>
    <row r="56" spans="2:16" ht="15" customHeight="1">
      <c r="B56" s="1012" t="s">
        <v>466</v>
      </c>
      <c r="C56" s="1013"/>
      <c r="D56" s="1013"/>
      <c r="E56" s="1013"/>
      <c r="F56" s="1013"/>
      <c r="G56" s="1013"/>
      <c r="H56" s="1013"/>
      <c r="I56" s="1013"/>
      <c r="J56" s="1013"/>
      <c r="K56" s="1013"/>
      <c r="L56" s="1013"/>
      <c r="M56" s="1013"/>
      <c r="N56" s="1014"/>
    </row>
    <row r="57" spans="2:16" ht="15" customHeight="1">
      <c r="B57" s="1015"/>
      <c r="C57" s="1016"/>
      <c r="D57" s="1016"/>
      <c r="E57" s="1016"/>
      <c r="F57" s="1016"/>
      <c r="G57" s="1016"/>
      <c r="H57" s="1016"/>
      <c r="I57" s="1016"/>
      <c r="J57" s="1016"/>
      <c r="K57" s="1016"/>
      <c r="L57" s="1016"/>
      <c r="M57" s="1016"/>
      <c r="N57" s="1017"/>
    </row>
    <row r="58" spans="2:16" ht="15" customHeight="1">
      <c r="B58" s="1018"/>
      <c r="C58" s="1019"/>
      <c r="D58" s="1019"/>
      <c r="E58" s="1019"/>
      <c r="F58" s="1019"/>
      <c r="G58" s="1019"/>
      <c r="H58" s="1019"/>
      <c r="I58" s="1019"/>
      <c r="J58" s="1019"/>
      <c r="K58" s="1019"/>
      <c r="L58" s="1019"/>
      <c r="M58" s="1019"/>
      <c r="N58" s="1020"/>
    </row>
    <row r="59" spans="2:16" ht="15" customHeight="1">
      <c r="E59" s="34"/>
      <c r="F59" s="34"/>
      <c r="G59" s="34"/>
      <c r="H59" s="34"/>
      <c r="I59" s="34"/>
      <c r="J59" s="34"/>
      <c r="K59" s="34"/>
      <c r="L59" s="34"/>
      <c r="M59" s="34"/>
      <c r="N59" s="34"/>
    </row>
  </sheetData>
  <mergeCells count="14">
    <mergeCell ref="F4:H4"/>
    <mergeCell ref="N5:N6"/>
    <mergeCell ref="B5:E5"/>
    <mergeCell ref="F5:G5"/>
    <mergeCell ref="B56:N58"/>
    <mergeCell ref="M3:N3"/>
    <mergeCell ref="H5:H6"/>
    <mergeCell ref="I5:I6"/>
    <mergeCell ref="J5:J6"/>
    <mergeCell ref="K5:K6"/>
    <mergeCell ref="L5:L6"/>
    <mergeCell ref="M5:M6"/>
    <mergeCell ref="I4:K4"/>
    <mergeCell ref="L4:N4"/>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60"/>
  <sheetViews>
    <sheetView zoomScaleNormal="100" workbookViewId="0"/>
  </sheetViews>
  <sheetFormatPr defaultRowHeight="15" customHeight="1"/>
  <cols>
    <col min="1" max="1" width="1.25" style="259" customWidth="1"/>
    <col min="2" max="2" width="3.375" style="259" customWidth="1"/>
    <col min="3" max="5" width="2.625" style="259" customWidth="1"/>
    <col min="6" max="6" width="2.125" style="259" customWidth="1"/>
    <col min="7" max="7" width="6.625" style="259" customWidth="1"/>
    <col min="8" max="8" width="2.125" style="259" customWidth="1"/>
    <col min="9" max="9" width="6.625" style="259" customWidth="1"/>
    <col min="10" max="10" width="2.125" style="259" customWidth="1"/>
    <col min="11" max="11" width="6.625" style="259" customWidth="1"/>
    <col min="12" max="12" width="2.125" style="259" customWidth="1"/>
    <col min="13" max="13" width="6.375" style="259" customWidth="1"/>
    <col min="14" max="14" width="2.125" style="259" customWidth="1"/>
    <col min="15" max="15" width="6.375" style="259" customWidth="1"/>
    <col min="16" max="16" width="2.125" style="259" customWidth="1"/>
    <col min="17" max="17" width="6.375" style="259" customWidth="1"/>
    <col min="18" max="18" width="2.125" style="259" customWidth="1"/>
    <col min="19" max="19" width="6.375" style="259" customWidth="1"/>
    <col min="20" max="20" width="2.125" style="259" customWidth="1"/>
    <col min="21" max="21" width="6.375" style="259" customWidth="1"/>
    <col min="22" max="22" width="2.125" style="259" customWidth="1"/>
    <col min="23" max="23" width="6.375" style="259" customWidth="1"/>
    <col min="24" max="24" width="1.75" style="259" customWidth="1"/>
    <col min="25" max="25" width="2.875" style="259" customWidth="1"/>
    <col min="26" max="16384" width="9" style="259"/>
  </cols>
  <sheetData>
    <row r="1" spans="2:23" ht="12.75" customHeight="1"/>
    <row r="2" spans="2:23" ht="15.75" customHeight="1">
      <c r="B2" s="296" t="s">
        <v>76</v>
      </c>
    </row>
    <row r="3" spans="2:23" ht="15" customHeight="1">
      <c r="B3" s="297" t="s">
        <v>77</v>
      </c>
      <c r="J3" s="1032"/>
      <c r="K3" s="1032"/>
      <c r="L3" s="1032"/>
      <c r="M3" s="1032"/>
      <c r="N3" s="1032"/>
      <c r="O3" s="1032"/>
      <c r="P3" s="1032"/>
      <c r="Q3" s="1032"/>
      <c r="R3" s="1032"/>
      <c r="S3" s="1032"/>
      <c r="T3" s="1032"/>
      <c r="W3" s="259" t="s">
        <v>165</v>
      </c>
    </row>
    <row r="4" spans="2:23" ht="15" customHeight="1">
      <c r="B4" s="1037" t="s">
        <v>64</v>
      </c>
      <c r="C4" s="1038"/>
      <c r="D4" s="1038"/>
      <c r="E4" s="1039"/>
      <c r="F4" s="1035" t="s">
        <v>78</v>
      </c>
      <c r="G4" s="1033"/>
      <c r="H4" s="1033"/>
      <c r="I4" s="1033"/>
      <c r="J4" s="1033"/>
      <c r="K4" s="1034"/>
      <c r="L4" s="1035" t="s">
        <v>79</v>
      </c>
      <c r="M4" s="1033"/>
      <c r="N4" s="1033"/>
      <c r="O4" s="1033"/>
      <c r="P4" s="1033"/>
      <c r="Q4" s="1034"/>
      <c r="R4" s="1035" t="s">
        <v>80</v>
      </c>
      <c r="S4" s="1033"/>
      <c r="T4" s="1033"/>
      <c r="U4" s="1033"/>
      <c r="V4" s="1033"/>
      <c r="W4" s="1034"/>
    </row>
    <row r="5" spans="2:23" ht="15" customHeight="1">
      <c r="B5" s="1040"/>
      <c r="C5" s="1041"/>
      <c r="D5" s="1041"/>
      <c r="E5" s="1041"/>
      <c r="F5" s="1035" t="s">
        <v>220</v>
      </c>
      <c r="G5" s="1034"/>
      <c r="H5" s="1033" t="s">
        <v>166</v>
      </c>
      <c r="I5" s="1033"/>
      <c r="J5" s="1035" t="s">
        <v>167</v>
      </c>
      <c r="K5" s="1034"/>
      <c r="L5" s="1033" t="s">
        <v>220</v>
      </c>
      <c r="M5" s="1034"/>
      <c r="N5" s="1033" t="s">
        <v>166</v>
      </c>
      <c r="O5" s="1034"/>
      <c r="P5" s="1033" t="s">
        <v>167</v>
      </c>
      <c r="Q5" s="1033"/>
      <c r="R5" s="1035" t="s">
        <v>220</v>
      </c>
      <c r="S5" s="1034"/>
      <c r="T5" s="1035" t="s">
        <v>166</v>
      </c>
      <c r="U5" s="1034"/>
      <c r="V5" s="1035" t="s">
        <v>167</v>
      </c>
      <c r="W5" s="1034"/>
    </row>
    <row r="6" spans="2:23" s="41" customFormat="1" ht="15" hidden="1" customHeight="1">
      <c r="B6" s="80">
        <v>20</v>
      </c>
      <c r="C6" s="52" t="s">
        <v>111</v>
      </c>
      <c r="D6" s="52"/>
      <c r="E6" s="52"/>
      <c r="F6" s="80"/>
      <c r="G6" s="151">
        <v>100.8</v>
      </c>
      <c r="H6" s="136"/>
      <c r="I6" s="136">
        <v>107.5</v>
      </c>
      <c r="J6" s="135"/>
      <c r="K6" s="151">
        <v>103.8</v>
      </c>
      <c r="L6" s="346"/>
      <c r="M6" s="151"/>
      <c r="N6" s="346"/>
      <c r="O6" s="151"/>
      <c r="P6" s="346"/>
      <c r="Q6" s="346"/>
      <c r="R6" s="160"/>
      <c r="S6" s="151">
        <v>-5.2</v>
      </c>
      <c r="T6" s="135"/>
      <c r="U6" s="151">
        <v>-2.2999999999999998</v>
      </c>
      <c r="V6" s="136"/>
      <c r="W6" s="151">
        <v>-3.4</v>
      </c>
    </row>
    <row r="7" spans="2:23" s="41" customFormat="1" ht="15" hidden="1" customHeight="1">
      <c r="B7" s="80">
        <v>21</v>
      </c>
      <c r="C7" s="52" t="s">
        <v>111</v>
      </c>
      <c r="D7" s="52"/>
      <c r="E7" s="52"/>
      <c r="F7" s="80"/>
      <c r="G7" s="151">
        <v>85</v>
      </c>
      <c r="H7" s="136"/>
      <c r="I7" s="136">
        <v>85.4</v>
      </c>
      <c r="J7" s="135"/>
      <c r="K7" s="151">
        <v>86.5</v>
      </c>
      <c r="L7" s="346"/>
      <c r="M7" s="151"/>
      <c r="N7" s="346"/>
      <c r="O7" s="151"/>
      <c r="P7" s="346"/>
      <c r="Q7" s="346"/>
      <c r="R7" s="160"/>
      <c r="S7" s="151">
        <v>-15.674603174603174</v>
      </c>
      <c r="T7" s="135"/>
      <c r="U7" s="151">
        <v>-20.2</v>
      </c>
      <c r="V7" s="136"/>
      <c r="W7" s="151">
        <v>-21.9</v>
      </c>
    </row>
    <row r="8" spans="2:23" s="41" customFormat="1" ht="15.75" hidden="1" customHeight="1">
      <c r="B8" s="80">
        <v>22</v>
      </c>
      <c r="C8" s="52" t="s">
        <v>111</v>
      </c>
      <c r="D8" s="52"/>
      <c r="E8" s="52"/>
      <c r="F8" s="80"/>
      <c r="G8" s="151">
        <v>100</v>
      </c>
      <c r="H8" s="136"/>
      <c r="I8" s="136">
        <v>100</v>
      </c>
      <c r="J8" s="135"/>
      <c r="K8" s="151">
        <v>100</v>
      </c>
      <c r="L8" s="346"/>
      <c r="M8" s="151"/>
      <c r="N8" s="346"/>
      <c r="O8" s="151"/>
      <c r="P8" s="346"/>
      <c r="Q8" s="346"/>
      <c r="R8" s="160"/>
      <c r="S8" s="151">
        <v>-1.8</v>
      </c>
      <c r="T8" s="135"/>
      <c r="U8" s="151">
        <v>17.100000000000001</v>
      </c>
      <c r="V8" s="136"/>
      <c r="W8" s="151">
        <v>15.6</v>
      </c>
    </row>
    <row r="9" spans="2:23" s="41" customFormat="1" ht="15.75" customHeight="1">
      <c r="B9" s="80">
        <v>23</v>
      </c>
      <c r="C9" s="52" t="s">
        <v>111</v>
      </c>
      <c r="D9" s="52"/>
      <c r="E9" s="52"/>
      <c r="F9" s="80"/>
      <c r="G9" s="681">
        <v>100.7</v>
      </c>
      <c r="H9" s="136"/>
      <c r="I9" s="681">
        <v>100.1</v>
      </c>
      <c r="J9" s="135"/>
      <c r="K9" s="681">
        <v>97.2</v>
      </c>
      <c r="L9" s="346"/>
      <c r="M9" s="681"/>
      <c r="N9" s="346"/>
      <c r="O9" s="681"/>
      <c r="P9" s="346"/>
      <c r="Q9" s="681"/>
      <c r="R9" s="160"/>
      <c r="S9" s="681">
        <v>0.7</v>
      </c>
      <c r="T9" s="135"/>
      <c r="U9" s="681">
        <v>0.1</v>
      </c>
      <c r="V9" s="682"/>
      <c r="W9" s="681">
        <v>-2.8</v>
      </c>
    </row>
    <row r="10" spans="2:23" s="41" customFormat="1" ht="15" customHeight="1">
      <c r="B10" s="80">
        <v>24</v>
      </c>
      <c r="C10" s="52"/>
      <c r="D10" s="52"/>
      <c r="E10" s="52"/>
      <c r="F10" s="80"/>
      <c r="G10" s="681">
        <v>96.1</v>
      </c>
      <c r="H10" s="136"/>
      <c r="I10" s="681">
        <v>100.9</v>
      </c>
      <c r="J10" s="135"/>
      <c r="K10" s="681">
        <v>97.8</v>
      </c>
      <c r="L10" s="346"/>
      <c r="M10" s="681"/>
      <c r="N10" s="346"/>
      <c r="O10" s="681"/>
      <c r="P10" s="346"/>
      <c r="Q10" s="681"/>
      <c r="R10" s="160"/>
      <c r="S10" s="681">
        <v>-4.5999999999999996</v>
      </c>
      <c r="T10" s="135"/>
      <c r="U10" s="681">
        <v>0.8</v>
      </c>
      <c r="V10" s="135"/>
      <c r="W10" s="681">
        <v>0.6</v>
      </c>
    </row>
    <row r="11" spans="2:23" s="41" customFormat="1" ht="15" customHeight="1">
      <c r="B11" s="80">
        <v>25</v>
      </c>
      <c r="C11" s="52"/>
      <c r="D11" s="52"/>
      <c r="E11" s="52"/>
      <c r="F11" s="80"/>
      <c r="G11" s="681">
        <v>92.4</v>
      </c>
      <c r="H11" s="136"/>
      <c r="I11" s="681">
        <v>97.6</v>
      </c>
      <c r="J11" s="135"/>
      <c r="K11" s="681">
        <v>97</v>
      </c>
      <c r="L11" s="346"/>
      <c r="M11" s="681"/>
      <c r="N11" s="346"/>
      <c r="O11" s="681"/>
      <c r="P11" s="346"/>
      <c r="Q11" s="681"/>
      <c r="R11" s="160"/>
      <c r="S11" s="681">
        <v>-3.8</v>
      </c>
      <c r="T11" s="135"/>
      <c r="U11" s="681">
        <v>-3.3</v>
      </c>
      <c r="V11" s="135"/>
      <c r="W11" s="681">
        <v>-0.8</v>
      </c>
    </row>
    <row r="12" spans="2:23" s="41" customFormat="1" ht="15" customHeight="1">
      <c r="B12" s="80">
        <v>26</v>
      </c>
      <c r="C12" s="52"/>
      <c r="D12" s="52"/>
      <c r="E12" s="52"/>
      <c r="F12" s="80"/>
      <c r="G12" s="681">
        <v>95.8</v>
      </c>
      <c r="H12" s="136"/>
      <c r="I12" s="681">
        <v>100.3</v>
      </c>
      <c r="J12" s="135"/>
      <c r="K12" s="681">
        <v>99</v>
      </c>
      <c r="L12" s="346"/>
      <c r="M12" s="681"/>
      <c r="N12" s="346"/>
      <c r="O12" s="681"/>
      <c r="P12" s="346"/>
      <c r="Q12" s="681"/>
      <c r="R12" s="160"/>
      <c r="S12" s="681">
        <v>3.6</v>
      </c>
      <c r="T12" s="135"/>
      <c r="U12" s="681">
        <v>2.8</v>
      </c>
      <c r="V12" s="135"/>
      <c r="W12" s="681">
        <v>2.1</v>
      </c>
    </row>
    <row r="13" spans="2:23" s="41" customFormat="1" ht="15" customHeight="1">
      <c r="B13" s="80">
        <v>27</v>
      </c>
      <c r="C13" s="52"/>
      <c r="D13" s="52"/>
      <c r="E13" s="52"/>
      <c r="F13" s="80"/>
      <c r="G13" s="681">
        <v>94.3</v>
      </c>
      <c r="H13" s="136"/>
      <c r="I13" s="681">
        <v>101.8</v>
      </c>
      <c r="J13" s="135"/>
      <c r="K13" s="681">
        <v>97.8</v>
      </c>
      <c r="L13" s="346"/>
      <c r="M13" s="681"/>
      <c r="N13" s="346"/>
      <c r="O13" s="681"/>
      <c r="P13" s="346"/>
      <c r="Q13" s="681"/>
      <c r="R13" s="160"/>
      <c r="S13" s="681">
        <v>-1.5</v>
      </c>
      <c r="T13" s="135"/>
      <c r="U13" s="681">
        <v>1.5</v>
      </c>
      <c r="V13" s="135"/>
      <c r="W13" s="681">
        <v>-1.2</v>
      </c>
    </row>
    <row r="14" spans="2:23" s="41" customFormat="1" ht="15" customHeight="1">
      <c r="B14" s="80"/>
      <c r="C14" s="52"/>
      <c r="D14" s="52"/>
      <c r="E14" s="52"/>
      <c r="F14" s="80"/>
      <c r="G14" s="681"/>
      <c r="H14" s="136"/>
      <c r="I14" s="681"/>
      <c r="J14" s="135"/>
      <c r="K14" s="681"/>
      <c r="L14" s="346"/>
      <c r="M14" s="681"/>
      <c r="N14" s="136"/>
      <c r="O14" s="681"/>
      <c r="P14" s="136"/>
      <c r="Q14" s="681"/>
      <c r="R14" s="160"/>
      <c r="S14" s="681"/>
      <c r="T14" s="135"/>
      <c r="U14" s="681"/>
      <c r="V14" s="135"/>
      <c r="W14" s="681"/>
    </row>
    <row r="15" spans="2:23" s="41" customFormat="1" ht="13.5" customHeight="1">
      <c r="B15" s="80">
        <v>28</v>
      </c>
      <c r="C15" s="52" t="s">
        <v>59</v>
      </c>
      <c r="D15" s="52">
        <v>11</v>
      </c>
      <c r="E15" s="52" t="s">
        <v>159</v>
      </c>
      <c r="F15" s="80"/>
      <c r="G15" s="681">
        <v>93.3</v>
      </c>
      <c r="H15" s="136"/>
      <c r="I15" s="681">
        <v>110.1</v>
      </c>
      <c r="J15" s="135"/>
      <c r="K15" s="681">
        <v>99.9</v>
      </c>
      <c r="L15" s="346"/>
      <c r="M15" s="681">
        <v>0.4</v>
      </c>
      <c r="N15" s="136"/>
      <c r="O15" s="681">
        <v>2.1</v>
      </c>
      <c r="P15" s="136"/>
      <c r="Q15" s="681">
        <v>1</v>
      </c>
      <c r="R15" s="160"/>
      <c r="S15" s="681">
        <v>1</v>
      </c>
      <c r="T15" s="135"/>
      <c r="U15" s="681">
        <v>12.4</v>
      </c>
      <c r="V15" s="135"/>
      <c r="W15" s="681">
        <v>4.4000000000000004</v>
      </c>
    </row>
    <row r="16" spans="2:23" s="41" customFormat="1" ht="13.5" customHeight="1">
      <c r="B16" s="80"/>
      <c r="C16" s="52"/>
      <c r="D16" s="52">
        <v>12</v>
      </c>
      <c r="E16" s="52"/>
      <c r="F16" s="80"/>
      <c r="G16" s="681">
        <v>98.6</v>
      </c>
      <c r="H16" s="136"/>
      <c r="I16" s="681">
        <v>111.8</v>
      </c>
      <c r="J16" s="135"/>
      <c r="K16" s="681">
        <v>100.6</v>
      </c>
      <c r="L16" s="346"/>
      <c r="M16" s="681">
        <v>5.7</v>
      </c>
      <c r="N16" s="136"/>
      <c r="O16" s="681">
        <v>1.5</v>
      </c>
      <c r="P16" s="136"/>
      <c r="Q16" s="681">
        <v>0.7</v>
      </c>
      <c r="R16" s="160"/>
      <c r="S16" s="681">
        <v>3.5</v>
      </c>
      <c r="T16" s="135"/>
      <c r="U16" s="681">
        <v>11.7</v>
      </c>
      <c r="V16" s="135"/>
      <c r="W16" s="681">
        <v>3.1</v>
      </c>
    </row>
    <row r="17" spans="2:23" s="41" customFormat="1" ht="13.5" customHeight="1">
      <c r="B17" s="80">
        <v>29</v>
      </c>
      <c r="C17" s="52" t="s">
        <v>59</v>
      </c>
      <c r="D17" s="273">
        <v>1</v>
      </c>
      <c r="E17" s="273" t="s">
        <v>159</v>
      </c>
      <c r="F17" s="80"/>
      <c r="G17" s="681">
        <v>91.1</v>
      </c>
      <c r="H17" s="136"/>
      <c r="I17" s="681">
        <v>108.9</v>
      </c>
      <c r="J17" s="135"/>
      <c r="K17" s="681">
        <v>98.5</v>
      </c>
      <c r="L17" s="346"/>
      <c r="M17" s="681">
        <v>-7.6</v>
      </c>
      <c r="N17" s="136"/>
      <c r="O17" s="681">
        <v>-2.6</v>
      </c>
      <c r="P17" s="136"/>
      <c r="Q17" s="681">
        <v>-2.1</v>
      </c>
      <c r="R17" s="160"/>
      <c r="S17" s="681">
        <v>-4</v>
      </c>
      <c r="T17" s="135"/>
      <c r="U17" s="681">
        <v>11.8</v>
      </c>
      <c r="V17" s="135"/>
      <c r="W17" s="681">
        <v>3.2</v>
      </c>
    </row>
    <row r="18" spans="2:23" s="41" customFormat="1" ht="13.5" customHeight="1">
      <c r="B18" s="80"/>
      <c r="C18" s="52"/>
      <c r="D18" s="52">
        <v>2</v>
      </c>
      <c r="E18" s="52"/>
      <c r="F18" s="80"/>
      <c r="G18" s="681">
        <v>91.7</v>
      </c>
      <c r="H18" s="136"/>
      <c r="I18" s="681">
        <v>110.3</v>
      </c>
      <c r="J18" s="135"/>
      <c r="K18" s="681">
        <v>101.7</v>
      </c>
      <c r="L18" s="346"/>
      <c r="M18" s="681">
        <v>0.7</v>
      </c>
      <c r="N18" s="136"/>
      <c r="O18" s="681">
        <v>1.3</v>
      </c>
      <c r="P18" s="136"/>
      <c r="Q18" s="681">
        <v>3.2</v>
      </c>
      <c r="R18" s="160"/>
      <c r="S18" s="681">
        <v>-3.1</v>
      </c>
      <c r="T18" s="136"/>
      <c r="U18" s="681">
        <v>7.4</v>
      </c>
      <c r="V18" s="135"/>
      <c r="W18" s="681">
        <v>4.7</v>
      </c>
    </row>
    <row r="19" spans="2:23" s="41" customFormat="1" ht="13.5" customHeight="1">
      <c r="B19" s="80"/>
      <c r="C19" s="52"/>
      <c r="D19" s="52">
        <v>3</v>
      </c>
      <c r="E19" s="52"/>
      <c r="F19" s="80"/>
      <c r="G19" s="681">
        <v>87.6</v>
      </c>
      <c r="H19" s="136"/>
      <c r="I19" s="681">
        <v>108.4</v>
      </c>
      <c r="J19" s="135"/>
      <c r="K19" s="681">
        <v>99.8</v>
      </c>
      <c r="L19" s="346"/>
      <c r="M19" s="681">
        <v>-4.5</v>
      </c>
      <c r="N19" s="136"/>
      <c r="O19" s="681">
        <v>-1.7</v>
      </c>
      <c r="P19" s="136"/>
      <c r="Q19" s="681">
        <v>-1.9</v>
      </c>
      <c r="R19" s="160"/>
      <c r="S19" s="681">
        <v>-5.7</v>
      </c>
      <c r="T19" s="136"/>
      <c r="U19" s="681">
        <v>6.6</v>
      </c>
      <c r="V19" s="113"/>
      <c r="W19" s="681">
        <v>3.5</v>
      </c>
    </row>
    <row r="20" spans="2:23" s="41" customFormat="1" ht="13.5" customHeight="1">
      <c r="B20" s="80"/>
      <c r="C20" s="52"/>
      <c r="D20" s="52">
        <v>4</v>
      </c>
      <c r="E20" s="52"/>
      <c r="F20" s="80"/>
      <c r="G20" s="681">
        <v>92.9</v>
      </c>
      <c r="H20" s="136"/>
      <c r="I20" s="681">
        <v>112.4</v>
      </c>
      <c r="J20" s="135"/>
      <c r="K20" s="681">
        <v>103.8</v>
      </c>
      <c r="L20" s="346"/>
      <c r="M20" s="681">
        <v>6.1</v>
      </c>
      <c r="N20" s="136"/>
      <c r="O20" s="681">
        <v>3.7</v>
      </c>
      <c r="P20" s="136"/>
      <c r="Q20" s="681">
        <v>4</v>
      </c>
      <c r="R20" s="160"/>
      <c r="S20" s="681">
        <v>5.4</v>
      </c>
      <c r="T20" s="136"/>
      <c r="U20" s="681">
        <v>16.7</v>
      </c>
      <c r="V20" s="135"/>
      <c r="W20" s="681">
        <v>5.7</v>
      </c>
    </row>
    <row r="21" spans="2:23" s="41" customFormat="1" ht="13.5" customHeight="1">
      <c r="B21" s="80"/>
      <c r="C21" s="52"/>
      <c r="D21" s="52">
        <v>5</v>
      </c>
      <c r="E21" s="52"/>
      <c r="F21" s="80"/>
      <c r="G21" s="681">
        <v>90.6</v>
      </c>
      <c r="H21" s="136"/>
      <c r="I21" s="681">
        <v>106.6</v>
      </c>
      <c r="J21" s="135"/>
      <c r="K21" s="681">
        <v>100.1</v>
      </c>
      <c r="L21" s="591"/>
      <c r="M21" s="681">
        <v>-2.5</v>
      </c>
      <c r="N21" s="136"/>
      <c r="O21" s="681">
        <v>-5.2</v>
      </c>
      <c r="P21" s="136"/>
      <c r="Q21" s="681">
        <v>-3.6</v>
      </c>
      <c r="R21" s="592"/>
      <c r="S21" s="681">
        <v>-0.7</v>
      </c>
      <c r="T21" s="136"/>
      <c r="U21" s="681">
        <v>11.5</v>
      </c>
      <c r="V21" s="135"/>
      <c r="W21" s="681">
        <v>6.5</v>
      </c>
    </row>
    <row r="22" spans="2:23" s="41" customFormat="1" ht="13.5" customHeight="1">
      <c r="B22" s="80"/>
      <c r="C22" s="52"/>
      <c r="D22" s="52">
        <v>6</v>
      </c>
      <c r="E22" s="52"/>
      <c r="F22" s="80"/>
      <c r="G22" s="681">
        <v>97.5</v>
      </c>
      <c r="H22" s="136"/>
      <c r="I22" s="681">
        <v>109.2</v>
      </c>
      <c r="J22" s="135"/>
      <c r="K22" s="681">
        <v>102.3</v>
      </c>
      <c r="L22" s="591"/>
      <c r="M22" s="681">
        <v>7.6</v>
      </c>
      <c r="N22" s="136"/>
      <c r="O22" s="681">
        <v>2.4</v>
      </c>
      <c r="P22" s="136"/>
      <c r="Q22" s="681">
        <v>2.2000000000000002</v>
      </c>
      <c r="R22" s="592"/>
      <c r="S22" s="681">
        <v>-1.3</v>
      </c>
      <c r="T22" s="136"/>
      <c r="U22" s="681">
        <v>6.1</v>
      </c>
      <c r="V22" s="135"/>
      <c r="W22" s="681">
        <v>5.5</v>
      </c>
    </row>
    <row r="23" spans="2:23" s="41" customFormat="1" ht="13.5" customHeight="1">
      <c r="B23" s="80"/>
      <c r="C23" s="52"/>
      <c r="D23" s="52">
        <v>7</v>
      </c>
      <c r="E23" s="52"/>
      <c r="F23" s="80"/>
      <c r="G23" s="681">
        <v>93.7</v>
      </c>
      <c r="H23" s="136"/>
      <c r="I23" s="681">
        <v>107.5</v>
      </c>
      <c r="J23" s="135"/>
      <c r="K23" s="681">
        <v>101.5</v>
      </c>
      <c r="L23" s="591"/>
      <c r="M23" s="681">
        <v>-3.9</v>
      </c>
      <c r="N23" s="136"/>
      <c r="O23" s="681">
        <v>-1.6</v>
      </c>
      <c r="P23" s="136"/>
      <c r="Q23" s="681">
        <v>-0.8</v>
      </c>
      <c r="R23" s="592"/>
      <c r="S23" s="681">
        <v>3</v>
      </c>
      <c r="T23" s="136"/>
      <c r="U23" s="681">
        <v>4.0999999999999996</v>
      </c>
      <c r="V23" s="135"/>
      <c r="W23" s="681">
        <v>4.7</v>
      </c>
    </row>
    <row r="24" spans="2:23" s="41" customFormat="1" ht="13.5" customHeight="1">
      <c r="B24" s="80"/>
      <c r="C24" s="52"/>
      <c r="D24" s="52">
        <v>8</v>
      </c>
      <c r="E24" s="52"/>
      <c r="F24" s="80"/>
      <c r="G24" s="681">
        <v>94.1</v>
      </c>
      <c r="H24" s="136"/>
      <c r="I24" s="681">
        <v>105.7</v>
      </c>
      <c r="J24" s="135"/>
      <c r="K24" s="681">
        <v>103.5</v>
      </c>
      <c r="L24" s="591"/>
      <c r="M24" s="681">
        <v>0.4</v>
      </c>
      <c r="N24" s="136"/>
      <c r="O24" s="681">
        <v>-1.7</v>
      </c>
      <c r="P24" s="136"/>
      <c r="Q24" s="681">
        <v>2</v>
      </c>
      <c r="R24" s="592"/>
      <c r="S24" s="681">
        <v>3.7</v>
      </c>
      <c r="T24" s="136"/>
      <c r="U24" s="681">
        <v>0.7</v>
      </c>
      <c r="V24" s="135"/>
      <c r="W24" s="681">
        <v>5.3</v>
      </c>
    </row>
    <row r="25" spans="2:23" s="41" customFormat="1" ht="13.5" customHeight="1">
      <c r="B25" s="80"/>
      <c r="C25" s="52"/>
      <c r="D25" s="52">
        <v>9</v>
      </c>
      <c r="E25" s="52"/>
      <c r="F25" s="80"/>
      <c r="G25" s="681">
        <v>91.7</v>
      </c>
      <c r="H25" s="136"/>
      <c r="I25" s="681">
        <v>110.9</v>
      </c>
      <c r="J25" s="135"/>
      <c r="K25" s="681">
        <v>102.5</v>
      </c>
      <c r="L25" s="591"/>
      <c r="M25" s="681">
        <v>-2.6</v>
      </c>
      <c r="N25" s="136"/>
      <c r="O25" s="681">
        <v>4.9000000000000004</v>
      </c>
      <c r="P25" s="136"/>
      <c r="Q25" s="681">
        <v>-1</v>
      </c>
      <c r="R25" s="592"/>
      <c r="S25" s="681">
        <v>0.5</v>
      </c>
      <c r="T25" s="136"/>
      <c r="U25" s="681">
        <v>1.3</v>
      </c>
      <c r="V25" s="135"/>
      <c r="W25" s="681">
        <v>2.6</v>
      </c>
    </row>
    <row r="26" spans="2:23" s="41" customFormat="1" ht="13.5" customHeight="1">
      <c r="B26" s="80"/>
      <c r="C26" s="52"/>
      <c r="D26" s="52">
        <v>10</v>
      </c>
      <c r="E26" s="52"/>
      <c r="F26" s="80"/>
      <c r="G26" s="681">
        <v>88.5</v>
      </c>
      <c r="H26" s="136"/>
      <c r="I26" s="681">
        <v>108.9</v>
      </c>
      <c r="J26" s="135"/>
      <c r="K26" s="681">
        <v>103</v>
      </c>
      <c r="L26" s="591"/>
      <c r="M26" s="681">
        <v>-3.5</v>
      </c>
      <c r="N26" s="136"/>
      <c r="O26" s="681">
        <v>-1.8</v>
      </c>
      <c r="P26" s="136"/>
      <c r="Q26" s="681">
        <v>0.5</v>
      </c>
      <c r="R26" s="592"/>
      <c r="S26" s="681">
        <v>-4</v>
      </c>
      <c r="T26" s="136"/>
      <c r="U26" s="681">
        <v>2.8</v>
      </c>
      <c r="V26" s="135"/>
      <c r="W26" s="681">
        <v>5.9</v>
      </c>
    </row>
    <row r="27" spans="2:23" s="41" customFormat="1" ht="13.5" customHeight="1">
      <c r="B27" s="80"/>
      <c r="C27" s="52"/>
      <c r="D27" s="52">
        <v>11</v>
      </c>
      <c r="E27" s="52"/>
      <c r="F27" s="80"/>
      <c r="G27" s="681">
        <v>96.4</v>
      </c>
      <c r="H27" s="136"/>
      <c r="I27" s="681">
        <v>109.7</v>
      </c>
      <c r="J27" s="135"/>
      <c r="K27" s="681">
        <v>103.5</v>
      </c>
      <c r="L27" s="591"/>
      <c r="M27" s="681">
        <v>8.9</v>
      </c>
      <c r="N27" s="136"/>
      <c r="O27" s="681">
        <v>0.7</v>
      </c>
      <c r="P27" s="136"/>
      <c r="Q27" s="681">
        <v>0.5</v>
      </c>
      <c r="R27" s="592"/>
      <c r="S27" s="681">
        <v>3.3</v>
      </c>
      <c r="T27" s="136"/>
      <c r="U27" s="681">
        <v>-0.4</v>
      </c>
      <c r="V27" s="135"/>
      <c r="W27" s="681">
        <v>3.6</v>
      </c>
    </row>
    <row r="28" spans="2:23" s="41" customFormat="1" ht="13.5" customHeight="1">
      <c r="B28" s="80"/>
      <c r="C28" s="52"/>
      <c r="D28" s="52">
        <v>12</v>
      </c>
      <c r="E28" s="52"/>
      <c r="F28" s="80"/>
      <c r="G28" s="681">
        <v>94.7</v>
      </c>
      <c r="H28" s="136"/>
      <c r="I28" s="681">
        <v>113.2</v>
      </c>
      <c r="J28" s="135"/>
      <c r="K28" s="681">
        <v>106.5</v>
      </c>
      <c r="L28" s="591"/>
      <c r="M28" s="681">
        <v>-1.8</v>
      </c>
      <c r="N28" s="136"/>
      <c r="O28" s="681">
        <v>3.2</v>
      </c>
      <c r="P28" s="136"/>
      <c r="Q28" s="681">
        <v>2.9</v>
      </c>
      <c r="R28" s="592"/>
      <c r="S28" s="681">
        <v>-3.3</v>
      </c>
      <c r="T28" s="136"/>
      <c r="U28" s="681">
        <v>-0.7</v>
      </c>
      <c r="V28" s="135"/>
      <c r="W28" s="681">
        <v>4.4000000000000004</v>
      </c>
    </row>
    <row r="29" spans="2:23" s="41" customFormat="1" ht="13.5" customHeight="1">
      <c r="B29" s="80">
        <v>30</v>
      </c>
      <c r="C29" s="52" t="s">
        <v>59</v>
      </c>
      <c r="D29" s="52">
        <v>1</v>
      </c>
      <c r="E29" s="52" t="s">
        <v>159</v>
      </c>
      <c r="F29" s="80"/>
      <c r="G29" s="681">
        <v>95.4</v>
      </c>
      <c r="H29" s="136"/>
      <c r="I29" s="681">
        <v>104</v>
      </c>
      <c r="J29" s="135"/>
      <c r="K29" s="681">
        <v>99.3</v>
      </c>
      <c r="L29" s="346"/>
      <c r="M29" s="681">
        <v>0.7</v>
      </c>
      <c r="N29" s="136"/>
      <c r="O29" s="681">
        <v>-8.1</v>
      </c>
      <c r="P29" s="136"/>
      <c r="Q29" s="681">
        <v>-6.8</v>
      </c>
      <c r="R29" s="160"/>
      <c r="S29" s="681">
        <v>4.8</v>
      </c>
      <c r="T29" s="136"/>
      <c r="U29" s="681">
        <v>-2.7</v>
      </c>
      <c r="V29" s="135"/>
      <c r="W29" s="681">
        <v>2.5</v>
      </c>
    </row>
    <row r="30" spans="2:23" s="41" customFormat="1" ht="13.5" customHeight="1">
      <c r="B30" s="80"/>
      <c r="C30" s="52"/>
      <c r="D30" s="52">
        <v>2</v>
      </c>
      <c r="E30" s="52"/>
      <c r="F30" s="80"/>
      <c r="G30" s="681">
        <v>93.3</v>
      </c>
      <c r="H30" s="136"/>
      <c r="I30" s="681">
        <v>108.9</v>
      </c>
      <c r="J30" s="136"/>
      <c r="K30" s="681">
        <v>102.7</v>
      </c>
      <c r="L30" s="346"/>
      <c r="M30" s="681">
        <v>-2.2000000000000002</v>
      </c>
      <c r="N30" s="136"/>
      <c r="O30" s="681">
        <v>4.7</v>
      </c>
      <c r="P30" s="136"/>
      <c r="Q30" s="681">
        <v>2</v>
      </c>
      <c r="R30" s="160"/>
      <c r="S30" s="681">
        <v>1.7</v>
      </c>
      <c r="T30" s="136"/>
      <c r="U30" s="681">
        <v>-1.2</v>
      </c>
      <c r="V30" s="135"/>
      <c r="W30" s="681">
        <v>1.6</v>
      </c>
    </row>
    <row r="31" spans="2:23" s="41" customFormat="1" ht="13.5" customHeight="1">
      <c r="B31" s="80"/>
      <c r="C31" s="52"/>
      <c r="D31" s="52">
        <v>3</v>
      </c>
      <c r="E31" s="52"/>
      <c r="F31" s="80"/>
      <c r="G31" s="681">
        <v>91</v>
      </c>
      <c r="H31" s="136"/>
      <c r="I31" s="681">
        <v>110.8</v>
      </c>
      <c r="J31" s="136"/>
      <c r="K31" s="681">
        <v>104.1</v>
      </c>
      <c r="L31" s="346"/>
      <c r="M31" s="681">
        <v>-2.5</v>
      </c>
      <c r="N31" s="136"/>
      <c r="O31" s="681">
        <v>1.7</v>
      </c>
      <c r="P31" s="136"/>
      <c r="Q31" s="681">
        <v>1.4</v>
      </c>
      <c r="R31" s="160"/>
      <c r="S31" s="681">
        <v>3.9</v>
      </c>
      <c r="T31" s="136"/>
      <c r="U31" s="681">
        <v>0.3</v>
      </c>
      <c r="V31" s="135"/>
      <c r="W31" s="681">
        <v>2.4</v>
      </c>
    </row>
    <row r="32" spans="2:23" s="41" customFormat="1" ht="13.5" customHeight="1">
      <c r="B32" s="80"/>
      <c r="C32" s="52"/>
      <c r="D32" s="52">
        <v>4</v>
      </c>
      <c r="E32" s="52"/>
      <c r="F32" s="80"/>
      <c r="G32" s="681">
        <v>89.8</v>
      </c>
      <c r="H32" s="136" t="s">
        <v>317</v>
      </c>
      <c r="I32" s="681">
        <v>114.1</v>
      </c>
      <c r="J32" s="136" t="s">
        <v>317</v>
      </c>
      <c r="K32" s="681">
        <v>104.6</v>
      </c>
      <c r="L32" s="346"/>
      <c r="M32" s="681">
        <v>-1.3</v>
      </c>
      <c r="N32" s="136" t="s">
        <v>317</v>
      </c>
      <c r="O32" s="681">
        <v>3</v>
      </c>
      <c r="P32" s="136" t="s">
        <v>317</v>
      </c>
      <c r="Q32" s="681">
        <v>0.5</v>
      </c>
      <c r="R32" s="160"/>
      <c r="S32" s="681">
        <v>-3.3</v>
      </c>
      <c r="T32" s="136" t="s">
        <v>317</v>
      </c>
      <c r="U32" s="681">
        <v>3.5</v>
      </c>
      <c r="V32" s="135" t="s">
        <v>317</v>
      </c>
      <c r="W32" s="681">
        <v>2.6</v>
      </c>
    </row>
    <row r="33" spans="2:23" s="41" customFormat="1" ht="13.5" customHeight="1">
      <c r="B33" s="80"/>
      <c r="C33" s="52"/>
      <c r="D33" s="52">
        <v>5</v>
      </c>
      <c r="E33" s="52"/>
      <c r="F33" s="80"/>
      <c r="G33" s="681">
        <v>94.7</v>
      </c>
      <c r="H33" s="136" t="s">
        <v>399</v>
      </c>
      <c r="I33" s="681">
        <v>109.8</v>
      </c>
      <c r="J33" s="136" t="s">
        <v>399</v>
      </c>
      <c r="K33" s="681">
        <v>104.4</v>
      </c>
      <c r="L33" s="346"/>
      <c r="M33" s="681">
        <v>5.5</v>
      </c>
      <c r="N33" s="136" t="s">
        <v>399</v>
      </c>
      <c r="O33" s="681">
        <v>-3.8</v>
      </c>
      <c r="P33" s="136" t="s">
        <v>399</v>
      </c>
      <c r="Q33" s="681">
        <v>-0.2</v>
      </c>
      <c r="R33" s="160"/>
      <c r="S33" s="681">
        <v>4.5</v>
      </c>
      <c r="T33" s="136" t="s">
        <v>399</v>
      </c>
      <c r="U33" s="681">
        <v>2.9</v>
      </c>
      <c r="V33" s="135" t="s">
        <v>399</v>
      </c>
      <c r="W33" s="681">
        <v>4.2</v>
      </c>
    </row>
    <row r="34" spans="2:23" s="41" customFormat="1" ht="13.5" customHeight="1">
      <c r="B34" s="56"/>
      <c r="C34" s="275"/>
      <c r="D34" s="275"/>
      <c r="E34" s="275"/>
      <c r="F34" s="56"/>
      <c r="G34" s="383"/>
      <c r="H34" s="580"/>
      <c r="I34" s="383"/>
      <c r="J34" s="579"/>
      <c r="K34" s="383"/>
      <c r="L34" s="392"/>
      <c r="M34" s="383"/>
      <c r="N34" s="580"/>
      <c r="O34" s="383"/>
      <c r="P34" s="580"/>
      <c r="Q34" s="383"/>
      <c r="R34" s="393"/>
      <c r="S34" s="383"/>
      <c r="T34" s="579"/>
      <c r="U34" s="383"/>
      <c r="V34" s="579"/>
      <c r="W34" s="383"/>
    </row>
    <row r="35" spans="2:23" ht="15" customHeight="1">
      <c r="B35" s="365" t="s">
        <v>319</v>
      </c>
      <c r="C35" s="261"/>
      <c r="D35" s="261"/>
      <c r="E35" s="261"/>
      <c r="F35" s="261"/>
      <c r="G35" s="261"/>
      <c r="H35" s="261"/>
      <c r="I35" s="261"/>
      <c r="J35" s="261"/>
      <c r="K35" s="261"/>
      <c r="L35" s="261"/>
      <c r="M35" s="261"/>
      <c r="N35" s="261"/>
      <c r="O35" s="261"/>
      <c r="P35" s="261"/>
      <c r="Q35" s="261"/>
      <c r="R35" s="261"/>
      <c r="S35" s="261"/>
      <c r="T35" s="261"/>
      <c r="U35" s="261"/>
      <c r="V35" s="261"/>
      <c r="W35" s="262"/>
    </row>
    <row r="36" spans="2:23" ht="15" customHeight="1">
      <c r="B36" s="265" t="s">
        <v>300</v>
      </c>
      <c r="C36" s="263"/>
      <c r="D36" s="263"/>
      <c r="E36" s="263"/>
      <c r="F36" s="263"/>
      <c r="G36" s="263"/>
      <c r="H36" s="263"/>
      <c r="I36" s="263"/>
      <c r="J36" s="263"/>
      <c r="K36" s="263"/>
      <c r="L36" s="263"/>
      <c r="M36" s="263"/>
      <c r="N36" s="263"/>
      <c r="O36" s="263"/>
      <c r="P36" s="263"/>
      <c r="Q36" s="263"/>
      <c r="R36" s="263"/>
      <c r="S36" s="263"/>
      <c r="T36" s="263"/>
      <c r="U36" s="263"/>
      <c r="V36" s="263"/>
      <c r="W36" s="264"/>
    </row>
    <row r="37" spans="2:23" ht="15" customHeight="1">
      <c r="B37" s="265" t="s">
        <v>416</v>
      </c>
      <c r="C37" s="263"/>
      <c r="D37" s="263"/>
      <c r="E37" s="263"/>
      <c r="F37" s="263"/>
      <c r="G37" s="263"/>
      <c r="H37" s="263"/>
      <c r="I37" s="263"/>
      <c r="J37" s="263"/>
      <c r="K37" s="263"/>
      <c r="L37" s="263"/>
      <c r="M37" s="263"/>
      <c r="N37" s="263"/>
      <c r="O37" s="263"/>
      <c r="P37" s="263"/>
      <c r="Q37" s="263"/>
      <c r="R37" s="263"/>
      <c r="S37" s="263"/>
      <c r="T37" s="263"/>
      <c r="U37" s="263"/>
      <c r="V37" s="263"/>
      <c r="W37" s="264"/>
    </row>
    <row r="38" spans="2:23" ht="10.5" customHeight="1">
      <c r="B38" s="366"/>
      <c r="C38" s="267"/>
      <c r="D38" s="267"/>
      <c r="E38" s="267"/>
      <c r="F38" s="267"/>
      <c r="G38" s="267"/>
      <c r="H38" s="267"/>
      <c r="I38" s="267"/>
      <c r="J38" s="267"/>
      <c r="K38" s="267"/>
      <c r="L38" s="267"/>
      <c r="M38" s="267"/>
      <c r="N38" s="267"/>
      <c r="O38" s="267"/>
      <c r="P38" s="267"/>
      <c r="Q38" s="267"/>
      <c r="R38" s="267"/>
      <c r="S38" s="267"/>
      <c r="T38" s="267"/>
      <c r="U38" s="267"/>
      <c r="V38" s="267"/>
      <c r="W38" s="268"/>
    </row>
    <row r="39" spans="2:23" ht="9" customHeight="1"/>
    <row r="40" spans="2:23" ht="15" customHeight="1">
      <c r="B40" s="260"/>
      <c r="C40" s="261"/>
      <c r="D40" s="261"/>
      <c r="E40" s="261"/>
      <c r="F40" s="261"/>
      <c r="G40" s="261"/>
      <c r="H40" s="261"/>
      <c r="I40" s="261"/>
      <c r="J40" s="261"/>
      <c r="K40" s="261"/>
      <c r="L40" s="261"/>
      <c r="M40" s="261"/>
      <c r="N40" s="261"/>
      <c r="O40" s="261"/>
      <c r="P40" s="261"/>
      <c r="Q40" s="261"/>
      <c r="R40" s="261"/>
      <c r="S40" s="261"/>
      <c r="T40" s="261"/>
      <c r="U40" s="261"/>
      <c r="V40" s="261"/>
      <c r="W40" s="262"/>
    </row>
    <row r="41" spans="2:23" ht="15" customHeight="1">
      <c r="B41" s="258"/>
      <c r="C41" s="369"/>
      <c r="D41" s="263"/>
      <c r="E41" s="263"/>
      <c r="F41" s="263"/>
      <c r="G41" s="263"/>
      <c r="H41" s="263"/>
      <c r="I41" s="263"/>
      <c r="J41" s="263"/>
      <c r="K41" s="263"/>
      <c r="L41" s="263"/>
      <c r="M41" s="263"/>
      <c r="N41" s="263"/>
      <c r="O41" s="263"/>
      <c r="P41" s="263"/>
      <c r="Q41" s="263"/>
      <c r="R41" s="263"/>
      <c r="S41" s="263"/>
      <c r="T41" s="263"/>
      <c r="U41" s="263"/>
      <c r="V41" s="263"/>
      <c r="W41" s="264"/>
    </row>
    <row r="42" spans="2:23" ht="15" customHeight="1">
      <c r="B42" s="258"/>
      <c r="C42" s="263"/>
      <c r="D42" s="263"/>
      <c r="E42" s="263"/>
      <c r="F42" s="263"/>
      <c r="G42" s="263"/>
      <c r="H42" s="263"/>
      <c r="I42" s="263"/>
      <c r="J42" s="263"/>
      <c r="K42" s="263"/>
      <c r="L42" s="263"/>
      <c r="M42" s="263"/>
      <c r="N42" s="263"/>
      <c r="O42" s="263"/>
      <c r="P42" s="263"/>
      <c r="Q42" s="263"/>
      <c r="R42" s="263"/>
      <c r="S42" s="263"/>
      <c r="T42" s="263"/>
      <c r="U42" s="263"/>
      <c r="V42" s="263"/>
      <c r="W42" s="264"/>
    </row>
    <row r="43" spans="2:23" ht="15" customHeight="1">
      <c r="B43" s="258"/>
      <c r="C43" s="263"/>
      <c r="D43" s="263"/>
      <c r="E43" s="263"/>
      <c r="F43" s="263"/>
      <c r="G43" s="263"/>
      <c r="H43" s="263"/>
      <c r="I43" s="263"/>
      <c r="J43" s="263"/>
      <c r="K43" s="263"/>
      <c r="L43" s="263"/>
      <c r="M43" s="263"/>
      <c r="N43" s="263"/>
      <c r="O43" s="263"/>
      <c r="P43" s="263"/>
      <c r="Q43" s="263"/>
      <c r="R43" s="263"/>
      <c r="S43" s="263"/>
      <c r="T43" s="263"/>
      <c r="U43" s="263"/>
      <c r="V43" s="263"/>
      <c r="W43" s="264"/>
    </row>
    <row r="44" spans="2:23" ht="15" customHeight="1">
      <c r="B44" s="258"/>
      <c r="C44" s="263"/>
      <c r="D44" s="263"/>
      <c r="E44" s="263"/>
      <c r="F44" s="263"/>
      <c r="G44" s="263"/>
      <c r="H44" s="263"/>
      <c r="I44" s="263"/>
      <c r="J44" s="263"/>
      <c r="K44" s="263"/>
      <c r="L44" s="263"/>
      <c r="M44" s="263"/>
      <c r="N44" s="263"/>
      <c r="O44" s="263"/>
      <c r="P44" s="263"/>
      <c r="Q44" s="263"/>
      <c r="R44" s="263"/>
      <c r="S44" s="263"/>
      <c r="T44" s="263"/>
      <c r="U44" s="263"/>
      <c r="V44" s="263"/>
      <c r="W44" s="264"/>
    </row>
    <row r="45" spans="2:23" ht="15" customHeight="1">
      <c r="B45" s="258"/>
      <c r="C45" s="263"/>
      <c r="D45" s="263"/>
      <c r="E45" s="263"/>
      <c r="F45" s="263"/>
      <c r="G45" s="263"/>
      <c r="H45" s="263"/>
      <c r="I45" s="263"/>
      <c r="J45" s="263"/>
      <c r="K45" s="263"/>
      <c r="L45" s="263"/>
      <c r="M45" s="263"/>
      <c r="N45" s="263"/>
      <c r="O45" s="263"/>
      <c r="P45" s="263"/>
      <c r="Q45" s="263"/>
      <c r="R45" s="263"/>
      <c r="S45" s="263"/>
      <c r="T45" s="263"/>
      <c r="U45" s="263"/>
      <c r="V45" s="263"/>
      <c r="W45" s="264"/>
    </row>
    <row r="46" spans="2:23" ht="15" customHeight="1">
      <c r="B46" s="258"/>
      <c r="C46" s="263"/>
      <c r="D46" s="263"/>
      <c r="E46" s="263"/>
      <c r="F46" s="263"/>
      <c r="G46" s="263"/>
      <c r="H46" s="263"/>
      <c r="I46" s="263"/>
      <c r="J46" s="263"/>
      <c r="K46" s="263"/>
      <c r="L46" s="263"/>
      <c r="M46" s="263"/>
      <c r="N46" s="263"/>
      <c r="O46" s="263"/>
      <c r="P46" s="263"/>
      <c r="Q46" s="263"/>
      <c r="R46" s="263"/>
      <c r="S46" s="263"/>
      <c r="T46" s="263"/>
      <c r="U46" s="263"/>
      <c r="V46" s="263"/>
      <c r="W46" s="264"/>
    </row>
    <row r="47" spans="2:23" ht="15" customHeight="1">
      <c r="B47" s="258"/>
      <c r="C47" s="263"/>
      <c r="D47" s="263"/>
      <c r="E47" s="263"/>
      <c r="F47" s="263"/>
      <c r="G47" s="263"/>
      <c r="H47" s="263"/>
      <c r="I47" s="263"/>
      <c r="J47" s="263"/>
      <c r="K47" s="263"/>
      <c r="L47" s="263"/>
      <c r="M47" s="263"/>
      <c r="N47" s="263"/>
      <c r="O47" s="263"/>
      <c r="P47" s="263"/>
      <c r="Q47" s="263"/>
      <c r="R47" s="263"/>
      <c r="S47" s="263"/>
      <c r="T47" s="263"/>
      <c r="U47" s="263"/>
      <c r="V47" s="263"/>
      <c r="W47" s="264"/>
    </row>
    <row r="48" spans="2:23" ht="15" customHeight="1">
      <c r="B48" s="258"/>
      <c r="C48" s="263"/>
      <c r="D48" s="263"/>
      <c r="E48" s="263"/>
      <c r="F48" s="263"/>
      <c r="G48" s="263"/>
      <c r="H48" s="263"/>
      <c r="I48" s="263"/>
      <c r="J48" s="263"/>
      <c r="K48" s="263"/>
      <c r="L48" s="263"/>
      <c r="M48" s="263"/>
      <c r="N48" s="263"/>
      <c r="O48" s="263"/>
      <c r="P48" s="263"/>
      <c r="Q48" s="263"/>
      <c r="R48" s="263"/>
      <c r="S48" s="263"/>
      <c r="T48" s="263"/>
      <c r="U48" s="263"/>
      <c r="V48" s="263"/>
      <c r="W48" s="264"/>
    </row>
    <row r="49" spans="2:23" ht="15" customHeight="1">
      <c r="B49" s="258"/>
      <c r="C49" s="263"/>
      <c r="D49" s="263"/>
      <c r="E49" s="263"/>
      <c r="F49" s="263"/>
      <c r="G49" s="263"/>
      <c r="H49" s="263"/>
      <c r="I49" s="263"/>
      <c r="J49" s="263"/>
      <c r="K49" s="263"/>
      <c r="L49" s="263"/>
      <c r="M49" s="263"/>
      <c r="N49" s="263"/>
      <c r="O49" s="263"/>
      <c r="P49" s="263"/>
      <c r="Q49" s="263"/>
      <c r="R49" s="263"/>
      <c r="S49" s="263"/>
      <c r="T49" s="263"/>
      <c r="U49" s="263"/>
      <c r="V49" s="263"/>
      <c r="W49" s="264"/>
    </row>
    <row r="50" spans="2:23" ht="15" customHeight="1">
      <c r="B50" s="258"/>
      <c r="C50" s="263"/>
      <c r="D50" s="263"/>
      <c r="E50" s="263"/>
      <c r="F50" s="263"/>
      <c r="G50" s="263"/>
      <c r="H50" s="263"/>
      <c r="I50" s="263"/>
      <c r="J50" s="263"/>
      <c r="K50" s="263"/>
      <c r="L50" s="263"/>
      <c r="M50" s="263"/>
      <c r="N50" s="263"/>
      <c r="O50" s="263"/>
      <c r="P50" s="263"/>
      <c r="Q50" s="263"/>
      <c r="R50" s="263"/>
      <c r="S50" s="263"/>
      <c r="T50" s="263"/>
      <c r="U50" s="263"/>
      <c r="V50" s="263"/>
      <c r="W50" s="264"/>
    </row>
    <row r="51" spans="2:23" ht="15" customHeight="1">
      <c r="B51" s="258"/>
      <c r="C51" s="263"/>
      <c r="D51" s="263"/>
      <c r="E51" s="263"/>
      <c r="F51" s="263"/>
      <c r="G51" s="263"/>
      <c r="H51" s="263"/>
      <c r="I51" s="263"/>
      <c r="J51" s="263"/>
      <c r="K51" s="263"/>
      <c r="L51" s="263"/>
      <c r="M51" s="263"/>
      <c r="N51" s="263"/>
      <c r="O51" s="263"/>
      <c r="P51" s="263"/>
      <c r="Q51" s="263"/>
      <c r="R51" s="263"/>
      <c r="S51" s="263"/>
      <c r="T51" s="263"/>
      <c r="U51" s="263"/>
      <c r="V51" s="263"/>
      <c r="W51" s="264"/>
    </row>
    <row r="52" spans="2:23" ht="15" customHeight="1">
      <c r="B52" s="258"/>
      <c r="C52" s="263"/>
      <c r="D52" s="263"/>
      <c r="E52" s="263"/>
      <c r="F52" s="263"/>
      <c r="G52" s="263"/>
      <c r="H52" s="263"/>
      <c r="I52" s="263"/>
      <c r="J52" s="263"/>
      <c r="K52" s="263"/>
      <c r="L52" s="263"/>
      <c r="M52" s="263"/>
      <c r="N52" s="263"/>
      <c r="O52" s="263"/>
      <c r="P52" s="263"/>
      <c r="Q52" s="263"/>
      <c r="R52" s="263"/>
      <c r="S52" s="263"/>
      <c r="T52" s="263"/>
      <c r="U52" s="263"/>
      <c r="V52" s="263"/>
      <c r="W52" s="264"/>
    </row>
    <row r="53" spans="2:23" ht="15" customHeight="1">
      <c r="B53" s="258"/>
      <c r="C53" s="263"/>
      <c r="D53" s="263"/>
      <c r="E53" s="263"/>
      <c r="F53" s="263"/>
      <c r="G53" s="263"/>
      <c r="H53" s="263"/>
      <c r="I53" s="263"/>
      <c r="J53" s="263"/>
      <c r="K53" s="263"/>
      <c r="L53" s="263"/>
      <c r="M53" s="263"/>
      <c r="N53" s="263"/>
      <c r="O53" s="263"/>
      <c r="P53" s="263"/>
      <c r="Q53" s="263"/>
      <c r="R53" s="263"/>
      <c r="S53" s="263"/>
      <c r="T53" s="263"/>
      <c r="U53" s="263"/>
      <c r="V53" s="263"/>
      <c r="W53" s="264"/>
    </row>
    <row r="54" spans="2:23" ht="15" customHeight="1">
      <c r="B54" s="258"/>
      <c r="C54" s="263"/>
      <c r="D54" s="263"/>
      <c r="E54" s="263"/>
      <c r="F54" s="263"/>
      <c r="G54" s="263"/>
      <c r="H54" s="263"/>
      <c r="I54" s="263"/>
      <c r="J54" s="263"/>
      <c r="K54" s="263"/>
      <c r="L54" s="263"/>
      <c r="M54" s="263"/>
      <c r="N54" s="263"/>
      <c r="O54" s="263"/>
      <c r="P54" s="263"/>
      <c r="Q54" s="263"/>
      <c r="R54" s="263"/>
      <c r="S54" s="263"/>
      <c r="T54" s="263"/>
      <c r="U54" s="263"/>
      <c r="V54" s="263"/>
      <c r="W54" s="264"/>
    </row>
    <row r="55" spans="2:23" ht="15" customHeight="1">
      <c r="B55" s="258"/>
      <c r="C55" s="263"/>
      <c r="D55" s="263"/>
      <c r="E55" s="263"/>
      <c r="F55" s="263"/>
      <c r="G55" s="263"/>
      <c r="H55" s="263"/>
      <c r="I55" s="263"/>
      <c r="J55" s="263"/>
      <c r="K55" s="263"/>
      <c r="L55" s="263"/>
      <c r="M55" s="263"/>
      <c r="N55" s="263"/>
      <c r="O55" s="263"/>
      <c r="P55" s="263"/>
      <c r="Q55" s="263"/>
      <c r="R55" s="263"/>
      <c r="S55" s="263"/>
      <c r="T55" s="263"/>
      <c r="U55" s="263"/>
      <c r="V55" s="263"/>
      <c r="W55" s="264"/>
    </row>
    <row r="56" spans="2:23" ht="15" customHeight="1">
      <c r="B56" s="266"/>
      <c r="C56" s="267"/>
      <c r="D56" s="267"/>
      <c r="E56" s="267"/>
      <c r="F56" s="267"/>
      <c r="G56" s="267"/>
      <c r="H56" s="267"/>
      <c r="I56" s="267"/>
      <c r="J56" s="267"/>
      <c r="K56" s="267"/>
      <c r="L56" s="267"/>
      <c r="M56" s="267"/>
      <c r="N56" s="267"/>
      <c r="O56" s="267"/>
      <c r="P56" s="267"/>
      <c r="Q56" s="267"/>
      <c r="R56" s="267"/>
      <c r="S56" s="267"/>
      <c r="T56" s="267"/>
      <c r="U56" s="267"/>
      <c r="V56" s="267"/>
      <c r="W56" s="268"/>
    </row>
    <row r="57" spans="2:23" ht="10.5" customHeight="1">
      <c r="B57" s="1036"/>
      <c r="C57" s="1036"/>
      <c r="D57" s="1036"/>
      <c r="E57" s="1036"/>
      <c r="F57" s="1036"/>
      <c r="G57" s="1036"/>
      <c r="H57" s="1036"/>
      <c r="I57" s="1036"/>
      <c r="J57" s="1036"/>
      <c r="K57" s="1036"/>
      <c r="L57" s="1036"/>
      <c r="M57" s="1036"/>
      <c r="N57" s="1036"/>
      <c r="O57" s="1036"/>
      <c r="P57" s="1036"/>
      <c r="Q57" s="1036"/>
      <c r="R57" s="1036"/>
      <c r="S57" s="1036"/>
      <c r="T57" s="1036"/>
      <c r="U57" s="1036"/>
      <c r="V57" s="1036"/>
      <c r="W57" s="1036"/>
    </row>
    <row r="58" spans="2:23" s="41" customFormat="1" ht="15" customHeight="1">
      <c r="B58" s="1012" t="s">
        <v>467</v>
      </c>
      <c r="C58" s="1013"/>
      <c r="D58" s="1013"/>
      <c r="E58" s="1013"/>
      <c r="F58" s="1013"/>
      <c r="G58" s="1013"/>
      <c r="H58" s="1013"/>
      <c r="I58" s="1013"/>
      <c r="J58" s="1013"/>
      <c r="K58" s="1013"/>
      <c r="L58" s="1013"/>
      <c r="M58" s="1013"/>
      <c r="N58" s="1013"/>
      <c r="O58" s="1013"/>
      <c r="P58" s="1013"/>
      <c r="Q58" s="1013"/>
      <c r="R58" s="1013"/>
      <c r="S58" s="1013"/>
      <c r="T58" s="1013"/>
      <c r="U58" s="1013"/>
      <c r="V58" s="1013"/>
      <c r="W58" s="1014"/>
    </row>
    <row r="59" spans="2:23" s="41" customFormat="1" ht="15" customHeight="1">
      <c r="B59" s="1015"/>
      <c r="C59" s="1016"/>
      <c r="D59" s="1016"/>
      <c r="E59" s="1016"/>
      <c r="F59" s="1016"/>
      <c r="G59" s="1016"/>
      <c r="H59" s="1016"/>
      <c r="I59" s="1016"/>
      <c r="J59" s="1016"/>
      <c r="K59" s="1016"/>
      <c r="L59" s="1016"/>
      <c r="M59" s="1016"/>
      <c r="N59" s="1016"/>
      <c r="O59" s="1016"/>
      <c r="P59" s="1016"/>
      <c r="Q59" s="1016"/>
      <c r="R59" s="1016"/>
      <c r="S59" s="1016"/>
      <c r="T59" s="1016"/>
      <c r="U59" s="1016"/>
      <c r="V59" s="1016"/>
      <c r="W59" s="1017"/>
    </row>
    <row r="60" spans="2:23" s="41" customFormat="1" ht="15" customHeight="1">
      <c r="B60" s="1018"/>
      <c r="C60" s="1019"/>
      <c r="D60" s="1019"/>
      <c r="E60" s="1019"/>
      <c r="F60" s="1019"/>
      <c r="G60" s="1019"/>
      <c r="H60" s="1019"/>
      <c r="I60" s="1019"/>
      <c r="J60" s="1019"/>
      <c r="K60" s="1019"/>
      <c r="L60" s="1019"/>
      <c r="M60" s="1019"/>
      <c r="N60" s="1019"/>
      <c r="O60" s="1019"/>
      <c r="P60" s="1019"/>
      <c r="Q60" s="1019"/>
      <c r="R60" s="1019"/>
      <c r="S60" s="1019"/>
      <c r="T60" s="1019"/>
      <c r="U60" s="1019"/>
      <c r="V60" s="1019"/>
      <c r="W60" s="1020"/>
    </row>
  </sheetData>
  <mergeCells count="16">
    <mergeCell ref="B58:W60"/>
    <mergeCell ref="F4:K4"/>
    <mergeCell ref="L4:Q4"/>
    <mergeCell ref="R4:W4"/>
    <mergeCell ref="F5:G5"/>
    <mergeCell ref="H5:I5"/>
    <mergeCell ref="J5:K5"/>
    <mergeCell ref="B57:W57"/>
    <mergeCell ref="V5:W5"/>
    <mergeCell ref="B4:E5"/>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P54"/>
  <sheetViews>
    <sheetView zoomScaleNormal="100" workbookViewId="0"/>
  </sheetViews>
  <sheetFormatPr defaultRowHeight="15" customHeight="1"/>
  <cols>
    <col min="1" max="1" width="1.25" style="32" customWidth="1"/>
    <col min="2" max="2" width="3.375" style="32" customWidth="1"/>
    <col min="3" max="4" width="2.625" style="32" customWidth="1"/>
    <col min="5" max="5" width="2.625" style="41" customWidth="1"/>
    <col min="6" max="9" width="9.125" style="41" customWidth="1"/>
    <col min="10" max="10" width="2.125" style="41" customWidth="1"/>
    <col min="11" max="11" width="9.625" style="41" customWidth="1"/>
    <col min="12" max="14" width="9.125" style="41" customWidth="1"/>
    <col min="15" max="15" width="5.75" style="32" customWidth="1"/>
    <col min="16" max="16" width="3" style="32" customWidth="1"/>
    <col min="17" max="16384" width="9" style="32"/>
  </cols>
  <sheetData>
    <row r="1" spans="2:16" ht="6.75" customHeight="1"/>
    <row r="2" spans="2:16" s="61" customFormat="1" ht="18" customHeight="1">
      <c r="B2" s="296" t="s">
        <v>109</v>
      </c>
      <c r="F2" s="41"/>
      <c r="G2" s="41"/>
      <c r="H2" s="41"/>
      <c r="I2" s="41"/>
      <c r="J2" s="41"/>
      <c r="K2" s="41"/>
      <c r="L2" s="41"/>
      <c r="M2" s="41"/>
      <c r="N2" s="41"/>
    </row>
    <row r="3" spans="2:16" s="61" customFormat="1" ht="15" customHeight="1">
      <c r="B3" s="297" t="s">
        <v>185</v>
      </c>
      <c r="F3" s="41"/>
      <c r="G3" s="41"/>
      <c r="H3" s="41"/>
      <c r="I3" s="42" t="s">
        <v>143</v>
      </c>
      <c r="J3" s="41"/>
      <c r="K3" s="298" t="s">
        <v>172</v>
      </c>
      <c r="L3" s="41"/>
      <c r="M3" s="41"/>
      <c r="N3" s="42" t="s">
        <v>142</v>
      </c>
      <c r="O3" s="62"/>
    </row>
    <row r="4" spans="2:16" s="139" customFormat="1" ht="15" customHeight="1">
      <c r="B4" s="137"/>
      <c r="C4" s="138"/>
      <c r="D4" s="138"/>
      <c r="E4" s="51"/>
      <c r="F4" s="1044" t="s">
        <v>81</v>
      </c>
      <c r="G4" s="1045"/>
      <c r="H4" s="1044" t="s">
        <v>153</v>
      </c>
      <c r="I4" s="1045"/>
      <c r="J4" s="71"/>
      <c r="K4" s="1042" t="s">
        <v>64</v>
      </c>
      <c r="L4" s="43" t="s">
        <v>82</v>
      </c>
      <c r="M4" s="1044" t="s">
        <v>83</v>
      </c>
      <c r="N4" s="1045"/>
      <c r="O4" s="74"/>
    </row>
    <row r="5" spans="2:16" s="139" customFormat="1" ht="15" customHeight="1">
      <c r="B5" s="75"/>
      <c r="C5" s="82" t="s">
        <v>4</v>
      </c>
      <c r="D5" s="74"/>
      <c r="E5" s="53"/>
      <c r="F5" s="1042" t="s">
        <v>85</v>
      </c>
      <c r="G5" s="659" t="s">
        <v>84</v>
      </c>
      <c r="H5" s="1042" t="s">
        <v>85</v>
      </c>
      <c r="I5" s="659" t="s">
        <v>84</v>
      </c>
      <c r="J5" s="71"/>
      <c r="K5" s="1052"/>
      <c r="L5" s="1042" t="s">
        <v>87</v>
      </c>
      <c r="M5" s="1042" t="s">
        <v>87</v>
      </c>
      <c r="N5" s="1042" t="s">
        <v>88</v>
      </c>
      <c r="O5" s="74"/>
    </row>
    <row r="6" spans="2:16" s="139" customFormat="1" ht="15" customHeight="1">
      <c r="B6" s="105"/>
      <c r="C6" s="57"/>
      <c r="D6" s="57"/>
      <c r="E6" s="140"/>
      <c r="F6" s="1043"/>
      <c r="G6" s="653" t="s">
        <v>86</v>
      </c>
      <c r="H6" s="1043"/>
      <c r="I6" s="653" t="s">
        <v>86</v>
      </c>
      <c r="J6" s="53"/>
      <c r="K6" s="1043"/>
      <c r="L6" s="1043"/>
      <c r="M6" s="1043"/>
      <c r="N6" s="1043"/>
      <c r="O6" s="74"/>
    </row>
    <row r="7" spans="2:16" s="139" customFormat="1" ht="15" hidden="1" customHeight="1">
      <c r="B7" s="80">
        <v>20</v>
      </c>
      <c r="C7" s="52" t="s">
        <v>249</v>
      </c>
      <c r="D7" s="52"/>
      <c r="E7" s="133"/>
      <c r="F7" s="134">
        <v>96.4</v>
      </c>
      <c r="G7" s="134">
        <v>-6.8</v>
      </c>
      <c r="H7" s="134">
        <v>102.3</v>
      </c>
      <c r="I7" s="134">
        <v>3.3</v>
      </c>
      <c r="J7" s="144"/>
      <c r="K7" s="142" t="s">
        <v>252</v>
      </c>
      <c r="L7" s="143">
        <v>10097</v>
      </c>
      <c r="M7" s="144">
        <v>10286</v>
      </c>
      <c r="N7" s="144">
        <v>11321</v>
      </c>
      <c r="O7" s="146"/>
      <c r="P7" s="146"/>
    </row>
    <row r="8" spans="2:16" s="139" customFormat="1" ht="15" hidden="1" customHeight="1">
      <c r="B8" s="80">
        <v>21</v>
      </c>
      <c r="C8" s="52" t="s">
        <v>249</v>
      </c>
      <c r="D8" s="52"/>
      <c r="E8" s="133"/>
      <c r="F8" s="134">
        <v>92.2</v>
      </c>
      <c r="G8" s="134">
        <v>-11.3</v>
      </c>
      <c r="H8" s="134">
        <v>105.6</v>
      </c>
      <c r="I8" s="134">
        <v>-2.7</v>
      </c>
      <c r="J8" s="144"/>
      <c r="K8" s="142" t="s">
        <v>305</v>
      </c>
      <c r="L8" s="143">
        <v>8671</v>
      </c>
      <c r="M8" s="144">
        <v>8733</v>
      </c>
      <c r="N8" s="144">
        <v>9427</v>
      </c>
      <c r="O8" s="146"/>
      <c r="P8" s="146"/>
    </row>
    <row r="9" spans="2:16" s="139" customFormat="1" ht="15" hidden="1" customHeight="1">
      <c r="B9" s="80">
        <v>22</v>
      </c>
      <c r="C9" s="52" t="s">
        <v>249</v>
      </c>
      <c r="D9" s="52"/>
      <c r="E9" s="133"/>
      <c r="F9" s="134">
        <v>100</v>
      </c>
      <c r="G9" s="134">
        <v>8.5</v>
      </c>
      <c r="H9" s="134">
        <v>100</v>
      </c>
      <c r="I9" s="134">
        <v>-5.3</v>
      </c>
      <c r="J9" s="144"/>
      <c r="K9" s="142" t="s">
        <v>246</v>
      </c>
      <c r="L9" s="143">
        <v>9385</v>
      </c>
      <c r="M9" s="144">
        <v>9105</v>
      </c>
      <c r="N9" s="144">
        <v>8917</v>
      </c>
      <c r="O9" s="146"/>
      <c r="P9" s="146"/>
    </row>
    <row r="10" spans="2:16" s="139" customFormat="1" ht="15" customHeight="1">
      <c r="B10" s="80">
        <v>23</v>
      </c>
      <c r="C10" s="52" t="s">
        <v>249</v>
      </c>
      <c r="D10" s="52"/>
      <c r="E10" s="133"/>
      <c r="F10" s="134">
        <v>98.5</v>
      </c>
      <c r="G10" s="134">
        <v>-1.5</v>
      </c>
      <c r="H10" s="134">
        <v>102.1</v>
      </c>
      <c r="I10" s="134">
        <v>2.1</v>
      </c>
      <c r="J10" s="144"/>
      <c r="K10" s="142" t="s">
        <v>331</v>
      </c>
      <c r="L10" s="143">
        <v>8222</v>
      </c>
      <c r="M10" s="144">
        <v>8227</v>
      </c>
      <c r="N10" s="144">
        <v>8159</v>
      </c>
      <c r="O10" s="146"/>
      <c r="P10" s="146"/>
    </row>
    <row r="11" spans="2:16" s="139" customFormat="1" ht="15" customHeight="1">
      <c r="B11" s="80">
        <v>24</v>
      </c>
      <c r="C11" s="52"/>
      <c r="D11" s="52"/>
      <c r="E11" s="133"/>
      <c r="F11" s="134">
        <v>93</v>
      </c>
      <c r="G11" s="134">
        <v>-5.6</v>
      </c>
      <c r="H11" s="134">
        <v>101.8</v>
      </c>
      <c r="I11" s="134">
        <v>-0.3</v>
      </c>
      <c r="J11" s="144"/>
      <c r="K11" s="650" t="s">
        <v>386</v>
      </c>
      <c r="L11" s="143">
        <v>6239</v>
      </c>
      <c r="M11" s="148" t="s">
        <v>0</v>
      </c>
      <c r="N11" s="330" t="s">
        <v>0</v>
      </c>
      <c r="O11" s="146"/>
      <c r="P11" s="146"/>
    </row>
    <row r="12" spans="2:16" s="139" customFormat="1" ht="15" customHeight="1">
      <c r="B12" s="80">
        <v>25</v>
      </c>
      <c r="C12" s="52"/>
      <c r="D12" s="52"/>
      <c r="E12" s="133"/>
      <c r="F12" s="134">
        <v>96.1</v>
      </c>
      <c r="G12" s="134">
        <v>3.3</v>
      </c>
      <c r="H12" s="134">
        <v>92.8</v>
      </c>
      <c r="I12" s="134">
        <v>-8.8000000000000007</v>
      </c>
      <c r="J12" s="144"/>
      <c r="K12" s="650" t="s">
        <v>307</v>
      </c>
      <c r="L12" s="143">
        <v>5850</v>
      </c>
      <c r="M12" s="148" t="s">
        <v>0</v>
      </c>
      <c r="N12" s="330" t="s">
        <v>0</v>
      </c>
      <c r="O12" s="146"/>
      <c r="P12" s="146"/>
    </row>
    <row r="13" spans="2:16" s="139" customFormat="1" ht="15" customHeight="1">
      <c r="B13" s="80">
        <v>26</v>
      </c>
      <c r="C13" s="52"/>
      <c r="D13" s="52"/>
      <c r="E13" s="133"/>
      <c r="F13" s="134">
        <v>98.8</v>
      </c>
      <c r="G13" s="134">
        <v>2.8</v>
      </c>
      <c r="H13" s="134">
        <v>78.3</v>
      </c>
      <c r="I13" s="134">
        <v>-15.6</v>
      </c>
      <c r="J13" s="144"/>
      <c r="K13" s="578" t="s">
        <v>330</v>
      </c>
      <c r="L13" s="143">
        <v>5996</v>
      </c>
      <c r="M13" s="148" t="s">
        <v>0</v>
      </c>
      <c r="N13" s="330" t="s">
        <v>0</v>
      </c>
      <c r="O13" s="146"/>
      <c r="P13" s="146"/>
    </row>
    <row r="14" spans="2:16" s="139" customFormat="1" ht="15" customHeight="1">
      <c r="B14" s="80">
        <v>27</v>
      </c>
      <c r="C14" s="52"/>
      <c r="D14" s="52"/>
      <c r="E14" s="133"/>
      <c r="F14" s="134">
        <v>96.9</v>
      </c>
      <c r="G14" s="134">
        <v>-1.9</v>
      </c>
      <c r="H14" s="134">
        <v>84.7</v>
      </c>
      <c r="I14" s="134">
        <v>8.1999999999999993</v>
      </c>
      <c r="J14" s="144"/>
      <c r="K14" s="578">
        <v>27</v>
      </c>
      <c r="L14" s="143">
        <v>5918</v>
      </c>
      <c r="M14" s="148" t="s">
        <v>0</v>
      </c>
      <c r="N14" s="330" t="s">
        <v>0</v>
      </c>
      <c r="O14" s="146"/>
      <c r="P14" s="146"/>
    </row>
    <row r="15" spans="2:16" s="139" customFormat="1" ht="15.75" customHeight="1">
      <c r="B15" s="80"/>
      <c r="C15" s="52"/>
      <c r="D15" s="52"/>
      <c r="E15" s="333"/>
      <c r="F15" s="119"/>
      <c r="G15" s="119"/>
      <c r="H15" s="119"/>
      <c r="I15" s="151"/>
      <c r="J15" s="52"/>
      <c r="K15" s="328"/>
      <c r="L15" s="113"/>
      <c r="M15" s="148"/>
      <c r="N15" s="330"/>
      <c r="O15" s="74"/>
    </row>
    <row r="16" spans="2:16" s="74" customFormat="1" ht="13.5" customHeight="1">
      <c r="B16" s="80">
        <v>28</v>
      </c>
      <c r="C16" s="52" t="s">
        <v>59</v>
      </c>
      <c r="D16" s="52">
        <v>12</v>
      </c>
      <c r="E16" s="53" t="s">
        <v>318</v>
      </c>
      <c r="F16" s="119">
        <v>103.3</v>
      </c>
      <c r="G16" s="119">
        <v>9.1</v>
      </c>
      <c r="H16" s="119">
        <v>85.5</v>
      </c>
      <c r="I16" s="151">
        <v>-0.7</v>
      </c>
      <c r="J16" s="382"/>
      <c r="K16" s="145" t="s">
        <v>435</v>
      </c>
      <c r="L16" s="113">
        <v>504</v>
      </c>
      <c r="M16" s="148" t="s">
        <v>0</v>
      </c>
      <c r="N16" s="330" t="s">
        <v>0</v>
      </c>
    </row>
    <row r="17" spans="2:14" s="74" customFormat="1" ht="13.5" customHeight="1">
      <c r="B17" s="80">
        <v>29</v>
      </c>
      <c r="C17" s="52" t="s">
        <v>59</v>
      </c>
      <c r="D17" s="52">
        <v>1</v>
      </c>
      <c r="E17" s="53" t="s">
        <v>318</v>
      </c>
      <c r="F17" s="119">
        <v>95.9</v>
      </c>
      <c r="G17" s="119">
        <v>-2.1</v>
      </c>
      <c r="H17" s="119">
        <v>75.8</v>
      </c>
      <c r="I17" s="151">
        <v>-7.6</v>
      </c>
      <c r="J17" s="382"/>
      <c r="K17" s="145" t="s">
        <v>344</v>
      </c>
      <c r="L17" s="113">
        <v>445</v>
      </c>
      <c r="M17" s="148" t="s">
        <v>0</v>
      </c>
      <c r="N17" s="330" t="s">
        <v>0</v>
      </c>
    </row>
    <row r="18" spans="2:14" s="74" customFormat="1" ht="13.5" customHeight="1">
      <c r="B18" s="80"/>
      <c r="C18" s="52"/>
      <c r="D18" s="52">
        <v>2</v>
      </c>
      <c r="E18" s="53"/>
      <c r="F18" s="119">
        <v>94.5</v>
      </c>
      <c r="G18" s="119">
        <v>-0.8</v>
      </c>
      <c r="H18" s="119">
        <v>76.099999999999994</v>
      </c>
      <c r="I18" s="151">
        <v>-7.2</v>
      </c>
      <c r="J18" s="382"/>
      <c r="K18" s="145" t="s">
        <v>324</v>
      </c>
      <c r="L18" s="113">
        <v>472</v>
      </c>
      <c r="M18" s="148" t="s">
        <v>0</v>
      </c>
      <c r="N18" s="330" t="s">
        <v>0</v>
      </c>
    </row>
    <row r="19" spans="2:14" s="74" customFormat="1" ht="13.5" customHeight="1">
      <c r="B19" s="80"/>
      <c r="C19" s="52"/>
      <c r="D19" s="52">
        <v>3</v>
      </c>
      <c r="E19" s="53"/>
      <c r="F19" s="119">
        <v>90.9</v>
      </c>
      <c r="G19" s="119">
        <v>-2.5</v>
      </c>
      <c r="H19" s="119">
        <v>74.3</v>
      </c>
      <c r="I19" s="151">
        <v>-12.8</v>
      </c>
      <c r="J19" s="382"/>
      <c r="K19" s="145" t="s">
        <v>436</v>
      </c>
      <c r="L19" s="113">
        <v>517</v>
      </c>
      <c r="M19" s="148" t="s">
        <v>0</v>
      </c>
      <c r="N19" s="330" t="s">
        <v>0</v>
      </c>
    </row>
    <row r="20" spans="2:14" s="74" customFormat="1" ht="13.5" customHeight="1">
      <c r="B20" s="80"/>
      <c r="C20" s="52"/>
      <c r="D20" s="52">
        <v>4</v>
      </c>
      <c r="E20" s="53"/>
      <c r="F20" s="119">
        <v>96.6</v>
      </c>
      <c r="G20" s="119">
        <v>5.7</v>
      </c>
      <c r="H20" s="119">
        <v>77.7</v>
      </c>
      <c r="I20" s="151">
        <v>-9.8000000000000007</v>
      </c>
      <c r="J20" s="382"/>
      <c r="K20" s="145" t="s">
        <v>437</v>
      </c>
      <c r="L20" s="113">
        <v>492</v>
      </c>
      <c r="M20" s="148" t="s">
        <v>0</v>
      </c>
      <c r="N20" s="330" t="s">
        <v>0</v>
      </c>
    </row>
    <row r="21" spans="2:14" s="74" customFormat="1" ht="13.5" customHeight="1">
      <c r="B21" s="80"/>
      <c r="C21" s="52"/>
      <c r="D21" s="52">
        <v>5</v>
      </c>
      <c r="E21" s="53"/>
      <c r="F21" s="119">
        <v>97</v>
      </c>
      <c r="G21" s="119">
        <v>2.1</v>
      </c>
      <c r="H21" s="119">
        <v>77.099999999999994</v>
      </c>
      <c r="I21" s="151">
        <v>-8.6999999999999993</v>
      </c>
      <c r="J21" s="382"/>
      <c r="K21" s="145" t="s">
        <v>438</v>
      </c>
      <c r="L21" s="113">
        <v>516</v>
      </c>
      <c r="M21" s="148" t="s">
        <v>0</v>
      </c>
      <c r="N21" s="330" t="s">
        <v>0</v>
      </c>
    </row>
    <row r="22" spans="2:14" s="74" customFormat="1" ht="13.5" customHeight="1">
      <c r="B22" s="80"/>
      <c r="C22" s="52"/>
      <c r="D22" s="52">
        <v>6</v>
      </c>
      <c r="E22" s="53"/>
      <c r="F22" s="119">
        <v>100.2</v>
      </c>
      <c r="G22" s="119">
        <v>-0.4</v>
      </c>
      <c r="H22" s="119">
        <v>74</v>
      </c>
      <c r="I22" s="151">
        <v>-10.199999999999999</v>
      </c>
      <c r="J22" s="382"/>
      <c r="K22" s="145" t="s">
        <v>439</v>
      </c>
      <c r="L22" s="113">
        <v>517</v>
      </c>
      <c r="M22" s="148" t="s">
        <v>0</v>
      </c>
      <c r="N22" s="330" t="s">
        <v>0</v>
      </c>
    </row>
    <row r="23" spans="2:14" s="74" customFormat="1" ht="13.5" customHeight="1">
      <c r="B23" s="80"/>
      <c r="C23" s="52"/>
      <c r="D23" s="52">
        <v>7</v>
      </c>
      <c r="E23" s="53"/>
      <c r="F23" s="119">
        <v>93.9</v>
      </c>
      <c r="G23" s="119">
        <v>-1.6</v>
      </c>
      <c r="H23" s="119">
        <v>73</v>
      </c>
      <c r="I23" s="151">
        <v>-15.1</v>
      </c>
      <c r="J23" s="382"/>
      <c r="K23" s="145" t="s">
        <v>440</v>
      </c>
      <c r="L23" s="113">
        <v>493</v>
      </c>
      <c r="M23" s="148" t="s">
        <v>0</v>
      </c>
      <c r="N23" s="330" t="s">
        <v>0</v>
      </c>
    </row>
    <row r="24" spans="2:14" s="74" customFormat="1" ht="13.5" customHeight="1">
      <c r="B24" s="80"/>
      <c r="C24" s="52"/>
      <c r="D24" s="52">
        <v>8</v>
      </c>
      <c r="E24" s="53"/>
      <c r="F24" s="119">
        <v>97.9</v>
      </c>
      <c r="G24" s="119">
        <v>3</v>
      </c>
      <c r="H24" s="119">
        <v>71.900000000000006</v>
      </c>
      <c r="I24" s="151">
        <v>-13.3</v>
      </c>
      <c r="J24" s="382"/>
      <c r="K24" s="145" t="s">
        <v>441</v>
      </c>
      <c r="L24" s="113">
        <v>484</v>
      </c>
      <c r="M24" s="148" t="s">
        <v>0</v>
      </c>
      <c r="N24" s="330" t="s">
        <v>0</v>
      </c>
    </row>
    <row r="25" spans="2:14" s="74" customFormat="1" ht="13.5" customHeight="1">
      <c r="B25" s="80"/>
      <c r="C25" s="52"/>
      <c r="D25" s="52">
        <v>9</v>
      </c>
      <c r="E25" s="53"/>
      <c r="F25" s="119">
        <v>96</v>
      </c>
      <c r="G25" s="119">
        <v>-1.2</v>
      </c>
      <c r="H25" s="119">
        <v>72.2</v>
      </c>
      <c r="I25" s="151">
        <v>-13.6</v>
      </c>
      <c r="J25" s="52"/>
      <c r="K25" s="145" t="s">
        <v>442</v>
      </c>
      <c r="L25" s="113">
        <v>482</v>
      </c>
      <c r="M25" s="148" t="s">
        <v>0</v>
      </c>
      <c r="N25" s="330" t="s">
        <v>0</v>
      </c>
    </row>
    <row r="26" spans="2:14" s="74" customFormat="1" ht="13.5" customHeight="1">
      <c r="B26" s="80"/>
      <c r="C26" s="52"/>
      <c r="D26" s="52">
        <v>10</v>
      </c>
      <c r="E26" s="53"/>
      <c r="F26" s="119">
        <v>97.2</v>
      </c>
      <c r="G26" s="119">
        <v>-0.2</v>
      </c>
      <c r="H26" s="119">
        <v>66.7</v>
      </c>
      <c r="I26" s="151">
        <v>-16</v>
      </c>
      <c r="J26" s="52"/>
      <c r="K26" s="145" t="s">
        <v>443</v>
      </c>
      <c r="L26" s="113">
        <v>525</v>
      </c>
      <c r="M26" s="148" t="s">
        <v>0</v>
      </c>
      <c r="N26" s="330" t="s">
        <v>0</v>
      </c>
    </row>
    <row r="27" spans="2:14" s="74" customFormat="1" ht="13.5" customHeight="1">
      <c r="B27" s="80"/>
      <c r="C27" s="52"/>
      <c r="D27" s="52">
        <v>11</v>
      </c>
      <c r="E27" s="53"/>
      <c r="F27" s="119">
        <v>100</v>
      </c>
      <c r="G27" s="119">
        <v>3.2</v>
      </c>
      <c r="H27" s="119">
        <v>70.400000000000006</v>
      </c>
      <c r="I27" s="151">
        <v>-15.2</v>
      </c>
      <c r="J27" s="52"/>
      <c r="K27" s="145" t="s">
        <v>444</v>
      </c>
      <c r="L27" s="113">
        <v>510</v>
      </c>
      <c r="M27" s="148" t="s">
        <v>0</v>
      </c>
      <c r="N27" s="330" t="s">
        <v>0</v>
      </c>
    </row>
    <row r="28" spans="2:14" s="74" customFormat="1" ht="13.5" customHeight="1">
      <c r="B28" s="80"/>
      <c r="C28" s="52"/>
      <c r="D28" s="52">
        <v>12</v>
      </c>
      <c r="E28" s="53"/>
      <c r="F28" s="119">
        <v>97.7</v>
      </c>
      <c r="G28" s="119">
        <v>-4.9000000000000004</v>
      </c>
      <c r="H28" s="119">
        <v>74</v>
      </c>
      <c r="I28" s="151">
        <v>-13.4</v>
      </c>
      <c r="J28" s="52"/>
      <c r="K28" s="145" t="s">
        <v>445</v>
      </c>
      <c r="L28" s="113">
        <v>478</v>
      </c>
      <c r="M28" s="148" t="s">
        <v>0</v>
      </c>
      <c r="N28" s="330" t="s">
        <v>0</v>
      </c>
    </row>
    <row r="29" spans="2:14" s="74" customFormat="1" ht="13.5" customHeight="1">
      <c r="B29" s="80">
        <v>30</v>
      </c>
      <c r="C29" s="52" t="s">
        <v>59</v>
      </c>
      <c r="D29" s="52">
        <v>1</v>
      </c>
      <c r="E29" s="53" t="s">
        <v>318</v>
      </c>
      <c r="F29" s="119">
        <v>99.9</v>
      </c>
      <c r="G29" s="119">
        <v>4.2</v>
      </c>
      <c r="H29" s="119">
        <v>73</v>
      </c>
      <c r="I29" s="151">
        <v>-3.6</v>
      </c>
      <c r="J29" s="52"/>
      <c r="K29" s="145" t="s">
        <v>373</v>
      </c>
      <c r="L29" s="113">
        <v>436</v>
      </c>
      <c r="M29" s="148" t="s">
        <v>0</v>
      </c>
      <c r="N29" s="330" t="s">
        <v>0</v>
      </c>
    </row>
    <row r="30" spans="2:14" s="613" customFormat="1" ht="13.5" customHeight="1">
      <c r="B30" s="80"/>
      <c r="C30" s="52"/>
      <c r="D30" s="52">
        <v>2</v>
      </c>
      <c r="E30" s="53"/>
      <c r="F30" s="119">
        <v>95.7</v>
      </c>
      <c r="G30" s="119">
        <v>1.2</v>
      </c>
      <c r="H30" s="119">
        <v>72.900000000000006</v>
      </c>
      <c r="I30" s="151">
        <v>-4.2</v>
      </c>
      <c r="J30" s="52"/>
      <c r="K30" s="145" t="s">
        <v>446</v>
      </c>
      <c r="L30" s="113">
        <v>444</v>
      </c>
      <c r="M30" s="148" t="s">
        <v>0</v>
      </c>
      <c r="N30" s="330" t="s">
        <v>0</v>
      </c>
    </row>
    <row r="31" spans="2:14" s="613" customFormat="1" ht="13.5" customHeight="1">
      <c r="B31" s="80"/>
      <c r="C31" s="52"/>
      <c r="D31" s="52">
        <v>3</v>
      </c>
      <c r="E31" s="53"/>
      <c r="F31" s="119">
        <v>93.5</v>
      </c>
      <c r="G31" s="119">
        <v>2.9</v>
      </c>
      <c r="H31" s="119">
        <v>71</v>
      </c>
      <c r="I31" s="151">
        <v>-4.5</v>
      </c>
      <c r="J31" s="52"/>
      <c r="K31" s="145" t="s">
        <v>431</v>
      </c>
      <c r="L31" s="113">
        <v>485</v>
      </c>
      <c r="M31" s="148" t="s">
        <v>0</v>
      </c>
      <c r="N31" s="330" t="s">
        <v>0</v>
      </c>
    </row>
    <row r="32" spans="2:14" s="613" customFormat="1" ht="13.5" customHeight="1">
      <c r="B32" s="80"/>
      <c r="C32" s="52"/>
      <c r="D32" s="52">
        <v>4</v>
      </c>
      <c r="E32" s="53"/>
      <c r="F32" s="119">
        <v>93.4</v>
      </c>
      <c r="G32" s="119">
        <v>-3.4</v>
      </c>
      <c r="H32" s="119">
        <v>71.900000000000006</v>
      </c>
      <c r="I32" s="151">
        <v>-7.4</v>
      </c>
      <c r="J32" s="52"/>
      <c r="K32" s="145" t="s">
        <v>430</v>
      </c>
      <c r="L32" s="113">
        <v>486</v>
      </c>
      <c r="M32" s="148" t="s">
        <v>0</v>
      </c>
      <c r="N32" s="330" t="s">
        <v>0</v>
      </c>
    </row>
    <row r="33" spans="2:15" s="613" customFormat="1" ht="13.5" customHeight="1">
      <c r="B33" s="80"/>
      <c r="C33" s="52"/>
      <c r="D33" s="52">
        <v>5</v>
      </c>
      <c r="E33" s="53"/>
      <c r="F33" s="119">
        <v>100.6</v>
      </c>
      <c r="G33" s="119">
        <v>3.7</v>
      </c>
      <c r="H33" s="119">
        <v>72.099999999999994</v>
      </c>
      <c r="I33" s="151">
        <v>-6.5</v>
      </c>
      <c r="J33" s="52"/>
      <c r="K33" s="145" t="s">
        <v>447</v>
      </c>
      <c r="L33" s="113">
        <v>479</v>
      </c>
      <c r="M33" s="148" t="s">
        <v>0</v>
      </c>
      <c r="N33" s="330" t="s">
        <v>0</v>
      </c>
    </row>
    <row r="34" spans="2:15" s="139" customFormat="1" ht="13.5" customHeight="1">
      <c r="B34" s="80"/>
      <c r="C34" s="52"/>
      <c r="D34" s="52"/>
      <c r="E34" s="333"/>
      <c r="F34" s="119"/>
      <c r="G34" s="119"/>
      <c r="H34" s="119"/>
      <c r="I34" s="151"/>
      <c r="J34" s="52"/>
      <c r="K34" s="145"/>
      <c r="L34" s="114"/>
      <c r="M34" s="331"/>
      <c r="N34" s="394"/>
      <c r="O34" s="74"/>
    </row>
    <row r="35" spans="2:15" s="139" customFormat="1" ht="15" customHeight="1">
      <c r="B35" s="212" t="s">
        <v>329</v>
      </c>
      <c r="C35" s="138"/>
      <c r="D35" s="138"/>
      <c r="E35" s="138"/>
      <c r="F35" s="138"/>
      <c r="G35" s="138"/>
      <c r="H35" s="138"/>
      <c r="I35" s="149"/>
      <c r="K35" s="137" t="s">
        <v>398</v>
      </c>
      <c r="L35" s="138"/>
      <c r="M35" s="138"/>
      <c r="N35" s="149"/>
      <c r="O35" s="74"/>
    </row>
    <row r="36" spans="2:15" s="139" customFormat="1" ht="15" customHeight="1">
      <c r="B36" s="73" t="s">
        <v>239</v>
      </c>
      <c r="C36" s="74"/>
      <c r="D36" s="74"/>
      <c r="E36" s="74"/>
      <c r="F36" s="74"/>
      <c r="G36" s="74"/>
      <c r="H36" s="74"/>
      <c r="I36" s="150"/>
      <c r="K36" s="1049" t="s">
        <v>396</v>
      </c>
      <c r="L36" s="1050"/>
      <c r="M36" s="1050"/>
      <c r="N36" s="1051"/>
      <c r="O36" s="74"/>
    </row>
    <row r="37" spans="2:15" s="139" customFormat="1" ht="13.5" customHeight="1">
      <c r="B37" s="543"/>
      <c r="C37" s="57"/>
      <c r="D37" s="57"/>
      <c r="E37" s="57"/>
      <c r="F37" s="57"/>
      <c r="G37" s="57"/>
      <c r="H37" s="57"/>
      <c r="I37" s="140"/>
      <c r="K37" s="1046" t="s">
        <v>340</v>
      </c>
      <c r="L37" s="1047"/>
      <c r="M37" s="1047"/>
      <c r="N37" s="1048"/>
      <c r="O37" s="74"/>
    </row>
    <row r="38" spans="2:15" s="61" customFormat="1" ht="19.5" customHeight="1">
      <c r="E38" s="41"/>
      <c r="F38" s="41"/>
      <c r="G38" s="41"/>
      <c r="H38" s="41"/>
      <c r="I38" s="41"/>
      <c r="J38" s="41"/>
      <c r="K38" s="41"/>
      <c r="L38" s="41"/>
      <c r="M38" s="41"/>
      <c r="N38" s="41"/>
      <c r="O38" s="62"/>
    </row>
    <row r="39" spans="2:15" s="61" customFormat="1" ht="15" customHeight="1">
      <c r="B39" s="63"/>
      <c r="C39" s="349"/>
      <c r="D39" s="64"/>
      <c r="E39" s="84"/>
      <c r="F39" s="48"/>
      <c r="G39" s="48"/>
      <c r="H39" s="48"/>
      <c r="I39" s="48"/>
      <c r="J39" s="48"/>
      <c r="K39" s="48"/>
      <c r="L39" s="48"/>
      <c r="M39" s="48"/>
      <c r="N39" s="65"/>
      <c r="O39" s="62"/>
    </row>
    <row r="40" spans="2:15" s="61" customFormat="1" ht="15" customHeight="1">
      <c r="B40" s="67"/>
      <c r="C40" s="62"/>
      <c r="D40" s="62"/>
      <c r="E40" s="49"/>
      <c r="F40" s="49"/>
      <c r="G40" s="49"/>
      <c r="H40" s="49"/>
      <c r="I40" s="49"/>
      <c r="J40" s="49"/>
      <c r="K40" s="49"/>
      <c r="L40" s="49"/>
      <c r="M40" s="49"/>
      <c r="N40" s="68"/>
      <c r="O40" s="62"/>
    </row>
    <row r="41" spans="2:15" s="61" customFormat="1" ht="15" customHeight="1">
      <c r="B41" s="67"/>
      <c r="C41" s="62"/>
      <c r="D41" s="62"/>
      <c r="E41" s="49"/>
      <c r="F41" s="49"/>
      <c r="G41" s="49"/>
      <c r="H41" s="49"/>
      <c r="I41" s="49"/>
      <c r="J41" s="49"/>
      <c r="K41" s="49"/>
      <c r="L41" s="49"/>
      <c r="M41" s="49"/>
      <c r="N41" s="68"/>
      <c r="O41" s="62"/>
    </row>
    <row r="42" spans="2:15" s="61" customFormat="1" ht="15" customHeight="1">
      <c r="B42" s="67"/>
      <c r="C42" s="62"/>
      <c r="D42" s="62"/>
      <c r="E42" s="49"/>
      <c r="F42" s="49"/>
      <c r="G42" s="49"/>
      <c r="H42" s="49"/>
      <c r="I42" s="49"/>
      <c r="J42" s="49"/>
      <c r="K42" s="49"/>
      <c r="L42" s="49"/>
      <c r="M42" s="49"/>
      <c r="N42" s="68"/>
      <c r="O42" s="62"/>
    </row>
    <row r="43" spans="2:15" ht="15" customHeight="1">
      <c r="B43" s="185"/>
      <c r="C43" s="104"/>
      <c r="D43" s="104"/>
      <c r="E43" s="49"/>
      <c r="F43" s="49"/>
      <c r="G43" s="49"/>
      <c r="H43" s="49"/>
      <c r="I43" s="49"/>
      <c r="J43" s="49"/>
      <c r="K43" s="49"/>
      <c r="L43" s="49"/>
      <c r="M43" s="49"/>
      <c r="N43" s="68"/>
      <c r="O43" s="104"/>
    </row>
    <row r="44" spans="2:15" ht="15" customHeight="1">
      <c r="B44" s="185"/>
      <c r="C44" s="104"/>
      <c r="D44" s="104"/>
      <c r="E44" s="49"/>
      <c r="F44" s="49"/>
      <c r="G44" s="49"/>
      <c r="H44" s="49"/>
      <c r="I44" s="49"/>
      <c r="J44" s="49"/>
      <c r="K44" s="49"/>
      <c r="L44" s="49"/>
      <c r="M44" s="49"/>
      <c r="N44" s="68"/>
      <c r="O44" s="104"/>
    </row>
    <row r="45" spans="2:15" ht="15" customHeight="1">
      <c r="B45" s="185"/>
      <c r="C45" s="104"/>
      <c r="D45" s="104"/>
      <c r="E45" s="49"/>
      <c r="F45" s="49"/>
      <c r="G45" s="49"/>
      <c r="H45" s="49"/>
      <c r="I45" s="49"/>
      <c r="J45" s="49"/>
      <c r="K45" s="49"/>
      <c r="L45" s="49"/>
      <c r="M45" s="49"/>
      <c r="N45" s="68"/>
      <c r="O45" s="104"/>
    </row>
    <row r="46" spans="2:15" ht="15" customHeight="1">
      <c r="B46" s="185"/>
      <c r="C46" s="104"/>
      <c r="D46" s="104"/>
      <c r="E46" s="49"/>
      <c r="F46" s="49"/>
      <c r="G46" s="49"/>
      <c r="H46" s="49"/>
      <c r="I46" s="49"/>
      <c r="J46" s="49"/>
      <c r="K46" s="49"/>
      <c r="L46" s="49"/>
      <c r="M46" s="49"/>
      <c r="N46" s="68"/>
    </row>
    <row r="47" spans="2:15" ht="15" customHeight="1">
      <c r="B47" s="185"/>
      <c r="C47" s="104"/>
      <c r="D47" s="104"/>
      <c r="E47" s="49"/>
      <c r="F47" s="49"/>
      <c r="G47" s="49"/>
      <c r="H47" s="49"/>
      <c r="I47" s="49"/>
      <c r="J47" s="49"/>
      <c r="K47" s="49"/>
      <c r="L47" s="49"/>
      <c r="M47" s="49"/>
      <c r="N47" s="68"/>
    </row>
    <row r="48" spans="2:15" ht="15" customHeight="1">
      <c r="B48" s="185"/>
      <c r="C48" s="104"/>
      <c r="D48" s="104"/>
      <c r="E48" s="49"/>
      <c r="F48" s="49"/>
      <c r="G48" s="49"/>
      <c r="H48" s="49"/>
      <c r="I48" s="49"/>
      <c r="J48" s="49"/>
      <c r="K48" s="49"/>
      <c r="L48" s="49"/>
      <c r="M48" s="49"/>
      <c r="N48" s="68"/>
    </row>
    <row r="49" spans="2:14" ht="15" customHeight="1">
      <c r="B49" s="185"/>
      <c r="C49" s="104"/>
      <c r="D49" s="104"/>
      <c r="E49" s="49"/>
      <c r="F49" s="49"/>
      <c r="G49" s="49"/>
      <c r="H49" s="49"/>
      <c r="I49" s="49"/>
      <c r="J49" s="49"/>
      <c r="K49" s="49"/>
      <c r="L49" s="49"/>
      <c r="M49" s="49"/>
      <c r="N49" s="68"/>
    </row>
    <row r="50" spans="2:14" ht="15" customHeight="1">
      <c r="B50" s="185"/>
      <c r="C50" s="104"/>
      <c r="D50" s="104"/>
      <c r="E50" s="49"/>
      <c r="F50" s="49"/>
      <c r="G50" s="49"/>
      <c r="H50" s="49"/>
      <c r="I50" s="49"/>
      <c r="J50" s="49"/>
      <c r="K50" s="49"/>
      <c r="L50" s="49"/>
      <c r="M50" s="49"/>
      <c r="N50" s="68"/>
    </row>
    <row r="51" spans="2:14" ht="15" customHeight="1">
      <c r="B51" s="185"/>
      <c r="C51" s="104"/>
      <c r="D51" s="104"/>
      <c r="E51" s="49"/>
      <c r="F51" s="49"/>
      <c r="G51" s="49"/>
      <c r="H51" s="49"/>
      <c r="I51" s="49"/>
      <c r="J51" s="49"/>
      <c r="K51" s="49"/>
      <c r="L51" s="49"/>
      <c r="M51" s="49"/>
      <c r="N51" s="68"/>
    </row>
    <row r="52" spans="2:14" ht="15" customHeight="1">
      <c r="B52" s="185"/>
      <c r="C52" s="104"/>
      <c r="D52" s="104"/>
      <c r="E52" s="49"/>
      <c r="F52" s="49"/>
      <c r="G52" s="49"/>
      <c r="H52" s="49"/>
      <c r="I52" s="49"/>
      <c r="J52" s="49"/>
      <c r="K52" s="49"/>
      <c r="L52" s="49"/>
      <c r="M52" s="49"/>
      <c r="N52" s="68"/>
    </row>
    <row r="53" spans="2:14" ht="15" customHeight="1">
      <c r="B53" s="185"/>
      <c r="C53" s="104"/>
      <c r="D53" s="104"/>
      <c r="E53" s="49"/>
      <c r="F53" s="49"/>
      <c r="G53" s="49"/>
      <c r="H53" s="49"/>
      <c r="I53" s="49"/>
      <c r="J53" s="49"/>
      <c r="K53" s="49"/>
      <c r="L53" s="49"/>
      <c r="M53" s="49"/>
      <c r="N53" s="68"/>
    </row>
    <row r="54" spans="2:14" ht="15" customHeight="1">
      <c r="B54" s="186"/>
      <c r="C54" s="184"/>
      <c r="D54" s="184"/>
      <c r="E54" s="60"/>
      <c r="F54" s="60"/>
      <c r="G54" s="60"/>
      <c r="H54" s="60"/>
      <c r="I54" s="60"/>
      <c r="J54" s="60"/>
      <c r="K54" s="60"/>
      <c r="L54" s="60"/>
      <c r="M54" s="60"/>
      <c r="N54" s="70"/>
    </row>
  </sheetData>
  <mergeCells count="11">
    <mergeCell ref="M4:N4"/>
    <mergeCell ref="F5:F6"/>
    <mergeCell ref="H5:H6"/>
    <mergeCell ref="L5:L6"/>
    <mergeCell ref="F4:G4"/>
    <mergeCell ref="H4:I4"/>
    <mergeCell ref="K37:N37"/>
    <mergeCell ref="K36:N36"/>
    <mergeCell ref="M5:M6"/>
    <mergeCell ref="N5:N6"/>
    <mergeCell ref="K4: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M55"/>
  <sheetViews>
    <sheetView zoomScaleNormal="100" workbookViewId="0"/>
  </sheetViews>
  <sheetFormatPr defaultRowHeight="15" customHeight="1"/>
  <cols>
    <col min="1" max="1" width="1.25" customWidth="1"/>
    <col min="2" max="2" width="3.375" customWidth="1"/>
    <col min="3" max="5" width="2.625" customWidth="1"/>
    <col min="6" max="11" width="12.625" customWidth="1"/>
    <col min="12" max="12" width="6.375" customWidth="1"/>
    <col min="13" max="13" width="3.25" customWidth="1"/>
  </cols>
  <sheetData>
    <row r="1" spans="2:11" ht="22.5" customHeight="1"/>
    <row r="2" spans="2:11" ht="16.5" customHeight="1">
      <c r="B2" s="296" t="s">
        <v>173</v>
      </c>
      <c r="C2" s="41"/>
      <c r="D2" s="41"/>
      <c r="E2" s="41"/>
      <c r="F2" s="41"/>
      <c r="G2" s="41"/>
      <c r="H2" s="41"/>
      <c r="I2" s="41"/>
      <c r="J2" s="41"/>
      <c r="K2" s="41"/>
    </row>
    <row r="3" spans="2:11" ht="15" customHeight="1">
      <c r="B3" s="297" t="s">
        <v>174</v>
      </c>
      <c r="C3" s="41"/>
      <c r="D3" s="41"/>
      <c r="E3" s="41"/>
      <c r="F3" s="41"/>
      <c r="G3" s="41"/>
      <c r="H3" s="362" t="s">
        <v>345</v>
      </c>
      <c r="I3" s="41"/>
      <c r="J3" s="41"/>
      <c r="K3" s="42" t="s">
        <v>144</v>
      </c>
    </row>
    <row r="4" spans="2:11" ht="15" customHeight="1">
      <c r="B4" s="1053" t="s">
        <v>250</v>
      </c>
      <c r="C4" s="1054"/>
      <c r="D4" s="1054"/>
      <c r="E4" s="1055"/>
      <c r="F4" s="1044" t="s">
        <v>89</v>
      </c>
      <c r="G4" s="1045"/>
      <c r="H4" s="1044" t="s">
        <v>90</v>
      </c>
      <c r="I4" s="1045"/>
      <c r="J4" s="1044" t="s">
        <v>63</v>
      </c>
      <c r="K4" s="1045"/>
    </row>
    <row r="5" spans="2:11" ht="15" customHeight="1">
      <c r="B5" s="1056"/>
      <c r="C5" s="1057"/>
      <c r="D5" s="1057"/>
      <c r="E5" s="1058"/>
      <c r="F5" s="46" t="s">
        <v>218</v>
      </c>
      <c r="G5" s="44" t="s">
        <v>5</v>
      </c>
      <c r="H5" s="44" t="s">
        <v>218</v>
      </c>
      <c r="I5" s="44" t="s">
        <v>251</v>
      </c>
      <c r="J5" s="46" t="s">
        <v>218</v>
      </c>
      <c r="K5" s="46" t="s">
        <v>6</v>
      </c>
    </row>
    <row r="6" spans="2:11" ht="15" hidden="1" customHeight="1">
      <c r="B6" s="58">
        <v>20</v>
      </c>
      <c r="C6" s="48" t="s">
        <v>111</v>
      </c>
      <c r="D6" s="48"/>
      <c r="E6" s="65"/>
      <c r="F6" s="477">
        <v>11.3</v>
      </c>
      <c r="G6" s="476">
        <v>12.9</v>
      </c>
      <c r="H6" s="478">
        <v>99.4</v>
      </c>
      <c r="I6" s="476">
        <v>107.6</v>
      </c>
      <c r="J6" s="478">
        <v>-10.7</v>
      </c>
      <c r="K6" s="476">
        <v>-2.8</v>
      </c>
    </row>
    <row r="7" spans="2:11" ht="15" hidden="1" customHeight="1">
      <c r="B7" s="47">
        <v>21</v>
      </c>
      <c r="C7" s="48" t="s">
        <v>111</v>
      </c>
      <c r="D7" s="48"/>
      <c r="E7" s="68"/>
      <c r="F7" s="329">
        <v>9.1</v>
      </c>
      <c r="G7" s="334">
        <v>10.9</v>
      </c>
      <c r="H7" s="479">
        <v>86.4</v>
      </c>
      <c r="I7" s="334">
        <v>89.9</v>
      </c>
      <c r="J7" s="479">
        <v>-13.2</v>
      </c>
      <c r="K7" s="334">
        <v>-16.5</v>
      </c>
    </row>
    <row r="8" spans="2:11" ht="15" hidden="1" customHeight="1">
      <c r="B8" s="258">
        <v>22</v>
      </c>
      <c r="C8" s="48" t="s">
        <v>111</v>
      </c>
      <c r="D8" s="48"/>
      <c r="E8" s="264"/>
      <c r="F8" s="329">
        <v>10.1</v>
      </c>
      <c r="G8" s="334">
        <v>12</v>
      </c>
      <c r="H8" s="329">
        <v>100</v>
      </c>
      <c r="I8" s="334">
        <v>100</v>
      </c>
      <c r="J8" s="479">
        <v>15.9</v>
      </c>
      <c r="K8" s="334">
        <v>11.3</v>
      </c>
    </row>
    <row r="9" spans="2:11" ht="15" customHeight="1">
      <c r="B9" s="258">
        <v>27</v>
      </c>
      <c r="C9" s="48" t="s">
        <v>111</v>
      </c>
      <c r="D9" s="48"/>
      <c r="E9" s="264"/>
      <c r="F9" s="668">
        <v>11.9</v>
      </c>
      <c r="G9" s="668">
        <v>12.9</v>
      </c>
      <c r="H9" s="668">
        <v>100</v>
      </c>
      <c r="I9" s="668">
        <v>100</v>
      </c>
      <c r="J9" s="667" t="s">
        <v>427</v>
      </c>
      <c r="K9" s="667" t="s">
        <v>427</v>
      </c>
    </row>
    <row r="10" spans="2:11" ht="15" customHeight="1">
      <c r="B10" s="258">
        <v>28</v>
      </c>
      <c r="C10" s="263"/>
      <c r="D10" s="263"/>
      <c r="E10" s="264"/>
      <c r="F10" s="668">
        <v>11.4</v>
      </c>
      <c r="G10" s="668">
        <v>12.7</v>
      </c>
      <c r="H10" s="668">
        <v>96.3</v>
      </c>
      <c r="I10" s="668">
        <v>98.3</v>
      </c>
      <c r="J10" s="668">
        <v>-3.7</v>
      </c>
      <c r="K10" s="668">
        <v>-1.7</v>
      </c>
    </row>
    <row r="11" spans="2:11" ht="15" customHeight="1">
      <c r="B11" s="258">
        <v>29</v>
      </c>
      <c r="C11" s="263"/>
      <c r="D11" s="263"/>
      <c r="E11" s="264"/>
      <c r="F11" s="668">
        <v>12.1</v>
      </c>
      <c r="G11" s="668">
        <v>12.6</v>
      </c>
      <c r="H11" s="668">
        <v>101.3</v>
      </c>
      <c r="I11" s="668">
        <v>98.1</v>
      </c>
      <c r="J11" s="668">
        <v>5.2</v>
      </c>
      <c r="K11" s="668">
        <v>-0.2</v>
      </c>
    </row>
    <row r="12" spans="2:11" ht="15" customHeight="1">
      <c r="B12" s="258"/>
      <c r="C12" s="263"/>
      <c r="D12" s="263"/>
      <c r="E12" s="264"/>
      <c r="F12" s="668"/>
      <c r="G12" s="668"/>
      <c r="H12" s="668"/>
      <c r="I12" s="668"/>
      <c r="J12" s="668"/>
      <c r="K12" s="668"/>
    </row>
    <row r="13" spans="2:11" ht="13.5" customHeight="1">
      <c r="B13" s="47">
        <v>28</v>
      </c>
      <c r="C13" s="49" t="s">
        <v>59</v>
      </c>
      <c r="D13" s="49">
        <v>11</v>
      </c>
      <c r="E13" s="68" t="s">
        <v>60</v>
      </c>
      <c r="F13" s="668">
        <v>12.6</v>
      </c>
      <c r="G13" s="668">
        <v>13.1</v>
      </c>
      <c r="H13" s="668">
        <v>106.1</v>
      </c>
      <c r="I13" s="668">
        <v>101.7</v>
      </c>
      <c r="J13" s="668">
        <v>-1.5</v>
      </c>
      <c r="K13" s="668">
        <v>-1.5</v>
      </c>
    </row>
    <row r="14" spans="2:11" ht="13.5" customHeight="1">
      <c r="B14" s="47"/>
      <c r="C14" s="49"/>
      <c r="D14" s="49">
        <v>12</v>
      </c>
      <c r="E14" s="68"/>
      <c r="F14" s="668">
        <v>13.7</v>
      </c>
      <c r="G14" s="668">
        <v>13.1</v>
      </c>
      <c r="H14" s="668">
        <v>115.3</v>
      </c>
      <c r="I14" s="668">
        <v>101.7</v>
      </c>
      <c r="J14" s="668">
        <v>0.8</v>
      </c>
      <c r="K14" s="668">
        <v>-2.2000000000000002</v>
      </c>
    </row>
    <row r="15" spans="2:11" s="3" customFormat="1" ht="13.5" customHeight="1">
      <c r="B15" s="47">
        <v>29</v>
      </c>
      <c r="C15" s="49" t="s">
        <v>59</v>
      </c>
      <c r="D15" s="49">
        <v>1</v>
      </c>
      <c r="E15" s="68" t="s">
        <v>60</v>
      </c>
      <c r="F15" s="668">
        <v>12.3</v>
      </c>
      <c r="G15" s="668">
        <v>12.3</v>
      </c>
      <c r="H15" s="668">
        <v>103.4</v>
      </c>
      <c r="I15" s="668">
        <v>95.3</v>
      </c>
      <c r="J15" s="668">
        <v>17.100000000000001</v>
      </c>
      <c r="K15" s="668">
        <v>-0.2</v>
      </c>
    </row>
    <row r="16" spans="2:11" s="3" customFormat="1" ht="13.5" customHeight="1">
      <c r="B16" s="47"/>
      <c r="C16" s="49"/>
      <c r="D16" s="49">
        <v>2</v>
      </c>
      <c r="E16" s="68"/>
      <c r="F16" s="668">
        <v>11.2</v>
      </c>
      <c r="G16" s="668">
        <v>12.7</v>
      </c>
      <c r="H16" s="668">
        <v>94.1</v>
      </c>
      <c r="I16" s="668">
        <v>98.4</v>
      </c>
      <c r="J16" s="668">
        <v>9.6999999999999993</v>
      </c>
      <c r="K16" s="668">
        <v>0.6</v>
      </c>
    </row>
    <row r="17" spans="2:13" s="3" customFormat="1" ht="13.5" customHeight="1">
      <c r="B17" s="47"/>
      <c r="C17" s="49"/>
      <c r="D17" s="49">
        <v>3</v>
      </c>
      <c r="E17" s="68"/>
      <c r="F17" s="668">
        <v>11.5</v>
      </c>
      <c r="G17" s="668">
        <v>13.1</v>
      </c>
      <c r="H17" s="668">
        <v>96.6</v>
      </c>
      <c r="I17" s="668">
        <v>101.6</v>
      </c>
      <c r="J17" s="668">
        <v>0.6</v>
      </c>
      <c r="K17" s="668">
        <v>-0.9</v>
      </c>
    </row>
    <row r="18" spans="2:13" s="3" customFormat="1" ht="13.5" customHeight="1">
      <c r="B18" s="47"/>
      <c r="C18" s="49"/>
      <c r="D18" s="49">
        <v>4</v>
      </c>
      <c r="E18" s="68"/>
      <c r="F18" s="668">
        <v>12.2</v>
      </c>
      <c r="G18" s="668">
        <v>13.2</v>
      </c>
      <c r="H18" s="668">
        <v>102.5</v>
      </c>
      <c r="I18" s="668">
        <v>102.3</v>
      </c>
      <c r="J18" s="668">
        <v>5</v>
      </c>
      <c r="K18" s="668">
        <v>-0.9</v>
      </c>
    </row>
    <row r="19" spans="2:13" s="3" customFormat="1" ht="13.5" customHeight="1">
      <c r="B19" s="47"/>
      <c r="C19" s="49"/>
      <c r="D19" s="49">
        <v>5</v>
      </c>
      <c r="E19" s="68"/>
      <c r="F19" s="668">
        <v>11.3</v>
      </c>
      <c r="G19" s="668">
        <v>12.3</v>
      </c>
      <c r="H19" s="668">
        <v>95</v>
      </c>
      <c r="I19" s="668">
        <v>95.3</v>
      </c>
      <c r="J19" s="668">
        <v>5.4</v>
      </c>
      <c r="K19" s="668">
        <v>0.6</v>
      </c>
    </row>
    <row r="20" spans="2:13" s="3" customFormat="1" ht="13.5" customHeight="1">
      <c r="B20" s="47"/>
      <c r="C20" s="49"/>
      <c r="D20" s="49">
        <v>6</v>
      </c>
      <c r="E20" s="68"/>
      <c r="F20" s="668">
        <v>11.6</v>
      </c>
      <c r="G20" s="668">
        <v>12.3</v>
      </c>
      <c r="H20" s="668">
        <v>97.5</v>
      </c>
      <c r="I20" s="668">
        <v>95.3</v>
      </c>
      <c r="J20" s="668">
        <v>-0.1</v>
      </c>
      <c r="K20" s="668">
        <v>-1.8</v>
      </c>
    </row>
    <row r="21" spans="2:13" s="3" customFormat="1" ht="13.5" customHeight="1">
      <c r="B21" s="47"/>
      <c r="C21" s="49"/>
      <c r="D21" s="49">
        <v>7</v>
      </c>
      <c r="E21" s="68"/>
      <c r="F21" s="668">
        <v>11.9</v>
      </c>
      <c r="G21" s="668">
        <v>12.4</v>
      </c>
      <c r="H21" s="668">
        <v>100</v>
      </c>
      <c r="I21" s="668">
        <v>96.1</v>
      </c>
      <c r="J21" s="668">
        <v>5.2</v>
      </c>
      <c r="K21" s="668">
        <v>-0.9</v>
      </c>
    </row>
    <row r="22" spans="2:13" s="3" customFormat="1" ht="13.5" customHeight="1">
      <c r="B22" s="47"/>
      <c r="C22" s="49"/>
      <c r="D22" s="49">
        <v>8</v>
      </c>
      <c r="E22" s="68"/>
      <c r="F22" s="668">
        <v>11.4</v>
      </c>
      <c r="G22" s="668">
        <v>12</v>
      </c>
      <c r="H22" s="668">
        <v>95.8</v>
      </c>
      <c r="I22" s="668">
        <v>93</v>
      </c>
      <c r="J22" s="668">
        <v>9.5</v>
      </c>
      <c r="K22" s="668">
        <v>0.8</v>
      </c>
    </row>
    <row r="23" spans="2:13" s="3" customFormat="1" ht="13.5" customHeight="1">
      <c r="B23" s="47"/>
      <c r="C23" s="49"/>
      <c r="D23" s="49">
        <v>9</v>
      </c>
      <c r="E23" s="68"/>
      <c r="F23" s="668">
        <v>11.5</v>
      </c>
      <c r="G23" s="668">
        <v>12.5</v>
      </c>
      <c r="H23" s="668">
        <v>96.6</v>
      </c>
      <c r="I23" s="668">
        <v>96.9</v>
      </c>
      <c r="J23" s="668">
        <v>-1</v>
      </c>
      <c r="K23" s="668">
        <v>-0.1</v>
      </c>
    </row>
    <row r="24" spans="2:13" s="3" customFormat="1" ht="13.5" customHeight="1">
      <c r="B24" s="47"/>
      <c r="C24" s="49"/>
      <c r="D24" s="49">
        <v>10</v>
      </c>
      <c r="E24" s="68"/>
      <c r="F24" s="668">
        <v>12.2</v>
      </c>
      <c r="G24" s="668">
        <v>12.8</v>
      </c>
      <c r="H24" s="668">
        <v>102.5</v>
      </c>
      <c r="I24" s="668">
        <v>99.2</v>
      </c>
      <c r="J24" s="668">
        <v>4.2</v>
      </c>
      <c r="K24" s="668">
        <v>-0.2</v>
      </c>
    </row>
    <row r="25" spans="2:13" s="3" customFormat="1" ht="13.5" customHeight="1">
      <c r="B25" s="47"/>
      <c r="C25" s="49"/>
      <c r="D25" s="49">
        <v>11</v>
      </c>
      <c r="E25" s="68"/>
      <c r="F25" s="668">
        <v>12.8</v>
      </c>
      <c r="G25" s="668">
        <v>13.1</v>
      </c>
      <c r="H25" s="668">
        <v>107.6</v>
      </c>
      <c r="I25" s="668">
        <v>101.6</v>
      </c>
      <c r="J25" s="668">
        <v>1.4</v>
      </c>
      <c r="K25" s="668">
        <v>-0.1</v>
      </c>
      <c r="M25" s="652"/>
    </row>
    <row r="26" spans="2:13" s="3" customFormat="1" ht="13.5" customHeight="1">
      <c r="B26" s="47"/>
      <c r="C26" s="49"/>
      <c r="D26" s="49">
        <v>12</v>
      </c>
      <c r="E26" s="68"/>
      <c r="F26" s="668">
        <v>14.7</v>
      </c>
      <c r="G26" s="668">
        <v>13.2</v>
      </c>
      <c r="H26" s="668">
        <v>123.5</v>
      </c>
      <c r="I26" s="668">
        <v>102.3</v>
      </c>
      <c r="J26" s="668">
        <v>7.1</v>
      </c>
      <c r="K26" s="668">
        <v>0.6</v>
      </c>
      <c r="M26" s="652"/>
    </row>
    <row r="27" spans="2:13" s="3" customFormat="1" ht="13.5" customHeight="1">
      <c r="B27" s="47">
        <v>30</v>
      </c>
      <c r="C27" s="49" t="s">
        <v>59</v>
      </c>
      <c r="D27" s="49">
        <v>1</v>
      </c>
      <c r="E27" s="68" t="s">
        <v>60</v>
      </c>
      <c r="F27" s="668">
        <v>15.1</v>
      </c>
      <c r="G27" s="668">
        <v>12</v>
      </c>
      <c r="H27" s="668">
        <v>126.9</v>
      </c>
      <c r="I27" s="668">
        <v>93</v>
      </c>
      <c r="J27" s="668">
        <v>22.7</v>
      </c>
      <c r="K27" s="668">
        <v>-2.4</v>
      </c>
      <c r="M27" s="652"/>
    </row>
    <row r="28" spans="2:13" s="3" customFormat="1" ht="13.5" customHeight="1">
      <c r="B28" s="47"/>
      <c r="C28" s="49"/>
      <c r="D28" s="49">
        <v>2</v>
      </c>
      <c r="E28" s="68"/>
      <c r="F28" s="668">
        <v>14.1</v>
      </c>
      <c r="G28" s="668">
        <v>12.4</v>
      </c>
      <c r="H28" s="668">
        <v>118.5</v>
      </c>
      <c r="I28" s="668">
        <v>96.1</v>
      </c>
      <c r="J28" s="668">
        <v>25.9</v>
      </c>
      <c r="K28" s="668">
        <v>-2.2999999999999998</v>
      </c>
      <c r="M28" s="652"/>
    </row>
    <row r="29" spans="2:13" s="3" customFormat="1" ht="13.5" customHeight="1">
      <c r="B29" s="47"/>
      <c r="C29" s="49"/>
      <c r="D29" s="49">
        <v>3</v>
      </c>
      <c r="E29" s="68"/>
      <c r="F29" s="668">
        <v>14.8</v>
      </c>
      <c r="G29" s="668">
        <v>12.9</v>
      </c>
      <c r="H29" s="668">
        <v>124.4</v>
      </c>
      <c r="I29" s="668">
        <v>100</v>
      </c>
      <c r="J29" s="668">
        <v>28.8</v>
      </c>
      <c r="K29" s="668">
        <v>-1.6</v>
      </c>
      <c r="M29" s="652"/>
    </row>
    <row r="30" spans="2:13" s="3" customFormat="1" ht="13.5" customHeight="1">
      <c r="B30" s="47"/>
      <c r="C30" s="49"/>
      <c r="D30" s="49">
        <v>4</v>
      </c>
      <c r="E30" s="68"/>
      <c r="F30" s="668">
        <v>15.9</v>
      </c>
      <c r="G30" s="668">
        <v>13</v>
      </c>
      <c r="H30" s="668">
        <v>133.6</v>
      </c>
      <c r="I30" s="668">
        <v>100.8</v>
      </c>
      <c r="J30" s="668">
        <v>30.3</v>
      </c>
      <c r="K30" s="668">
        <v>-1.5</v>
      </c>
      <c r="M30" s="652"/>
    </row>
    <row r="31" spans="2:13" s="3" customFormat="1" ht="13.5" customHeight="1">
      <c r="B31" s="59"/>
      <c r="C31" s="60"/>
      <c r="D31" s="60"/>
      <c r="E31" s="70"/>
      <c r="F31" s="402"/>
      <c r="G31" s="401"/>
      <c r="H31" s="402"/>
      <c r="I31" s="401"/>
      <c r="J31" s="402"/>
      <c r="K31" s="401"/>
    </row>
    <row r="32" spans="2:13" ht="15" customHeight="1">
      <c r="B32" s="265" t="s">
        <v>387</v>
      </c>
      <c r="C32" s="263"/>
      <c r="D32" s="263"/>
      <c r="E32" s="263"/>
      <c r="F32" s="263"/>
      <c r="G32" s="263"/>
      <c r="H32" s="263"/>
      <c r="I32" s="263"/>
      <c r="J32" s="263"/>
      <c r="K32" s="264"/>
    </row>
    <row r="33" spans="2:11" ht="15" customHeight="1">
      <c r="B33" s="265" t="s">
        <v>388</v>
      </c>
      <c r="C33" s="263"/>
      <c r="D33" s="263"/>
      <c r="E33" s="263"/>
      <c r="F33" s="263"/>
      <c r="G33" s="263"/>
      <c r="H33" s="263"/>
      <c r="I33" s="263"/>
      <c r="J33" s="263"/>
      <c r="K33" s="264"/>
    </row>
    <row r="34" spans="2:11" ht="15" customHeight="1">
      <c r="B34" s="265" t="s">
        <v>168</v>
      </c>
      <c r="C34" s="263"/>
      <c r="D34" s="263"/>
      <c r="E34" s="263"/>
      <c r="F34" s="263"/>
      <c r="G34" s="263"/>
      <c r="H34" s="263"/>
      <c r="I34" s="263"/>
      <c r="J34" s="263"/>
      <c r="K34" s="264"/>
    </row>
    <row r="35" spans="2:11" ht="8.25" customHeight="1">
      <c r="B35" s="366"/>
      <c r="C35" s="267"/>
      <c r="D35" s="267"/>
      <c r="E35" s="267"/>
      <c r="F35" s="267"/>
      <c r="G35" s="267"/>
      <c r="H35" s="267"/>
      <c r="I35" s="267"/>
      <c r="J35" s="267"/>
      <c r="K35" s="268"/>
    </row>
    <row r="37" spans="2:11" ht="15" customHeight="1">
      <c r="B37" s="276"/>
      <c r="C37" s="277"/>
      <c r="D37" s="277"/>
      <c r="E37" s="277"/>
      <c r="F37" s="277"/>
      <c r="G37" s="277"/>
      <c r="H37" s="277"/>
      <c r="I37" s="277"/>
      <c r="J37" s="277"/>
      <c r="K37" s="278"/>
    </row>
    <row r="38" spans="2:11" ht="15" customHeight="1">
      <c r="B38" s="279"/>
      <c r="C38" s="280"/>
      <c r="D38" s="280"/>
      <c r="E38" s="280"/>
      <c r="F38" s="280"/>
      <c r="G38" s="280"/>
      <c r="H38" s="280"/>
      <c r="I38" s="280"/>
      <c r="J38" s="280"/>
      <c r="K38" s="281"/>
    </row>
    <row r="39" spans="2:11" ht="15" customHeight="1">
      <c r="B39" s="279"/>
      <c r="C39" s="280"/>
      <c r="D39" s="280"/>
      <c r="E39" s="280"/>
      <c r="F39" s="280"/>
      <c r="G39" s="280"/>
      <c r="H39" s="280"/>
      <c r="I39" s="280"/>
      <c r="J39" s="280"/>
      <c r="K39" s="281"/>
    </row>
    <row r="40" spans="2:11" ht="15" customHeight="1">
      <c r="B40" s="279"/>
      <c r="C40" s="280"/>
      <c r="D40" s="280"/>
      <c r="E40" s="280"/>
      <c r="F40" s="280"/>
      <c r="G40" s="280"/>
      <c r="H40" s="280"/>
      <c r="I40" s="280"/>
      <c r="J40" s="280"/>
      <c r="K40" s="281"/>
    </row>
    <row r="41" spans="2:11" ht="15" customHeight="1">
      <c r="B41" s="279"/>
      <c r="C41" s="280"/>
      <c r="D41" s="280"/>
      <c r="E41" s="280"/>
      <c r="F41" s="280"/>
      <c r="G41" s="280"/>
      <c r="H41" s="280"/>
      <c r="I41" s="280"/>
      <c r="J41" s="280"/>
      <c r="K41" s="281"/>
    </row>
    <row r="42" spans="2:11" ht="15" customHeight="1">
      <c r="B42" s="279"/>
      <c r="C42" s="369"/>
      <c r="D42" s="280"/>
      <c r="E42" s="280"/>
      <c r="F42" s="280"/>
      <c r="G42" s="280"/>
      <c r="H42" s="280"/>
      <c r="I42" s="280"/>
      <c r="J42" s="280"/>
      <c r="K42" s="281"/>
    </row>
    <row r="43" spans="2:11" ht="15" customHeight="1">
      <c r="B43" s="279"/>
      <c r="C43" s="280"/>
      <c r="D43" s="280"/>
      <c r="E43" s="280"/>
      <c r="F43" s="280"/>
      <c r="G43" s="280"/>
      <c r="H43" s="280"/>
      <c r="I43" s="280"/>
      <c r="J43" s="280"/>
      <c r="K43" s="281"/>
    </row>
    <row r="44" spans="2:11" ht="15" customHeight="1">
      <c r="B44" s="279"/>
      <c r="C44" s="280"/>
      <c r="D44" s="280"/>
      <c r="E44" s="280"/>
      <c r="F44" s="280"/>
      <c r="G44" s="280"/>
      <c r="H44" s="280"/>
      <c r="I44" s="280"/>
      <c r="J44" s="280"/>
      <c r="K44" s="281"/>
    </row>
    <row r="45" spans="2:11" ht="15" customHeight="1">
      <c r="B45" s="279"/>
      <c r="C45" s="280"/>
      <c r="D45" s="280"/>
      <c r="E45" s="280"/>
      <c r="F45" s="280"/>
      <c r="G45" s="280"/>
      <c r="H45" s="280"/>
      <c r="I45" s="280"/>
      <c r="J45" s="280"/>
      <c r="K45" s="281"/>
    </row>
    <row r="46" spans="2:11" ht="15" customHeight="1">
      <c r="B46" s="279"/>
      <c r="C46" s="280"/>
      <c r="D46" s="280"/>
      <c r="E46" s="280"/>
      <c r="F46" s="280"/>
      <c r="G46" s="280"/>
      <c r="H46" s="280"/>
      <c r="I46" s="280"/>
      <c r="J46" s="280"/>
      <c r="K46" s="281"/>
    </row>
    <row r="47" spans="2:11" ht="15" customHeight="1">
      <c r="B47" s="279"/>
      <c r="C47" s="280"/>
      <c r="D47" s="280"/>
      <c r="E47" s="280"/>
      <c r="F47" s="280"/>
      <c r="G47" s="280"/>
      <c r="H47" s="280"/>
      <c r="I47" s="280"/>
      <c r="J47" s="280"/>
      <c r="K47" s="281"/>
    </row>
    <row r="48" spans="2:11" ht="15" customHeight="1">
      <c r="B48" s="279"/>
      <c r="C48" s="280"/>
      <c r="D48" s="280"/>
      <c r="E48" s="280"/>
      <c r="F48" s="280"/>
      <c r="G48" s="280"/>
      <c r="H48" s="280"/>
      <c r="I48" s="280"/>
      <c r="J48" s="280"/>
      <c r="K48" s="281"/>
    </row>
    <row r="49" spans="2:13" ht="15" customHeight="1">
      <c r="B49" s="279"/>
      <c r="C49" s="280"/>
      <c r="D49" s="280"/>
      <c r="E49" s="280"/>
      <c r="F49" s="280"/>
      <c r="G49" s="280"/>
      <c r="H49" s="280"/>
      <c r="I49" s="280"/>
      <c r="J49" s="280"/>
      <c r="K49" s="281"/>
    </row>
    <row r="50" spans="2:13" ht="15" customHeight="1">
      <c r="B50" s="279"/>
      <c r="C50" s="280"/>
      <c r="D50" s="280"/>
      <c r="E50" s="280"/>
      <c r="F50" s="280"/>
      <c r="G50" s="280"/>
      <c r="H50" s="280"/>
      <c r="I50" s="280"/>
      <c r="J50" s="280"/>
      <c r="K50" s="281"/>
    </row>
    <row r="51" spans="2:13" ht="15" customHeight="1">
      <c r="B51" s="279"/>
      <c r="C51" s="280"/>
      <c r="D51" s="280"/>
      <c r="E51" s="280"/>
      <c r="F51" s="280"/>
      <c r="G51" s="280"/>
      <c r="H51" s="280"/>
      <c r="I51" s="280"/>
      <c r="J51" s="280"/>
      <c r="K51" s="281"/>
    </row>
    <row r="52" spans="2:13" ht="15" customHeight="1">
      <c r="B52" s="282"/>
      <c r="C52" s="283"/>
      <c r="D52" s="283"/>
      <c r="E52" s="283"/>
      <c r="F52" s="283"/>
      <c r="G52" s="283"/>
      <c r="H52" s="283"/>
      <c r="I52" s="283"/>
      <c r="J52" s="283"/>
      <c r="K52" s="284"/>
    </row>
    <row r="53" spans="2:13" ht="15" customHeight="1">
      <c r="C53" s="405"/>
    </row>
    <row r="54" spans="2:13" ht="15" customHeight="1">
      <c r="B54" s="1059" t="s">
        <v>468</v>
      </c>
      <c r="C54" s="1060"/>
      <c r="D54" s="1060"/>
      <c r="E54" s="1060"/>
      <c r="F54" s="1060"/>
      <c r="G54" s="1060"/>
      <c r="H54" s="1060"/>
      <c r="I54" s="1060"/>
      <c r="J54" s="1060"/>
      <c r="K54" s="1061"/>
      <c r="L54" s="651"/>
      <c r="M54" s="623"/>
    </row>
    <row r="55" spans="2:13" ht="15" customHeight="1">
      <c r="B55" s="1062"/>
      <c r="C55" s="1063"/>
      <c r="D55" s="1063"/>
      <c r="E55" s="1063"/>
      <c r="F55" s="1063"/>
      <c r="G55" s="1063"/>
      <c r="H55" s="1063"/>
      <c r="I55" s="1063"/>
      <c r="J55" s="1063"/>
      <c r="K55" s="1064"/>
      <c r="L55" s="651"/>
      <c r="M55" s="623"/>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61"/>
  <sheetViews>
    <sheetView zoomScaleNormal="100" workbookViewId="0"/>
  </sheetViews>
  <sheetFormatPr defaultRowHeight="15" customHeight="1"/>
  <cols>
    <col min="1" max="1" width="1.25" style="32" customWidth="1"/>
    <col min="2" max="2" width="3.375" style="41" customWidth="1"/>
    <col min="3" max="5" width="2.625" style="41" customWidth="1"/>
    <col min="6" max="6" width="1.625" style="41" customWidth="1"/>
    <col min="7" max="7" width="6.125" style="41" customWidth="1"/>
    <col min="8" max="8" width="1.625" style="41" customWidth="1"/>
    <col min="9" max="9" width="6.125" style="41" customWidth="1"/>
    <col min="10" max="10" width="1.625" style="41" customWidth="1"/>
    <col min="11" max="11" width="6.125" style="41" customWidth="1"/>
    <col min="12" max="12" width="2.125" style="41" customWidth="1"/>
    <col min="13" max="13" width="9.125" style="41" customWidth="1"/>
    <col min="14" max="19" width="6.625" style="41" customWidth="1"/>
    <col min="20" max="20" width="1.375" style="41" customWidth="1"/>
    <col min="21" max="21" width="5.375" style="32" customWidth="1"/>
    <col min="22" max="22" width="3.25" style="32" customWidth="1"/>
    <col min="23" max="16384" width="9" style="32"/>
  </cols>
  <sheetData>
    <row r="1" spans="2:21" ht="18" customHeight="1"/>
    <row r="2" spans="2:21" ht="18" customHeight="1">
      <c r="B2" s="296" t="s">
        <v>175</v>
      </c>
      <c r="F2" s="40"/>
      <c r="K2" s="42" t="s">
        <v>145</v>
      </c>
    </row>
    <row r="3" spans="2:21" ht="15" customHeight="1">
      <c r="B3" s="297" t="s">
        <v>310</v>
      </c>
      <c r="F3" s="40"/>
      <c r="M3" s="299" t="s">
        <v>311</v>
      </c>
      <c r="S3" s="42" t="s">
        <v>145</v>
      </c>
      <c r="T3" s="42"/>
    </row>
    <row r="4" spans="2:21" s="99" customFormat="1" ht="15" customHeight="1">
      <c r="B4" s="1053" t="s">
        <v>1</v>
      </c>
      <c r="C4" s="1054"/>
      <c r="D4" s="1054"/>
      <c r="E4" s="1055"/>
      <c r="F4" s="1044" t="s">
        <v>56</v>
      </c>
      <c r="G4" s="1071"/>
      <c r="H4" s="1071"/>
      <c r="I4" s="1071"/>
      <c r="J4" s="1071"/>
      <c r="K4" s="1045"/>
      <c r="L4" s="71"/>
      <c r="M4" s="1072" t="s">
        <v>64</v>
      </c>
      <c r="N4" s="1044" t="s">
        <v>347</v>
      </c>
      <c r="O4" s="1071"/>
      <c r="P4" s="1071"/>
      <c r="Q4" s="1071"/>
      <c r="R4" s="1071"/>
      <c r="S4" s="1045"/>
      <c r="T4" s="430"/>
      <c r="U4" s="187"/>
    </row>
    <row r="5" spans="2:21" s="99" customFormat="1" ht="15" customHeight="1">
      <c r="B5" s="1056"/>
      <c r="C5" s="1057"/>
      <c r="D5" s="1057"/>
      <c r="E5" s="1058"/>
      <c r="F5" s="1044" t="s">
        <v>218</v>
      </c>
      <c r="G5" s="1045"/>
      <c r="H5" s="1044" t="s">
        <v>8</v>
      </c>
      <c r="I5" s="1045"/>
      <c r="J5" s="1044" t="s">
        <v>9</v>
      </c>
      <c r="K5" s="1045"/>
      <c r="L5" s="72"/>
      <c r="M5" s="1073"/>
      <c r="N5" s="46" t="s">
        <v>7</v>
      </c>
      <c r="O5" s="44" t="s">
        <v>10</v>
      </c>
      <c r="P5" s="44" t="s">
        <v>11</v>
      </c>
      <c r="Q5" s="44" t="s">
        <v>91</v>
      </c>
      <c r="R5" s="44" t="s">
        <v>12</v>
      </c>
      <c r="S5" s="46" t="s">
        <v>13</v>
      </c>
      <c r="T5" s="430"/>
    </row>
    <row r="6" spans="2:21" s="99" customFormat="1" ht="15" hidden="1" customHeight="1">
      <c r="B6" s="141">
        <v>19</v>
      </c>
      <c r="C6" s="50" t="s">
        <v>108</v>
      </c>
      <c r="D6" s="50"/>
      <c r="E6" s="50"/>
      <c r="F6" s="141"/>
      <c r="G6" s="51">
        <v>0.69</v>
      </c>
      <c r="H6" s="481"/>
      <c r="I6" s="482">
        <v>0.71</v>
      </c>
      <c r="J6" s="487"/>
      <c r="K6" s="482">
        <v>1.02</v>
      </c>
      <c r="L6" s="71"/>
      <c r="M6" s="488" t="s">
        <v>280</v>
      </c>
      <c r="N6" s="491">
        <v>0.75</v>
      </c>
      <c r="O6" s="489">
        <v>0.59</v>
      </c>
      <c r="P6" s="492">
        <v>0.59</v>
      </c>
      <c r="Q6" s="489">
        <v>0.7</v>
      </c>
      <c r="R6" s="492">
        <v>0.72</v>
      </c>
      <c r="S6" s="489">
        <v>0.57999999999999996</v>
      </c>
      <c r="T6" s="431"/>
    </row>
    <row r="7" spans="2:21" s="99" customFormat="1" ht="15" hidden="1" customHeight="1">
      <c r="B7" s="80">
        <v>20</v>
      </c>
      <c r="C7" s="52" t="s">
        <v>108</v>
      </c>
      <c r="D7" s="52"/>
      <c r="E7" s="52"/>
      <c r="F7" s="80"/>
      <c r="G7" s="53">
        <v>0.56999999999999995</v>
      </c>
      <c r="H7" s="153"/>
      <c r="I7" s="152">
        <v>0.54</v>
      </c>
      <c r="J7" s="154"/>
      <c r="K7" s="152">
        <v>0.77</v>
      </c>
      <c r="L7" s="71"/>
      <c r="M7" s="488" t="s">
        <v>322</v>
      </c>
      <c r="N7" s="480">
        <v>0.63</v>
      </c>
      <c r="O7" s="490">
        <v>0.53</v>
      </c>
      <c r="P7" s="431">
        <v>0.51</v>
      </c>
      <c r="Q7" s="490">
        <v>0.52</v>
      </c>
      <c r="R7" s="431">
        <v>0.57999999999999996</v>
      </c>
      <c r="S7" s="490">
        <v>0.52</v>
      </c>
      <c r="T7" s="431"/>
    </row>
    <row r="8" spans="2:21" s="99" customFormat="1" ht="15" hidden="1" customHeight="1">
      <c r="B8" s="80">
        <v>21</v>
      </c>
      <c r="C8" s="52" t="s">
        <v>108</v>
      </c>
      <c r="D8" s="52"/>
      <c r="E8" s="52"/>
      <c r="F8" s="80"/>
      <c r="G8" s="53">
        <v>0.42</v>
      </c>
      <c r="H8" s="153"/>
      <c r="I8" s="152">
        <v>0.39</v>
      </c>
      <c r="J8" s="154"/>
      <c r="K8" s="152">
        <v>0.45</v>
      </c>
      <c r="L8" s="71"/>
      <c r="M8" s="142" t="s">
        <v>333</v>
      </c>
      <c r="N8" s="480">
        <v>0.43</v>
      </c>
      <c r="O8" s="490">
        <v>0.41</v>
      </c>
      <c r="P8" s="431">
        <v>0.4</v>
      </c>
      <c r="Q8" s="490">
        <v>0.43</v>
      </c>
      <c r="R8" s="431">
        <v>0.4</v>
      </c>
      <c r="S8" s="490">
        <v>0.44</v>
      </c>
      <c r="T8" s="431"/>
    </row>
    <row r="9" spans="2:21" s="99" customFormat="1" ht="14.25" hidden="1" customHeight="1">
      <c r="B9" s="80">
        <v>22</v>
      </c>
      <c r="C9" s="52" t="s">
        <v>108</v>
      </c>
      <c r="D9" s="52"/>
      <c r="E9" s="52"/>
      <c r="F9" s="80"/>
      <c r="G9" s="53">
        <v>0.53</v>
      </c>
      <c r="H9" s="153"/>
      <c r="I9" s="152">
        <v>0.48</v>
      </c>
      <c r="J9" s="154"/>
      <c r="K9" s="152">
        <v>0.56000000000000005</v>
      </c>
      <c r="L9" s="71"/>
      <c r="M9" s="142" t="s">
        <v>346</v>
      </c>
      <c r="N9" s="480">
        <v>0.53</v>
      </c>
      <c r="O9" s="490">
        <v>0.47</v>
      </c>
      <c r="P9" s="431">
        <v>0.53</v>
      </c>
      <c r="Q9" s="490">
        <v>0.62</v>
      </c>
      <c r="R9" s="431">
        <v>0.55000000000000004</v>
      </c>
      <c r="S9" s="490">
        <v>0.55000000000000004</v>
      </c>
      <c r="T9" s="431"/>
    </row>
    <row r="10" spans="2:21" s="99" customFormat="1" ht="15" hidden="1" customHeight="1">
      <c r="B10" s="80">
        <v>23</v>
      </c>
      <c r="C10" s="52" t="s">
        <v>108</v>
      </c>
      <c r="D10" s="52"/>
      <c r="E10" s="52"/>
      <c r="F10" s="80"/>
      <c r="G10" s="53">
        <v>0.64</v>
      </c>
      <c r="H10" s="153"/>
      <c r="I10" s="152">
        <v>0.56999999999999995</v>
      </c>
      <c r="J10" s="154"/>
      <c r="K10" s="152">
        <v>0.68</v>
      </c>
      <c r="L10" s="71"/>
      <c r="M10" s="142" t="s">
        <v>349</v>
      </c>
      <c r="N10" s="480">
        <v>0.69</v>
      </c>
      <c r="O10" s="490">
        <v>0.55000000000000004</v>
      </c>
      <c r="P10" s="431">
        <v>0.6</v>
      </c>
      <c r="Q10" s="490">
        <v>0.63</v>
      </c>
      <c r="R10" s="431">
        <v>0.63</v>
      </c>
      <c r="S10" s="490">
        <v>0.56000000000000005</v>
      </c>
      <c r="T10" s="431"/>
    </row>
    <row r="11" spans="2:21" s="99" customFormat="1" ht="15" customHeight="1">
      <c r="B11" s="80">
        <v>24</v>
      </c>
      <c r="C11" s="52" t="s">
        <v>108</v>
      </c>
      <c r="D11" s="52"/>
      <c r="E11" s="52"/>
      <c r="F11" s="673"/>
      <c r="G11" s="674">
        <v>0.75</v>
      </c>
      <c r="H11" s="675"/>
      <c r="I11" s="674">
        <v>0.67</v>
      </c>
      <c r="J11" s="676"/>
      <c r="K11" s="669">
        <v>0.82</v>
      </c>
      <c r="L11" s="71"/>
      <c r="M11" s="142" t="s">
        <v>418</v>
      </c>
      <c r="N11" s="669">
        <v>0.83</v>
      </c>
      <c r="O11" s="669">
        <v>0.62</v>
      </c>
      <c r="P11" s="669">
        <v>0.56000000000000005</v>
      </c>
      <c r="Q11" s="669">
        <v>0.75</v>
      </c>
      <c r="R11" s="669">
        <v>0.83</v>
      </c>
      <c r="S11" s="670">
        <v>0.61</v>
      </c>
      <c r="T11" s="431"/>
    </row>
    <row r="12" spans="2:21" s="99" customFormat="1" ht="15" customHeight="1">
      <c r="B12" s="80">
        <v>25</v>
      </c>
      <c r="C12" s="52"/>
      <c r="D12" s="52"/>
      <c r="E12" s="52"/>
      <c r="F12" s="673"/>
      <c r="G12" s="674">
        <v>0.8</v>
      </c>
      <c r="H12" s="675"/>
      <c r="I12" s="674">
        <v>0.78</v>
      </c>
      <c r="J12" s="675"/>
      <c r="K12" s="671">
        <v>0.97</v>
      </c>
      <c r="L12" s="71"/>
      <c r="M12" s="142" t="s">
        <v>419</v>
      </c>
      <c r="N12" s="671">
        <v>0.83</v>
      </c>
      <c r="O12" s="671">
        <v>0.76</v>
      </c>
      <c r="P12" s="671">
        <v>0.63</v>
      </c>
      <c r="Q12" s="671">
        <v>0.82</v>
      </c>
      <c r="R12" s="671">
        <v>0.95</v>
      </c>
      <c r="S12" s="672">
        <v>0.65</v>
      </c>
      <c r="T12" s="431"/>
    </row>
    <row r="13" spans="2:21" s="99" customFormat="1" ht="15" customHeight="1">
      <c r="B13" s="80">
        <v>26</v>
      </c>
      <c r="C13" s="52"/>
      <c r="D13" s="52"/>
      <c r="E13" s="52"/>
      <c r="F13" s="673"/>
      <c r="G13" s="674">
        <v>0.89</v>
      </c>
      <c r="H13" s="675"/>
      <c r="I13" s="674">
        <v>0.92</v>
      </c>
      <c r="J13" s="675"/>
      <c r="K13" s="671">
        <v>1.1100000000000001</v>
      </c>
      <c r="L13" s="71"/>
      <c r="M13" s="142" t="s">
        <v>420</v>
      </c>
      <c r="N13" s="671">
        <v>0.93</v>
      </c>
      <c r="O13" s="671">
        <v>0.87</v>
      </c>
      <c r="P13" s="671">
        <v>0.67</v>
      </c>
      <c r="Q13" s="671">
        <v>0.97</v>
      </c>
      <c r="R13" s="671">
        <v>1</v>
      </c>
      <c r="S13" s="672">
        <v>0.71</v>
      </c>
      <c r="T13" s="431"/>
    </row>
    <row r="14" spans="2:21" s="99" customFormat="1" ht="15" customHeight="1">
      <c r="B14" s="80">
        <v>27</v>
      </c>
      <c r="C14" s="52"/>
      <c r="D14" s="52"/>
      <c r="E14" s="52"/>
      <c r="F14" s="673"/>
      <c r="G14" s="674">
        <v>0.97</v>
      </c>
      <c r="H14" s="675"/>
      <c r="I14" s="674">
        <v>1.05</v>
      </c>
      <c r="J14" s="675"/>
      <c r="K14" s="671">
        <v>1.23</v>
      </c>
      <c r="L14" s="71"/>
      <c r="M14" s="142" t="s">
        <v>400</v>
      </c>
      <c r="N14" s="671">
        <v>1.01</v>
      </c>
      <c r="O14" s="671">
        <v>0.87</v>
      </c>
      <c r="P14" s="671">
        <v>0.76</v>
      </c>
      <c r="Q14" s="671">
        <v>0.94</v>
      </c>
      <c r="R14" s="671">
        <v>1.1299999999999999</v>
      </c>
      <c r="S14" s="672">
        <v>0.88</v>
      </c>
      <c r="T14" s="431"/>
    </row>
    <row r="15" spans="2:21" s="99" customFormat="1" ht="15" customHeight="1">
      <c r="B15" s="80">
        <v>28</v>
      </c>
      <c r="C15" s="52"/>
      <c r="D15" s="52"/>
      <c r="E15" s="52"/>
      <c r="F15" s="673"/>
      <c r="G15" s="674">
        <v>1.1499999999999999</v>
      </c>
      <c r="H15" s="675"/>
      <c r="I15" s="674">
        <v>1.24</v>
      </c>
      <c r="J15" s="675"/>
      <c r="K15" s="671">
        <v>1.39</v>
      </c>
      <c r="L15" s="71"/>
      <c r="M15" s="142" t="s">
        <v>401</v>
      </c>
      <c r="N15" s="671">
        <v>1.18</v>
      </c>
      <c r="O15" s="671">
        <v>1.05</v>
      </c>
      <c r="P15" s="671">
        <v>0.89</v>
      </c>
      <c r="Q15" s="671">
        <v>1.1200000000000001</v>
      </c>
      <c r="R15" s="671">
        <v>1.4</v>
      </c>
      <c r="S15" s="672">
        <v>1</v>
      </c>
      <c r="T15" s="431"/>
    </row>
    <row r="16" spans="2:21" s="182" customFormat="1" ht="15" customHeight="1">
      <c r="B16" s="80"/>
      <c r="C16" s="52"/>
      <c r="D16" s="155"/>
      <c r="E16" s="333"/>
      <c r="F16" s="677"/>
      <c r="G16" s="674"/>
      <c r="H16" s="675"/>
      <c r="I16" s="674"/>
      <c r="J16" s="675"/>
      <c r="K16" s="671"/>
      <c r="L16" s="52"/>
      <c r="M16" s="142"/>
      <c r="N16" s="671"/>
      <c r="O16" s="671"/>
      <c r="P16" s="671"/>
      <c r="Q16" s="671"/>
      <c r="R16" s="671"/>
      <c r="S16" s="672"/>
      <c r="T16" s="431"/>
    </row>
    <row r="17" spans="2:20" s="182" customFormat="1" ht="13.5" customHeight="1">
      <c r="B17" s="80">
        <v>28</v>
      </c>
      <c r="C17" s="52" t="s">
        <v>59</v>
      </c>
      <c r="D17" s="155">
        <v>12</v>
      </c>
      <c r="E17" s="333" t="s">
        <v>159</v>
      </c>
      <c r="F17" s="677"/>
      <c r="G17" s="674">
        <v>1.1599999999999999</v>
      </c>
      <c r="H17" s="675"/>
      <c r="I17" s="674">
        <v>1.28</v>
      </c>
      <c r="J17" s="678"/>
      <c r="K17" s="671">
        <v>1.43</v>
      </c>
      <c r="L17" s="52"/>
      <c r="M17" s="142" t="s">
        <v>448</v>
      </c>
      <c r="N17" s="671">
        <v>1.32</v>
      </c>
      <c r="O17" s="671">
        <v>1.1000000000000001</v>
      </c>
      <c r="P17" s="671">
        <v>0.96</v>
      </c>
      <c r="Q17" s="671">
        <v>1.31</v>
      </c>
      <c r="R17" s="671">
        <v>1.58</v>
      </c>
      <c r="S17" s="672">
        <v>1.07</v>
      </c>
      <c r="T17" s="431"/>
    </row>
    <row r="18" spans="2:20" s="182" customFormat="1" ht="13.5" customHeight="1">
      <c r="B18" s="80">
        <v>29</v>
      </c>
      <c r="C18" s="52" t="s">
        <v>59</v>
      </c>
      <c r="D18" s="155">
        <v>1</v>
      </c>
      <c r="E18" s="333" t="s">
        <v>159</v>
      </c>
      <c r="F18" s="677"/>
      <c r="G18" s="674">
        <v>1.19</v>
      </c>
      <c r="H18" s="675"/>
      <c r="I18" s="674">
        <v>1.28</v>
      </c>
      <c r="J18" s="678"/>
      <c r="K18" s="671">
        <v>1.43</v>
      </c>
      <c r="L18" s="52"/>
      <c r="M18" s="142" t="s">
        <v>342</v>
      </c>
      <c r="N18" s="671">
        <v>1.31</v>
      </c>
      <c r="O18" s="671">
        <v>1.1599999999999999</v>
      </c>
      <c r="P18" s="671">
        <v>0.94</v>
      </c>
      <c r="Q18" s="671">
        <v>1.29</v>
      </c>
      <c r="R18" s="671">
        <v>1.56</v>
      </c>
      <c r="S18" s="672">
        <v>1.18</v>
      </c>
      <c r="T18" s="431"/>
    </row>
    <row r="19" spans="2:20" s="182" customFormat="1" ht="13.5" customHeight="1">
      <c r="B19" s="80"/>
      <c r="C19" s="52"/>
      <c r="D19" s="155">
        <v>2</v>
      </c>
      <c r="E19" s="333"/>
      <c r="F19" s="677"/>
      <c r="G19" s="674">
        <v>1.18</v>
      </c>
      <c r="H19" s="675"/>
      <c r="I19" s="674">
        <v>1.28</v>
      </c>
      <c r="J19" s="678"/>
      <c r="K19" s="671">
        <v>1.44</v>
      </c>
      <c r="L19" s="52"/>
      <c r="M19" s="142" t="s">
        <v>323</v>
      </c>
      <c r="N19" s="671">
        <v>1.28</v>
      </c>
      <c r="O19" s="671">
        <v>1.19</v>
      </c>
      <c r="P19" s="671">
        <v>0.93</v>
      </c>
      <c r="Q19" s="671">
        <v>1.24</v>
      </c>
      <c r="R19" s="671">
        <v>1.55</v>
      </c>
      <c r="S19" s="672">
        <v>1.19</v>
      </c>
      <c r="T19" s="431"/>
    </row>
    <row r="20" spans="2:20" s="182" customFormat="1" ht="13.5" customHeight="1">
      <c r="B20" s="80"/>
      <c r="C20" s="52"/>
      <c r="D20" s="155">
        <v>3</v>
      </c>
      <c r="E20" s="333"/>
      <c r="F20" s="677"/>
      <c r="G20" s="674">
        <v>1.19</v>
      </c>
      <c r="H20" s="675"/>
      <c r="I20" s="674">
        <v>1.3</v>
      </c>
      <c r="J20" s="678"/>
      <c r="K20" s="671">
        <v>1.45</v>
      </c>
      <c r="L20" s="52"/>
      <c r="M20" s="142" t="s">
        <v>449</v>
      </c>
      <c r="N20" s="671">
        <v>1.22</v>
      </c>
      <c r="O20" s="671">
        <v>1.21</v>
      </c>
      <c r="P20" s="671">
        <v>0.94</v>
      </c>
      <c r="Q20" s="671">
        <v>1.1499999999999999</v>
      </c>
      <c r="R20" s="671">
        <v>1.54</v>
      </c>
      <c r="S20" s="672">
        <v>1.1399999999999999</v>
      </c>
      <c r="T20" s="431"/>
    </row>
    <row r="21" spans="2:20" s="182" customFormat="1" ht="13.5" customHeight="1">
      <c r="B21" s="80"/>
      <c r="C21" s="52"/>
      <c r="D21" s="155">
        <v>4</v>
      </c>
      <c r="E21" s="333"/>
      <c r="F21" s="677"/>
      <c r="G21" s="674">
        <v>1.21</v>
      </c>
      <c r="H21" s="675"/>
      <c r="I21" s="674">
        <v>1.34</v>
      </c>
      <c r="J21" s="678"/>
      <c r="K21" s="671">
        <v>1.47</v>
      </c>
      <c r="L21" s="52"/>
      <c r="M21" s="142" t="s">
        <v>429</v>
      </c>
      <c r="N21" s="671">
        <v>1.0900000000000001</v>
      </c>
      <c r="O21" s="671">
        <v>1.08</v>
      </c>
      <c r="P21" s="671">
        <v>0.89</v>
      </c>
      <c r="Q21" s="671">
        <v>1.1200000000000001</v>
      </c>
      <c r="R21" s="671">
        <v>1.46</v>
      </c>
      <c r="S21" s="672">
        <v>0.99</v>
      </c>
      <c r="T21" s="431"/>
    </row>
    <row r="22" spans="2:20" s="182" customFormat="1" ht="13.5" customHeight="1">
      <c r="B22" s="80"/>
      <c r="C22" s="52"/>
      <c r="D22" s="155">
        <v>5</v>
      </c>
      <c r="E22" s="333"/>
      <c r="F22" s="677"/>
      <c r="G22" s="674">
        <v>1.21</v>
      </c>
      <c r="H22" s="675"/>
      <c r="I22" s="674">
        <v>1.35</v>
      </c>
      <c r="J22" s="678"/>
      <c r="K22" s="671">
        <v>1.49</v>
      </c>
      <c r="L22" s="52"/>
      <c r="M22" s="142" t="s">
        <v>450</v>
      </c>
      <c r="N22" s="671">
        <v>1.05</v>
      </c>
      <c r="O22" s="671">
        <v>1.1100000000000001</v>
      </c>
      <c r="P22" s="671">
        <v>0.84</v>
      </c>
      <c r="Q22" s="671">
        <v>1.1399999999999999</v>
      </c>
      <c r="R22" s="671">
        <v>1.4</v>
      </c>
      <c r="S22" s="672">
        <v>0.98</v>
      </c>
      <c r="T22" s="431"/>
    </row>
    <row r="23" spans="2:20" s="182" customFormat="1" ht="13.5" customHeight="1">
      <c r="B23" s="80"/>
      <c r="C23" s="52"/>
      <c r="D23" s="155">
        <v>6</v>
      </c>
      <c r="E23" s="333"/>
      <c r="F23" s="677"/>
      <c r="G23" s="674">
        <v>1.21</v>
      </c>
      <c r="H23" s="675"/>
      <c r="I23" s="674">
        <v>1.37</v>
      </c>
      <c r="J23" s="678"/>
      <c r="K23" s="671">
        <v>1.5</v>
      </c>
      <c r="L23" s="52"/>
      <c r="M23" s="142" t="s">
        <v>451</v>
      </c>
      <c r="N23" s="671">
        <v>1.1000000000000001</v>
      </c>
      <c r="O23" s="671">
        <v>1.06</v>
      </c>
      <c r="P23" s="671">
        <v>0.81</v>
      </c>
      <c r="Q23" s="671">
        <v>1.18</v>
      </c>
      <c r="R23" s="671">
        <v>1.5</v>
      </c>
      <c r="S23" s="672">
        <v>1.01</v>
      </c>
      <c r="T23" s="431"/>
    </row>
    <row r="24" spans="2:20" s="182" customFormat="1" ht="13.5" customHeight="1">
      <c r="B24" s="80"/>
      <c r="C24" s="52"/>
      <c r="D24" s="155">
        <v>7</v>
      </c>
      <c r="E24" s="333"/>
      <c r="F24" s="677"/>
      <c r="G24" s="674">
        <v>1.23</v>
      </c>
      <c r="H24" s="675"/>
      <c r="I24" s="674">
        <v>1.38</v>
      </c>
      <c r="J24" s="678"/>
      <c r="K24" s="671">
        <v>1.51</v>
      </c>
      <c r="L24" s="52"/>
      <c r="M24" s="142" t="s">
        <v>452</v>
      </c>
      <c r="N24" s="671">
        <v>1.18</v>
      </c>
      <c r="O24" s="671">
        <v>1.03</v>
      </c>
      <c r="P24" s="671">
        <v>0.95</v>
      </c>
      <c r="Q24" s="671">
        <v>1.22</v>
      </c>
      <c r="R24" s="671">
        <v>1.54</v>
      </c>
      <c r="S24" s="672">
        <v>1.03</v>
      </c>
      <c r="T24" s="431"/>
    </row>
    <row r="25" spans="2:20" s="182" customFormat="1" ht="13.5" customHeight="1">
      <c r="B25" s="80"/>
      <c r="C25" s="52"/>
      <c r="D25" s="155">
        <v>8</v>
      </c>
      <c r="E25" s="333"/>
      <c r="F25" s="677"/>
      <c r="G25" s="674">
        <v>1.26</v>
      </c>
      <c r="H25" s="675"/>
      <c r="I25" s="674">
        <v>1.39</v>
      </c>
      <c r="J25" s="678"/>
      <c r="K25" s="671">
        <v>1.52</v>
      </c>
      <c r="L25" s="52"/>
      <c r="M25" s="142" t="s">
        <v>453</v>
      </c>
      <c r="N25" s="671">
        <v>1.21</v>
      </c>
      <c r="O25" s="671">
        <v>1.05</v>
      </c>
      <c r="P25" s="671">
        <v>1.06</v>
      </c>
      <c r="Q25" s="671">
        <v>1.2</v>
      </c>
      <c r="R25" s="671">
        <v>1.6</v>
      </c>
      <c r="S25" s="672">
        <v>1.02</v>
      </c>
      <c r="T25" s="431"/>
    </row>
    <row r="26" spans="2:20" s="182" customFormat="1" ht="13.5" customHeight="1">
      <c r="B26" s="80"/>
      <c r="C26" s="52"/>
      <c r="D26" s="155">
        <v>9</v>
      </c>
      <c r="E26" s="333"/>
      <c r="F26" s="677"/>
      <c r="G26" s="674">
        <v>1.27</v>
      </c>
      <c r="H26" s="675"/>
      <c r="I26" s="674">
        <v>1.39</v>
      </c>
      <c r="J26" s="678"/>
      <c r="K26" s="671">
        <v>1.53</v>
      </c>
      <c r="L26" s="52"/>
      <c r="M26" s="142" t="s">
        <v>454</v>
      </c>
      <c r="N26" s="671">
        <v>1.32</v>
      </c>
      <c r="O26" s="671">
        <v>1.06</v>
      </c>
      <c r="P26" s="671">
        <v>1.05</v>
      </c>
      <c r="Q26" s="671">
        <v>1.23</v>
      </c>
      <c r="R26" s="671">
        <v>1.64</v>
      </c>
      <c r="S26" s="672">
        <v>1.06</v>
      </c>
      <c r="T26" s="431"/>
    </row>
    <row r="27" spans="2:20" s="182" customFormat="1" ht="13.5" customHeight="1">
      <c r="B27" s="80"/>
      <c r="C27" s="52"/>
      <c r="D27" s="155">
        <v>10</v>
      </c>
      <c r="E27" s="333"/>
      <c r="F27" s="677"/>
      <c r="G27" s="674">
        <v>1.26</v>
      </c>
      <c r="H27" s="675"/>
      <c r="I27" s="674">
        <v>1.4</v>
      </c>
      <c r="J27" s="678"/>
      <c r="K27" s="671">
        <v>1.55</v>
      </c>
      <c r="L27" s="52"/>
      <c r="M27" s="142" t="s">
        <v>455</v>
      </c>
      <c r="N27" s="671">
        <v>1.38</v>
      </c>
      <c r="O27" s="671">
        <v>0.99</v>
      </c>
      <c r="P27" s="671">
        <v>1.1200000000000001</v>
      </c>
      <c r="Q27" s="671">
        <v>1.2</v>
      </c>
      <c r="R27" s="671">
        <v>1.62</v>
      </c>
      <c r="S27" s="672">
        <v>1.0900000000000001</v>
      </c>
      <c r="T27" s="431"/>
    </row>
    <row r="28" spans="2:20" s="182" customFormat="1" ht="13.5" customHeight="1">
      <c r="B28" s="80"/>
      <c r="C28" s="52"/>
      <c r="D28" s="155">
        <v>11</v>
      </c>
      <c r="E28" s="333"/>
      <c r="F28" s="677"/>
      <c r="G28" s="674">
        <v>1.25</v>
      </c>
      <c r="H28" s="675"/>
      <c r="I28" s="674">
        <v>1.42</v>
      </c>
      <c r="J28" s="678"/>
      <c r="K28" s="671">
        <v>1.56</v>
      </c>
      <c r="L28" s="52"/>
      <c r="M28" s="142" t="s">
        <v>444</v>
      </c>
      <c r="N28" s="671">
        <v>1.44</v>
      </c>
      <c r="O28" s="671">
        <v>1.04</v>
      </c>
      <c r="P28" s="671">
        <v>1.1299999999999999</v>
      </c>
      <c r="Q28" s="671">
        <v>1.25</v>
      </c>
      <c r="R28" s="671">
        <v>1.62</v>
      </c>
      <c r="S28" s="672">
        <v>1.1000000000000001</v>
      </c>
      <c r="T28" s="431"/>
    </row>
    <row r="29" spans="2:20" s="182" customFormat="1" ht="13.5" customHeight="1">
      <c r="B29" s="80"/>
      <c r="C29" s="52"/>
      <c r="D29" s="155">
        <v>12</v>
      </c>
      <c r="E29" s="333"/>
      <c r="F29" s="677"/>
      <c r="G29" s="674">
        <v>1.27</v>
      </c>
      <c r="H29" s="675"/>
      <c r="I29" s="674">
        <v>1.44</v>
      </c>
      <c r="J29" s="678"/>
      <c r="K29" s="671">
        <v>1.59</v>
      </c>
      <c r="L29" s="52"/>
      <c r="M29" s="142" t="s">
        <v>445</v>
      </c>
      <c r="N29" s="671">
        <v>1.52</v>
      </c>
      <c r="O29" s="671">
        <v>1.08</v>
      </c>
      <c r="P29" s="671">
        <v>1.1499999999999999</v>
      </c>
      <c r="Q29" s="671">
        <v>1.26</v>
      </c>
      <c r="R29" s="671">
        <v>1.77</v>
      </c>
      <c r="S29" s="672">
        <v>1.1499999999999999</v>
      </c>
      <c r="T29" s="431"/>
    </row>
    <row r="30" spans="2:20" s="182" customFormat="1" ht="13.5" customHeight="1">
      <c r="B30" s="80">
        <v>30</v>
      </c>
      <c r="C30" s="52" t="s">
        <v>59</v>
      </c>
      <c r="D30" s="155">
        <v>1</v>
      </c>
      <c r="E30" s="333" t="s">
        <v>159</v>
      </c>
      <c r="F30" s="677"/>
      <c r="G30" s="674">
        <v>1.29</v>
      </c>
      <c r="H30" s="675"/>
      <c r="I30" s="674">
        <v>1.44</v>
      </c>
      <c r="J30" s="678"/>
      <c r="K30" s="671">
        <v>1.59</v>
      </c>
      <c r="L30" s="52"/>
      <c r="M30" s="142" t="s">
        <v>370</v>
      </c>
      <c r="N30" s="671">
        <v>1.42</v>
      </c>
      <c r="O30" s="671">
        <v>1.1000000000000001</v>
      </c>
      <c r="P30" s="671">
        <v>1.18</v>
      </c>
      <c r="Q30" s="671">
        <v>1.38</v>
      </c>
      <c r="R30" s="671">
        <v>1.78</v>
      </c>
      <c r="S30" s="672">
        <v>1.21</v>
      </c>
      <c r="T30" s="431"/>
    </row>
    <row r="31" spans="2:20" s="182" customFormat="1" ht="13.5" customHeight="1">
      <c r="B31" s="80"/>
      <c r="C31" s="52"/>
      <c r="D31" s="155">
        <v>2</v>
      </c>
      <c r="E31" s="333"/>
      <c r="F31" s="677"/>
      <c r="G31" s="674">
        <v>1.28</v>
      </c>
      <c r="H31" s="675"/>
      <c r="I31" s="674">
        <v>1.43</v>
      </c>
      <c r="J31" s="678"/>
      <c r="K31" s="671">
        <v>1.58</v>
      </c>
      <c r="L31" s="52"/>
      <c r="M31" s="142" t="s">
        <v>323</v>
      </c>
      <c r="N31" s="671">
        <v>1.34</v>
      </c>
      <c r="O31" s="671">
        <v>1.1399999999999999</v>
      </c>
      <c r="P31" s="671">
        <v>1.21</v>
      </c>
      <c r="Q31" s="671">
        <v>1.35</v>
      </c>
      <c r="R31" s="671">
        <v>1.77</v>
      </c>
      <c r="S31" s="672">
        <v>1.22</v>
      </c>
      <c r="T31" s="431"/>
    </row>
    <row r="32" spans="2:20" s="182" customFormat="1" ht="13.5" customHeight="1">
      <c r="B32" s="80"/>
      <c r="C32" s="52"/>
      <c r="D32" s="155">
        <v>3</v>
      </c>
      <c r="E32" s="333"/>
      <c r="F32" s="679"/>
      <c r="G32" s="674">
        <v>1.29</v>
      </c>
      <c r="H32" s="675"/>
      <c r="I32" s="674">
        <v>1.42</v>
      </c>
      <c r="J32" s="678"/>
      <c r="K32" s="671">
        <v>1.59</v>
      </c>
      <c r="L32" s="52"/>
      <c r="M32" s="142" t="s">
        <v>449</v>
      </c>
      <c r="N32" s="671">
        <v>1.24</v>
      </c>
      <c r="O32" s="671">
        <v>1.1299999999999999</v>
      </c>
      <c r="P32" s="671">
        <v>1.17</v>
      </c>
      <c r="Q32" s="671">
        <v>1.33</v>
      </c>
      <c r="R32" s="671">
        <v>1.79</v>
      </c>
      <c r="S32" s="672">
        <v>1.23</v>
      </c>
      <c r="T32" s="431"/>
    </row>
    <row r="33" spans="2:20" s="182" customFormat="1" ht="13.5" customHeight="1">
      <c r="B33" s="80"/>
      <c r="C33" s="52"/>
      <c r="D33" s="155">
        <v>4</v>
      </c>
      <c r="E33" s="333"/>
      <c r="F33" s="679"/>
      <c r="G33" s="674">
        <v>1.3</v>
      </c>
      <c r="H33" s="675"/>
      <c r="I33" s="674">
        <v>1.45</v>
      </c>
      <c r="J33" s="678"/>
      <c r="K33" s="671">
        <v>1.59</v>
      </c>
      <c r="L33" s="52"/>
      <c r="M33" s="142" t="s">
        <v>429</v>
      </c>
      <c r="N33" s="671">
        <v>1.1299999999999999</v>
      </c>
      <c r="O33" s="671">
        <v>1.08</v>
      </c>
      <c r="P33" s="671">
        <v>1.07</v>
      </c>
      <c r="Q33" s="671">
        <v>1.1599999999999999</v>
      </c>
      <c r="R33" s="671">
        <v>1.65</v>
      </c>
      <c r="S33" s="672">
        <v>1.07</v>
      </c>
      <c r="T33" s="431"/>
    </row>
    <row r="34" spans="2:20" s="182" customFormat="1" ht="13.5" customHeight="1">
      <c r="B34" s="80"/>
      <c r="C34" s="52"/>
      <c r="D34" s="155">
        <v>5</v>
      </c>
      <c r="E34" s="333"/>
      <c r="F34" s="679"/>
      <c r="G34" s="674">
        <v>1.3</v>
      </c>
      <c r="H34" s="675"/>
      <c r="I34" s="674">
        <v>1.45</v>
      </c>
      <c r="J34" s="678"/>
      <c r="K34" s="671">
        <v>1.6</v>
      </c>
      <c r="L34" s="52"/>
      <c r="M34" s="142" t="s">
        <v>450</v>
      </c>
      <c r="N34" s="671">
        <v>1.1399999999999999</v>
      </c>
      <c r="O34" s="671">
        <v>1.03</v>
      </c>
      <c r="P34" s="671">
        <v>1.01</v>
      </c>
      <c r="Q34" s="671">
        <v>1.1200000000000001</v>
      </c>
      <c r="R34" s="671">
        <v>1.7</v>
      </c>
      <c r="S34" s="672">
        <v>1.07</v>
      </c>
      <c r="T34" s="431"/>
    </row>
    <row r="35" spans="2:20" s="182" customFormat="1" ht="12.75" customHeight="1">
      <c r="B35" s="56"/>
      <c r="C35" s="54"/>
      <c r="D35" s="483"/>
      <c r="E35" s="484"/>
      <c r="F35" s="156"/>
      <c r="G35" s="486"/>
      <c r="H35" s="157"/>
      <c r="I35" s="485"/>
      <c r="J35" s="159"/>
      <c r="K35" s="486"/>
      <c r="L35" s="52"/>
      <c r="M35" s="348"/>
      <c r="N35" s="486"/>
      <c r="O35" s="486"/>
      <c r="P35" s="486"/>
      <c r="Q35" s="486"/>
      <c r="R35" s="486"/>
      <c r="S35" s="666"/>
      <c r="T35" s="431"/>
    </row>
    <row r="36" spans="2:20" s="139" customFormat="1" ht="15" customHeight="1">
      <c r="B36" s="1068" t="s">
        <v>223</v>
      </c>
      <c r="C36" s="1069"/>
      <c r="D36" s="1069"/>
      <c r="E36" s="1069"/>
      <c r="F36" s="1069"/>
      <c r="G36" s="1069"/>
      <c r="H36" s="1069"/>
      <c r="I36" s="1069"/>
      <c r="J36" s="1069"/>
      <c r="K36" s="1070"/>
      <c r="M36" s="73" t="s">
        <v>225</v>
      </c>
      <c r="N36" s="74"/>
      <c r="O36" s="74"/>
      <c r="P36" s="74"/>
      <c r="Q36" s="74"/>
      <c r="R36" s="74"/>
      <c r="S36" s="150"/>
      <c r="T36" s="74"/>
    </row>
    <row r="37" spans="2:20" s="139" customFormat="1" ht="15" customHeight="1">
      <c r="B37" s="73" t="s">
        <v>156</v>
      </c>
      <c r="C37" s="74"/>
      <c r="D37" s="74"/>
      <c r="E37" s="74"/>
      <c r="F37" s="74"/>
      <c r="G37" s="74"/>
      <c r="H37" s="74"/>
      <c r="I37" s="74"/>
      <c r="K37" s="150"/>
      <c r="M37" s="73" t="s">
        <v>127</v>
      </c>
      <c r="N37" s="74"/>
      <c r="O37" s="74"/>
      <c r="P37" s="74"/>
      <c r="Q37" s="74"/>
      <c r="R37" s="74"/>
      <c r="S37" s="150"/>
      <c r="T37" s="74"/>
    </row>
    <row r="38" spans="2:20" s="139" customFormat="1" ht="15" customHeight="1">
      <c r="B38" s="1074" t="s">
        <v>224</v>
      </c>
      <c r="C38" s="1075"/>
      <c r="D38" s="1075"/>
      <c r="E38" s="1075"/>
      <c r="F38" s="1075"/>
      <c r="G38" s="1075"/>
      <c r="H38" s="1075"/>
      <c r="I38" s="1075"/>
      <c r="J38" s="1075"/>
      <c r="K38" s="1076"/>
      <c r="M38" s="75"/>
      <c r="N38" s="74"/>
      <c r="O38" s="74"/>
      <c r="P38" s="74"/>
      <c r="Q38" s="74"/>
      <c r="R38" s="74"/>
      <c r="S38" s="150"/>
      <c r="T38" s="74"/>
    </row>
    <row r="39" spans="2:20" s="99" customFormat="1" ht="15" customHeight="1">
      <c r="B39" s="76" t="s">
        <v>128</v>
      </c>
      <c r="C39" s="57"/>
      <c r="D39" s="57"/>
      <c r="E39" s="57"/>
      <c r="F39" s="57"/>
      <c r="G39" s="57"/>
      <c r="H39" s="57"/>
      <c r="I39" s="57"/>
      <c r="J39" s="57"/>
      <c r="K39" s="140"/>
      <c r="L39" s="71"/>
      <c r="M39" s="76"/>
      <c r="N39" s="54"/>
      <c r="O39" s="54"/>
      <c r="P39" s="54"/>
      <c r="Q39" s="54"/>
      <c r="R39" s="54"/>
      <c r="S39" s="55"/>
      <c r="T39" s="52"/>
    </row>
    <row r="40" spans="2:20" ht="15" customHeight="1">
      <c r="E40" s="49"/>
      <c r="F40" s="49"/>
      <c r="O40" s="49"/>
      <c r="P40" s="49"/>
    </row>
    <row r="41" spans="2:20" ht="15" customHeight="1">
      <c r="B41" s="58"/>
      <c r="C41" s="349"/>
      <c r="D41" s="48"/>
      <c r="E41" s="48"/>
      <c r="F41" s="48"/>
      <c r="G41" s="48"/>
      <c r="H41" s="48"/>
      <c r="I41" s="48"/>
      <c r="J41" s="48"/>
      <c r="K41" s="48"/>
      <c r="L41" s="48"/>
      <c r="M41" s="48"/>
      <c r="N41" s="48"/>
      <c r="O41" s="48"/>
      <c r="P41" s="48"/>
      <c r="Q41" s="48"/>
      <c r="R41" s="48"/>
      <c r="S41" s="65"/>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47"/>
      <c r="C55" s="49"/>
      <c r="D55" s="49"/>
      <c r="E55" s="49"/>
      <c r="F55" s="49"/>
      <c r="G55" s="49"/>
      <c r="H55" s="49"/>
      <c r="I55" s="49"/>
      <c r="J55" s="49"/>
      <c r="K55" s="49"/>
      <c r="L55" s="49"/>
      <c r="M55" s="49"/>
      <c r="N55" s="49"/>
      <c r="O55" s="49"/>
      <c r="P55" s="49"/>
      <c r="Q55" s="49"/>
      <c r="R55" s="49"/>
      <c r="S55" s="68"/>
      <c r="T55" s="49"/>
    </row>
    <row r="56" spans="2:20" ht="9" customHeight="1">
      <c r="B56" s="59"/>
      <c r="C56" s="60"/>
      <c r="D56" s="60"/>
      <c r="E56" s="60"/>
      <c r="F56" s="60"/>
      <c r="G56" s="60"/>
      <c r="H56" s="60"/>
      <c r="I56" s="60"/>
      <c r="J56" s="60"/>
      <c r="K56" s="60"/>
      <c r="L56" s="60"/>
      <c r="M56" s="60"/>
      <c r="N56" s="60"/>
      <c r="O56" s="60"/>
      <c r="P56" s="60"/>
      <c r="Q56" s="60"/>
      <c r="R56" s="60"/>
      <c r="S56" s="70"/>
      <c r="T56" s="49"/>
    </row>
    <row r="57" spans="2:20" ht="15" customHeight="1">
      <c r="B57" s="77"/>
      <c r="C57" s="77"/>
      <c r="D57" s="77"/>
      <c r="E57" s="77"/>
      <c r="F57" s="77"/>
      <c r="G57" s="77"/>
      <c r="H57" s="77"/>
      <c r="I57" s="77"/>
      <c r="J57" s="77"/>
      <c r="K57" s="77"/>
      <c r="L57" s="77"/>
      <c r="M57" s="77"/>
      <c r="N57" s="77"/>
      <c r="O57" s="77"/>
      <c r="P57" s="77"/>
      <c r="Q57" s="77"/>
      <c r="R57" s="77"/>
      <c r="S57" s="77"/>
      <c r="T57" s="49"/>
    </row>
    <row r="58" spans="2:20" ht="15" customHeight="1">
      <c r="B58" s="1059" t="s">
        <v>469</v>
      </c>
      <c r="C58" s="1060"/>
      <c r="D58" s="1060"/>
      <c r="E58" s="1060"/>
      <c r="F58" s="1060"/>
      <c r="G58" s="1060"/>
      <c r="H58" s="1060"/>
      <c r="I58" s="1060"/>
      <c r="J58" s="1060"/>
      <c r="K58" s="1060"/>
      <c r="L58" s="1060"/>
      <c r="M58" s="1060"/>
      <c r="N58" s="1060"/>
      <c r="O58" s="1060"/>
      <c r="P58" s="1060"/>
      <c r="Q58" s="1060"/>
      <c r="R58" s="1060"/>
      <c r="S58" s="1061"/>
      <c r="T58" s="432"/>
    </row>
    <row r="59" spans="2:20" ht="15" customHeight="1">
      <c r="B59" s="1065"/>
      <c r="C59" s="1066"/>
      <c r="D59" s="1066"/>
      <c r="E59" s="1066"/>
      <c r="F59" s="1066"/>
      <c r="G59" s="1066"/>
      <c r="H59" s="1066"/>
      <c r="I59" s="1066"/>
      <c r="J59" s="1066"/>
      <c r="K59" s="1066"/>
      <c r="L59" s="1066"/>
      <c r="M59" s="1066"/>
      <c r="N59" s="1066"/>
      <c r="O59" s="1066"/>
      <c r="P59" s="1066"/>
      <c r="Q59" s="1066"/>
      <c r="R59" s="1066"/>
      <c r="S59" s="1067"/>
      <c r="T59" s="433"/>
    </row>
    <row r="60" spans="2:20" ht="15" customHeight="1">
      <c r="E60" s="49"/>
      <c r="F60" s="49"/>
      <c r="G60" s="49"/>
      <c r="H60" s="49"/>
      <c r="I60" s="49"/>
      <c r="J60" s="49"/>
      <c r="K60" s="49"/>
      <c r="L60" s="49"/>
      <c r="M60" s="49"/>
      <c r="N60" s="49"/>
      <c r="O60" s="49"/>
      <c r="P60" s="49"/>
    </row>
    <row r="61" spans="2:20" ht="15" customHeight="1">
      <c r="E61" s="49"/>
      <c r="F61" s="49"/>
      <c r="G61" s="49"/>
      <c r="H61" s="49"/>
      <c r="I61" s="49"/>
      <c r="J61" s="49"/>
      <c r="K61" s="49"/>
      <c r="L61" s="49"/>
      <c r="M61" s="49"/>
      <c r="N61" s="49"/>
      <c r="O61" s="49"/>
      <c r="P61" s="49"/>
    </row>
  </sheetData>
  <mergeCells count="10">
    <mergeCell ref="B58:S59"/>
    <mergeCell ref="B36:K36"/>
    <mergeCell ref="N4:S4"/>
    <mergeCell ref="B4:E5"/>
    <mergeCell ref="M4:M5"/>
    <mergeCell ref="F5:G5"/>
    <mergeCell ref="H5:I5"/>
    <mergeCell ref="J5:K5"/>
    <mergeCell ref="F4:K4"/>
    <mergeCell ref="B38:K38"/>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1"/>
  <sheetViews>
    <sheetView zoomScaleNormal="100" workbookViewId="0"/>
  </sheetViews>
  <sheetFormatPr defaultRowHeight="15" customHeight="1"/>
  <cols>
    <col min="1" max="1" width="1.25" style="32" customWidth="1"/>
    <col min="2" max="2" width="3.37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5.75" style="41" customWidth="1"/>
    <col min="21" max="21" width="3.75" style="32" customWidth="1"/>
    <col min="22" max="25" width="5.375" style="32" customWidth="1"/>
    <col min="26" max="16384" width="9" style="32"/>
  </cols>
  <sheetData>
    <row r="1" spans="2:21" ht="18" customHeight="1"/>
    <row r="2" spans="2:21" ht="18" customHeight="1">
      <c r="B2" s="296" t="s">
        <v>175</v>
      </c>
      <c r="F2" s="40"/>
      <c r="K2" s="42" t="s">
        <v>145</v>
      </c>
    </row>
    <row r="3" spans="2:21" ht="15" customHeight="1">
      <c r="B3" s="297" t="s">
        <v>312</v>
      </c>
      <c r="F3" s="40"/>
      <c r="M3" s="547"/>
      <c r="N3" s="49"/>
      <c r="O3" s="49"/>
      <c r="P3" s="49"/>
      <c r="Q3" s="49"/>
      <c r="R3" s="49"/>
      <c r="S3" s="548"/>
      <c r="T3" s="42"/>
    </row>
    <row r="4" spans="2:21" s="99" customFormat="1" ht="15" customHeight="1">
      <c r="B4" s="1053" t="s">
        <v>1</v>
      </c>
      <c r="C4" s="1054"/>
      <c r="D4" s="1054"/>
      <c r="E4" s="1055"/>
      <c r="F4" s="1044" t="s">
        <v>56</v>
      </c>
      <c r="G4" s="1071"/>
      <c r="H4" s="1071"/>
      <c r="I4" s="1071"/>
      <c r="J4" s="1071"/>
      <c r="K4" s="1045"/>
      <c r="L4" s="71"/>
      <c r="M4" s="663"/>
      <c r="N4" s="52"/>
      <c r="O4" s="52"/>
      <c r="P4" s="52"/>
      <c r="Q4" s="52"/>
      <c r="R4" s="52"/>
      <c r="S4" s="52"/>
      <c r="T4" s="430"/>
      <c r="U4" s="187"/>
    </row>
    <row r="5" spans="2:21" s="99" customFormat="1" ht="15" customHeight="1">
      <c r="B5" s="1056"/>
      <c r="C5" s="1057"/>
      <c r="D5" s="1057"/>
      <c r="E5" s="1058"/>
      <c r="F5" s="1044" t="s">
        <v>218</v>
      </c>
      <c r="G5" s="1045"/>
      <c r="H5" s="1044" t="s">
        <v>8</v>
      </c>
      <c r="I5" s="1045"/>
      <c r="J5" s="1044" t="s">
        <v>9</v>
      </c>
      <c r="K5" s="1045"/>
      <c r="L5" s="80"/>
      <c r="M5" s="663"/>
      <c r="N5" s="430"/>
      <c r="O5" s="430"/>
      <c r="P5" s="430"/>
      <c r="Q5" s="430"/>
      <c r="R5" s="430"/>
      <c r="S5" s="430"/>
      <c r="T5" s="430"/>
    </row>
    <row r="6" spans="2:21" s="182" customFormat="1" ht="13.5" customHeight="1">
      <c r="B6" s="673">
        <v>28</v>
      </c>
      <c r="C6" s="705" t="s">
        <v>59</v>
      </c>
      <c r="D6" s="548">
        <v>12</v>
      </c>
      <c r="E6" s="706" t="s">
        <v>159</v>
      </c>
      <c r="F6" s="677"/>
      <c r="G6" s="674">
        <v>1.36</v>
      </c>
      <c r="H6" s="675"/>
      <c r="I6" s="674">
        <v>1.33</v>
      </c>
      <c r="J6" s="678"/>
      <c r="K6" s="674">
        <v>1.43</v>
      </c>
      <c r="L6" s="80"/>
      <c r="M6" s="333"/>
      <c r="N6" s="431"/>
      <c r="O6" s="431"/>
      <c r="P6" s="431"/>
      <c r="Q6" s="431"/>
      <c r="R6" s="431"/>
      <c r="S6" s="431"/>
      <c r="T6" s="431"/>
    </row>
    <row r="7" spans="2:21" s="182" customFormat="1" ht="13.5" customHeight="1">
      <c r="B7" s="673">
        <v>29</v>
      </c>
      <c r="C7" s="705" t="s">
        <v>59</v>
      </c>
      <c r="D7" s="548">
        <v>1</v>
      </c>
      <c r="E7" s="706" t="s">
        <v>159</v>
      </c>
      <c r="F7" s="677"/>
      <c r="G7" s="674">
        <v>1.39</v>
      </c>
      <c r="H7" s="675"/>
      <c r="I7" s="674">
        <v>1.33</v>
      </c>
      <c r="J7" s="678"/>
      <c r="K7" s="674">
        <v>1.43</v>
      </c>
      <c r="L7" s="80"/>
      <c r="M7" s="333"/>
      <c r="N7" s="431"/>
      <c r="O7" s="431"/>
      <c r="P7" s="431"/>
      <c r="Q7" s="431"/>
      <c r="R7" s="431"/>
      <c r="S7" s="431"/>
      <c r="T7" s="431"/>
    </row>
    <row r="8" spans="2:21" s="182" customFormat="1" ht="13.5" customHeight="1">
      <c r="B8" s="673"/>
      <c r="C8" s="705"/>
      <c r="D8" s="548">
        <v>2</v>
      </c>
      <c r="E8" s="706"/>
      <c r="F8" s="677"/>
      <c r="G8" s="674">
        <v>1.39</v>
      </c>
      <c r="H8" s="675"/>
      <c r="I8" s="674">
        <v>1.33</v>
      </c>
      <c r="J8" s="678"/>
      <c r="K8" s="674">
        <v>1.44</v>
      </c>
      <c r="L8" s="80"/>
      <c r="M8" s="333"/>
      <c r="N8" s="431"/>
      <c r="O8" s="431"/>
      <c r="P8" s="431"/>
      <c r="Q8" s="431"/>
      <c r="R8" s="431"/>
      <c r="S8" s="431"/>
      <c r="T8" s="431"/>
    </row>
    <row r="9" spans="2:21" s="182" customFormat="1" ht="13.5" customHeight="1">
      <c r="B9" s="673"/>
      <c r="C9" s="705"/>
      <c r="D9" s="548">
        <v>3</v>
      </c>
      <c r="E9" s="706"/>
      <c r="F9" s="677"/>
      <c r="G9" s="674">
        <v>1.38</v>
      </c>
      <c r="H9" s="675"/>
      <c r="I9" s="674">
        <v>1.35</v>
      </c>
      <c r="J9" s="678"/>
      <c r="K9" s="674">
        <v>1.45</v>
      </c>
      <c r="L9" s="80"/>
      <c r="M9" s="333"/>
      <c r="N9" s="431"/>
      <c r="O9" s="431"/>
      <c r="P9" s="431"/>
      <c r="Q9" s="431"/>
      <c r="R9" s="431"/>
      <c r="S9" s="431"/>
      <c r="T9" s="431"/>
    </row>
    <row r="10" spans="2:21" s="182" customFormat="1" ht="13.5" customHeight="1">
      <c r="B10" s="673"/>
      <c r="C10" s="705"/>
      <c r="D10" s="548">
        <v>4</v>
      </c>
      <c r="E10" s="706"/>
      <c r="F10" s="677"/>
      <c r="G10" s="674">
        <v>1.43</v>
      </c>
      <c r="H10" s="675"/>
      <c r="I10" s="674">
        <v>1.39</v>
      </c>
      <c r="J10" s="678"/>
      <c r="K10" s="674">
        <v>1.47</v>
      </c>
      <c r="L10" s="80"/>
      <c r="M10" s="333"/>
      <c r="N10" s="431"/>
      <c r="O10" s="431"/>
      <c r="P10" s="431"/>
      <c r="Q10" s="431"/>
      <c r="R10" s="431"/>
      <c r="S10" s="431"/>
      <c r="T10" s="431"/>
    </row>
    <row r="11" spans="2:21" s="182" customFormat="1" ht="13.5" customHeight="1">
      <c r="B11" s="673"/>
      <c r="C11" s="705"/>
      <c r="D11" s="548">
        <v>5</v>
      </c>
      <c r="E11" s="706"/>
      <c r="F11" s="677"/>
      <c r="G11" s="674">
        <v>1.44</v>
      </c>
      <c r="H11" s="675"/>
      <c r="I11" s="674">
        <v>1.4</v>
      </c>
      <c r="J11" s="678"/>
      <c r="K11" s="674">
        <v>1.49</v>
      </c>
      <c r="L11" s="80"/>
      <c r="M11" s="333"/>
      <c r="N11" s="431"/>
      <c r="O11" s="431"/>
      <c r="P11" s="431"/>
      <c r="Q11" s="431"/>
      <c r="R11" s="431"/>
      <c r="S11" s="431"/>
      <c r="T11" s="431"/>
    </row>
    <row r="12" spans="2:21" s="182" customFormat="1" ht="13.5" customHeight="1">
      <c r="B12" s="673"/>
      <c r="C12" s="705"/>
      <c r="D12" s="548">
        <v>6</v>
      </c>
      <c r="E12" s="706"/>
      <c r="F12" s="677"/>
      <c r="G12" s="674">
        <v>1.45</v>
      </c>
      <c r="H12" s="675"/>
      <c r="I12" s="674">
        <v>1.42</v>
      </c>
      <c r="J12" s="678"/>
      <c r="K12" s="674">
        <v>1.5</v>
      </c>
      <c r="L12" s="80"/>
      <c r="M12" s="333"/>
      <c r="N12" s="431"/>
      <c r="O12" s="431"/>
      <c r="P12" s="431"/>
      <c r="Q12" s="431"/>
      <c r="R12" s="431"/>
      <c r="S12" s="431"/>
      <c r="T12" s="431"/>
    </row>
    <row r="13" spans="2:21" s="182" customFormat="1" ht="13.5" customHeight="1">
      <c r="B13" s="673"/>
      <c r="C13" s="705"/>
      <c r="D13" s="548">
        <v>7</v>
      </c>
      <c r="E13" s="706"/>
      <c r="F13" s="677"/>
      <c r="G13" s="674">
        <v>1.47</v>
      </c>
      <c r="H13" s="675"/>
      <c r="I13" s="674">
        <v>1.43</v>
      </c>
      <c r="J13" s="678"/>
      <c r="K13" s="674">
        <v>1.51</v>
      </c>
      <c r="L13" s="80"/>
      <c r="M13" s="333"/>
      <c r="N13" s="431"/>
      <c r="O13" s="431"/>
      <c r="P13" s="431"/>
      <c r="Q13" s="431"/>
      <c r="R13" s="431"/>
      <c r="S13" s="431"/>
      <c r="T13" s="431"/>
    </row>
    <row r="14" spans="2:21" s="182" customFormat="1" ht="13.5" customHeight="1">
      <c r="B14" s="673"/>
      <c r="C14" s="705"/>
      <c r="D14" s="548">
        <v>8</v>
      </c>
      <c r="E14" s="706"/>
      <c r="F14" s="677"/>
      <c r="G14" s="674">
        <v>1.49</v>
      </c>
      <c r="H14" s="675"/>
      <c r="I14" s="674">
        <v>1.43</v>
      </c>
      <c r="J14" s="678"/>
      <c r="K14" s="674">
        <v>1.52</v>
      </c>
      <c r="L14" s="80"/>
      <c r="M14" s="333"/>
      <c r="N14" s="431"/>
      <c r="O14" s="431"/>
      <c r="P14" s="431"/>
      <c r="Q14" s="431"/>
      <c r="R14" s="431"/>
      <c r="S14" s="431"/>
      <c r="T14" s="431"/>
    </row>
    <row r="15" spans="2:21" s="182" customFormat="1" ht="13.5" customHeight="1">
      <c r="B15" s="673"/>
      <c r="C15" s="705"/>
      <c r="D15" s="548">
        <v>9</v>
      </c>
      <c r="E15" s="706"/>
      <c r="F15" s="677"/>
      <c r="G15" s="674">
        <v>1.52</v>
      </c>
      <c r="H15" s="675"/>
      <c r="I15" s="674">
        <v>1.43</v>
      </c>
      <c r="J15" s="678"/>
      <c r="K15" s="674">
        <v>1.53</v>
      </c>
      <c r="L15" s="80"/>
      <c r="M15" s="333"/>
      <c r="N15" s="431"/>
      <c r="O15" s="431"/>
      <c r="P15" s="431"/>
      <c r="Q15" s="431"/>
      <c r="R15" s="431"/>
      <c r="S15" s="431"/>
      <c r="T15" s="431"/>
    </row>
    <row r="16" spans="2:21" s="182" customFormat="1" ht="13.5" customHeight="1">
      <c r="B16" s="673"/>
      <c r="C16" s="705"/>
      <c r="D16" s="548">
        <v>10</v>
      </c>
      <c r="E16" s="706"/>
      <c r="F16" s="677"/>
      <c r="G16" s="674">
        <v>1.5</v>
      </c>
      <c r="H16" s="675"/>
      <c r="I16" s="674">
        <v>1.45</v>
      </c>
      <c r="J16" s="678"/>
      <c r="K16" s="674">
        <v>1.55</v>
      </c>
      <c r="L16" s="80"/>
      <c r="M16" s="333"/>
      <c r="N16" s="431"/>
      <c r="O16" s="431"/>
      <c r="P16" s="431"/>
      <c r="Q16" s="431"/>
      <c r="R16" s="431"/>
      <c r="S16" s="431"/>
      <c r="T16" s="431"/>
    </row>
    <row r="17" spans="2:20" s="182" customFormat="1" ht="13.5" customHeight="1">
      <c r="B17" s="673"/>
      <c r="C17" s="705"/>
      <c r="D17" s="548">
        <v>11</v>
      </c>
      <c r="E17" s="706"/>
      <c r="F17" s="677"/>
      <c r="G17" s="674">
        <v>1.5</v>
      </c>
      <c r="H17" s="675"/>
      <c r="I17" s="674">
        <v>1.47</v>
      </c>
      <c r="J17" s="678"/>
      <c r="K17" s="674">
        <v>1.56</v>
      </c>
      <c r="L17" s="80"/>
      <c r="M17" s="333"/>
      <c r="N17" s="431"/>
      <c r="O17" s="431"/>
      <c r="P17" s="431"/>
      <c r="Q17" s="431"/>
      <c r="R17" s="431"/>
      <c r="S17" s="431"/>
      <c r="T17" s="431"/>
    </row>
    <row r="18" spans="2:20" s="182" customFormat="1" ht="13.5" customHeight="1">
      <c r="B18" s="673"/>
      <c r="C18" s="705"/>
      <c r="D18" s="548">
        <v>12</v>
      </c>
      <c r="E18" s="706"/>
      <c r="F18" s="677"/>
      <c r="G18" s="674">
        <v>1.52</v>
      </c>
      <c r="H18" s="675"/>
      <c r="I18" s="674">
        <v>1.49</v>
      </c>
      <c r="J18" s="678"/>
      <c r="K18" s="674">
        <v>1.59</v>
      </c>
      <c r="L18" s="80"/>
      <c r="M18" s="333"/>
      <c r="N18" s="431"/>
      <c r="O18" s="431"/>
      <c r="P18" s="431"/>
      <c r="Q18" s="431"/>
      <c r="R18" s="431"/>
      <c r="S18" s="431"/>
      <c r="T18" s="431"/>
    </row>
    <row r="19" spans="2:20" s="182" customFormat="1" ht="13.5" customHeight="1">
      <c r="B19" s="673">
        <v>30</v>
      </c>
      <c r="C19" s="705" t="s">
        <v>59</v>
      </c>
      <c r="D19" s="548">
        <v>1</v>
      </c>
      <c r="E19" s="706" t="s">
        <v>159</v>
      </c>
      <c r="F19" s="677"/>
      <c r="G19" s="674">
        <v>1.55</v>
      </c>
      <c r="H19" s="675"/>
      <c r="I19" s="674">
        <v>1.49</v>
      </c>
      <c r="J19" s="678"/>
      <c r="K19" s="674">
        <v>1.59</v>
      </c>
      <c r="L19" s="80"/>
      <c r="M19" s="333"/>
      <c r="N19" s="431"/>
      <c r="O19" s="431"/>
      <c r="P19" s="431"/>
      <c r="Q19" s="431"/>
      <c r="R19" s="431"/>
      <c r="S19" s="431"/>
      <c r="T19" s="431"/>
    </row>
    <row r="20" spans="2:20" s="182" customFormat="1" ht="13.5" customHeight="1">
      <c r="B20" s="673"/>
      <c r="C20" s="705"/>
      <c r="D20" s="548">
        <v>2</v>
      </c>
      <c r="E20" s="706"/>
      <c r="F20" s="677"/>
      <c r="G20" s="674">
        <v>1.54</v>
      </c>
      <c r="H20" s="675"/>
      <c r="I20" s="674">
        <v>1.48</v>
      </c>
      <c r="J20" s="678"/>
      <c r="K20" s="674">
        <v>1.58</v>
      </c>
      <c r="L20" s="80"/>
      <c r="M20" s="333"/>
      <c r="N20" s="431"/>
      <c r="O20" s="431"/>
      <c r="P20" s="431"/>
      <c r="Q20" s="431"/>
      <c r="R20" s="431"/>
      <c r="S20" s="431"/>
      <c r="T20" s="431"/>
    </row>
    <row r="21" spans="2:20" s="182" customFormat="1" ht="13.5" customHeight="1">
      <c r="B21" s="673"/>
      <c r="C21" s="705"/>
      <c r="D21" s="548">
        <v>3</v>
      </c>
      <c r="E21" s="706"/>
      <c r="F21" s="677"/>
      <c r="G21" s="674">
        <v>1.54</v>
      </c>
      <c r="H21" s="675"/>
      <c r="I21" s="674">
        <v>1.47</v>
      </c>
      <c r="J21" s="678"/>
      <c r="K21" s="674">
        <v>1.59</v>
      </c>
      <c r="L21" s="80"/>
      <c r="M21" s="333"/>
      <c r="N21" s="431"/>
      <c r="O21" s="431"/>
      <c r="P21" s="431"/>
      <c r="Q21" s="431"/>
      <c r="R21" s="431"/>
      <c r="S21" s="431"/>
      <c r="T21" s="431"/>
    </row>
    <row r="22" spans="2:20" s="182" customFormat="1" ht="13.5" customHeight="1">
      <c r="B22" s="673"/>
      <c r="C22" s="705"/>
      <c r="D22" s="548">
        <v>4</v>
      </c>
      <c r="E22" s="706"/>
      <c r="F22" s="677"/>
      <c r="G22" s="674">
        <v>1.54</v>
      </c>
      <c r="H22" s="675"/>
      <c r="I22" s="674">
        <v>1.49</v>
      </c>
      <c r="J22" s="678"/>
      <c r="K22" s="674">
        <v>1.59</v>
      </c>
      <c r="L22" s="80"/>
      <c r="M22" s="333"/>
      <c r="N22" s="431"/>
      <c r="O22" s="431"/>
      <c r="P22" s="431"/>
      <c r="Q22" s="431"/>
      <c r="R22" s="431"/>
      <c r="S22" s="431"/>
      <c r="T22" s="431"/>
    </row>
    <row r="23" spans="2:20" s="182" customFormat="1" ht="13.5" customHeight="1">
      <c r="B23" s="673"/>
      <c r="C23" s="705"/>
      <c r="D23" s="548">
        <v>5</v>
      </c>
      <c r="E23" s="706"/>
      <c r="F23" s="677"/>
      <c r="G23" s="674">
        <v>1.56</v>
      </c>
      <c r="H23" s="675"/>
      <c r="I23" s="674">
        <v>1.5</v>
      </c>
      <c r="J23" s="678"/>
      <c r="K23" s="674">
        <v>1.6</v>
      </c>
      <c r="L23" s="80"/>
      <c r="M23" s="333"/>
      <c r="N23" s="431"/>
      <c r="O23" s="431"/>
      <c r="P23" s="431"/>
      <c r="Q23" s="431"/>
      <c r="R23" s="431"/>
      <c r="S23" s="431"/>
      <c r="T23" s="431"/>
    </row>
    <row r="24" spans="2:20" s="182" customFormat="1" ht="12" customHeight="1">
      <c r="B24" s="707"/>
      <c r="C24" s="708"/>
      <c r="D24" s="665"/>
      <c r="E24" s="709"/>
      <c r="F24" s="156"/>
      <c r="G24" s="486"/>
      <c r="H24" s="157"/>
      <c r="I24" s="158"/>
      <c r="J24" s="485"/>
      <c r="K24" s="486"/>
      <c r="L24" s="52"/>
      <c r="M24" s="333"/>
      <c r="N24" s="431"/>
      <c r="O24" s="431"/>
      <c r="P24" s="431"/>
      <c r="Q24" s="431"/>
      <c r="R24" s="431"/>
      <c r="S24" s="431"/>
      <c r="T24" s="431"/>
    </row>
    <row r="25" spans="2:20" s="139" customFormat="1" ht="15" customHeight="1">
      <c r="B25" s="1068"/>
      <c r="C25" s="1069"/>
      <c r="D25" s="1069"/>
      <c r="E25" s="1069"/>
      <c r="F25" s="1069"/>
      <c r="G25" s="1069"/>
      <c r="H25" s="1069"/>
      <c r="I25" s="1069"/>
      <c r="J25" s="1069"/>
      <c r="K25" s="1070"/>
      <c r="M25" s="549"/>
      <c r="N25" s="74"/>
      <c r="O25" s="74"/>
      <c r="P25" s="74"/>
      <c r="Q25" s="74"/>
      <c r="R25" s="74"/>
      <c r="S25" s="74"/>
      <c r="T25" s="74"/>
    </row>
    <row r="26" spans="2:20" s="139" customFormat="1" ht="15" customHeight="1">
      <c r="B26" s="73" t="s">
        <v>156</v>
      </c>
      <c r="C26" s="74"/>
      <c r="D26" s="74"/>
      <c r="E26" s="74"/>
      <c r="F26" s="74"/>
      <c r="G26" s="74"/>
      <c r="H26" s="74"/>
      <c r="I26" s="74"/>
      <c r="K26" s="150"/>
      <c r="M26" s="549"/>
      <c r="N26" s="74"/>
      <c r="O26" s="74"/>
      <c r="P26" s="74"/>
      <c r="Q26" s="74"/>
      <c r="R26" s="74"/>
      <c r="S26" s="74"/>
      <c r="T26" s="74"/>
    </row>
    <row r="27" spans="2:20" s="139" customFormat="1" ht="15" customHeight="1">
      <c r="B27" s="1074" t="s">
        <v>224</v>
      </c>
      <c r="C27" s="1075"/>
      <c r="D27" s="1075"/>
      <c r="E27" s="1075"/>
      <c r="F27" s="1075"/>
      <c r="G27" s="1075"/>
      <c r="H27" s="1075"/>
      <c r="I27" s="1075"/>
      <c r="J27" s="1075"/>
      <c r="K27" s="1076"/>
      <c r="M27" s="74"/>
      <c r="N27" s="74"/>
      <c r="O27" s="74"/>
      <c r="P27" s="74"/>
      <c r="Q27" s="74"/>
      <c r="R27" s="74"/>
      <c r="S27" s="74"/>
      <c r="T27" s="74"/>
    </row>
    <row r="28" spans="2:20" s="99" customFormat="1" ht="15" customHeight="1">
      <c r="B28" s="76"/>
      <c r="C28" s="57"/>
      <c r="D28" s="57"/>
      <c r="E28" s="57"/>
      <c r="F28" s="57"/>
      <c r="G28" s="57"/>
      <c r="H28" s="57"/>
      <c r="I28" s="57"/>
      <c r="J28" s="57"/>
      <c r="K28" s="140"/>
      <c r="L28" s="71"/>
      <c r="M28" s="74"/>
      <c r="N28" s="52"/>
      <c r="O28" s="52"/>
      <c r="P28" s="52"/>
      <c r="Q28" s="52"/>
      <c r="R28" s="52"/>
      <c r="S28" s="52"/>
      <c r="T28" s="52"/>
    </row>
    <row r="29" spans="2:20" ht="15" customHeight="1">
      <c r="E29" s="49"/>
      <c r="F29" s="49"/>
      <c r="O29" s="49"/>
      <c r="P29" s="49"/>
    </row>
    <row r="30" spans="2:20" ht="15" customHeight="1">
      <c r="B30" s="58"/>
      <c r="C30" s="349"/>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59"/>
      <c r="C45" s="60"/>
      <c r="D45" s="60"/>
      <c r="E45" s="60"/>
      <c r="F45" s="60"/>
      <c r="G45" s="60"/>
      <c r="H45" s="60"/>
      <c r="I45" s="60"/>
      <c r="J45" s="60"/>
      <c r="K45" s="60"/>
      <c r="L45" s="60"/>
      <c r="M45" s="60"/>
      <c r="N45" s="60"/>
      <c r="O45" s="60"/>
      <c r="P45" s="60"/>
      <c r="Q45" s="60"/>
      <c r="R45" s="60"/>
      <c r="S45" s="70"/>
      <c r="T45" s="49"/>
    </row>
    <row r="46" spans="2:20" ht="15" customHeight="1">
      <c r="B46" s="77"/>
      <c r="C46" s="77"/>
      <c r="D46" s="77"/>
      <c r="E46" s="77"/>
      <c r="F46" s="77"/>
      <c r="G46" s="77"/>
      <c r="H46" s="77"/>
      <c r="I46" s="77"/>
      <c r="J46" s="77"/>
      <c r="K46" s="77"/>
      <c r="L46" s="77"/>
      <c r="M46" s="77"/>
      <c r="N46" s="77"/>
      <c r="O46" s="77"/>
      <c r="P46" s="77"/>
      <c r="Q46" s="77"/>
      <c r="R46" s="77"/>
      <c r="S46" s="77"/>
      <c r="T46" s="49"/>
    </row>
    <row r="47" spans="2:20" ht="15" customHeight="1">
      <c r="B47" s="1059" t="s">
        <v>470</v>
      </c>
      <c r="C47" s="1060"/>
      <c r="D47" s="1060"/>
      <c r="E47" s="1060"/>
      <c r="F47" s="1060"/>
      <c r="G47" s="1060"/>
      <c r="H47" s="1060"/>
      <c r="I47" s="1060"/>
      <c r="J47" s="1060"/>
      <c r="K47" s="1060"/>
      <c r="L47" s="1060"/>
      <c r="M47" s="1060"/>
      <c r="N47" s="1060"/>
      <c r="O47" s="1060"/>
      <c r="P47" s="1060"/>
      <c r="Q47" s="1060"/>
      <c r="R47" s="1060"/>
      <c r="S47" s="1061"/>
      <c r="T47" s="432"/>
    </row>
    <row r="48" spans="2:20" ht="15" customHeight="1">
      <c r="B48" s="1077"/>
      <c r="C48" s="1078"/>
      <c r="D48" s="1078"/>
      <c r="E48" s="1078"/>
      <c r="F48" s="1078"/>
      <c r="G48" s="1078"/>
      <c r="H48" s="1078"/>
      <c r="I48" s="1078"/>
      <c r="J48" s="1078"/>
      <c r="K48" s="1078"/>
      <c r="L48" s="1078"/>
      <c r="M48" s="1078"/>
      <c r="N48" s="1078"/>
      <c r="O48" s="1078"/>
      <c r="P48" s="1078"/>
      <c r="Q48" s="1078"/>
      <c r="R48" s="1078"/>
      <c r="S48" s="1079"/>
      <c r="T48" s="432"/>
    </row>
    <row r="49" spans="2:20" ht="15" customHeight="1">
      <c r="B49" s="1065"/>
      <c r="C49" s="1066"/>
      <c r="D49" s="1066"/>
      <c r="E49" s="1066"/>
      <c r="F49" s="1066"/>
      <c r="G49" s="1066"/>
      <c r="H49" s="1066"/>
      <c r="I49" s="1066"/>
      <c r="J49" s="1066"/>
      <c r="K49" s="1066"/>
      <c r="L49" s="1066"/>
      <c r="M49" s="1066"/>
      <c r="N49" s="1066"/>
      <c r="O49" s="1066"/>
      <c r="P49" s="1066"/>
      <c r="Q49" s="1066"/>
      <c r="R49" s="1066"/>
      <c r="S49" s="1067"/>
      <c r="T49" s="433"/>
    </row>
    <row r="50" spans="2:20" ht="15" customHeight="1">
      <c r="E50" s="49"/>
      <c r="F50" s="49"/>
      <c r="G50" s="49"/>
      <c r="H50" s="49"/>
      <c r="I50" s="49"/>
      <c r="J50" s="49"/>
      <c r="K50" s="49"/>
      <c r="L50" s="49"/>
      <c r="M50" s="49"/>
      <c r="N50" s="49"/>
      <c r="O50" s="49"/>
      <c r="P50" s="49"/>
    </row>
    <row r="51" spans="2:20" ht="15" customHeight="1">
      <c r="E51" s="49"/>
      <c r="F51" s="49"/>
      <c r="G51" s="49"/>
      <c r="H51" s="49"/>
      <c r="I51" s="49"/>
      <c r="J51" s="49"/>
      <c r="K51" s="49"/>
      <c r="L51" s="49"/>
      <c r="M51" s="49"/>
      <c r="N51" s="49"/>
      <c r="O51" s="49"/>
      <c r="P51" s="49"/>
    </row>
  </sheetData>
  <mergeCells count="8">
    <mergeCell ref="B25:K25"/>
    <mergeCell ref="B27:K27"/>
    <mergeCell ref="B47:S49"/>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heetViews>
  <sheetFormatPr defaultRowHeight="15" customHeight="1"/>
  <cols>
    <col min="1" max="1" width="1.25" style="32" customWidth="1"/>
    <col min="2" max="2" width="3.375" style="41" customWidth="1"/>
    <col min="3" max="4" width="2.5" style="41" customWidth="1"/>
    <col min="5" max="5" width="2.5" style="32" customWidth="1"/>
    <col min="6" max="15" width="7.625" style="32" customWidth="1"/>
    <col min="16" max="16" width="9" style="32"/>
    <col min="17" max="17" width="2.125" style="32" customWidth="1"/>
    <col min="18" max="16384" width="9" style="32"/>
  </cols>
  <sheetData>
    <row r="1" spans="2:15" ht="18" customHeight="1"/>
    <row r="2" spans="2:15" ht="18" customHeight="1">
      <c r="B2" s="296" t="s">
        <v>176</v>
      </c>
      <c r="G2" s="41"/>
      <c r="H2" s="41"/>
      <c r="I2" s="41"/>
      <c r="J2" s="41"/>
      <c r="K2" s="41"/>
      <c r="L2" s="41"/>
      <c r="M2" s="41"/>
      <c r="N2" s="41"/>
    </row>
    <row r="3" spans="2:15" ht="15" customHeight="1">
      <c r="B3" s="297" t="s">
        <v>184</v>
      </c>
      <c r="G3" s="41"/>
      <c r="H3" s="41"/>
      <c r="I3" s="41"/>
      <c r="J3" s="41"/>
      <c r="K3" s="41"/>
      <c r="L3" s="41"/>
      <c r="M3" s="1080" t="s">
        <v>113</v>
      </c>
      <c r="N3" s="1080"/>
      <c r="O3" s="1080"/>
    </row>
    <row r="4" spans="2:15" s="99" customFormat="1" ht="15" customHeight="1">
      <c r="B4" s="1053" t="s">
        <v>1</v>
      </c>
      <c r="C4" s="1054"/>
      <c r="D4" s="1054"/>
      <c r="E4" s="1055"/>
      <c r="F4" s="1044" t="s">
        <v>129</v>
      </c>
      <c r="G4" s="1071"/>
      <c r="H4" s="1071"/>
      <c r="I4" s="1045"/>
      <c r="J4" s="1044" t="s">
        <v>92</v>
      </c>
      <c r="K4" s="1071"/>
      <c r="L4" s="1045"/>
      <c r="M4" s="1044" t="s">
        <v>74</v>
      </c>
      <c r="N4" s="1071"/>
      <c r="O4" s="1045"/>
    </row>
    <row r="5" spans="2:15" s="99" customFormat="1" ht="15" customHeight="1">
      <c r="B5" s="1056"/>
      <c r="C5" s="1057"/>
      <c r="D5" s="1057"/>
      <c r="E5" s="1058"/>
      <c r="F5" s="44" t="s">
        <v>130</v>
      </c>
      <c r="G5" s="44" t="s">
        <v>93</v>
      </c>
      <c r="H5" s="44" t="s">
        <v>154</v>
      </c>
      <c r="I5" s="44" t="s">
        <v>75</v>
      </c>
      <c r="J5" s="44" t="s">
        <v>218</v>
      </c>
      <c r="K5" s="44" t="s">
        <v>8</v>
      </c>
      <c r="L5" s="44" t="s">
        <v>9</v>
      </c>
      <c r="M5" s="44" t="s">
        <v>218</v>
      </c>
      <c r="N5" s="44" t="s">
        <v>8</v>
      </c>
      <c r="O5" s="44" t="s">
        <v>9</v>
      </c>
    </row>
    <row r="6" spans="2:15" s="99" customFormat="1" ht="15" hidden="1" customHeight="1">
      <c r="B6" s="141">
        <v>20</v>
      </c>
      <c r="C6" s="50" t="s">
        <v>110</v>
      </c>
      <c r="D6" s="50"/>
      <c r="E6" s="493"/>
      <c r="F6" s="50"/>
      <c r="G6" s="163">
        <v>94</v>
      </c>
      <c r="H6" s="96"/>
      <c r="I6" s="455">
        <v>14239</v>
      </c>
      <c r="J6" s="495">
        <v>34.299999999999997</v>
      </c>
      <c r="K6" s="494">
        <v>13.9</v>
      </c>
      <c r="L6" s="495">
        <v>11</v>
      </c>
      <c r="M6" s="494">
        <v>-49.1</v>
      </c>
      <c r="N6" s="495">
        <v>58.7</v>
      </c>
      <c r="O6" s="494">
        <v>114.6</v>
      </c>
    </row>
    <row r="7" spans="2:15" s="99" customFormat="1" ht="15" hidden="1" customHeight="1">
      <c r="B7" s="80">
        <v>21</v>
      </c>
      <c r="C7" s="52" t="s">
        <v>110</v>
      </c>
      <c r="D7" s="52"/>
      <c r="E7" s="147"/>
      <c r="F7" s="52"/>
      <c r="G7" s="72">
        <v>60</v>
      </c>
      <c r="H7" s="107"/>
      <c r="I7" s="115">
        <v>20367</v>
      </c>
      <c r="J7" s="346">
        <v>-36.200000000000003</v>
      </c>
      <c r="K7" s="119">
        <v>-24.9</v>
      </c>
      <c r="L7" s="346">
        <v>-1.1000000000000001</v>
      </c>
      <c r="M7" s="119">
        <v>43</v>
      </c>
      <c r="N7" s="346">
        <v>-50.2</v>
      </c>
      <c r="O7" s="119">
        <v>-43.6</v>
      </c>
    </row>
    <row r="8" spans="2:15" s="99" customFormat="1" ht="15.75" hidden="1" customHeight="1">
      <c r="B8" s="80">
        <v>22</v>
      </c>
      <c r="C8" s="52" t="s">
        <v>110</v>
      </c>
      <c r="D8" s="52"/>
      <c r="E8" s="147"/>
      <c r="F8" s="52"/>
      <c r="G8" s="72">
        <v>47</v>
      </c>
      <c r="H8" s="107"/>
      <c r="I8" s="115">
        <v>8363</v>
      </c>
      <c r="J8" s="346">
        <v>-21.7</v>
      </c>
      <c r="K8" s="119">
        <v>-23.1</v>
      </c>
      <c r="L8" s="346">
        <v>-13.9</v>
      </c>
      <c r="M8" s="119">
        <v>-58.93847891196544</v>
      </c>
      <c r="N8" s="346">
        <v>-48.6</v>
      </c>
      <c r="O8" s="119">
        <v>3.3</v>
      </c>
    </row>
    <row r="9" spans="2:15" s="99" customFormat="1" ht="15" hidden="1" customHeight="1">
      <c r="B9" s="80">
        <v>23</v>
      </c>
      <c r="C9" s="52" t="s">
        <v>110</v>
      </c>
      <c r="D9" s="52"/>
      <c r="E9" s="147"/>
      <c r="F9" s="52"/>
      <c r="G9" s="72">
        <v>45</v>
      </c>
      <c r="H9" s="107"/>
      <c r="I9" s="115">
        <v>18003</v>
      </c>
      <c r="J9" s="460">
        <f>(G9/G8-1)*100</f>
        <v>-4.2553191489361648</v>
      </c>
      <c r="K9" s="119">
        <v>4.0999999999999996</v>
      </c>
      <c r="L9" s="346">
        <v>-4.4000000000000004</v>
      </c>
      <c r="M9" s="404">
        <v>115.3</v>
      </c>
      <c r="N9" s="346">
        <v>24.1</v>
      </c>
      <c r="O9" s="119">
        <v>-49.8</v>
      </c>
    </row>
    <row r="10" spans="2:15" s="99" customFormat="1" ht="15" hidden="1" customHeight="1">
      <c r="B10" s="80">
        <v>24</v>
      </c>
      <c r="C10" s="52" t="s">
        <v>110</v>
      </c>
      <c r="D10" s="52"/>
      <c r="E10" s="147"/>
      <c r="F10" s="52"/>
      <c r="G10" s="72">
        <v>57</v>
      </c>
      <c r="H10" s="107"/>
      <c r="I10" s="115">
        <v>11726</v>
      </c>
      <c r="J10" s="460">
        <f>(G10/G9-1)*100</f>
        <v>26.666666666666661</v>
      </c>
      <c r="K10" s="119">
        <v>-0.2</v>
      </c>
      <c r="L10" s="346">
        <v>-4.8</v>
      </c>
      <c r="M10" s="404">
        <v>-34.9</v>
      </c>
      <c r="N10" s="346">
        <v>-10.3</v>
      </c>
      <c r="O10" s="119">
        <v>6.7</v>
      </c>
    </row>
    <row r="11" spans="2:15" s="99" customFormat="1" ht="15" customHeight="1">
      <c r="B11" s="673">
        <v>25</v>
      </c>
      <c r="C11" s="705" t="s">
        <v>110</v>
      </c>
      <c r="D11" s="705"/>
      <c r="E11" s="710"/>
      <c r="F11" s="705"/>
      <c r="G11" s="711">
        <v>51</v>
      </c>
      <c r="H11" s="690"/>
      <c r="I11" s="680">
        <v>7117</v>
      </c>
      <c r="J11" s="712">
        <f>(G11/G10-1)*100</f>
        <v>-10.526315789473683</v>
      </c>
      <c r="K11" s="713">
        <v>-13</v>
      </c>
      <c r="L11" s="479">
        <v>-10.5</v>
      </c>
      <c r="M11" s="714">
        <v>-39.299999999999997</v>
      </c>
      <c r="N11" s="479">
        <v>-23.4</v>
      </c>
      <c r="O11" s="713">
        <v>-27.4</v>
      </c>
    </row>
    <row r="12" spans="2:15" s="99" customFormat="1" ht="15" customHeight="1">
      <c r="B12" s="673">
        <v>26</v>
      </c>
      <c r="C12" s="222"/>
      <c r="D12" s="705"/>
      <c r="E12" s="710"/>
      <c r="F12" s="705"/>
      <c r="G12" s="711">
        <v>37</v>
      </c>
      <c r="H12" s="690"/>
      <c r="I12" s="680">
        <v>13331</v>
      </c>
      <c r="J12" s="712">
        <f>(G12/G10-1)*100</f>
        <v>-35.087719298245609</v>
      </c>
      <c r="K12" s="713">
        <v>-5.4</v>
      </c>
      <c r="L12" s="479">
        <v>-10.4</v>
      </c>
      <c r="M12" s="714">
        <v>87.3</v>
      </c>
      <c r="N12" s="479">
        <v>-10</v>
      </c>
      <c r="O12" s="713">
        <v>-32.6</v>
      </c>
    </row>
    <row r="13" spans="2:15" s="99" customFormat="1" ht="15" customHeight="1">
      <c r="B13" s="673">
        <v>27</v>
      </c>
      <c r="C13" s="222"/>
      <c r="D13" s="705"/>
      <c r="E13" s="710"/>
      <c r="F13" s="705"/>
      <c r="G13" s="711">
        <v>35</v>
      </c>
      <c r="H13" s="690"/>
      <c r="I13" s="680">
        <v>4468</v>
      </c>
      <c r="J13" s="479">
        <v>-5.4</v>
      </c>
      <c r="K13" s="713">
        <v>0</v>
      </c>
      <c r="L13" s="479">
        <v>-9.4</v>
      </c>
      <c r="M13" s="713">
        <v>-66.5</v>
      </c>
      <c r="N13" s="479">
        <v>-16.8</v>
      </c>
      <c r="O13" s="713">
        <v>12.7</v>
      </c>
    </row>
    <row r="14" spans="2:15" s="99" customFormat="1" ht="15" customHeight="1">
      <c r="B14" s="673">
        <v>28</v>
      </c>
      <c r="C14" s="222"/>
      <c r="D14" s="705"/>
      <c r="E14" s="710"/>
      <c r="F14" s="705"/>
      <c r="G14" s="711">
        <v>40</v>
      </c>
      <c r="H14" s="690"/>
      <c r="I14" s="680">
        <v>5300</v>
      </c>
      <c r="J14" s="479">
        <v>14.3</v>
      </c>
      <c r="K14" s="713">
        <v>-14.9</v>
      </c>
      <c r="L14" s="479">
        <v>-4.0999999999999996</v>
      </c>
      <c r="M14" s="713">
        <v>18.600000000000001</v>
      </c>
      <c r="N14" s="479">
        <v>13.1</v>
      </c>
      <c r="O14" s="713">
        <v>-5</v>
      </c>
    </row>
    <row r="15" spans="2:15" s="99" customFormat="1" ht="15" customHeight="1">
      <c r="B15" s="673">
        <v>29</v>
      </c>
      <c r="C15" s="222"/>
      <c r="D15" s="705"/>
      <c r="E15" s="710"/>
      <c r="F15" s="705"/>
      <c r="G15" s="711">
        <v>33</v>
      </c>
      <c r="H15" s="690"/>
      <c r="I15" s="680">
        <v>6983</v>
      </c>
      <c r="J15" s="479">
        <v>-17.5</v>
      </c>
      <c r="K15" s="713">
        <v>-9.6</v>
      </c>
      <c r="L15" s="479">
        <v>-0.5</v>
      </c>
      <c r="M15" s="713">
        <v>31.8</v>
      </c>
      <c r="N15" s="479">
        <v>-21.8</v>
      </c>
      <c r="O15" s="713">
        <v>57.9</v>
      </c>
    </row>
    <row r="16" spans="2:15" s="99" customFormat="1" ht="15.75" customHeight="1">
      <c r="B16" s="673"/>
      <c r="C16" s="705"/>
      <c r="D16" s="705"/>
      <c r="E16" s="710"/>
      <c r="F16" s="705"/>
      <c r="G16" s="711"/>
      <c r="H16" s="690"/>
      <c r="I16" s="680"/>
      <c r="J16" s="479"/>
      <c r="K16" s="713"/>
      <c r="L16" s="479"/>
      <c r="M16" s="713"/>
      <c r="N16" s="479"/>
      <c r="O16" s="713"/>
    </row>
    <row r="17" spans="2:16" s="99" customFormat="1" ht="13.5" customHeight="1">
      <c r="B17" s="673">
        <v>29</v>
      </c>
      <c r="C17" s="705" t="s">
        <v>110</v>
      </c>
      <c r="D17" s="705">
        <v>1</v>
      </c>
      <c r="E17" s="710" t="s">
        <v>213</v>
      </c>
      <c r="F17" s="705">
        <v>2</v>
      </c>
      <c r="G17" s="711">
        <v>2</v>
      </c>
      <c r="H17" s="690">
        <v>90</v>
      </c>
      <c r="I17" s="680">
        <v>90</v>
      </c>
      <c r="J17" s="479">
        <v>0</v>
      </c>
      <c r="K17" s="713">
        <v>-19.399999999999999</v>
      </c>
      <c r="L17" s="479">
        <v>-10.4</v>
      </c>
      <c r="M17" s="713">
        <v>-76.2</v>
      </c>
      <c r="N17" s="479">
        <v>-66.400000000000006</v>
      </c>
      <c r="O17" s="713">
        <v>1.2</v>
      </c>
    </row>
    <row r="18" spans="2:16" s="99" customFormat="1" ht="13.5" customHeight="1">
      <c r="B18" s="673"/>
      <c r="C18" s="705"/>
      <c r="D18" s="705">
        <v>2</v>
      </c>
      <c r="E18" s="710"/>
      <c r="F18" s="705">
        <v>2</v>
      </c>
      <c r="G18" s="711">
        <v>4</v>
      </c>
      <c r="H18" s="690">
        <v>110</v>
      </c>
      <c r="I18" s="680">
        <v>200</v>
      </c>
      <c r="J18" s="479">
        <v>0</v>
      </c>
      <c r="K18" s="713">
        <v>-13.6</v>
      </c>
      <c r="L18" s="479">
        <v>-7.5</v>
      </c>
      <c r="M18" s="713">
        <v>-67.2</v>
      </c>
      <c r="N18" s="479">
        <v>-31.1</v>
      </c>
      <c r="O18" s="713">
        <v>-15.9</v>
      </c>
    </row>
    <row r="19" spans="2:16" s="99" customFormat="1" ht="13.5" customHeight="1">
      <c r="B19" s="673"/>
      <c r="C19" s="705"/>
      <c r="D19" s="705">
        <v>3</v>
      </c>
      <c r="E19" s="710"/>
      <c r="F19" s="705">
        <v>1</v>
      </c>
      <c r="G19" s="711">
        <v>5</v>
      </c>
      <c r="H19" s="690">
        <v>600</v>
      </c>
      <c r="I19" s="680">
        <v>800</v>
      </c>
      <c r="J19" s="479">
        <v>-16.7</v>
      </c>
      <c r="K19" s="713">
        <v>-10.8</v>
      </c>
      <c r="L19" s="479">
        <v>-3</v>
      </c>
      <c r="M19" s="713">
        <v>-22.3</v>
      </c>
      <c r="N19" s="479">
        <v>-16.600000000000001</v>
      </c>
      <c r="O19" s="713">
        <v>-11.8</v>
      </c>
    </row>
    <row r="20" spans="2:16" s="99" customFormat="1" ht="13.5" customHeight="1">
      <c r="B20" s="673"/>
      <c r="C20" s="705"/>
      <c r="D20" s="705">
        <v>4</v>
      </c>
      <c r="E20" s="710"/>
      <c r="F20" s="705">
        <v>3</v>
      </c>
      <c r="G20" s="711">
        <v>8</v>
      </c>
      <c r="H20" s="690">
        <v>542</v>
      </c>
      <c r="I20" s="680">
        <v>1342</v>
      </c>
      <c r="J20" s="479">
        <v>-20</v>
      </c>
      <c r="K20" s="713">
        <v>-15.3</v>
      </c>
      <c r="L20" s="479">
        <v>-2.8</v>
      </c>
      <c r="M20" s="713">
        <v>11.1</v>
      </c>
      <c r="N20" s="479">
        <v>-11.6</v>
      </c>
      <c r="O20" s="713">
        <v>-9.6</v>
      </c>
    </row>
    <row r="21" spans="2:16" s="99" customFormat="1" ht="13.5" customHeight="1">
      <c r="B21" s="673"/>
      <c r="C21" s="705"/>
      <c r="D21" s="705">
        <v>5</v>
      </c>
      <c r="E21" s="710"/>
      <c r="F21" s="705">
        <v>2</v>
      </c>
      <c r="G21" s="711">
        <v>10</v>
      </c>
      <c r="H21" s="690">
        <v>165</v>
      </c>
      <c r="I21" s="680">
        <v>1507</v>
      </c>
      <c r="J21" s="479">
        <v>-28.6</v>
      </c>
      <c r="K21" s="713">
        <v>-10</v>
      </c>
      <c r="L21" s="479">
        <v>1.5</v>
      </c>
      <c r="M21" s="713">
        <v>15.6</v>
      </c>
      <c r="N21" s="479">
        <v>-1.9</v>
      </c>
      <c r="O21" s="713">
        <v>-9.3000000000000007</v>
      </c>
    </row>
    <row r="22" spans="2:16" s="99" customFormat="1" ht="13.5" customHeight="1">
      <c r="B22" s="673"/>
      <c r="C22" s="705"/>
      <c r="D22" s="705">
        <v>6</v>
      </c>
      <c r="E22" s="710"/>
      <c r="F22" s="705">
        <v>2</v>
      </c>
      <c r="G22" s="711">
        <v>12</v>
      </c>
      <c r="H22" s="690">
        <v>3530</v>
      </c>
      <c r="I22" s="680">
        <v>5037</v>
      </c>
      <c r="J22" s="479">
        <v>-42.9</v>
      </c>
      <c r="K22" s="713">
        <v>-12.3</v>
      </c>
      <c r="L22" s="479">
        <v>-0.1</v>
      </c>
      <c r="M22" s="713">
        <v>63.6</v>
      </c>
      <c r="N22" s="479">
        <v>-11.5</v>
      </c>
      <c r="O22" s="713">
        <v>178.5</v>
      </c>
    </row>
    <row r="23" spans="2:16" s="99" customFormat="1" ht="13.5" customHeight="1">
      <c r="B23" s="673"/>
      <c r="C23" s="705"/>
      <c r="D23" s="705">
        <v>7</v>
      </c>
      <c r="E23" s="710"/>
      <c r="F23" s="705">
        <v>2</v>
      </c>
      <c r="G23" s="711">
        <v>14</v>
      </c>
      <c r="H23" s="690">
        <v>120</v>
      </c>
      <c r="I23" s="680">
        <v>5157</v>
      </c>
      <c r="J23" s="479">
        <v>-46.2</v>
      </c>
      <c r="K23" s="713">
        <v>-15.5</v>
      </c>
      <c r="L23" s="479">
        <v>-0.1</v>
      </c>
      <c r="M23" s="713">
        <v>54.7</v>
      </c>
      <c r="N23" s="479">
        <v>-16.600000000000001</v>
      </c>
      <c r="O23" s="713">
        <v>152.80000000000001</v>
      </c>
    </row>
    <row r="24" spans="2:16" s="99" customFormat="1" ht="13.5" customHeight="1">
      <c r="B24" s="673"/>
      <c r="C24" s="705"/>
      <c r="D24" s="705">
        <v>8</v>
      </c>
      <c r="E24" s="710"/>
      <c r="F24" s="705">
        <v>3</v>
      </c>
      <c r="G24" s="711">
        <v>17</v>
      </c>
      <c r="H24" s="690">
        <v>85</v>
      </c>
      <c r="I24" s="680">
        <v>5242</v>
      </c>
      <c r="J24" s="479">
        <v>-41.4</v>
      </c>
      <c r="K24" s="713">
        <v>-15.9</v>
      </c>
      <c r="L24" s="479">
        <v>-1.6</v>
      </c>
      <c r="M24" s="713">
        <v>47.2</v>
      </c>
      <c r="N24" s="479">
        <v>-33.200000000000003</v>
      </c>
      <c r="O24" s="713">
        <v>131.1</v>
      </c>
    </row>
    <row r="25" spans="2:16" s="99" customFormat="1" ht="13.5" customHeight="1">
      <c r="B25" s="673"/>
      <c r="C25" s="705"/>
      <c r="D25" s="705">
        <v>9</v>
      </c>
      <c r="E25" s="710"/>
      <c r="F25" s="705">
        <v>2</v>
      </c>
      <c r="G25" s="711">
        <v>19</v>
      </c>
      <c r="H25" s="690">
        <v>34</v>
      </c>
      <c r="I25" s="680">
        <v>5276</v>
      </c>
      <c r="J25" s="479">
        <v>-40.6</v>
      </c>
      <c r="K25" s="713">
        <v>-19.899999999999999</v>
      </c>
      <c r="L25" s="479">
        <v>-1</v>
      </c>
      <c r="M25" s="713">
        <v>27.5</v>
      </c>
      <c r="N25" s="479">
        <v>-32.200000000000003</v>
      </c>
      <c r="O25" s="713">
        <v>123.9</v>
      </c>
    </row>
    <row r="26" spans="2:16" s="99" customFormat="1" ht="13.5" customHeight="1">
      <c r="B26" s="673"/>
      <c r="C26" s="705"/>
      <c r="D26" s="705">
        <v>10</v>
      </c>
      <c r="E26" s="710"/>
      <c r="F26" s="705">
        <v>8</v>
      </c>
      <c r="G26" s="711">
        <v>27</v>
      </c>
      <c r="H26" s="690">
        <v>780</v>
      </c>
      <c r="I26" s="680">
        <v>6056</v>
      </c>
      <c r="J26" s="479">
        <v>-22.9</v>
      </c>
      <c r="K26" s="713">
        <v>-11.9</v>
      </c>
      <c r="L26" s="479">
        <v>-0.2</v>
      </c>
      <c r="M26" s="713">
        <v>42.2</v>
      </c>
      <c r="N26" s="479">
        <v>-29.632200000000001</v>
      </c>
      <c r="O26" s="713">
        <v>111.6</v>
      </c>
    </row>
    <row r="27" spans="2:16" s="99" customFormat="1" ht="13.5" customHeight="1">
      <c r="B27" s="673"/>
      <c r="C27" s="705"/>
      <c r="D27" s="705">
        <v>11</v>
      </c>
      <c r="E27" s="710"/>
      <c r="F27" s="705">
        <v>2</v>
      </c>
      <c r="G27" s="711">
        <v>29</v>
      </c>
      <c r="H27" s="690">
        <v>116</v>
      </c>
      <c r="I27" s="680">
        <v>6172</v>
      </c>
      <c r="J27" s="479">
        <v>-27.5</v>
      </c>
      <c r="K27" s="713">
        <v>-13.3</v>
      </c>
      <c r="L27" s="479">
        <v>-0.4</v>
      </c>
      <c r="M27" s="713">
        <v>16.5</v>
      </c>
      <c r="N27" s="479">
        <v>-29.5</v>
      </c>
      <c r="O27" s="713">
        <v>51</v>
      </c>
    </row>
    <row r="28" spans="2:16" s="99" customFormat="1" ht="13.5" customHeight="1">
      <c r="B28" s="673"/>
      <c r="C28" s="705"/>
      <c r="D28" s="705">
        <v>12</v>
      </c>
      <c r="E28" s="710"/>
      <c r="F28" s="705">
        <v>4</v>
      </c>
      <c r="G28" s="711">
        <v>33</v>
      </c>
      <c r="H28" s="690">
        <v>811</v>
      </c>
      <c r="I28" s="680">
        <v>6983</v>
      </c>
      <c r="J28" s="479">
        <v>-17.5</v>
      </c>
      <c r="K28" s="713">
        <v>-9.6</v>
      </c>
      <c r="L28" s="479">
        <v>-0.5</v>
      </c>
      <c r="M28" s="713">
        <v>31.8</v>
      </c>
      <c r="N28" s="479">
        <v>-21.8</v>
      </c>
      <c r="O28" s="713">
        <v>57.9</v>
      </c>
    </row>
    <row r="29" spans="2:16" s="99" customFormat="1" ht="13.5" customHeight="1">
      <c r="B29" s="673">
        <v>30</v>
      </c>
      <c r="C29" s="705" t="s">
        <v>110</v>
      </c>
      <c r="D29" s="705">
        <v>1</v>
      </c>
      <c r="E29" s="710" t="s">
        <v>213</v>
      </c>
      <c r="F29" s="705">
        <v>4</v>
      </c>
      <c r="G29" s="711">
        <v>4</v>
      </c>
      <c r="H29" s="690">
        <v>213</v>
      </c>
      <c r="I29" s="680">
        <v>213</v>
      </c>
      <c r="J29" s="479">
        <v>100</v>
      </c>
      <c r="K29" s="713">
        <v>-8</v>
      </c>
      <c r="L29" s="479">
        <v>5</v>
      </c>
      <c r="M29" s="713">
        <v>136.69999999999999</v>
      </c>
      <c r="N29" s="479">
        <v>-50.2</v>
      </c>
      <c r="O29" s="713">
        <v>-18.600000000000001</v>
      </c>
    </row>
    <row r="30" spans="2:16" s="99" customFormat="1" ht="13.5" customHeight="1">
      <c r="B30" s="673"/>
      <c r="C30" s="705"/>
      <c r="D30" s="705">
        <v>2</v>
      </c>
      <c r="E30" s="710"/>
      <c r="F30" s="705">
        <v>1</v>
      </c>
      <c r="G30" s="711">
        <v>5</v>
      </c>
      <c r="H30" s="690">
        <v>24</v>
      </c>
      <c r="I30" s="680">
        <v>237</v>
      </c>
      <c r="J30" s="479">
        <v>25</v>
      </c>
      <c r="K30" s="713">
        <v>-18.600000000000001</v>
      </c>
      <c r="L30" s="479">
        <v>-3.2</v>
      </c>
      <c r="M30" s="713">
        <v>18.5</v>
      </c>
      <c r="N30" s="479">
        <v>-65.099999999999994</v>
      </c>
      <c r="O30" s="713">
        <v>-20.399999999999999</v>
      </c>
      <c r="P30" s="561"/>
    </row>
    <row r="31" spans="2:16" s="99" customFormat="1" ht="13.5" customHeight="1">
      <c r="B31" s="673"/>
      <c r="C31" s="705"/>
      <c r="D31" s="705">
        <v>3</v>
      </c>
      <c r="E31" s="710"/>
      <c r="F31" s="705">
        <v>1</v>
      </c>
      <c r="G31" s="711">
        <v>6</v>
      </c>
      <c r="H31" s="690">
        <v>84</v>
      </c>
      <c r="I31" s="680">
        <v>321</v>
      </c>
      <c r="J31" s="479">
        <v>20</v>
      </c>
      <c r="K31" s="713">
        <v>-2</v>
      </c>
      <c r="L31" s="479">
        <v>-1.8</v>
      </c>
      <c r="M31" s="713">
        <v>-59.9</v>
      </c>
      <c r="N31" s="479">
        <v>-42.3</v>
      </c>
      <c r="O31" s="713">
        <v>-20.399999999999999</v>
      </c>
      <c r="P31" s="561"/>
    </row>
    <row r="32" spans="2:16" s="99" customFormat="1" ht="13.5" customHeight="1">
      <c r="B32" s="673"/>
      <c r="C32" s="705"/>
      <c r="D32" s="705">
        <v>4</v>
      </c>
      <c r="E32" s="710"/>
      <c r="F32" s="705">
        <v>4</v>
      </c>
      <c r="G32" s="711">
        <v>10</v>
      </c>
      <c r="H32" s="690">
        <v>175</v>
      </c>
      <c r="I32" s="680">
        <v>496</v>
      </c>
      <c r="J32" s="479">
        <v>25</v>
      </c>
      <c r="K32" s="713">
        <v>10.6</v>
      </c>
      <c r="L32" s="479">
        <v>-2.5</v>
      </c>
      <c r="M32" s="713">
        <v>-63</v>
      </c>
      <c r="N32" s="479">
        <v>-45.5</v>
      </c>
      <c r="O32" s="713">
        <v>-18</v>
      </c>
      <c r="P32" s="561"/>
    </row>
    <row r="33" spans="2:15" s="99" customFormat="1" ht="13.5" customHeight="1">
      <c r="B33" s="673"/>
      <c r="C33" s="705"/>
      <c r="D33" s="705">
        <v>5</v>
      </c>
      <c r="E33" s="710"/>
      <c r="F33" s="705">
        <v>2</v>
      </c>
      <c r="G33" s="711">
        <v>12</v>
      </c>
      <c r="H33" s="690">
        <v>920</v>
      </c>
      <c r="I33" s="680">
        <v>1416</v>
      </c>
      <c r="J33" s="479">
        <v>20</v>
      </c>
      <c r="K33" s="713">
        <v>8.1999999999999993</v>
      </c>
      <c r="L33" s="479">
        <v>-2.9</v>
      </c>
      <c r="M33" s="713">
        <v>-6</v>
      </c>
      <c r="N33" s="479">
        <v>-41.9</v>
      </c>
      <c r="O33" s="713">
        <v>-15.3</v>
      </c>
    </row>
    <row r="34" spans="2:15" s="99" customFormat="1" ht="13.5" customHeight="1">
      <c r="B34" s="673"/>
      <c r="C34" s="705"/>
      <c r="D34" s="705">
        <v>6</v>
      </c>
      <c r="E34" s="710"/>
      <c r="F34" s="705">
        <v>1</v>
      </c>
      <c r="G34" s="711">
        <v>13</v>
      </c>
      <c r="H34" s="690">
        <v>20</v>
      </c>
      <c r="I34" s="680">
        <v>1436</v>
      </c>
      <c r="J34" s="479">
        <v>8.3000000000000007</v>
      </c>
      <c r="K34" s="713">
        <v>11.3</v>
      </c>
      <c r="L34" s="479">
        <v>-2.8</v>
      </c>
      <c r="M34" s="713">
        <v>-71.5</v>
      </c>
      <c r="N34" s="479">
        <v>-34.200000000000003</v>
      </c>
      <c r="O34" s="713">
        <v>-66.2</v>
      </c>
    </row>
    <row r="35" spans="2:15" s="99" customFormat="1" ht="13.5" customHeight="1">
      <c r="B35" s="707"/>
      <c r="C35" s="708"/>
      <c r="D35" s="708"/>
      <c r="E35" s="715"/>
      <c r="F35" s="708"/>
      <c r="G35" s="716"/>
      <c r="H35" s="698"/>
      <c r="I35" s="717"/>
      <c r="J35" s="718"/>
      <c r="K35" s="719"/>
      <c r="L35" s="718"/>
      <c r="M35" s="719"/>
      <c r="N35" s="718"/>
      <c r="O35" s="719"/>
    </row>
    <row r="36" spans="2:15" s="139" customFormat="1" ht="15" customHeight="1">
      <c r="B36" s="73" t="s">
        <v>226</v>
      </c>
      <c r="C36" s="74"/>
      <c r="D36" s="74"/>
      <c r="E36" s="74"/>
      <c r="F36" s="74"/>
      <c r="G36" s="74"/>
      <c r="H36" s="74"/>
      <c r="I36" s="74"/>
      <c r="J36" s="74"/>
      <c r="K36" s="74"/>
      <c r="L36" s="74"/>
      <c r="M36" s="74"/>
      <c r="N36" s="74"/>
      <c r="O36" s="150"/>
    </row>
    <row r="37" spans="2:15" s="139" customFormat="1" ht="15" customHeight="1">
      <c r="B37" s="213" t="s">
        <v>227</v>
      </c>
      <c r="C37" s="57"/>
      <c r="D37" s="57"/>
      <c r="E37" s="57"/>
      <c r="F37" s="57"/>
      <c r="G37" s="57"/>
      <c r="H37" s="57"/>
      <c r="I37" s="57"/>
      <c r="J37" s="57"/>
      <c r="K37" s="57"/>
      <c r="L37" s="57"/>
      <c r="M37" s="57"/>
      <c r="N37" s="57"/>
      <c r="O37" s="140"/>
    </row>
    <row r="38" spans="2:15" ht="9.75" customHeight="1">
      <c r="L38" s="104"/>
      <c r="M38" s="104"/>
      <c r="O38" s="188"/>
    </row>
    <row r="39" spans="2:15" ht="15" customHeight="1">
      <c r="B39" s="58"/>
      <c r="C39" s="48"/>
      <c r="D39" s="48"/>
      <c r="E39" s="183"/>
      <c r="F39" s="183"/>
      <c r="G39" s="183"/>
      <c r="H39" s="183"/>
      <c r="I39" s="183"/>
      <c r="J39" s="183"/>
      <c r="K39" s="183"/>
      <c r="L39" s="183"/>
      <c r="M39" s="183"/>
      <c r="N39" s="183"/>
      <c r="O39" s="175"/>
    </row>
    <row r="40" spans="2:15" ht="15" customHeight="1">
      <c r="B40" s="47"/>
      <c r="C40" s="49"/>
      <c r="D40" s="49"/>
      <c r="E40" s="104"/>
      <c r="F40" s="104"/>
      <c r="G40" s="104"/>
      <c r="H40" s="104"/>
      <c r="I40" s="104"/>
      <c r="J40" s="104"/>
      <c r="K40" s="104"/>
      <c r="L40" s="104"/>
      <c r="M40" s="104"/>
      <c r="N40" s="104"/>
      <c r="O40" s="176"/>
    </row>
    <row r="41" spans="2:15" ht="15" customHeight="1">
      <c r="B41" s="47"/>
      <c r="C41" s="350"/>
      <c r="D41" s="49"/>
      <c r="E41" s="104"/>
      <c r="F41" s="104"/>
      <c r="G41" s="104"/>
      <c r="H41" s="104"/>
      <c r="I41" s="104"/>
      <c r="J41" s="104"/>
      <c r="K41" s="104"/>
      <c r="L41" s="104"/>
      <c r="M41" s="104"/>
      <c r="N41" s="104"/>
      <c r="O41" s="176"/>
    </row>
    <row r="42" spans="2:15" ht="15" customHeight="1">
      <c r="B42" s="47"/>
      <c r="C42" s="49"/>
      <c r="D42" s="49"/>
      <c r="E42" s="104"/>
      <c r="F42" s="104"/>
      <c r="G42" s="104"/>
      <c r="H42" s="104"/>
      <c r="I42" s="104"/>
      <c r="J42" s="104"/>
      <c r="K42" s="104"/>
      <c r="L42" s="104"/>
      <c r="M42" s="104"/>
      <c r="N42" s="104"/>
      <c r="O42" s="176"/>
    </row>
    <row r="43" spans="2:15" ht="15" customHeight="1">
      <c r="B43" s="47"/>
      <c r="C43" s="49"/>
      <c r="D43" s="49"/>
      <c r="E43" s="104"/>
      <c r="F43" s="104"/>
      <c r="G43" s="104"/>
      <c r="H43" s="104"/>
      <c r="I43" s="104"/>
      <c r="J43" s="104"/>
      <c r="K43" s="104"/>
      <c r="L43" s="104"/>
      <c r="M43" s="104"/>
      <c r="N43" s="104"/>
      <c r="O43" s="176"/>
    </row>
    <row r="44" spans="2:15" ht="15" customHeight="1">
      <c r="B44" s="47"/>
      <c r="C44" s="49"/>
      <c r="D44" s="49"/>
      <c r="E44" s="104"/>
      <c r="F44" s="104"/>
      <c r="G44" s="104"/>
      <c r="H44" s="104"/>
      <c r="I44" s="104"/>
      <c r="J44" s="104"/>
      <c r="K44" s="104"/>
      <c r="L44" s="104"/>
      <c r="M44" s="104"/>
      <c r="N44" s="104"/>
      <c r="O44" s="176"/>
    </row>
    <row r="45" spans="2:15" ht="15" customHeight="1">
      <c r="B45" s="47"/>
      <c r="C45" s="49"/>
      <c r="D45" s="49"/>
      <c r="E45" s="104"/>
      <c r="F45" s="104"/>
      <c r="G45" s="104"/>
      <c r="H45" s="104"/>
      <c r="I45" s="104"/>
      <c r="J45" s="104"/>
      <c r="K45" s="104"/>
      <c r="L45" s="104"/>
      <c r="M45" s="104"/>
      <c r="N45" s="104"/>
      <c r="O45" s="176"/>
    </row>
    <row r="46" spans="2:15" ht="15" customHeight="1">
      <c r="B46" s="47"/>
      <c r="C46" s="49"/>
      <c r="D46" s="49"/>
      <c r="E46" s="104"/>
      <c r="F46" s="104"/>
      <c r="G46" s="104"/>
      <c r="H46" s="104"/>
      <c r="I46" s="104"/>
      <c r="J46" s="104"/>
      <c r="K46" s="104"/>
      <c r="L46" s="104"/>
      <c r="M46" s="104"/>
      <c r="N46" s="104"/>
      <c r="O46" s="176"/>
    </row>
    <row r="47" spans="2:15" ht="15" customHeight="1">
      <c r="B47" s="47"/>
      <c r="C47" s="49"/>
      <c r="D47" s="49"/>
      <c r="E47" s="104"/>
      <c r="F47" s="104"/>
      <c r="G47" s="104"/>
      <c r="H47" s="104"/>
      <c r="I47" s="104"/>
      <c r="J47" s="104"/>
      <c r="K47" s="104"/>
      <c r="L47" s="104"/>
      <c r="M47" s="104"/>
      <c r="N47" s="104"/>
      <c r="O47" s="176"/>
    </row>
    <row r="48" spans="2:15" ht="15" customHeight="1">
      <c r="B48" s="47"/>
      <c r="C48" s="49"/>
      <c r="D48" s="49"/>
      <c r="E48" s="104"/>
      <c r="F48" s="104"/>
      <c r="G48" s="104"/>
      <c r="H48" s="104"/>
      <c r="I48" s="104"/>
      <c r="J48" s="104"/>
      <c r="K48" s="104"/>
      <c r="L48" s="104"/>
      <c r="M48" s="104"/>
      <c r="N48" s="104"/>
      <c r="O48" s="176"/>
    </row>
    <row r="49" spans="2:15" ht="15" customHeight="1">
      <c r="B49" s="47"/>
      <c r="C49" s="49"/>
      <c r="D49" s="49"/>
      <c r="E49" s="104"/>
      <c r="F49" s="104"/>
      <c r="G49" s="104"/>
      <c r="H49" s="104"/>
      <c r="I49" s="104"/>
      <c r="J49" s="104"/>
      <c r="K49" s="104"/>
      <c r="L49" s="104"/>
      <c r="M49" s="104"/>
      <c r="N49" s="104"/>
      <c r="O49" s="176"/>
    </row>
    <row r="50" spans="2:15" ht="15" customHeight="1">
      <c r="B50" s="47"/>
      <c r="C50" s="49"/>
      <c r="D50" s="49"/>
      <c r="E50" s="104"/>
      <c r="F50" s="104"/>
      <c r="G50" s="104"/>
      <c r="H50" s="104"/>
      <c r="I50" s="104"/>
      <c r="J50" s="104"/>
      <c r="K50" s="104"/>
      <c r="L50" s="104"/>
      <c r="M50" s="104"/>
      <c r="N50" s="104"/>
      <c r="O50" s="176"/>
    </row>
    <row r="51" spans="2:15" ht="15" customHeight="1">
      <c r="B51" s="47"/>
      <c r="C51" s="49"/>
      <c r="D51" s="49"/>
      <c r="E51" s="104"/>
      <c r="F51" s="104"/>
      <c r="G51" s="104"/>
      <c r="H51" s="104"/>
      <c r="I51" s="104"/>
      <c r="J51" s="104"/>
      <c r="K51" s="104"/>
      <c r="L51" s="104"/>
      <c r="M51" s="104"/>
      <c r="N51" s="104"/>
      <c r="O51" s="176"/>
    </row>
    <row r="52" spans="2:15" ht="15" customHeight="1">
      <c r="B52" s="47"/>
      <c r="C52" s="49"/>
      <c r="D52" s="49"/>
      <c r="E52" s="104"/>
      <c r="F52" s="104"/>
      <c r="G52" s="104"/>
      <c r="H52" s="104"/>
      <c r="I52" s="104"/>
      <c r="J52" s="104"/>
      <c r="K52" s="104"/>
      <c r="L52" s="104"/>
      <c r="M52" s="104"/>
      <c r="N52" s="104"/>
      <c r="O52" s="176"/>
    </row>
    <row r="53" spans="2:15" ht="15" customHeight="1">
      <c r="B53" s="47"/>
      <c r="C53" s="49"/>
      <c r="D53" s="49"/>
      <c r="E53" s="104"/>
      <c r="F53" s="104"/>
      <c r="G53" s="104"/>
      <c r="H53" s="104"/>
      <c r="I53" s="104"/>
      <c r="J53" s="104"/>
      <c r="K53" s="104"/>
      <c r="L53" s="104"/>
      <c r="M53" s="104"/>
      <c r="N53" s="104"/>
      <c r="O53" s="176"/>
    </row>
    <row r="54" spans="2:15" ht="15" customHeight="1">
      <c r="B54" s="47"/>
      <c r="C54" s="49"/>
      <c r="D54" s="49"/>
      <c r="E54" s="104"/>
      <c r="F54" s="104"/>
      <c r="G54" s="104"/>
      <c r="H54" s="104"/>
      <c r="I54" s="104"/>
      <c r="J54" s="104"/>
      <c r="K54" s="104"/>
      <c r="L54" s="104"/>
      <c r="M54" s="104"/>
      <c r="N54" s="104"/>
      <c r="O54" s="176"/>
    </row>
    <row r="55" spans="2:15" ht="11.25" customHeight="1">
      <c r="B55" s="59"/>
      <c r="C55" s="60"/>
      <c r="D55" s="60"/>
      <c r="E55" s="184"/>
      <c r="F55" s="184"/>
      <c r="G55" s="184"/>
      <c r="H55" s="184"/>
      <c r="I55" s="184"/>
      <c r="J55" s="184"/>
      <c r="K55" s="184"/>
      <c r="L55" s="184"/>
      <c r="M55" s="184"/>
      <c r="N55" s="184"/>
      <c r="O55" s="179"/>
    </row>
    <row r="56" spans="2:15" ht="7.5" customHeight="1">
      <c r="E56" s="104"/>
      <c r="F56" s="104"/>
      <c r="G56" s="104"/>
      <c r="H56" s="104"/>
      <c r="I56" s="104"/>
      <c r="J56" s="104"/>
      <c r="K56" s="104"/>
      <c r="L56" s="104"/>
      <c r="M56" s="104"/>
    </row>
    <row r="57" spans="2:15" ht="15" customHeight="1">
      <c r="B57" s="1012" t="s">
        <v>471</v>
      </c>
      <c r="C57" s="1013"/>
      <c r="D57" s="1013"/>
      <c r="E57" s="1013"/>
      <c r="F57" s="1013"/>
      <c r="G57" s="1013"/>
      <c r="H57" s="1013"/>
      <c r="I57" s="1013"/>
      <c r="J57" s="1013"/>
      <c r="K57" s="1013"/>
      <c r="L57" s="1013"/>
      <c r="M57" s="1013"/>
      <c r="N57" s="1013"/>
      <c r="O57" s="1014"/>
    </row>
    <row r="58" spans="2:15" ht="15" customHeight="1">
      <c r="B58" s="1015"/>
      <c r="C58" s="1016"/>
      <c r="D58" s="1016"/>
      <c r="E58" s="1016"/>
      <c r="F58" s="1016"/>
      <c r="G58" s="1016"/>
      <c r="H58" s="1016"/>
      <c r="I58" s="1016"/>
      <c r="J58" s="1016"/>
      <c r="K58" s="1016"/>
      <c r="L58" s="1016"/>
      <c r="M58" s="1016"/>
      <c r="N58" s="1016"/>
      <c r="O58" s="1017"/>
    </row>
    <row r="59" spans="2:15" ht="15" customHeight="1">
      <c r="B59" s="1018"/>
      <c r="C59" s="1019"/>
      <c r="D59" s="1019"/>
      <c r="E59" s="1019"/>
      <c r="F59" s="1019"/>
      <c r="G59" s="1019"/>
      <c r="H59" s="1019"/>
      <c r="I59" s="1019"/>
      <c r="J59" s="1019"/>
      <c r="K59" s="1019"/>
      <c r="L59" s="1019"/>
      <c r="M59" s="1019"/>
      <c r="N59" s="1019"/>
      <c r="O59" s="1020"/>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heetViews>
  <sheetFormatPr defaultRowHeight="15" customHeight="1"/>
  <cols>
    <col min="1" max="1" width="1.25" style="32" customWidth="1"/>
    <col min="2" max="2" width="3.375" style="41" customWidth="1"/>
    <col min="3" max="5" width="2.5" style="41" customWidth="1"/>
    <col min="6" max="14" width="8.375" style="41" customWidth="1"/>
    <col min="15" max="15" width="8.875" style="32" customWidth="1"/>
    <col min="16" max="16" width="2.75" style="32" customWidth="1"/>
    <col min="17" max="16384" width="9" style="32"/>
  </cols>
  <sheetData>
    <row r="1" spans="2:14" ht="18" customHeight="1"/>
    <row r="2" spans="2:14" ht="18" customHeight="1">
      <c r="B2" s="296" t="s">
        <v>177</v>
      </c>
    </row>
    <row r="3" spans="2:14" ht="15" customHeight="1">
      <c r="B3" s="297" t="s">
        <v>178</v>
      </c>
      <c r="G3" s="41" t="s">
        <v>339</v>
      </c>
      <c r="K3" s="41" t="s">
        <v>15</v>
      </c>
      <c r="N3" s="42" t="s">
        <v>141</v>
      </c>
    </row>
    <row r="4" spans="2:14" s="99" customFormat="1" ht="15" customHeight="1">
      <c r="B4" s="1087" t="s">
        <v>1</v>
      </c>
      <c r="C4" s="1088"/>
      <c r="D4" s="1088"/>
      <c r="E4" s="1089"/>
      <c r="F4" s="1044" t="s">
        <v>14</v>
      </c>
      <c r="G4" s="1071"/>
      <c r="H4" s="1045"/>
      <c r="I4" s="1044" t="s">
        <v>157</v>
      </c>
      <c r="J4" s="1071"/>
      <c r="K4" s="1045"/>
      <c r="L4" s="1044" t="s">
        <v>158</v>
      </c>
      <c r="M4" s="1071"/>
      <c r="N4" s="1045"/>
    </row>
    <row r="5" spans="2:14" s="99" customFormat="1" ht="15" customHeight="1">
      <c r="B5" s="1090"/>
      <c r="C5" s="1091"/>
      <c r="D5" s="1091"/>
      <c r="E5" s="1092"/>
      <c r="F5" s="45" t="s">
        <v>131</v>
      </c>
      <c r="G5" s="45" t="s">
        <v>2</v>
      </c>
      <c r="H5" s="45" t="s">
        <v>3</v>
      </c>
      <c r="I5" s="45" t="s">
        <v>131</v>
      </c>
      <c r="J5" s="45" t="s">
        <v>2</v>
      </c>
      <c r="K5" s="45" t="s">
        <v>118</v>
      </c>
      <c r="L5" s="45" t="s">
        <v>131</v>
      </c>
      <c r="M5" s="45" t="s">
        <v>2</v>
      </c>
      <c r="N5" s="46" t="s">
        <v>3</v>
      </c>
    </row>
    <row r="6" spans="2:14" s="99" customFormat="1" ht="15" hidden="1" customHeight="1">
      <c r="B6" s="141">
        <v>20</v>
      </c>
      <c r="C6" s="50" t="s">
        <v>99</v>
      </c>
      <c r="D6" s="50"/>
      <c r="E6" s="493"/>
      <c r="F6" s="495">
        <v>101.5</v>
      </c>
      <c r="G6" s="494">
        <v>101.9</v>
      </c>
      <c r="H6" s="495">
        <v>102.1</v>
      </c>
      <c r="I6" s="494"/>
      <c r="J6" s="495"/>
      <c r="K6" s="494"/>
      <c r="L6" s="495">
        <v>1</v>
      </c>
      <c r="M6" s="494">
        <v>1.4</v>
      </c>
      <c r="N6" s="496">
        <v>1.4</v>
      </c>
    </row>
    <row r="7" spans="2:14" s="99" customFormat="1" ht="15" hidden="1" customHeight="1">
      <c r="B7" s="80">
        <v>21</v>
      </c>
      <c r="C7" s="52" t="s">
        <v>306</v>
      </c>
      <c r="D7" s="52"/>
      <c r="E7" s="147"/>
      <c r="F7" s="346">
        <v>100.8</v>
      </c>
      <c r="G7" s="119">
        <v>100.6</v>
      </c>
      <c r="H7" s="346">
        <v>100.7</v>
      </c>
      <c r="I7" s="119"/>
      <c r="J7" s="346"/>
      <c r="K7" s="119"/>
      <c r="L7" s="346">
        <v>-0.7</v>
      </c>
      <c r="M7" s="119">
        <v>-1.3</v>
      </c>
      <c r="N7" s="151">
        <v>-1.4</v>
      </c>
    </row>
    <row r="8" spans="2:14" s="99" customFormat="1" ht="15.75" hidden="1" customHeight="1">
      <c r="B8" s="80">
        <v>22</v>
      </c>
      <c r="C8" s="52" t="s">
        <v>332</v>
      </c>
      <c r="D8" s="52"/>
      <c r="E8" s="147"/>
      <c r="F8" s="346">
        <v>100</v>
      </c>
      <c r="G8" s="119">
        <v>100</v>
      </c>
      <c r="H8" s="346">
        <v>100</v>
      </c>
      <c r="I8" s="119"/>
      <c r="J8" s="346"/>
      <c r="K8" s="119"/>
      <c r="L8" s="346">
        <v>-0.8</v>
      </c>
      <c r="M8" s="119">
        <v>-0.6</v>
      </c>
      <c r="N8" s="151">
        <v>-0.7</v>
      </c>
    </row>
    <row r="9" spans="2:14" s="99" customFormat="1" ht="15" hidden="1" customHeight="1">
      <c r="B9" s="80">
        <v>23</v>
      </c>
      <c r="C9" s="52" t="s">
        <v>306</v>
      </c>
      <c r="D9" s="52"/>
      <c r="E9" s="147"/>
      <c r="F9" s="346">
        <v>96.6</v>
      </c>
      <c r="G9" s="119">
        <v>96.1</v>
      </c>
      <c r="H9" s="346">
        <v>96.3</v>
      </c>
      <c r="I9" s="119"/>
      <c r="J9" s="346"/>
      <c r="K9" s="119"/>
      <c r="L9" s="346">
        <v>-0.7</v>
      </c>
      <c r="M9" s="119">
        <v>-0.2</v>
      </c>
      <c r="N9" s="151">
        <v>-0.3</v>
      </c>
    </row>
    <row r="10" spans="2:14" s="99" customFormat="1" ht="15" hidden="1" customHeight="1">
      <c r="B10" s="80">
        <v>24</v>
      </c>
      <c r="C10" s="52" t="s">
        <v>306</v>
      </c>
      <c r="D10" s="52"/>
      <c r="E10" s="147"/>
      <c r="F10" s="346">
        <v>96.5</v>
      </c>
      <c r="G10" s="119">
        <v>96</v>
      </c>
      <c r="H10" s="346">
        <v>96.2</v>
      </c>
      <c r="I10" s="119"/>
      <c r="J10" s="346"/>
      <c r="K10" s="119"/>
      <c r="L10" s="346">
        <v>-0.1</v>
      </c>
      <c r="M10" s="119">
        <v>-0.1</v>
      </c>
      <c r="N10" s="151">
        <v>0</v>
      </c>
    </row>
    <row r="11" spans="2:14" s="99" customFormat="1" ht="15" customHeight="1">
      <c r="B11" s="673">
        <v>25</v>
      </c>
      <c r="C11" s="705" t="s">
        <v>306</v>
      </c>
      <c r="D11" s="705"/>
      <c r="E11" s="710"/>
      <c r="F11" s="668">
        <v>96.6</v>
      </c>
      <c r="G11" s="668">
        <v>96.3</v>
      </c>
      <c r="H11" s="668">
        <v>96.6</v>
      </c>
      <c r="I11" s="668"/>
      <c r="J11" s="668"/>
      <c r="K11" s="668"/>
      <c r="L11" s="668">
        <v>0.2</v>
      </c>
      <c r="M11" s="668">
        <v>0.3</v>
      </c>
      <c r="N11" s="668">
        <v>0.4</v>
      </c>
    </row>
    <row r="12" spans="2:14" s="99" customFormat="1" ht="15" customHeight="1">
      <c r="B12" s="673">
        <v>26</v>
      </c>
      <c r="C12" s="705"/>
      <c r="D12" s="705"/>
      <c r="E12" s="710"/>
      <c r="F12" s="668">
        <v>99.1</v>
      </c>
      <c r="G12" s="668">
        <v>98.9</v>
      </c>
      <c r="H12" s="668">
        <v>99.2</v>
      </c>
      <c r="I12" s="668"/>
      <c r="J12" s="668"/>
      <c r="K12" s="668"/>
      <c r="L12" s="668">
        <v>2.5</v>
      </c>
      <c r="M12" s="668">
        <v>2.8</v>
      </c>
      <c r="N12" s="668">
        <v>2.7</v>
      </c>
    </row>
    <row r="13" spans="2:14" s="99" customFormat="1" ht="15" customHeight="1">
      <c r="B13" s="673">
        <v>27</v>
      </c>
      <c r="C13" s="705"/>
      <c r="D13" s="705"/>
      <c r="E13" s="710"/>
      <c r="F13" s="668">
        <v>100</v>
      </c>
      <c r="G13" s="668">
        <v>100</v>
      </c>
      <c r="H13" s="668">
        <v>100</v>
      </c>
      <c r="I13" s="668"/>
      <c r="J13" s="668"/>
      <c r="K13" s="668"/>
      <c r="L13" s="668">
        <v>0.9</v>
      </c>
      <c r="M13" s="668">
        <v>1.1000000000000001</v>
      </c>
      <c r="N13" s="668">
        <v>0.8</v>
      </c>
    </row>
    <row r="14" spans="2:14" s="99" customFormat="1" ht="15" customHeight="1">
      <c r="B14" s="673">
        <v>28</v>
      </c>
      <c r="C14" s="705"/>
      <c r="D14" s="705"/>
      <c r="E14" s="710"/>
      <c r="F14" s="668">
        <v>100.2</v>
      </c>
      <c r="G14" s="668">
        <v>100.3</v>
      </c>
      <c r="H14" s="668">
        <v>99.9</v>
      </c>
      <c r="I14" s="668"/>
      <c r="J14" s="668"/>
      <c r="K14" s="668"/>
      <c r="L14" s="668">
        <v>0.2</v>
      </c>
      <c r="M14" s="668">
        <v>0.3</v>
      </c>
      <c r="N14" s="668">
        <v>-0.1</v>
      </c>
    </row>
    <row r="15" spans="2:14" s="99" customFormat="1" ht="15" customHeight="1">
      <c r="B15" s="673">
        <v>29</v>
      </c>
      <c r="C15" s="705"/>
      <c r="D15" s="705"/>
      <c r="E15" s="710"/>
      <c r="F15" s="668">
        <v>100.6</v>
      </c>
      <c r="G15" s="668">
        <v>100.8</v>
      </c>
      <c r="H15" s="668">
        <v>100.4</v>
      </c>
      <c r="I15" s="668"/>
      <c r="J15" s="668"/>
      <c r="K15" s="668"/>
      <c r="L15" s="668">
        <v>0.4</v>
      </c>
      <c r="M15" s="668">
        <v>0.5</v>
      </c>
      <c r="N15" s="668">
        <v>0.5</v>
      </c>
    </row>
    <row r="16" spans="2:14" s="182" customFormat="1" ht="15" customHeight="1">
      <c r="B16" s="673"/>
      <c r="C16" s="705"/>
      <c r="D16" s="705"/>
      <c r="E16" s="710"/>
      <c r="F16" s="668"/>
      <c r="G16" s="668"/>
      <c r="H16" s="668"/>
      <c r="I16" s="668"/>
      <c r="J16" s="668"/>
      <c r="K16" s="668"/>
      <c r="L16" s="668"/>
      <c r="M16" s="668"/>
      <c r="N16" s="668"/>
    </row>
    <row r="17" spans="2:14" s="182" customFormat="1" ht="13.5" customHeight="1">
      <c r="B17" s="673">
        <v>29</v>
      </c>
      <c r="C17" s="705" t="s">
        <v>59</v>
      </c>
      <c r="D17" s="705">
        <v>12</v>
      </c>
      <c r="E17" s="710" t="s">
        <v>159</v>
      </c>
      <c r="F17" s="668">
        <v>100.4</v>
      </c>
      <c r="G17" s="668">
        <v>100.6</v>
      </c>
      <c r="H17" s="668">
        <v>100.1</v>
      </c>
      <c r="I17" s="668">
        <v>-0.6</v>
      </c>
      <c r="J17" s="668">
        <v>-0.4</v>
      </c>
      <c r="K17" s="668">
        <v>-0.2</v>
      </c>
      <c r="L17" s="668">
        <v>0.4</v>
      </c>
      <c r="M17" s="668">
        <v>0.6</v>
      </c>
      <c r="N17" s="668">
        <v>0.3</v>
      </c>
    </row>
    <row r="18" spans="2:14" s="182" customFormat="1" ht="13.5" customHeight="1">
      <c r="B18" s="673">
        <v>29</v>
      </c>
      <c r="C18" s="705" t="s">
        <v>59</v>
      </c>
      <c r="D18" s="705">
        <v>1</v>
      </c>
      <c r="E18" s="710" t="s">
        <v>60</v>
      </c>
      <c r="F18" s="668">
        <v>100.2</v>
      </c>
      <c r="G18" s="668">
        <v>100.4</v>
      </c>
      <c r="H18" s="668">
        <v>100</v>
      </c>
      <c r="I18" s="668">
        <v>-0.2</v>
      </c>
      <c r="J18" s="668">
        <v>-0.2</v>
      </c>
      <c r="K18" s="668">
        <v>-0.2</v>
      </c>
      <c r="L18" s="668">
        <v>0.5</v>
      </c>
      <c r="M18" s="668">
        <v>0.7</v>
      </c>
      <c r="N18" s="668">
        <v>0.4</v>
      </c>
    </row>
    <row r="19" spans="2:14" s="182" customFormat="1" ht="13.5" customHeight="1">
      <c r="B19" s="673"/>
      <c r="C19" s="705"/>
      <c r="D19" s="705">
        <v>2</v>
      </c>
      <c r="E19" s="710"/>
      <c r="F19" s="668">
        <v>100.1</v>
      </c>
      <c r="G19" s="668">
        <v>100.3</v>
      </c>
      <c r="H19" s="668">
        <v>99.8</v>
      </c>
      <c r="I19" s="668">
        <v>-0.2</v>
      </c>
      <c r="J19" s="668">
        <v>-0.1</v>
      </c>
      <c r="K19" s="668">
        <v>-0.1</v>
      </c>
      <c r="L19" s="668">
        <v>0.2</v>
      </c>
      <c r="M19" s="668">
        <v>0.4</v>
      </c>
      <c r="N19" s="668">
        <v>0.3</v>
      </c>
    </row>
    <row r="20" spans="2:14" s="182" customFormat="1" ht="13.5" customHeight="1">
      <c r="B20" s="673"/>
      <c r="C20" s="705"/>
      <c r="D20" s="705">
        <v>3</v>
      </c>
      <c r="E20" s="710"/>
      <c r="F20" s="668">
        <v>100.1</v>
      </c>
      <c r="G20" s="668">
        <v>100.3</v>
      </c>
      <c r="H20" s="668">
        <v>99.9</v>
      </c>
      <c r="I20" s="668">
        <v>0</v>
      </c>
      <c r="J20" s="668">
        <v>0</v>
      </c>
      <c r="K20" s="668">
        <v>0.1</v>
      </c>
      <c r="L20" s="668">
        <v>0.2</v>
      </c>
      <c r="M20" s="668">
        <v>0.4</v>
      </c>
      <c r="N20" s="668">
        <v>0.2</v>
      </c>
    </row>
    <row r="21" spans="2:14" s="182" customFormat="1" ht="13.5" customHeight="1">
      <c r="B21" s="673"/>
      <c r="C21" s="705"/>
      <c r="D21" s="705">
        <v>4</v>
      </c>
      <c r="E21" s="710"/>
      <c r="F21" s="668">
        <v>100.5</v>
      </c>
      <c r="G21" s="668">
        <v>100.7</v>
      </c>
      <c r="H21" s="668">
        <v>100.3</v>
      </c>
      <c r="I21" s="668">
        <v>0.4</v>
      </c>
      <c r="J21" s="668">
        <v>0.3</v>
      </c>
      <c r="K21" s="668">
        <v>0.4</v>
      </c>
      <c r="L21" s="668">
        <v>0.5</v>
      </c>
      <c r="M21" s="668">
        <v>0.6</v>
      </c>
      <c r="N21" s="668">
        <v>0.4</v>
      </c>
    </row>
    <row r="22" spans="2:14" s="182" customFormat="1" ht="13.5" customHeight="1">
      <c r="B22" s="673"/>
      <c r="C22" s="705"/>
      <c r="D22" s="705">
        <v>5</v>
      </c>
      <c r="E22" s="710"/>
      <c r="F22" s="668">
        <v>100.7</v>
      </c>
      <c r="G22" s="668">
        <v>100.8</v>
      </c>
      <c r="H22" s="668">
        <v>100.4</v>
      </c>
      <c r="I22" s="668">
        <v>0.2</v>
      </c>
      <c r="J22" s="668">
        <v>0.1</v>
      </c>
      <c r="K22" s="668">
        <v>0.1</v>
      </c>
      <c r="L22" s="668">
        <v>0.4</v>
      </c>
      <c r="M22" s="668">
        <v>0.6</v>
      </c>
      <c r="N22" s="668">
        <v>0.4</v>
      </c>
    </row>
    <row r="23" spans="2:14" s="182" customFormat="1" ht="13.5" customHeight="1">
      <c r="B23" s="673"/>
      <c r="C23" s="705"/>
      <c r="D23" s="705">
        <v>6</v>
      </c>
      <c r="E23" s="710"/>
      <c r="F23" s="668">
        <v>100.6</v>
      </c>
      <c r="G23" s="668">
        <v>100.6</v>
      </c>
      <c r="H23" s="668">
        <v>100.2</v>
      </c>
      <c r="I23" s="668">
        <v>-0.1</v>
      </c>
      <c r="J23" s="668">
        <v>-0.2</v>
      </c>
      <c r="K23" s="668">
        <v>-0.1</v>
      </c>
      <c r="L23" s="668">
        <v>0.5</v>
      </c>
      <c r="M23" s="668">
        <v>0.4</v>
      </c>
      <c r="N23" s="668">
        <v>0.4</v>
      </c>
    </row>
    <row r="24" spans="2:14" s="182" customFormat="1" ht="13.5" customHeight="1">
      <c r="B24" s="673"/>
      <c r="C24" s="705"/>
      <c r="D24" s="705">
        <v>7</v>
      </c>
      <c r="E24" s="710"/>
      <c r="F24" s="668">
        <v>100.4</v>
      </c>
      <c r="G24" s="668">
        <v>100.4</v>
      </c>
      <c r="H24" s="668">
        <v>100.1</v>
      </c>
      <c r="I24" s="668">
        <v>-0.2</v>
      </c>
      <c r="J24" s="668">
        <v>-0.2</v>
      </c>
      <c r="K24" s="668">
        <v>-0.2</v>
      </c>
      <c r="L24" s="668">
        <v>0.3</v>
      </c>
      <c r="M24" s="668">
        <v>0.2</v>
      </c>
      <c r="N24" s="668">
        <v>0.4</v>
      </c>
    </row>
    <row r="25" spans="2:14" s="182" customFormat="1" ht="13.5" customHeight="1">
      <c r="B25" s="673"/>
      <c r="C25" s="705"/>
      <c r="D25" s="705">
        <v>8</v>
      </c>
      <c r="E25" s="710"/>
      <c r="F25" s="668">
        <v>100.6</v>
      </c>
      <c r="G25" s="668">
        <v>100.7</v>
      </c>
      <c r="H25" s="668">
        <v>100.3</v>
      </c>
      <c r="I25" s="668">
        <v>0.3</v>
      </c>
      <c r="J25" s="668">
        <v>0.2</v>
      </c>
      <c r="K25" s="668">
        <v>0.2</v>
      </c>
      <c r="L25" s="668">
        <v>0.4</v>
      </c>
      <c r="M25" s="668">
        <v>0.4</v>
      </c>
      <c r="N25" s="668">
        <v>0.7</v>
      </c>
    </row>
    <row r="26" spans="2:14" s="182" customFormat="1" ht="13.5" customHeight="1">
      <c r="B26" s="673"/>
      <c r="C26" s="705"/>
      <c r="D26" s="705">
        <v>9</v>
      </c>
      <c r="E26" s="710"/>
      <c r="F26" s="668">
        <v>100.8</v>
      </c>
      <c r="G26" s="668">
        <v>101</v>
      </c>
      <c r="H26" s="668">
        <v>100.5</v>
      </c>
      <c r="I26" s="668">
        <v>0.2</v>
      </c>
      <c r="J26" s="668">
        <v>0.4</v>
      </c>
      <c r="K26" s="668">
        <v>0.2</v>
      </c>
      <c r="L26" s="668">
        <v>0.4</v>
      </c>
      <c r="M26" s="668">
        <v>0.6</v>
      </c>
      <c r="N26" s="668">
        <v>0.7</v>
      </c>
    </row>
    <row r="27" spans="2:14" s="182" customFormat="1" ht="13.5" customHeight="1">
      <c r="B27" s="673"/>
      <c r="C27" s="705"/>
      <c r="D27" s="705">
        <v>10</v>
      </c>
      <c r="E27" s="710"/>
      <c r="F27" s="668">
        <v>100.9</v>
      </c>
      <c r="G27" s="668">
        <v>101.2</v>
      </c>
      <c r="H27" s="668">
        <v>100.6</v>
      </c>
      <c r="I27" s="668">
        <v>0.1</v>
      </c>
      <c r="J27" s="668">
        <v>0.1</v>
      </c>
      <c r="K27" s="668">
        <v>0</v>
      </c>
      <c r="L27" s="668">
        <v>0.2</v>
      </c>
      <c r="M27" s="668">
        <v>0.2</v>
      </c>
      <c r="N27" s="668">
        <v>0.2</v>
      </c>
    </row>
    <row r="28" spans="2:14" s="182" customFormat="1" ht="13.5" customHeight="1">
      <c r="B28" s="673"/>
      <c r="C28" s="705"/>
      <c r="D28" s="705">
        <v>11</v>
      </c>
      <c r="E28" s="710"/>
      <c r="F28" s="668">
        <v>101.2</v>
      </c>
      <c r="G28" s="668">
        <v>101.3</v>
      </c>
      <c r="H28" s="668">
        <v>100.9</v>
      </c>
      <c r="I28" s="668">
        <v>0.3</v>
      </c>
      <c r="J28" s="668">
        <v>0.2</v>
      </c>
      <c r="K28" s="668">
        <v>0.4</v>
      </c>
      <c r="L28" s="668">
        <v>0.2</v>
      </c>
      <c r="M28" s="668">
        <v>0.3</v>
      </c>
      <c r="N28" s="668">
        <v>0.6</v>
      </c>
    </row>
    <row r="29" spans="2:14" s="182" customFormat="1" ht="13.5" customHeight="1">
      <c r="B29" s="673"/>
      <c r="C29" s="705"/>
      <c r="D29" s="705">
        <v>12</v>
      </c>
      <c r="E29" s="710"/>
      <c r="F29" s="668">
        <v>101.4</v>
      </c>
      <c r="G29" s="668">
        <v>101.5</v>
      </c>
      <c r="H29" s="668">
        <v>101.2</v>
      </c>
      <c r="I29" s="668">
        <v>0.2</v>
      </c>
      <c r="J29" s="668">
        <v>0.2</v>
      </c>
      <c r="K29" s="668">
        <v>0.3</v>
      </c>
      <c r="L29" s="668">
        <v>0.9</v>
      </c>
      <c r="M29" s="668">
        <v>0.9</v>
      </c>
      <c r="N29" s="668">
        <v>1</v>
      </c>
    </row>
    <row r="30" spans="2:14" s="182" customFormat="1" ht="13.5" customHeight="1">
      <c r="B30" s="673">
        <v>30</v>
      </c>
      <c r="C30" s="705" t="s">
        <v>59</v>
      </c>
      <c r="D30" s="705">
        <v>1</v>
      </c>
      <c r="E30" s="710" t="s">
        <v>60</v>
      </c>
      <c r="F30" s="668">
        <v>101.6</v>
      </c>
      <c r="G30" s="668">
        <v>101.7</v>
      </c>
      <c r="H30" s="668">
        <v>101.3</v>
      </c>
      <c r="I30" s="668">
        <v>0.3</v>
      </c>
      <c r="J30" s="668">
        <v>0.2</v>
      </c>
      <c r="K30" s="668">
        <v>0.1</v>
      </c>
      <c r="L30" s="668">
        <v>1.4</v>
      </c>
      <c r="M30" s="668">
        <v>1.3</v>
      </c>
      <c r="N30" s="668">
        <v>1.4</v>
      </c>
    </row>
    <row r="31" spans="2:14" s="182" customFormat="1" ht="13.5" customHeight="1">
      <c r="B31" s="673"/>
      <c r="C31" s="705"/>
      <c r="D31" s="705">
        <v>2</v>
      </c>
      <c r="E31" s="710"/>
      <c r="F31" s="668">
        <v>101.6</v>
      </c>
      <c r="G31" s="668">
        <v>101.7</v>
      </c>
      <c r="H31" s="668">
        <v>101.3</v>
      </c>
      <c r="I31" s="668">
        <v>0</v>
      </c>
      <c r="J31" s="668">
        <v>0</v>
      </c>
      <c r="K31" s="668">
        <v>0</v>
      </c>
      <c r="L31" s="668">
        <v>1.6</v>
      </c>
      <c r="M31" s="668">
        <v>1.4</v>
      </c>
      <c r="N31" s="668">
        <v>1.5</v>
      </c>
    </row>
    <row r="32" spans="2:14" s="182" customFormat="1" ht="13.5" customHeight="1">
      <c r="B32" s="673"/>
      <c r="C32" s="705"/>
      <c r="D32" s="705">
        <v>3</v>
      </c>
      <c r="E32" s="710"/>
      <c r="F32" s="668">
        <v>101.5</v>
      </c>
      <c r="G32" s="668">
        <v>101.4</v>
      </c>
      <c r="H32" s="668">
        <v>101</v>
      </c>
      <c r="I32" s="668">
        <v>-0.2</v>
      </c>
      <c r="J32" s="668">
        <v>-0.3</v>
      </c>
      <c r="K32" s="668">
        <v>-0.3</v>
      </c>
      <c r="L32" s="668">
        <v>1.4</v>
      </c>
      <c r="M32" s="668">
        <v>1.1000000000000001</v>
      </c>
      <c r="N32" s="668">
        <v>1.1000000000000001</v>
      </c>
    </row>
    <row r="33" spans="2:15" s="182" customFormat="1" ht="13.5" customHeight="1">
      <c r="B33" s="673"/>
      <c r="C33" s="705"/>
      <c r="D33" s="705">
        <v>4</v>
      </c>
      <c r="E33" s="710"/>
      <c r="F33" s="668">
        <v>101.4</v>
      </c>
      <c r="G33" s="668">
        <v>101.2</v>
      </c>
      <c r="H33" s="668">
        <v>100.9</v>
      </c>
      <c r="I33" s="668">
        <v>-0.1</v>
      </c>
      <c r="J33" s="668">
        <v>-0.2</v>
      </c>
      <c r="K33" s="668">
        <v>-0.1</v>
      </c>
      <c r="L33" s="668">
        <v>0.9</v>
      </c>
      <c r="M33" s="668">
        <v>0.5</v>
      </c>
      <c r="N33" s="668">
        <v>0.6</v>
      </c>
    </row>
    <row r="34" spans="2:15" s="182" customFormat="1" ht="13.5" customHeight="1">
      <c r="B34" s="673"/>
      <c r="C34" s="705"/>
      <c r="D34" s="705">
        <v>5</v>
      </c>
      <c r="E34" s="710"/>
      <c r="F34" s="668">
        <v>101.7</v>
      </c>
      <c r="G34" s="668">
        <v>101.4</v>
      </c>
      <c r="H34" s="668">
        <v>101</v>
      </c>
      <c r="I34" s="668">
        <v>0.2</v>
      </c>
      <c r="J34" s="668">
        <v>0.2</v>
      </c>
      <c r="K34" s="668">
        <v>0.1</v>
      </c>
      <c r="L34" s="668">
        <v>0.9</v>
      </c>
      <c r="M34" s="668">
        <v>0.6</v>
      </c>
      <c r="N34" s="668">
        <v>0.7</v>
      </c>
    </row>
    <row r="35" spans="2:15" s="182" customFormat="1" ht="13.5" customHeight="1">
      <c r="B35" s="707"/>
      <c r="C35" s="708"/>
      <c r="D35" s="708"/>
      <c r="E35" s="715"/>
      <c r="F35" s="668"/>
      <c r="G35" s="668"/>
      <c r="H35" s="668"/>
      <c r="I35" s="668"/>
      <c r="J35" s="668"/>
      <c r="K35" s="668"/>
      <c r="L35" s="668"/>
      <c r="M35" s="668"/>
      <c r="N35" s="668"/>
    </row>
    <row r="36" spans="2:15" s="139" customFormat="1" ht="15" customHeight="1">
      <c r="B36" s="212" t="s">
        <v>320</v>
      </c>
      <c r="C36" s="138"/>
      <c r="D36" s="138"/>
      <c r="E36" s="138"/>
      <c r="F36" s="214"/>
      <c r="G36" s="214"/>
      <c r="H36" s="214"/>
      <c r="I36" s="214"/>
      <c r="J36" s="214"/>
      <c r="K36" s="214"/>
      <c r="L36" s="214"/>
      <c r="M36" s="214"/>
      <c r="N36" s="215"/>
      <c r="O36" s="74"/>
    </row>
    <row r="37" spans="2:15" s="99" customFormat="1" ht="15" customHeight="1">
      <c r="B37" s="76" t="s">
        <v>228</v>
      </c>
      <c r="C37" s="54"/>
      <c r="D37" s="54"/>
      <c r="E37" s="162"/>
      <c r="F37" s="54"/>
      <c r="G37" s="54"/>
      <c r="H37" s="54"/>
      <c r="I37" s="54"/>
      <c r="J37" s="54"/>
      <c r="K37" s="54"/>
      <c r="L37" s="54"/>
      <c r="M37" s="54"/>
      <c r="N37" s="55"/>
      <c r="O37" s="182"/>
    </row>
    <row r="38" spans="2:15" ht="6.75" customHeight="1">
      <c r="E38" s="32"/>
      <c r="F38" s="32"/>
      <c r="G38" s="32"/>
      <c r="H38" s="32"/>
      <c r="I38" s="32"/>
      <c r="J38" s="32"/>
      <c r="K38" s="32"/>
      <c r="L38" s="32"/>
      <c r="M38" s="32"/>
      <c r="N38" s="32"/>
      <c r="O38" s="104"/>
    </row>
    <row r="39" spans="2:15" ht="15" customHeight="1">
      <c r="B39" s="58"/>
      <c r="C39" s="48"/>
      <c r="D39" s="48"/>
      <c r="E39" s="336"/>
      <c r="F39" s="183"/>
      <c r="G39" s="183"/>
      <c r="H39" s="183"/>
      <c r="I39" s="183"/>
      <c r="J39" s="183"/>
      <c r="K39" s="183"/>
      <c r="L39" s="183"/>
      <c r="M39" s="183"/>
      <c r="N39" s="175"/>
      <c r="O39" s="104"/>
    </row>
    <row r="40" spans="2:15" ht="15" customHeight="1">
      <c r="B40" s="47"/>
      <c r="C40" s="49"/>
      <c r="D40" s="49"/>
      <c r="E40" s="104"/>
      <c r="F40" s="104"/>
      <c r="G40" s="104"/>
      <c r="H40" s="104"/>
      <c r="I40" s="104"/>
      <c r="J40" s="104"/>
      <c r="K40" s="104"/>
      <c r="L40" s="104"/>
      <c r="M40" s="104"/>
      <c r="N40" s="176"/>
      <c r="O40" s="104"/>
    </row>
    <row r="41" spans="2:15" ht="15" customHeight="1">
      <c r="B41" s="47"/>
      <c r="C41" s="49"/>
      <c r="D41" s="49"/>
      <c r="E41" s="104"/>
      <c r="F41" s="104"/>
      <c r="G41" s="104"/>
      <c r="H41" s="104"/>
      <c r="I41" s="104"/>
      <c r="J41" s="104"/>
      <c r="K41" s="104"/>
      <c r="L41" s="104"/>
      <c r="M41" s="104"/>
      <c r="N41" s="176"/>
      <c r="O41" s="104"/>
    </row>
    <row r="42" spans="2:15" ht="15" customHeight="1">
      <c r="B42" s="47"/>
      <c r="C42" s="350"/>
      <c r="D42" s="49"/>
      <c r="E42" s="104"/>
      <c r="F42" s="104"/>
      <c r="G42" s="104"/>
      <c r="H42" s="104"/>
      <c r="I42" s="104"/>
      <c r="J42" s="104"/>
      <c r="K42" s="104"/>
      <c r="L42" s="104"/>
      <c r="M42" s="104"/>
      <c r="N42" s="176"/>
      <c r="O42" s="104"/>
    </row>
    <row r="43" spans="2:15" ht="15" customHeight="1">
      <c r="B43" s="47"/>
      <c r="C43" s="49"/>
      <c r="D43" s="49"/>
      <c r="E43" s="104"/>
      <c r="F43" s="104"/>
      <c r="G43" s="104"/>
      <c r="H43" s="104"/>
      <c r="I43" s="104"/>
      <c r="J43" s="104"/>
      <c r="K43" s="104"/>
      <c r="L43" s="104"/>
      <c r="M43" s="104"/>
      <c r="N43" s="176"/>
      <c r="O43" s="104"/>
    </row>
    <row r="44" spans="2:15" ht="15" customHeight="1">
      <c r="B44" s="47"/>
      <c r="C44" s="49"/>
      <c r="D44" s="49"/>
      <c r="E44" s="104"/>
      <c r="F44" s="104"/>
      <c r="G44" s="104"/>
      <c r="H44" s="104"/>
      <c r="I44" s="104"/>
      <c r="J44" s="104"/>
      <c r="K44" s="104"/>
      <c r="L44" s="104"/>
      <c r="M44" s="104"/>
      <c r="N44" s="176"/>
      <c r="O44" s="104"/>
    </row>
    <row r="45" spans="2:15" ht="15" customHeight="1">
      <c r="B45" s="47"/>
      <c r="C45" s="49"/>
      <c r="D45" s="49"/>
      <c r="E45" s="104"/>
      <c r="F45" s="104"/>
      <c r="G45" s="104"/>
      <c r="H45" s="104"/>
      <c r="I45" s="104"/>
      <c r="J45" s="104"/>
      <c r="K45" s="104"/>
      <c r="L45" s="104"/>
      <c r="M45" s="104"/>
      <c r="N45" s="176"/>
      <c r="O45" s="104"/>
    </row>
    <row r="46" spans="2:15" ht="15" customHeight="1">
      <c r="B46" s="47"/>
      <c r="C46" s="49"/>
      <c r="D46" s="49"/>
      <c r="E46" s="104"/>
      <c r="F46" s="104"/>
      <c r="G46" s="104"/>
      <c r="H46" s="104"/>
      <c r="I46" s="104"/>
      <c r="J46" s="104"/>
      <c r="K46" s="104"/>
      <c r="L46" s="104"/>
      <c r="M46" s="104"/>
      <c r="N46" s="176"/>
      <c r="O46" s="104"/>
    </row>
    <row r="47" spans="2:15" ht="15" customHeight="1">
      <c r="B47" s="47"/>
      <c r="C47" s="49"/>
      <c r="D47" s="49"/>
      <c r="E47" s="104"/>
      <c r="F47" s="104"/>
      <c r="G47" s="104"/>
      <c r="H47" s="104"/>
      <c r="I47" s="104"/>
      <c r="J47" s="104"/>
      <c r="K47" s="104"/>
      <c r="L47" s="104"/>
      <c r="M47" s="104"/>
      <c r="N47" s="176"/>
      <c r="O47" s="104"/>
    </row>
    <row r="48" spans="2:15" ht="15" customHeight="1">
      <c r="B48" s="47"/>
      <c r="C48" s="49"/>
      <c r="D48" s="49"/>
      <c r="E48" s="104"/>
      <c r="F48" s="104"/>
      <c r="G48" s="104"/>
      <c r="H48" s="104"/>
      <c r="I48" s="104"/>
      <c r="J48" s="104"/>
      <c r="K48" s="104"/>
      <c r="L48" s="104"/>
      <c r="M48" s="104"/>
      <c r="N48" s="176"/>
      <c r="O48" s="104"/>
    </row>
    <row r="49" spans="2:15" ht="15" customHeight="1">
      <c r="B49" s="47"/>
      <c r="C49" s="49"/>
      <c r="D49" s="49"/>
      <c r="E49" s="104"/>
      <c r="F49" s="104"/>
      <c r="G49" s="104"/>
      <c r="H49" s="104"/>
      <c r="I49" s="104"/>
      <c r="J49" s="104"/>
      <c r="K49" s="104"/>
      <c r="L49" s="104"/>
      <c r="M49" s="104"/>
      <c r="N49" s="176"/>
      <c r="O49" s="104"/>
    </row>
    <row r="50" spans="2:15" ht="15" customHeight="1">
      <c r="B50" s="47"/>
      <c r="C50" s="49"/>
      <c r="D50" s="49"/>
      <c r="E50" s="104"/>
      <c r="F50" s="104"/>
      <c r="G50" s="104"/>
      <c r="H50" s="104"/>
      <c r="I50" s="104"/>
      <c r="J50" s="104"/>
      <c r="K50" s="104"/>
      <c r="L50" s="104"/>
      <c r="M50" s="104"/>
      <c r="N50" s="176"/>
    </row>
    <row r="51" spans="2:15" ht="15" customHeight="1">
      <c r="B51" s="47"/>
      <c r="C51" s="49"/>
      <c r="D51" s="49"/>
      <c r="E51" s="104"/>
      <c r="F51" s="104"/>
      <c r="G51" s="104"/>
      <c r="H51" s="104"/>
      <c r="I51" s="104"/>
      <c r="J51" s="104"/>
      <c r="K51" s="104"/>
      <c r="L51" s="104"/>
      <c r="M51" s="104"/>
      <c r="N51" s="176"/>
    </row>
    <row r="52" spans="2:15" ht="15" customHeight="1">
      <c r="B52" s="47"/>
      <c r="C52" s="49"/>
      <c r="D52" s="49"/>
      <c r="E52" s="104"/>
      <c r="F52" s="104"/>
      <c r="G52" s="104"/>
      <c r="H52" s="104"/>
      <c r="I52" s="104"/>
      <c r="J52" s="104"/>
      <c r="K52" s="104"/>
      <c r="L52" s="104"/>
      <c r="M52" s="104"/>
      <c r="N52" s="176"/>
    </row>
    <row r="53" spans="2:15" ht="15" customHeight="1">
      <c r="B53" s="47"/>
      <c r="C53" s="49"/>
      <c r="D53" s="49"/>
      <c r="E53" s="49"/>
      <c r="L53" s="49"/>
      <c r="M53" s="49"/>
      <c r="N53" s="68"/>
    </row>
    <row r="54" spans="2:15" ht="15" customHeight="1">
      <c r="B54" s="47"/>
      <c r="C54" s="49"/>
      <c r="D54" s="49"/>
      <c r="E54" s="49"/>
      <c r="L54" s="49"/>
      <c r="M54" s="49"/>
      <c r="N54" s="68"/>
    </row>
    <row r="55" spans="2:15" ht="15" customHeight="1">
      <c r="B55" s="47"/>
      <c r="C55" s="49"/>
      <c r="D55" s="49"/>
      <c r="E55" s="49"/>
      <c r="L55" s="49"/>
      <c r="M55" s="49"/>
      <c r="N55" s="68"/>
    </row>
    <row r="56" spans="2:15" ht="15" customHeight="1">
      <c r="B56" s="59"/>
      <c r="C56" s="60"/>
      <c r="D56" s="60"/>
      <c r="E56" s="60"/>
      <c r="F56" s="60"/>
      <c r="G56" s="60"/>
      <c r="H56" s="60"/>
      <c r="I56" s="60"/>
      <c r="J56" s="60"/>
      <c r="K56" s="60"/>
      <c r="L56" s="60"/>
      <c r="M56" s="60"/>
      <c r="N56" s="70"/>
    </row>
    <row r="57" spans="2:15" ht="8.25" customHeight="1">
      <c r="E57" s="49"/>
      <c r="F57" s="49"/>
      <c r="G57" s="49"/>
      <c r="H57" s="49"/>
      <c r="I57" s="49"/>
      <c r="J57" s="49"/>
      <c r="K57" s="49"/>
      <c r="L57" s="49"/>
      <c r="M57" s="49"/>
    </row>
    <row r="58" spans="2:15" ht="15" customHeight="1">
      <c r="B58" s="1081" t="s">
        <v>472</v>
      </c>
      <c r="C58" s="1082"/>
      <c r="D58" s="1082"/>
      <c r="E58" s="1082"/>
      <c r="F58" s="1082"/>
      <c r="G58" s="1082"/>
      <c r="H58" s="1082"/>
      <c r="I58" s="1082"/>
      <c r="J58" s="1082"/>
      <c r="K58" s="1082"/>
      <c r="L58" s="1082"/>
      <c r="M58" s="1082"/>
      <c r="N58" s="1083"/>
    </row>
    <row r="59" spans="2:15" ht="14.25" customHeight="1">
      <c r="B59" s="1084"/>
      <c r="C59" s="1085"/>
      <c r="D59" s="1085"/>
      <c r="E59" s="1085"/>
      <c r="F59" s="1085"/>
      <c r="G59" s="1085"/>
      <c r="H59" s="1085"/>
      <c r="I59" s="1085"/>
      <c r="J59" s="1085"/>
      <c r="K59" s="1085"/>
      <c r="L59" s="1085"/>
      <c r="M59" s="1085"/>
      <c r="N59" s="1086"/>
    </row>
    <row r="60" spans="2:15" ht="15" customHeight="1">
      <c r="E60" s="49"/>
      <c r="F60" s="49"/>
      <c r="G60" s="49"/>
      <c r="H60" s="49"/>
      <c r="I60" s="49"/>
      <c r="J60" s="49"/>
      <c r="K60" s="49"/>
      <c r="L60" s="49"/>
      <c r="M60" s="49"/>
    </row>
    <row r="61" spans="2:15" ht="15" customHeight="1">
      <c r="E61" s="49"/>
      <c r="F61" s="49"/>
      <c r="G61" s="49"/>
      <c r="H61" s="49"/>
      <c r="I61" s="49"/>
      <c r="J61" s="49"/>
      <c r="K61" s="49"/>
      <c r="L61" s="49"/>
      <c r="M61" s="49"/>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R78"/>
  <sheetViews>
    <sheetView zoomScaleNormal="100" workbookViewId="0"/>
  </sheetViews>
  <sheetFormatPr defaultRowHeight="15" customHeight="1"/>
  <cols>
    <col min="1" max="1" width="1.25" style="32" customWidth="1"/>
    <col min="2" max="2" width="3.37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3.25" style="41" customWidth="1"/>
    <col min="15" max="15" width="9.75" style="41" customWidth="1"/>
    <col min="16" max="16" width="10.875" style="41" customWidth="1"/>
    <col min="17" max="17" width="4.125" style="104" customWidth="1"/>
    <col min="18" max="18" width="2.5" style="104" customWidth="1"/>
    <col min="19" max="16384" width="9" style="32"/>
  </cols>
  <sheetData>
    <row r="1" spans="2:17" ht="18" customHeight="1"/>
    <row r="2" spans="2:17" ht="18" customHeight="1">
      <c r="B2" s="296" t="s">
        <v>179</v>
      </c>
      <c r="C2" s="49"/>
      <c r="D2" s="49"/>
      <c r="E2" s="104"/>
      <c r="F2" s="40"/>
      <c r="O2" s="1106" t="s">
        <v>390</v>
      </c>
      <c r="P2" s="1106"/>
    </row>
    <row r="3" spans="2:17" ht="15" customHeight="1">
      <c r="B3" s="297" t="s">
        <v>180</v>
      </c>
      <c r="C3" s="49"/>
      <c r="D3" s="49"/>
      <c r="E3" s="104"/>
      <c r="F3" s="40"/>
      <c r="L3" s="1080" t="s">
        <v>146</v>
      </c>
      <c r="M3" s="1080"/>
      <c r="O3" s="1107"/>
      <c r="P3" s="1107"/>
    </row>
    <row r="4" spans="2:17" s="182" customFormat="1" ht="15" customHeight="1">
      <c r="B4" s="141"/>
      <c r="C4" s="50"/>
      <c r="D4" s="50"/>
      <c r="E4" s="51"/>
      <c r="F4" s="141"/>
      <c r="G4" s="78" t="s">
        <v>147</v>
      </c>
      <c r="H4" s="50"/>
      <c r="I4" s="66"/>
      <c r="J4" s="50"/>
      <c r="K4" s="50"/>
      <c r="L4" s="1087" t="s">
        <v>94</v>
      </c>
      <c r="M4" s="1089"/>
      <c r="N4" s="72"/>
      <c r="O4" s="163"/>
      <c r="P4" s="1095" t="s">
        <v>389</v>
      </c>
      <c r="Q4" s="190"/>
    </row>
    <row r="5" spans="2:17" s="182" customFormat="1" ht="15" customHeight="1">
      <c r="B5" s="1097" t="s">
        <v>155</v>
      </c>
      <c r="C5" s="1098"/>
      <c r="D5" s="1098"/>
      <c r="E5" s="1099"/>
      <c r="F5" s="80"/>
      <c r="G5" s="81"/>
      <c r="H5" s="662" t="s">
        <v>132</v>
      </c>
      <c r="I5" s="44"/>
      <c r="J5" s="78" t="s">
        <v>133</v>
      </c>
      <c r="K5" s="662" t="s">
        <v>133</v>
      </c>
      <c r="L5" s="1090" t="s">
        <v>95</v>
      </c>
      <c r="M5" s="1092"/>
      <c r="N5" s="72"/>
      <c r="O5" s="82" t="s">
        <v>17</v>
      </c>
      <c r="P5" s="1096"/>
    </row>
    <row r="6" spans="2:17" s="182" customFormat="1" ht="15" customHeight="1">
      <c r="B6" s="161"/>
      <c r="C6" s="54"/>
      <c r="D6" s="54"/>
      <c r="E6" s="191"/>
      <c r="F6" s="161"/>
      <c r="G6" s="45"/>
      <c r="H6" s="79"/>
      <c r="I6" s="165" t="s">
        <v>52</v>
      </c>
      <c r="J6" s="79" t="s">
        <v>134</v>
      </c>
      <c r="K6" s="661" t="s">
        <v>135</v>
      </c>
      <c r="L6" s="358" t="s">
        <v>218</v>
      </c>
      <c r="M6" s="46" t="s">
        <v>136</v>
      </c>
      <c r="N6" s="69"/>
      <c r="O6" s="83"/>
      <c r="P6" s="653" t="s">
        <v>391</v>
      </c>
    </row>
    <row r="7" spans="2:17" s="182" customFormat="1" ht="12.75" hidden="1" customHeight="1">
      <c r="B7" s="141">
        <v>20</v>
      </c>
      <c r="C7" s="50" t="s">
        <v>110</v>
      </c>
      <c r="D7" s="50"/>
      <c r="E7" s="498"/>
      <c r="F7" s="503"/>
      <c r="G7" s="502">
        <v>13469</v>
      </c>
      <c r="H7" s="499">
        <v>11166</v>
      </c>
      <c r="I7" s="501"/>
      <c r="J7" s="499">
        <v>1725</v>
      </c>
      <c r="K7" s="500">
        <v>578</v>
      </c>
      <c r="L7" s="494">
        <v>-1.7</v>
      </c>
      <c r="M7" s="496">
        <v>4.5999999999999996</v>
      </c>
      <c r="N7" s="119"/>
      <c r="O7" s="145" t="s">
        <v>252</v>
      </c>
      <c r="P7" s="504">
        <v>1.998</v>
      </c>
      <c r="Q7" s="192"/>
    </row>
    <row r="8" spans="2:17" s="182" customFormat="1" ht="12.75" hidden="1" customHeight="1">
      <c r="B8" s="80">
        <v>21</v>
      </c>
      <c r="C8" s="52" t="s">
        <v>110</v>
      </c>
      <c r="D8" s="52"/>
      <c r="E8" s="133"/>
      <c r="F8" s="333"/>
      <c r="G8" s="497">
        <v>13615</v>
      </c>
      <c r="H8" s="143">
        <v>11253</v>
      </c>
      <c r="I8" s="426"/>
      <c r="J8" s="143">
        <v>1776</v>
      </c>
      <c r="K8" s="164">
        <v>586</v>
      </c>
      <c r="L8" s="119">
        <v>0.8</v>
      </c>
      <c r="M8" s="151">
        <v>-1.9</v>
      </c>
      <c r="N8" s="119"/>
      <c r="O8" s="145" t="s">
        <v>305</v>
      </c>
      <c r="P8" s="505">
        <v>1.804</v>
      </c>
      <c r="Q8" s="192"/>
    </row>
    <row r="9" spans="2:17" s="182" customFormat="1" ht="14.25" hidden="1" customHeight="1">
      <c r="B9" s="80">
        <v>22</v>
      </c>
      <c r="C9" s="52" t="s">
        <v>110</v>
      </c>
      <c r="D9" s="52"/>
      <c r="E9" s="133"/>
      <c r="F9" s="333"/>
      <c r="G9" s="497">
        <v>13923</v>
      </c>
      <c r="H9" s="143">
        <v>11225</v>
      </c>
      <c r="I9" s="426"/>
      <c r="J9" s="143">
        <v>2139</v>
      </c>
      <c r="K9" s="164">
        <v>559</v>
      </c>
      <c r="L9" s="119">
        <v>-0.24882253621256734</v>
      </c>
      <c r="M9" s="151">
        <v>-1.9</v>
      </c>
      <c r="N9" s="119"/>
      <c r="O9" s="145" t="s">
        <v>334</v>
      </c>
      <c r="P9" s="505">
        <v>1.694</v>
      </c>
      <c r="Q9" s="192"/>
    </row>
    <row r="10" spans="2:17" s="182" customFormat="1" ht="13.5" hidden="1" customHeight="1">
      <c r="B10" s="80">
        <v>23</v>
      </c>
      <c r="C10" s="52" t="s">
        <v>110</v>
      </c>
      <c r="D10" s="52"/>
      <c r="E10" s="133"/>
      <c r="F10" s="333"/>
      <c r="G10" s="497">
        <v>13910</v>
      </c>
      <c r="H10" s="143">
        <v>11228</v>
      </c>
      <c r="I10" s="426"/>
      <c r="J10" s="143">
        <v>2131</v>
      </c>
      <c r="K10" s="164">
        <v>551</v>
      </c>
      <c r="L10" s="119">
        <v>2.6726057906456546E-2</v>
      </c>
      <c r="M10" s="151">
        <v>1.3</v>
      </c>
      <c r="N10" s="119"/>
      <c r="O10" s="145" t="s">
        <v>331</v>
      </c>
      <c r="P10" s="505">
        <v>1.581</v>
      </c>
      <c r="Q10" s="192"/>
    </row>
    <row r="11" spans="2:17" s="182" customFormat="1" ht="12.75" hidden="1" customHeight="1">
      <c r="B11" s="80">
        <v>24</v>
      </c>
      <c r="C11" s="52" t="s">
        <v>110</v>
      </c>
      <c r="D11" s="52"/>
      <c r="E11" s="133"/>
      <c r="F11" s="333"/>
      <c r="G11" s="497">
        <v>14004</v>
      </c>
      <c r="H11" s="143">
        <v>11264</v>
      </c>
      <c r="I11" s="426"/>
      <c r="J11" s="143">
        <v>2178</v>
      </c>
      <c r="K11" s="164">
        <v>562</v>
      </c>
      <c r="L11" s="119">
        <v>0.3</v>
      </c>
      <c r="M11" s="151">
        <v>1.9</v>
      </c>
      <c r="N11" s="119"/>
      <c r="O11" s="145" t="s">
        <v>279</v>
      </c>
      <c r="P11" s="505">
        <v>1.464</v>
      </c>
      <c r="Q11" s="192"/>
    </row>
    <row r="12" spans="2:17" s="182" customFormat="1" ht="15" customHeight="1">
      <c r="B12" s="673">
        <v>25</v>
      </c>
      <c r="C12" s="705" t="s">
        <v>110</v>
      </c>
      <c r="D12" s="705"/>
      <c r="E12" s="720"/>
      <c r="F12" s="706"/>
      <c r="G12" s="721">
        <v>14142</v>
      </c>
      <c r="H12" s="722">
        <v>11612</v>
      </c>
      <c r="I12" s="723"/>
      <c r="J12" s="722">
        <v>2195</v>
      </c>
      <c r="K12" s="724">
        <v>335</v>
      </c>
      <c r="L12" s="713">
        <v>3.1</v>
      </c>
      <c r="M12" s="725">
        <v>3.5</v>
      </c>
      <c r="N12" s="713"/>
      <c r="O12" s="677" t="s">
        <v>426</v>
      </c>
      <c r="P12" s="726">
        <v>1.353</v>
      </c>
      <c r="Q12" s="192"/>
    </row>
    <row r="13" spans="2:17" s="182" customFormat="1" ht="15" customHeight="1">
      <c r="B13" s="673">
        <v>26</v>
      </c>
      <c r="C13" s="705"/>
      <c r="D13" s="705"/>
      <c r="E13" s="720"/>
      <c r="F13" s="706"/>
      <c r="G13" s="721">
        <v>14979</v>
      </c>
      <c r="H13" s="722">
        <v>12122</v>
      </c>
      <c r="I13" s="723"/>
      <c r="J13" s="722">
        <v>2253</v>
      </c>
      <c r="K13" s="724">
        <v>604</v>
      </c>
      <c r="L13" s="713">
        <v>4.4000000000000004</v>
      </c>
      <c r="M13" s="725">
        <v>2.7</v>
      </c>
      <c r="N13" s="713"/>
      <c r="O13" s="677" t="s">
        <v>421</v>
      </c>
      <c r="P13" s="726">
        <v>1.2589999999999999</v>
      </c>
      <c r="Q13" s="192"/>
    </row>
    <row r="14" spans="2:17" s="182" customFormat="1" ht="15" customHeight="1">
      <c r="B14" s="673">
        <v>27</v>
      </c>
      <c r="C14" s="705"/>
      <c r="D14" s="705"/>
      <c r="E14" s="720"/>
      <c r="F14" s="706"/>
      <c r="G14" s="721">
        <v>15494</v>
      </c>
      <c r="H14" s="722">
        <v>12611</v>
      </c>
      <c r="I14" s="723"/>
      <c r="J14" s="722">
        <v>2275</v>
      </c>
      <c r="K14" s="724">
        <v>608</v>
      </c>
      <c r="L14" s="713">
        <v>4</v>
      </c>
      <c r="M14" s="725">
        <v>3.2</v>
      </c>
      <c r="N14" s="713"/>
      <c r="O14" s="677" t="s">
        <v>422</v>
      </c>
      <c r="P14" s="726">
        <v>1.1779999999999999</v>
      </c>
      <c r="Q14" s="192"/>
    </row>
    <row r="15" spans="2:17" s="182" customFormat="1" ht="15" customHeight="1">
      <c r="B15" s="673">
        <v>28</v>
      </c>
      <c r="C15" s="705"/>
      <c r="D15" s="705"/>
      <c r="E15" s="720"/>
      <c r="F15" s="706"/>
      <c r="G15" s="721">
        <v>15824</v>
      </c>
      <c r="H15" s="722">
        <v>12907</v>
      </c>
      <c r="I15" s="723"/>
      <c r="J15" s="722">
        <v>2307</v>
      </c>
      <c r="K15" s="724">
        <v>610</v>
      </c>
      <c r="L15" s="713">
        <v>2.2999999999999998</v>
      </c>
      <c r="M15" s="725">
        <v>3.3</v>
      </c>
      <c r="N15" s="713"/>
      <c r="O15" s="677" t="s">
        <v>423</v>
      </c>
      <c r="P15" s="726">
        <v>1.069</v>
      </c>
      <c r="Q15" s="192"/>
    </row>
    <row r="16" spans="2:17" s="182" customFormat="1" ht="15" customHeight="1">
      <c r="B16" s="673">
        <v>29</v>
      </c>
      <c r="C16" s="705"/>
      <c r="D16" s="705"/>
      <c r="E16" s="720"/>
      <c r="F16" s="706"/>
      <c r="G16" s="721">
        <v>16228</v>
      </c>
      <c r="H16" s="722">
        <v>13257</v>
      </c>
      <c r="I16" s="723"/>
      <c r="J16" s="722">
        <v>2352</v>
      </c>
      <c r="K16" s="724">
        <v>619</v>
      </c>
      <c r="L16" s="713">
        <v>2.7</v>
      </c>
      <c r="M16" s="725">
        <v>2.8</v>
      </c>
      <c r="N16" s="713"/>
      <c r="O16" s="677" t="s">
        <v>424</v>
      </c>
      <c r="P16" s="727">
        <v>1006</v>
      </c>
      <c r="Q16" s="192"/>
    </row>
    <row r="17" spans="2:17" s="182" customFormat="1" ht="15" customHeight="1">
      <c r="B17" s="673"/>
      <c r="C17" s="705"/>
      <c r="D17" s="705"/>
      <c r="E17" s="720"/>
      <c r="F17" s="706"/>
      <c r="G17" s="721"/>
      <c r="H17" s="722"/>
      <c r="I17" s="723"/>
      <c r="J17" s="722"/>
      <c r="K17" s="724"/>
      <c r="L17" s="713"/>
      <c r="M17" s="725"/>
      <c r="N17" s="713"/>
      <c r="O17" s="677"/>
      <c r="P17" s="726"/>
      <c r="Q17" s="192"/>
    </row>
    <row r="18" spans="2:17" s="182" customFormat="1" ht="13.5" customHeight="1">
      <c r="B18" s="673">
        <v>29</v>
      </c>
      <c r="C18" s="705" t="s">
        <v>59</v>
      </c>
      <c r="D18" s="705">
        <v>1</v>
      </c>
      <c r="E18" s="720" t="s">
        <v>61</v>
      </c>
      <c r="F18" s="706"/>
      <c r="G18" s="721">
        <v>15749</v>
      </c>
      <c r="H18" s="722">
        <v>12851</v>
      </c>
      <c r="I18" s="723">
        <v>-0.4</v>
      </c>
      <c r="J18" s="722">
        <v>2293</v>
      </c>
      <c r="K18" s="724">
        <v>605</v>
      </c>
      <c r="L18" s="713">
        <v>1.9</v>
      </c>
      <c r="M18" s="725">
        <v>3.2</v>
      </c>
      <c r="N18" s="713"/>
      <c r="O18" s="677" t="s">
        <v>343</v>
      </c>
      <c r="P18" s="726">
        <v>1.0640000000000001</v>
      </c>
      <c r="Q18" s="192"/>
    </row>
    <row r="19" spans="2:17" s="182" customFormat="1" ht="13.5" customHeight="1">
      <c r="B19" s="673"/>
      <c r="C19" s="705"/>
      <c r="D19" s="705">
        <v>2</v>
      </c>
      <c r="E19" s="720"/>
      <c r="F19" s="706"/>
      <c r="G19" s="721">
        <v>15796</v>
      </c>
      <c r="H19" s="722">
        <v>12902</v>
      </c>
      <c r="I19" s="723">
        <v>0.4</v>
      </c>
      <c r="J19" s="722">
        <v>2292</v>
      </c>
      <c r="K19" s="724">
        <v>602</v>
      </c>
      <c r="L19" s="713">
        <v>2.1</v>
      </c>
      <c r="M19" s="725">
        <v>3.7</v>
      </c>
      <c r="N19" s="713"/>
      <c r="O19" s="677" t="s">
        <v>323</v>
      </c>
      <c r="P19" s="726">
        <v>1.06</v>
      </c>
      <c r="Q19" s="192"/>
    </row>
    <row r="20" spans="2:17" s="182" customFormat="1" ht="13.5" customHeight="1">
      <c r="B20" s="673"/>
      <c r="C20" s="705"/>
      <c r="D20" s="705">
        <v>3</v>
      </c>
      <c r="E20" s="720"/>
      <c r="F20" s="706"/>
      <c r="G20" s="721">
        <v>15925</v>
      </c>
      <c r="H20" s="722">
        <v>13004</v>
      </c>
      <c r="I20" s="723">
        <v>0.8</v>
      </c>
      <c r="J20" s="722">
        <v>2313</v>
      </c>
      <c r="K20" s="724">
        <v>608</v>
      </c>
      <c r="L20" s="713">
        <v>2.8</v>
      </c>
      <c r="M20" s="725">
        <v>3.4</v>
      </c>
      <c r="N20" s="713"/>
      <c r="O20" s="677" t="s">
        <v>449</v>
      </c>
      <c r="P20" s="726">
        <v>1.052</v>
      </c>
      <c r="Q20" s="192"/>
    </row>
    <row r="21" spans="2:17" s="182" customFormat="1" ht="13.5" customHeight="1">
      <c r="B21" s="673"/>
      <c r="C21" s="705"/>
      <c r="D21" s="705">
        <v>4</v>
      </c>
      <c r="E21" s="720"/>
      <c r="F21" s="706"/>
      <c r="G21" s="721">
        <v>15841</v>
      </c>
      <c r="H21" s="722">
        <v>12922</v>
      </c>
      <c r="I21" s="723">
        <v>-0.6</v>
      </c>
      <c r="J21" s="722">
        <v>2312</v>
      </c>
      <c r="K21" s="724">
        <v>607</v>
      </c>
      <c r="L21" s="713">
        <v>2.2000000000000002</v>
      </c>
      <c r="M21" s="725">
        <v>3.9</v>
      </c>
      <c r="N21" s="713"/>
      <c r="O21" s="677" t="s">
        <v>429</v>
      </c>
      <c r="P21" s="726">
        <v>1.0469999999999999</v>
      </c>
      <c r="Q21" s="192"/>
    </row>
    <row r="22" spans="2:17" s="182" customFormat="1" ht="13.5" customHeight="1">
      <c r="B22" s="673"/>
      <c r="C22" s="705"/>
      <c r="D22" s="705">
        <v>5</v>
      </c>
      <c r="E22" s="720"/>
      <c r="F22" s="706"/>
      <c r="G22" s="721">
        <v>15910</v>
      </c>
      <c r="H22" s="722">
        <v>12991</v>
      </c>
      <c r="I22" s="723">
        <v>0.5</v>
      </c>
      <c r="J22" s="722">
        <v>2314</v>
      </c>
      <c r="K22" s="724">
        <v>605</v>
      </c>
      <c r="L22" s="713">
        <v>2.9</v>
      </c>
      <c r="M22" s="725">
        <v>3.8</v>
      </c>
      <c r="N22" s="713"/>
      <c r="O22" s="677" t="s">
        <v>450</v>
      </c>
      <c r="P22" s="726">
        <v>1.0389999999999999</v>
      </c>
      <c r="Q22" s="192"/>
    </row>
    <row r="23" spans="2:17" s="182" customFormat="1" ht="13.5" customHeight="1">
      <c r="B23" s="673"/>
      <c r="C23" s="705"/>
      <c r="D23" s="705">
        <v>6</v>
      </c>
      <c r="E23" s="720"/>
      <c r="F23" s="706"/>
      <c r="G23" s="721">
        <v>15936</v>
      </c>
      <c r="H23" s="722">
        <v>13020</v>
      </c>
      <c r="I23" s="723">
        <v>0.2</v>
      </c>
      <c r="J23" s="722">
        <v>2312</v>
      </c>
      <c r="K23" s="724">
        <v>604</v>
      </c>
      <c r="L23" s="713">
        <v>2.8</v>
      </c>
      <c r="M23" s="725">
        <v>3.7</v>
      </c>
      <c r="N23" s="713"/>
      <c r="O23" s="677" t="s">
        <v>451</v>
      </c>
      <c r="P23" s="726">
        <v>1.034</v>
      </c>
      <c r="Q23" s="192"/>
    </row>
    <row r="24" spans="2:17" s="182" customFormat="1" ht="13.5" customHeight="1">
      <c r="B24" s="673"/>
      <c r="C24" s="705"/>
      <c r="D24" s="705">
        <v>7</v>
      </c>
      <c r="E24" s="720"/>
      <c r="F24" s="706"/>
      <c r="G24" s="721">
        <v>16025</v>
      </c>
      <c r="H24" s="722">
        <v>13097</v>
      </c>
      <c r="I24" s="723">
        <v>0.6</v>
      </c>
      <c r="J24" s="722">
        <v>2320</v>
      </c>
      <c r="K24" s="724">
        <v>608</v>
      </c>
      <c r="L24" s="713">
        <v>2.9</v>
      </c>
      <c r="M24" s="725">
        <v>3.7</v>
      </c>
      <c r="N24" s="713"/>
      <c r="O24" s="677" t="s">
        <v>452</v>
      </c>
      <c r="P24" s="726">
        <v>1.028</v>
      </c>
      <c r="Q24" s="192"/>
    </row>
    <row r="25" spans="2:17" s="182" customFormat="1" ht="13.5" customHeight="1">
      <c r="B25" s="673"/>
      <c r="C25" s="705"/>
      <c r="D25" s="705">
        <v>8</v>
      </c>
      <c r="E25" s="720"/>
      <c r="F25" s="706"/>
      <c r="G25" s="721">
        <v>16077</v>
      </c>
      <c r="H25" s="722">
        <v>13145</v>
      </c>
      <c r="I25" s="723">
        <v>0.4</v>
      </c>
      <c r="J25" s="722">
        <v>2322</v>
      </c>
      <c r="K25" s="724">
        <v>610</v>
      </c>
      <c r="L25" s="713">
        <v>3.1</v>
      </c>
      <c r="M25" s="725">
        <v>3.6</v>
      </c>
      <c r="N25" s="713"/>
      <c r="O25" s="677" t="s">
        <v>453</v>
      </c>
      <c r="P25" s="726">
        <v>1.026</v>
      </c>
      <c r="Q25" s="192"/>
    </row>
    <row r="26" spans="2:17" s="182" customFormat="1" ht="13.5" customHeight="1">
      <c r="B26" s="673"/>
      <c r="C26" s="705"/>
      <c r="D26" s="705">
        <v>9</v>
      </c>
      <c r="E26" s="720"/>
      <c r="F26" s="706"/>
      <c r="G26" s="721">
        <v>16080</v>
      </c>
      <c r="H26" s="722">
        <v>13121</v>
      </c>
      <c r="I26" s="723">
        <v>-0.2</v>
      </c>
      <c r="J26" s="722">
        <v>2342</v>
      </c>
      <c r="K26" s="724">
        <v>617</v>
      </c>
      <c r="L26" s="713">
        <v>3</v>
      </c>
      <c r="M26" s="725">
        <v>3.5</v>
      </c>
      <c r="N26" s="713"/>
      <c r="O26" s="677" t="s">
        <v>454</v>
      </c>
      <c r="P26" s="726">
        <v>1.0209999999999999</v>
      </c>
      <c r="Q26" s="192"/>
    </row>
    <row r="27" spans="2:17" s="182" customFormat="1" ht="13.5" customHeight="1">
      <c r="B27" s="673"/>
      <c r="C27" s="705"/>
      <c r="D27" s="705">
        <v>10</v>
      </c>
      <c r="E27" s="720"/>
      <c r="F27" s="706"/>
      <c r="G27" s="721">
        <v>16015</v>
      </c>
      <c r="H27" s="722">
        <v>13067</v>
      </c>
      <c r="I27" s="723">
        <v>-0.4</v>
      </c>
      <c r="J27" s="722">
        <v>2335</v>
      </c>
      <c r="K27" s="724">
        <v>613</v>
      </c>
      <c r="L27" s="713">
        <v>2.6</v>
      </c>
      <c r="M27" s="725">
        <v>3.3</v>
      </c>
      <c r="N27" s="713"/>
      <c r="O27" s="677" t="s">
        <v>455</v>
      </c>
      <c r="P27" s="726">
        <v>1.0169999999999999</v>
      </c>
      <c r="Q27" s="192"/>
    </row>
    <row r="28" spans="2:17" s="182" customFormat="1" ht="13.5" customHeight="1">
      <c r="B28" s="673"/>
      <c r="C28" s="705"/>
      <c r="D28" s="705">
        <v>11</v>
      </c>
      <c r="E28" s="720"/>
      <c r="F28" s="706"/>
      <c r="G28" s="721">
        <v>16091</v>
      </c>
      <c r="H28" s="722">
        <v>13145</v>
      </c>
      <c r="I28" s="723">
        <v>0.6</v>
      </c>
      <c r="J28" s="722">
        <v>2332</v>
      </c>
      <c r="K28" s="724">
        <v>614</v>
      </c>
      <c r="L28" s="713">
        <v>3.2</v>
      </c>
      <c r="M28" s="725">
        <v>2.9</v>
      </c>
      <c r="N28" s="713"/>
      <c r="O28" s="677" t="s">
        <v>444</v>
      </c>
      <c r="P28" s="726">
        <v>1.0129999999999999</v>
      </c>
      <c r="Q28" s="192"/>
    </row>
    <row r="29" spans="2:17" s="182" customFormat="1" ht="13.5" customHeight="1">
      <c r="B29" s="673"/>
      <c r="C29" s="705"/>
      <c r="D29" s="705">
        <v>12</v>
      </c>
      <c r="E29" s="720"/>
      <c r="F29" s="706"/>
      <c r="G29" s="721">
        <v>16228</v>
      </c>
      <c r="H29" s="722">
        <v>13257</v>
      </c>
      <c r="I29" s="723">
        <v>0.9</v>
      </c>
      <c r="J29" s="722">
        <v>2352</v>
      </c>
      <c r="K29" s="724">
        <v>619</v>
      </c>
      <c r="L29" s="713">
        <v>2.7</v>
      </c>
      <c r="M29" s="725">
        <v>2.8</v>
      </c>
      <c r="N29" s="713"/>
      <c r="O29" s="677" t="s">
        <v>445</v>
      </c>
      <c r="P29" s="726">
        <v>1.006</v>
      </c>
      <c r="Q29" s="192"/>
    </row>
    <row r="30" spans="2:17" s="182" customFormat="1" ht="13.5" customHeight="1">
      <c r="B30" s="673">
        <v>30</v>
      </c>
      <c r="C30" s="705" t="s">
        <v>59</v>
      </c>
      <c r="D30" s="705">
        <v>1</v>
      </c>
      <c r="E30" s="720" t="s">
        <v>61</v>
      </c>
      <c r="F30" s="706"/>
      <c r="G30" s="721">
        <v>16116</v>
      </c>
      <c r="H30" s="722">
        <v>13167</v>
      </c>
      <c r="I30" s="723">
        <v>-0.7</v>
      </c>
      <c r="J30" s="722">
        <v>2333</v>
      </c>
      <c r="K30" s="724">
        <v>616</v>
      </c>
      <c r="L30" s="713">
        <v>2.5</v>
      </c>
      <c r="M30" s="725">
        <v>2.8</v>
      </c>
      <c r="N30" s="713"/>
      <c r="O30" s="677" t="s">
        <v>372</v>
      </c>
      <c r="P30" s="726">
        <v>1.002</v>
      </c>
      <c r="Q30" s="192"/>
    </row>
    <row r="31" spans="2:17" s="182" customFormat="1" ht="13.5" customHeight="1">
      <c r="B31" s="673"/>
      <c r="C31" s="705"/>
      <c r="D31" s="705">
        <v>2</v>
      </c>
      <c r="E31" s="720"/>
      <c r="F31" s="706"/>
      <c r="G31" s="721">
        <v>16157</v>
      </c>
      <c r="H31" s="722">
        <v>13205</v>
      </c>
      <c r="I31" s="723">
        <v>0.3</v>
      </c>
      <c r="J31" s="722">
        <v>2339</v>
      </c>
      <c r="K31" s="724">
        <v>613</v>
      </c>
      <c r="L31" s="713">
        <v>2.2999999999999998</v>
      </c>
      <c r="M31" s="725">
        <v>2.6</v>
      </c>
      <c r="N31" s="713"/>
      <c r="O31" s="677" t="s">
        <v>323</v>
      </c>
      <c r="P31" s="726">
        <v>0.999</v>
      </c>
      <c r="Q31" s="192"/>
    </row>
    <row r="32" spans="2:17" s="182" customFormat="1" ht="13.5" customHeight="1">
      <c r="B32" s="673"/>
      <c r="C32" s="705"/>
      <c r="D32" s="705">
        <v>3</v>
      </c>
      <c r="E32" s="720"/>
      <c r="F32" s="706"/>
      <c r="G32" s="721">
        <v>15900</v>
      </c>
      <c r="H32" s="722">
        <v>12920</v>
      </c>
      <c r="I32" s="723">
        <v>-2.2000000000000002</v>
      </c>
      <c r="J32" s="722">
        <v>2344</v>
      </c>
      <c r="K32" s="724">
        <v>636</v>
      </c>
      <c r="L32" s="713">
        <v>-0.6</v>
      </c>
      <c r="M32" s="725">
        <v>2.6</v>
      </c>
      <c r="N32" s="713"/>
      <c r="O32" s="677" t="s">
        <v>431</v>
      </c>
      <c r="P32" s="726">
        <v>0.99199999999999999</v>
      </c>
      <c r="Q32" s="192"/>
    </row>
    <row r="33" spans="2:18" s="182" customFormat="1" ht="13.5" customHeight="1">
      <c r="B33" s="673"/>
      <c r="C33" s="705"/>
      <c r="D33" s="705">
        <v>4</v>
      </c>
      <c r="E33" s="720"/>
      <c r="F33" s="706"/>
      <c r="G33" s="721">
        <v>16148</v>
      </c>
      <c r="H33" s="722">
        <v>13190</v>
      </c>
      <c r="I33" s="723">
        <v>2.1</v>
      </c>
      <c r="J33" s="722">
        <v>2329</v>
      </c>
      <c r="K33" s="724">
        <v>629</v>
      </c>
      <c r="L33" s="713">
        <v>2.1</v>
      </c>
      <c r="M33" s="725">
        <v>2.9</v>
      </c>
      <c r="N33" s="713"/>
      <c r="O33" s="677" t="s">
        <v>430</v>
      </c>
      <c r="P33" s="726">
        <v>0.98599999999999999</v>
      </c>
      <c r="Q33" s="192"/>
    </row>
    <row r="34" spans="2:18" s="182" customFormat="1" ht="13.5" customHeight="1">
      <c r="B34" s="673"/>
      <c r="C34" s="705"/>
      <c r="D34" s="705">
        <v>5</v>
      </c>
      <c r="E34" s="720"/>
      <c r="F34" s="706"/>
      <c r="G34" s="721">
        <v>16149</v>
      </c>
      <c r="H34" s="722">
        <v>13201</v>
      </c>
      <c r="I34" s="723">
        <v>0.1</v>
      </c>
      <c r="J34" s="722">
        <v>2330</v>
      </c>
      <c r="K34" s="724">
        <v>618</v>
      </c>
      <c r="L34" s="713">
        <v>1.6</v>
      </c>
      <c r="M34" s="725">
        <v>2.6</v>
      </c>
      <c r="N34" s="713"/>
      <c r="O34" s="677" t="s">
        <v>447</v>
      </c>
      <c r="P34" s="726">
        <v>0.97899999999999998</v>
      </c>
      <c r="Q34" s="192"/>
    </row>
    <row r="35" spans="2:18" s="182" customFormat="1" ht="13.5" customHeight="1">
      <c r="B35" s="673"/>
      <c r="C35" s="705"/>
      <c r="D35" s="705">
        <v>6</v>
      </c>
      <c r="E35" s="720"/>
      <c r="F35" s="706"/>
      <c r="G35" s="721">
        <v>16212</v>
      </c>
      <c r="H35" s="722">
        <v>13255</v>
      </c>
      <c r="I35" s="723">
        <v>0.4</v>
      </c>
      <c r="J35" s="722">
        <v>2334</v>
      </c>
      <c r="K35" s="724">
        <v>623</v>
      </c>
      <c r="L35" s="713">
        <v>1.8</v>
      </c>
      <c r="M35" s="725"/>
      <c r="N35" s="713"/>
      <c r="O35" s="677"/>
      <c r="P35" s="726"/>
      <c r="Q35" s="192"/>
    </row>
    <row r="36" spans="2:18" s="182" customFormat="1" ht="13.5" customHeight="1">
      <c r="B36" s="707"/>
      <c r="C36" s="708"/>
      <c r="D36" s="708"/>
      <c r="E36" s="728"/>
      <c r="F36" s="709"/>
      <c r="G36" s="729"/>
      <c r="H36" s="730"/>
      <c r="I36" s="731"/>
      <c r="J36" s="730"/>
      <c r="K36" s="732"/>
      <c r="L36" s="719"/>
      <c r="M36" s="733"/>
      <c r="N36" s="713"/>
      <c r="O36" s="677"/>
      <c r="P36" s="734"/>
      <c r="Q36" s="192"/>
    </row>
    <row r="37" spans="2:18" s="74" customFormat="1" ht="15" customHeight="1">
      <c r="B37" s="212" t="s">
        <v>397</v>
      </c>
      <c r="C37" s="138"/>
      <c r="D37" s="138"/>
      <c r="E37" s="138"/>
      <c r="F37" s="216"/>
      <c r="G37" s="138"/>
      <c r="H37" s="138"/>
      <c r="I37" s="138"/>
      <c r="J37" s="138"/>
      <c r="K37" s="138"/>
      <c r="L37" s="138"/>
      <c r="M37" s="149"/>
      <c r="N37" s="217"/>
      <c r="O37" s="1100" t="s">
        <v>392</v>
      </c>
      <c r="P37" s="1101"/>
    </row>
    <row r="38" spans="2:18" s="74" customFormat="1" ht="15" customHeight="1">
      <c r="B38" s="75" t="s">
        <v>238</v>
      </c>
      <c r="M38" s="150"/>
      <c r="N38" s="217"/>
      <c r="O38" s="1093" t="s">
        <v>393</v>
      </c>
      <c r="P38" s="1094"/>
    </row>
    <row r="39" spans="2:18" s="74" customFormat="1" ht="15" customHeight="1">
      <c r="B39" s="75" t="s">
        <v>229</v>
      </c>
      <c r="M39" s="150"/>
      <c r="N39" s="217"/>
      <c r="O39" s="1049" t="s">
        <v>394</v>
      </c>
      <c r="P39" s="1051"/>
    </row>
    <row r="40" spans="2:18" s="74" customFormat="1" ht="15" customHeight="1">
      <c r="B40" s="75"/>
      <c r="I40" s="363"/>
      <c r="J40" s="364"/>
      <c r="M40" s="150"/>
      <c r="N40" s="217"/>
      <c r="O40" s="1102" t="s">
        <v>395</v>
      </c>
      <c r="P40" s="1103"/>
    </row>
    <row r="41" spans="2:18" s="74" customFormat="1" ht="15" customHeight="1">
      <c r="B41" s="76"/>
      <c r="C41" s="57"/>
      <c r="D41" s="57"/>
      <c r="E41" s="57"/>
      <c r="F41" s="57"/>
      <c r="G41" s="57"/>
      <c r="H41" s="57"/>
      <c r="I41" s="57"/>
      <c r="J41" s="57"/>
      <c r="K41" s="57"/>
      <c r="L41" s="57"/>
      <c r="M41" s="140"/>
      <c r="N41" s="217"/>
      <c r="O41" s="1104" t="s">
        <v>229</v>
      </c>
      <c r="P41" s="1105"/>
    </row>
    <row r="42" spans="2:18" s="74" customFormat="1" ht="15" customHeight="1">
      <c r="C42" s="332"/>
      <c r="F42" s="139"/>
      <c r="G42" s="139"/>
      <c r="H42" s="139"/>
      <c r="I42" s="139"/>
      <c r="J42" s="139"/>
      <c r="K42" s="139"/>
      <c r="L42" s="139"/>
      <c r="M42" s="139"/>
      <c r="N42" s="139"/>
      <c r="O42" s="347"/>
      <c r="P42" s="139"/>
      <c r="R42" s="218"/>
    </row>
    <row r="43" spans="2:18" ht="15" customHeight="1">
      <c r="B43" s="58"/>
      <c r="C43" s="48"/>
      <c r="D43" s="48"/>
      <c r="E43" s="183"/>
      <c r="F43" s="183"/>
      <c r="G43" s="48"/>
      <c r="H43" s="48"/>
      <c r="I43" s="48"/>
      <c r="J43" s="48"/>
      <c r="K43" s="48"/>
      <c r="L43" s="48"/>
      <c r="M43" s="48"/>
      <c r="N43" s="48"/>
      <c r="O43" s="48"/>
      <c r="P43" s="65"/>
      <c r="R43" s="189"/>
    </row>
    <row r="44" spans="2:18" ht="15" customHeight="1">
      <c r="B44" s="47"/>
      <c r="C44" s="49"/>
      <c r="D44" s="49"/>
      <c r="E44" s="49"/>
      <c r="F44" s="49"/>
      <c r="G44" s="49"/>
      <c r="H44" s="49"/>
      <c r="I44" s="49"/>
      <c r="J44" s="49"/>
      <c r="K44" s="49"/>
      <c r="L44" s="49"/>
      <c r="M44" s="49"/>
      <c r="N44" s="49"/>
      <c r="O44" s="49"/>
      <c r="P44" s="68"/>
      <c r="R44" s="189"/>
    </row>
    <row r="45" spans="2:18" ht="15" customHeight="1">
      <c r="B45" s="47"/>
      <c r="C45" s="49"/>
      <c r="D45" s="49"/>
      <c r="E45" s="49"/>
      <c r="F45" s="49"/>
      <c r="G45" s="49"/>
      <c r="H45" s="49"/>
      <c r="I45" s="49"/>
      <c r="J45" s="49"/>
      <c r="K45" s="49"/>
      <c r="L45" s="49"/>
      <c r="M45" s="49"/>
      <c r="N45" s="49"/>
      <c r="O45" s="49"/>
      <c r="P45" s="68"/>
      <c r="R45" s="189"/>
    </row>
    <row r="46" spans="2:18" ht="15" customHeight="1">
      <c r="B46" s="47"/>
      <c r="C46" s="49"/>
      <c r="D46" s="49"/>
      <c r="E46" s="49"/>
      <c r="F46" s="49"/>
      <c r="G46" s="49"/>
      <c r="H46" s="49"/>
      <c r="I46" s="49"/>
      <c r="J46" s="49"/>
      <c r="K46" s="49"/>
      <c r="L46" s="49"/>
      <c r="M46" s="49"/>
      <c r="N46" s="49"/>
      <c r="O46" s="49"/>
      <c r="P46" s="68"/>
      <c r="R46" s="189"/>
    </row>
    <row r="47" spans="2:18" ht="15" customHeight="1">
      <c r="B47" s="47"/>
      <c r="C47" s="49"/>
      <c r="D47" s="49"/>
      <c r="E47" s="49"/>
      <c r="F47" s="49"/>
      <c r="G47" s="49"/>
      <c r="H47" s="49"/>
      <c r="I47" s="49"/>
      <c r="J47" s="49"/>
      <c r="K47" s="49"/>
      <c r="L47" s="49"/>
      <c r="M47" s="49"/>
      <c r="N47" s="49"/>
      <c r="O47" s="49"/>
      <c r="P47" s="68"/>
      <c r="R47" s="189"/>
    </row>
    <row r="48" spans="2:18" ht="15" customHeight="1">
      <c r="B48" s="47"/>
      <c r="C48" s="49"/>
      <c r="D48" s="49"/>
      <c r="E48" s="104"/>
      <c r="F48" s="104"/>
      <c r="G48" s="104"/>
      <c r="H48" s="104"/>
      <c r="I48" s="104"/>
      <c r="J48" s="104"/>
      <c r="K48" s="104"/>
      <c r="L48" s="104"/>
      <c r="M48" s="104"/>
      <c r="N48" s="104"/>
      <c r="O48" s="104"/>
      <c r="P48" s="176"/>
      <c r="R48" s="189"/>
    </row>
    <row r="49" spans="2:18" ht="15" customHeight="1">
      <c r="B49" s="47"/>
      <c r="C49" s="49"/>
      <c r="D49" s="49"/>
      <c r="E49" s="104"/>
      <c r="F49" s="104"/>
      <c r="G49" s="104"/>
      <c r="H49" s="104"/>
      <c r="I49" s="104"/>
      <c r="J49" s="104"/>
      <c r="K49" s="104"/>
      <c r="L49" s="104"/>
      <c r="M49" s="104"/>
      <c r="N49" s="104"/>
      <c r="O49" s="104"/>
      <c r="P49" s="176"/>
      <c r="R49" s="189"/>
    </row>
    <row r="50" spans="2:18" ht="15" customHeight="1">
      <c r="B50" s="47"/>
      <c r="C50" s="49"/>
      <c r="D50" s="49"/>
      <c r="E50" s="104"/>
      <c r="F50" s="104"/>
      <c r="G50" s="104"/>
      <c r="H50" s="104"/>
      <c r="I50" s="104"/>
      <c r="J50" s="104"/>
      <c r="K50" s="104"/>
      <c r="L50" s="104"/>
      <c r="M50" s="104"/>
      <c r="N50" s="104"/>
      <c r="O50" s="104"/>
      <c r="P50" s="176"/>
      <c r="R50" s="189"/>
    </row>
    <row r="51" spans="2:18" ht="15" customHeight="1">
      <c r="B51" s="47"/>
      <c r="C51" s="49"/>
      <c r="D51" s="49"/>
      <c r="E51" s="104"/>
      <c r="F51" s="104"/>
      <c r="G51" s="104"/>
      <c r="H51" s="104"/>
      <c r="I51" s="104"/>
      <c r="J51" s="104"/>
      <c r="K51" s="104"/>
      <c r="L51" s="104"/>
      <c r="M51" s="104"/>
      <c r="N51" s="104"/>
      <c r="O51" s="104"/>
      <c r="P51" s="176"/>
    </row>
    <row r="52" spans="2:18" ht="15" customHeight="1">
      <c r="B52" s="47"/>
      <c r="C52" s="49"/>
      <c r="D52" s="49"/>
      <c r="E52" s="104"/>
      <c r="F52" s="104"/>
      <c r="G52" s="104"/>
      <c r="H52" s="104"/>
      <c r="I52" s="104"/>
      <c r="J52" s="104"/>
      <c r="K52" s="104"/>
      <c r="L52" s="104"/>
      <c r="M52" s="104"/>
      <c r="N52" s="104"/>
      <c r="O52" s="104"/>
      <c r="P52" s="176"/>
      <c r="R52" s="189"/>
    </row>
    <row r="53" spans="2:18" ht="15" customHeight="1">
      <c r="B53" s="47"/>
      <c r="C53" s="49"/>
      <c r="D53" s="49"/>
      <c r="E53" s="104"/>
      <c r="F53" s="104"/>
      <c r="G53" s="104"/>
      <c r="H53" s="104"/>
      <c r="I53" s="104"/>
      <c r="J53" s="104"/>
      <c r="K53" s="104"/>
      <c r="L53" s="104"/>
      <c r="M53" s="104"/>
      <c r="N53" s="104"/>
      <c r="O53" s="104"/>
      <c r="P53" s="176"/>
    </row>
    <row r="54" spans="2:18" ht="15" customHeight="1">
      <c r="B54" s="47"/>
      <c r="C54" s="49"/>
      <c r="D54" s="49"/>
      <c r="E54" s="104"/>
      <c r="F54" s="104"/>
      <c r="G54" s="104"/>
      <c r="H54" s="104"/>
      <c r="I54" s="104"/>
      <c r="J54" s="104"/>
      <c r="K54" s="104"/>
      <c r="L54" s="104"/>
      <c r="M54" s="104"/>
      <c r="N54" s="104"/>
      <c r="O54" s="104"/>
      <c r="P54" s="176"/>
    </row>
    <row r="55" spans="2:18" ht="15" customHeight="1">
      <c r="B55" s="47"/>
      <c r="C55" s="49"/>
      <c r="D55" s="49"/>
      <c r="E55" s="104"/>
      <c r="F55" s="104"/>
      <c r="G55" s="104"/>
      <c r="H55" s="104"/>
      <c r="I55" s="104"/>
      <c r="J55" s="104"/>
      <c r="K55" s="104"/>
      <c r="L55" s="104"/>
      <c r="M55" s="104"/>
      <c r="N55" s="104"/>
      <c r="O55" s="104"/>
      <c r="P55" s="176"/>
    </row>
    <row r="56" spans="2:18" ht="15" customHeight="1">
      <c r="B56" s="47"/>
      <c r="C56" s="49"/>
      <c r="D56" s="49"/>
      <c r="E56" s="104"/>
      <c r="F56" s="104"/>
      <c r="G56" s="104"/>
      <c r="H56" s="104"/>
      <c r="I56" s="104"/>
      <c r="J56" s="104"/>
      <c r="K56" s="104"/>
      <c r="L56" s="104"/>
      <c r="M56" s="104"/>
      <c r="N56" s="104"/>
      <c r="O56" s="104"/>
      <c r="P56" s="176"/>
    </row>
    <row r="57" spans="2:18" ht="15" customHeight="1">
      <c r="B57" s="59"/>
      <c r="C57" s="60"/>
      <c r="D57" s="60"/>
      <c r="E57" s="184"/>
      <c r="F57" s="184"/>
      <c r="G57" s="184"/>
      <c r="H57" s="184"/>
      <c r="I57" s="184"/>
      <c r="J57" s="184"/>
      <c r="K57" s="184"/>
      <c r="L57" s="184"/>
      <c r="M57" s="184"/>
      <c r="N57" s="184"/>
      <c r="O57" s="184"/>
      <c r="P57" s="179"/>
    </row>
    <row r="58" spans="2:18" ht="4.5" customHeight="1">
      <c r="B58" s="49"/>
      <c r="C58" s="49"/>
      <c r="D58" s="49"/>
      <c r="E58" s="104"/>
      <c r="F58" s="104"/>
      <c r="G58" s="104"/>
      <c r="H58" s="104"/>
      <c r="I58" s="104"/>
      <c r="J58" s="104"/>
      <c r="K58" s="104"/>
      <c r="L58" s="104"/>
      <c r="M58" s="104"/>
      <c r="N58" s="104"/>
      <c r="O58" s="104"/>
      <c r="P58" s="104"/>
    </row>
    <row r="59" spans="2:18" ht="15" customHeight="1">
      <c r="B59" s="1012" t="s">
        <v>489</v>
      </c>
      <c r="C59" s="1013"/>
      <c r="D59" s="1013"/>
      <c r="E59" s="1013"/>
      <c r="F59" s="1013"/>
      <c r="G59" s="1013"/>
      <c r="H59" s="1013"/>
      <c r="I59" s="1013"/>
      <c r="J59" s="1013"/>
      <c r="K59" s="1013"/>
      <c r="L59" s="1013"/>
      <c r="M59" s="1013"/>
      <c r="N59" s="1013"/>
      <c r="O59" s="1013"/>
      <c r="P59" s="1014"/>
    </row>
    <row r="60" spans="2:18" ht="15" customHeight="1">
      <c r="B60" s="1015"/>
      <c r="C60" s="1016"/>
      <c r="D60" s="1016"/>
      <c r="E60" s="1016"/>
      <c r="F60" s="1016"/>
      <c r="G60" s="1016"/>
      <c r="H60" s="1016"/>
      <c r="I60" s="1016"/>
      <c r="J60" s="1016"/>
      <c r="K60" s="1016"/>
      <c r="L60" s="1016"/>
      <c r="M60" s="1016"/>
      <c r="N60" s="1016"/>
      <c r="O60" s="1016"/>
      <c r="P60" s="1017"/>
    </row>
    <row r="61" spans="2:18" ht="15" customHeight="1">
      <c r="B61" s="1018"/>
      <c r="C61" s="1019"/>
      <c r="D61" s="1019"/>
      <c r="E61" s="1019"/>
      <c r="F61" s="1019"/>
      <c r="G61" s="1019"/>
      <c r="H61" s="1019"/>
      <c r="I61" s="1019"/>
      <c r="J61" s="1019"/>
      <c r="K61" s="1019"/>
      <c r="L61" s="1019"/>
      <c r="M61" s="1019"/>
      <c r="N61" s="1019"/>
      <c r="O61" s="1019"/>
      <c r="P61" s="1020"/>
    </row>
    <row r="62" spans="2:18" ht="15" customHeight="1">
      <c r="B62" s="49"/>
      <c r="C62" s="49"/>
      <c r="D62" s="49"/>
      <c r="E62" s="104"/>
      <c r="F62" s="104"/>
      <c r="G62" s="104"/>
      <c r="H62" s="104"/>
      <c r="I62" s="104"/>
      <c r="J62" s="104"/>
      <c r="K62" s="104"/>
      <c r="L62" s="104"/>
      <c r="M62" s="104"/>
      <c r="N62" s="104"/>
      <c r="O62" s="104"/>
      <c r="P62" s="104"/>
    </row>
    <row r="63" spans="2:18" ht="15" customHeight="1">
      <c r="B63" s="49"/>
      <c r="C63" s="49"/>
      <c r="D63" s="49"/>
      <c r="E63" s="104"/>
      <c r="F63" s="104"/>
      <c r="G63" s="104"/>
      <c r="H63" s="104"/>
      <c r="I63" s="104"/>
      <c r="J63" s="104"/>
      <c r="K63" s="104"/>
      <c r="L63" s="104"/>
      <c r="M63" s="104"/>
      <c r="N63" s="104"/>
      <c r="O63" s="104"/>
      <c r="P63" s="104"/>
    </row>
    <row r="64" spans="2:18" ht="15" customHeight="1">
      <c r="B64" s="49"/>
      <c r="C64" s="49"/>
      <c r="D64" s="49"/>
      <c r="E64" s="104"/>
      <c r="F64" s="104"/>
      <c r="G64" s="104"/>
      <c r="H64" s="104"/>
      <c r="I64" s="104"/>
      <c r="J64" s="104"/>
      <c r="K64" s="104"/>
      <c r="L64" s="104"/>
      <c r="M64" s="104"/>
      <c r="N64" s="104"/>
      <c r="O64" s="554"/>
      <c r="P64" s="554"/>
      <c r="Q64" s="554"/>
      <c r="R64" s="554"/>
    </row>
    <row r="65" spans="2:18" ht="15" customHeight="1">
      <c r="B65" s="49"/>
      <c r="C65" s="49"/>
      <c r="D65" s="49"/>
      <c r="E65" s="104"/>
      <c r="F65" s="104"/>
      <c r="G65" s="104"/>
      <c r="H65" s="104"/>
      <c r="I65" s="104"/>
      <c r="J65" s="104"/>
      <c r="K65" s="104"/>
      <c r="L65" s="104"/>
      <c r="M65" s="104"/>
      <c r="N65" s="104"/>
      <c r="O65" s="555"/>
      <c r="P65" s="556"/>
      <c r="Q65" s="556"/>
      <c r="R65" s="556"/>
    </row>
    <row r="66" spans="2:18" ht="15" customHeight="1">
      <c r="B66" s="49"/>
      <c r="C66" s="49"/>
      <c r="D66" s="49"/>
      <c r="E66" s="104"/>
      <c r="F66" s="104"/>
      <c r="G66" s="104"/>
      <c r="H66" s="104"/>
      <c r="I66" s="104"/>
      <c r="J66" s="104"/>
      <c r="K66" s="104"/>
      <c r="L66" s="104"/>
      <c r="M66" s="104"/>
      <c r="N66" s="104"/>
      <c r="O66" s="104"/>
      <c r="P66" s="104"/>
    </row>
    <row r="67" spans="2:18" ht="15" customHeight="1">
      <c r="B67" s="49"/>
      <c r="C67" s="49"/>
      <c r="D67" s="49"/>
      <c r="E67" s="104"/>
      <c r="F67" s="104"/>
      <c r="G67" s="104"/>
      <c r="H67" s="104"/>
      <c r="I67" s="104"/>
      <c r="J67" s="104"/>
      <c r="K67" s="104"/>
      <c r="L67" s="104"/>
      <c r="M67" s="104"/>
      <c r="N67" s="104"/>
      <c r="O67" s="104"/>
      <c r="P67" s="104"/>
    </row>
    <row r="68" spans="2:18" ht="15" customHeight="1">
      <c r="B68" s="49"/>
      <c r="C68" s="49"/>
      <c r="D68" s="49"/>
      <c r="E68" s="104"/>
      <c r="F68" s="104"/>
      <c r="G68" s="104"/>
      <c r="H68" s="104"/>
      <c r="I68" s="104"/>
      <c r="J68" s="104"/>
      <c r="K68" s="104"/>
      <c r="L68" s="104"/>
      <c r="M68" s="104"/>
      <c r="N68" s="104"/>
      <c r="O68" s="104"/>
      <c r="P68" s="104"/>
    </row>
    <row r="69" spans="2:18" ht="15" customHeight="1">
      <c r="B69" s="49"/>
      <c r="C69" s="49"/>
      <c r="D69" s="49"/>
      <c r="E69" s="104"/>
      <c r="F69" s="104"/>
      <c r="G69" s="104"/>
      <c r="H69" s="104"/>
      <c r="I69" s="104"/>
      <c r="J69" s="104"/>
      <c r="K69" s="104"/>
      <c r="L69" s="104"/>
      <c r="M69" s="104"/>
      <c r="N69" s="104"/>
      <c r="O69" s="104"/>
      <c r="P69" s="104"/>
    </row>
    <row r="70" spans="2:18" ht="15" customHeight="1">
      <c r="B70" s="49"/>
      <c r="C70" s="49"/>
      <c r="D70" s="49"/>
      <c r="E70" s="104"/>
      <c r="F70" s="104"/>
      <c r="G70" s="104"/>
      <c r="H70" s="104"/>
      <c r="I70" s="104"/>
      <c r="J70" s="104"/>
      <c r="K70" s="104"/>
      <c r="L70" s="104"/>
      <c r="M70" s="104"/>
      <c r="N70" s="104"/>
      <c r="O70" s="104"/>
      <c r="P70" s="104"/>
    </row>
    <row r="71" spans="2:18" ht="15" customHeight="1">
      <c r="B71" s="49"/>
      <c r="C71" s="49"/>
      <c r="D71" s="49"/>
      <c r="E71" s="104"/>
      <c r="F71" s="104"/>
      <c r="G71" s="104"/>
      <c r="H71" s="104"/>
      <c r="I71" s="104"/>
      <c r="J71" s="104"/>
      <c r="K71" s="104"/>
      <c r="L71" s="104"/>
      <c r="M71" s="104"/>
      <c r="N71" s="104"/>
      <c r="O71" s="104"/>
      <c r="P71" s="104"/>
    </row>
    <row r="72" spans="2:18" ht="15" customHeight="1">
      <c r="B72" s="49"/>
      <c r="C72" s="49"/>
      <c r="D72" s="49"/>
      <c r="E72" s="104"/>
      <c r="F72" s="104"/>
      <c r="G72" s="104"/>
      <c r="H72" s="104"/>
      <c r="I72" s="104"/>
      <c r="J72" s="104"/>
      <c r="K72" s="104"/>
      <c r="L72" s="104"/>
      <c r="M72" s="104"/>
      <c r="N72" s="104"/>
      <c r="O72" s="104"/>
      <c r="P72" s="104"/>
    </row>
    <row r="73" spans="2:18" ht="15" customHeight="1">
      <c r="B73" s="49"/>
      <c r="C73" s="49"/>
      <c r="D73" s="49"/>
      <c r="E73" s="104"/>
      <c r="F73" s="104"/>
      <c r="G73" s="104"/>
      <c r="H73" s="104"/>
      <c r="I73" s="104"/>
      <c r="J73" s="104"/>
      <c r="K73" s="104"/>
      <c r="L73" s="104"/>
      <c r="M73" s="104"/>
      <c r="N73" s="104"/>
      <c r="O73" s="104"/>
      <c r="P73" s="104"/>
    </row>
    <row r="74" spans="2:18" ht="15" customHeight="1">
      <c r="B74" s="49"/>
      <c r="C74" s="49"/>
      <c r="D74" s="49"/>
      <c r="E74" s="104"/>
      <c r="F74" s="104"/>
      <c r="G74" s="104"/>
      <c r="H74" s="104"/>
      <c r="I74" s="104"/>
      <c r="J74" s="104"/>
      <c r="K74" s="104"/>
      <c r="L74" s="104"/>
      <c r="M74" s="104"/>
      <c r="N74" s="104"/>
      <c r="O74" s="104"/>
      <c r="P74" s="104"/>
    </row>
    <row r="75" spans="2:18" ht="15" customHeight="1">
      <c r="B75" s="49"/>
      <c r="C75" s="49"/>
      <c r="D75" s="49"/>
      <c r="E75" s="104"/>
      <c r="F75" s="104"/>
      <c r="G75" s="104"/>
      <c r="H75" s="104"/>
      <c r="I75" s="104"/>
      <c r="J75" s="104"/>
      <c r="K75" s="104"/>
      <c r="L75" s="104"/>
      <c r="M75" s="104"/>
      <c r="N75" s="104"/>
      <c r="O75" s="104"/>
      <c r="P75" s="104"/>
    </row>
    <row r="76" spans="2:18" ht="15" customHeight="1">
      <c r="B76" s="49"/>
      <c r="C76" s="49"/>
      <c r="D76" s="49"/>
      <c r="E76" s="104"/>
      <c r="F76" s="104"/>
      <c r="G76" s="104"/>
      <c r="H76" s="104"/>
      <c r="I76" s="104"/>
      <c r="J76" s="104"/>
      <c r="K76" s="104"/>
      <c r="L76" s="104"/>
      <c r="M76" s="104"/>
      <c r="N76" s="104"/>
      <c r="O76" s="104"/>
      <c r="P76" s="104"/>
    </row>
    <row r="77" spans="2:18" ht="15" customHeight="1">
      <c r="E77" s="104"/>
      <c r="F77" s="104"/>
      <c r="G77" s="104"/>
      <c r="H77" s="104"/>
      <c r="I77" s="104"/>
      <c r="J77" s="104"/>
      <c r="K77" s="104"/>
      <c r="L77" s="104"/>
      <c r="M77" s="104"/>
      <c r="N77" s="104"/>
      <c r="O77" s="104"/>
      <c r="P77" s="104"/>
    </row>
    <row r="78" spans="2:18" ht="15" customHeight="1">
      <c r="E78" s="104"/>
      <c r="F78" s="104"/>
      <c r="G78" s="104"/>
      <c r="H78" s="104"/>
      <c r="I78" s="104"/>
      <c r="J78" s="104"/>
      <c r="K78" s="104"/>
      <c r="L78" s="104"/>
      <c r="M78" s="104"/>
      <c r="N78" s="104"/>
      <c r="O78" s="104"/>
      <c r="P78" s="104"/>
    </row>
  </sheetData>
  <mergeCells count="12">
    <mergeCell ref="O41:P41"/>
    <mergeCell ref="O2:P3"/>
    <mergeCell ref="O38:P38"/>
    <mergeCell ref="O39:P39"/>
    <mergeCell ref="B59:P61"/>
    <mergeCell ref="L3:M3"/>
    <mergeCell ref="L4:M4"/>
    <mergeCell ref="P4:P5"/>
    <mergeCell ref="L5:M5"/>
    <mergeCell ref="B5:E5"/>
    <mergeCell ref="O37:P37"/>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zoomScaleNormal="100" workbookViewId="0"/>
  </sheetViews>
  <sheetFormatPr defaultRowHeight="15" customHeight="1"/>
  <cols>
    <col min="1" max="1" width="1.25" style="251" customWidth="1"/>
    <col min="2" max="2" width="3.375" style="251" customWidth="1"/>
    <col min="3" max="5" width="2.625" style="251" customWidth="1"/>
    <col min="6" max="6" width="12.625" style="251" customWidth="1"/>
    <col min="7" max="8" width="11.625" style="251" customWidth="1"/>
    <col min="9" max="9" width="12.625" style="251" customWidth="1"/>
    <col min="10" max="11" width="11.625" style="251" customWidth="1"/>
    <col min="12" max="12" width="9" style="251"/>
    <col min="13" max="13" width="3.625" style="251" customWidth="1"/>
    <col min="14" max="16384" width="9" style="251"/>
  </cols>
  <sheetData>
    <row r="2" spans="2:11" ht="15" customHeight="1">
      <c r="B2" s="296" t="s">
        <v>181</v>
      </c>
    </row>
    <row r="3" spans="2:11" ht="15" customHeight="1">
      <c r="B3" s="297" t="s">
        <v>187</v>
      </c>
      <c r="H3" s="286" t="s">
        <v>169</v>
      </c>
      <c r="I3" s="259"/>
      <c r="J3" s="259"/>
      <c r="K3" s="286" t="s">
        <v>170</v>
      </c>
    </row>
    <row r="4" spans="2:11" s="259" customFormat="1" ht="15" customHeight="1">
      <c r="B4" s="1037" t="s">
        <v>64</v>
      </c>
      <c r="C4" s="1038"/>
      <c r="D4" s="1038"/>
      <c r="E4" s="1039"/>
      <c r="F4" s="1037" t="s">
        <v>96</v>
      </c>
      <c r="G4" s="269"/>
      <c r="H4" s="270"/>
      <c r="I4" s="1037" t="s">
        <v>171</v>
      </c>
      <c r="J4" s="269"/>
      <c r="K4" s="270"/>
    </row>
    <row r="5" spans="2:11" s="259" customFormat="1" ht="15" customHeight="1">
      <c r="B5" s="1040"/>
      <c r="C5" s="1041"/>
      <c r="D5" s="1041"/>
      <c r="E5" s="1113"/>
      <c r="F5" s="1040"/>
      <c r="G5" s="271" t="s">
        <v>97</v>
      </c>
      <c r="H5" s="285" t="s">
        <v>98</v>
      </c>
      <c r="I5" s="1040"/>
      <c r="J5" s="271" t="s">
        <v>97</v>
      </c>
      <c r="K5" s="285" t="s">
        <v>98</v>
      </c>
    </row>
    <row r="6" spans="2:11" s="259" customFormat="1" ht="15" hidden="1" customHeight="1">
      <c r="B6" s="506">
        <v>19</v>
      </c>
      <c r="C6" s="50" t="s">
        <v>110</v>
      </c>
      <c r="D6" s="50"/>
      <c r="E6" s="50"/>
      <c r="F6" s="499">
        <v>859205</v>
      </c>
      <c r="G6" s="500"/>
      <c r="H6" s="499">
        <v>-3342</v>
      </c>
      <c r="I6" s="500">
        <v>293002</v>
      </c>
      <c r="J6" s="499"/>
      <c r="K6" s="507">
        <v>2723</v>
      </c>
    </row>
    <row r="7" spans="2:11" s="259" customFormat="1" ht="15" hidden="1" customHeight="1">
      <c r="B7" s="272">
        <v>20</v>
      </c>
      <c r="C7" s="52" t="s">
        <v>110</v>
      </c>
      <c r="D7" s="52"/>
      <c r="E7" s="52"/>
      <c r="F7" s="143">
        <v>855676</v>
      </c>
      <c r="G7" s="164"/>
      <c r="H7" s="143">
        <v>-3529</v>
      </c>
      <c r="I7" s="164">
        <v>295425</v>
      </c>
      <c r="J7" s="143"/>
      <c r="K7" s="499">
        <v>2423</v>
      </c>
    </row>
    <row r="8" spans="2:11" s="259" customFormat="1" ht="15" hidden="1" customHeight="1">
      <c r="B8" s="272">
        <v>21</v>
      </c>
      <c r="C8" s="52" t="s">
        <v>110</v>
      </c>
      <c r="D8" s="52"/>
      <c r="E8" s="52"/>
      <c r="F8" s="143">
        <v>852825</v>
      </c>
      <c r="G8" s="164"/>
      <c r="H8" s="143">
        <v>-2851</v>
      </c>
      <c r="I8" s="164">
        <v>297429</v>
      </c>
      <c r="J8" s="143"/>
      <c r="K8" s="143">
        <v>2004</v>
      </c>
    </row>
    <row r="9" spans="2:11" s="259" customFormat="1" ht="14.25" hidden="1" customHeight="1">
      <c r="B9" s="272">
        <v>22</v>
      </c>
      <c r="C9" s="52" t="s">
        <v>110</v>
      </c>
      <c r="D9" s="52"/>
      <c r="E9" s="52"/>
      <c r="F9" s="143">
        <v>849788</v>
      </c>
      <c r="G9" s="164"/>
      <c r="H9" s="143" t="s">
        <v>276</v>
      </c>
      <c r="I9" s="164">
        <v>295038</v>
      </c>
      <c r="J9" s="143"/>
      <c r="K9" s="143" t="s">
        <v>276</v>
      </c>
    </row>
    <row r="10" spans="2:11" s="259" customFormat="1" ht="15" hidden="1" customHeight="1">
      <c r="B10" s="272">
        <v>23</v>
      </c>
      <c r="C10" s="52" t="s">
        <v>110</v>
      </c>
      <c r="D10" s="52"/>
      <c r="E10" s="52"/>
      <c r="F10" s="143">
        <v>846922</v>
      </c>
      <c r="G10" s="164"/>
      <c r="H10" s="143">
        <v>-2866</v>
      </c>
      <c r="I10" s="164">
        <v>297524</v>
      </c>
      <c r="J10" s="143"/>
      <c r="K10" s="143">
        <v>2486</v>
      </c>
    </row>
    <row r="11" spans="2:11" s="259" customFormat="1" ht="15" hidden="1" customHeight="1">
      <c r="B11" s="272">
        <v>24</v>
      </c>
      <c r="C11" s="52" t="s">
        <v>110</v>
      </c>
      <c r="D11" s="52"/>
      <c r="E11" s="52"/>
      <c r="F11" s="143">
        <v>843505</v>
      </c>
      <c r="G11" s="164"/>
      <c r="H11" s="143">
        <v>-3417</v>
      </c>
      <c r="I11" s="164">
        <v>299776</v>
      </c>
      <c r="J11" s="143"/>
      <c r="K11" s="143">
        <v>2252</v>
      </c>
    </row>
    <row r="12" spans="2:11" s="259" customFormat="1" ht="15" customHeight="1">
      <c r="B12" s="272">
        <v>25</v>
      </c>
      <c r="C12" s="52"/>
      <c r="D12" s="52"/>
      <c r="E12" s="52"/>
      <c r="F12" s="143">
        <v>839615</v>
      </c>
      <c r="G12" s="164"/>
      <c r="H12" s="143">
        <v>-3890</v>
      </c>
      <c r="I12" s="164">
        <v>301958</v>
      </c>
      <c r="J12" s="143"/>
      <c r="K12" s="143">
        <v>2182</v>
      </c>
    </row>
    <row r="13" spans="2:11" s="259" customFormat="1" ht="15" customHeight="1">
      <c r="B13" s="272">
        <v>26</v>
      </c>
      <c r="C13" s="52"/>
      <c r="D13" s="52"/>
      <c r="E13" s="52"/>
      <c r="F13" s="143">
        <v>835016</v>
      </c>
      <c r="G13" s="164"/>
      <c r="H13" s="143">
        <v>-4599</v>
      </c>
      <c r="I13" s="164">
        <v>303808</v>
      </c>
      <c r="J13" s="143"/>
      <c r="K13" s="143">
        <v>1850</v>
      </c>
    </row>
    <row r="14" spans="2:11" s="259" customFormat="1" ht="15" customHeight="1">
      <c r="B14" s="272">
        <v>27</v>
      </c>
      <c r="C14" s="52"/>
      <c r="D14" s="52"/>
      <c r="E14" s="52"/>
      <c r="F14" s="143">
        <v>832832</v>
      </c>
      <c r="G14" s="164"/>
      <c r="H14" s="143">
        <v>-2184</v>
      </c>
      <c r="I14" s="164">
        <v>302109</v>
      </c>
      <c r="J14" s="143"/>
      <c r="K14" s="143">
        <v>-1699</v>
      </c>
    </row>
    <row r="15" spans="2:11" s="259" customFormat="1" ht="15" customHeight="1">
      <c r="B15" s="272">
        <v>28</v>
      </c>
      <c r="C15" s="52"/>
      <c r="D15" s="52"/>
      <c r="E15" s="52"/>
      <c r="F15" s="143">
        <v>828388</v>
      </c>
      <c r="G15" s="164"/>
      <c r="H15" s="143">
        <v>-4444</v>
      </c>
      <c r="I15" s="164">
        <v>304646</v>
      </c>
      <c r="J15" s="143"/>
      <c r="K15" s="143">
        <v>2537</v>
      </c>
    </row>
    <row r="16" spans="2:11" s="259" customFormat="1" ht="15" customHeight="1">
      <c r="B16" s="272">
        <v>29</v>
      </c>
      <c r="C16" s="52"/>
      <c r="D16" s="52"/>
      <c r="E16" s="52"/>
      <c r="F16" s="143">
        <v>823620</v>
      </c>
      <c r="G16" s="164"/>
      <c r="H16" s="143">
        <v>-4768</v>
      </c>
      <c r="I16" s="164">
        <v>307514</v>
      </c>
      <c r="J16" s="143"/>
      <c r="K16" s="143">
        <v>2868</v>
      </c>
    </row>
    <row r="17" spans="2:11" s="259" customFormat="1" ht="15" customHeight="1">
      <c r="B17" s="272"/>
      <c r="C17" s="273"/>
      <c r="D17" s="52"/>
      <c r="E17" s="52"/>
      <c r="F17" s="143"/>
      <c r="G17" s="164"/>
      <c r="H17" s="143"/>
      <c r="I17" s="164"/>
      <c r="J17" s="143"/>
      <c r="K17" s="143"/>
    </row>
    <row r="18" spans="2:11" s="259" customFormat="1" ht="15" customHeight="1">
      <c r="B18" s="272">
        <v>28</v>
      </c>
      <c r="C18" s="273" t="s">
        <v>110</v>
      </c>
      <c r="D18" s="52">
        <v>12</v>
      </c>
      <c r="E18" s="52" t="s">
        <v>213</v>
      </c>
      <c r="F18" s="143">
        <v>828185</v>
      </c>
      <c r="G18" s="164">
        <v>-245</v>
      </c>
      <c r="H18" s="143">
        <v>-4494</v>
      </c>
      <c r="I18" s="164">
        <v>305039</v>
      </c>
      <c r="J18" s="143">
        <v>112</v>
      </c>
      <c r="K18" s="143">
        <v>2621</v>
      </c>
    </row>
    <row r="19" spans="2:11" s="259" customFormat="1" ht="15" customHeight="1">
      <c r="B19" s="272">
        <v>29</v>
      </c>
      <c r="C19" s="273" t="s">
        <v>110</v>
      </c>
      <c r="D19" s="52">
        <v>1</v>
      </c>
      <c r="E19" s="52" t="s">
        <v>213</v>
      </c>
      <c r="F19" s="143">
        <v>827910</v>
      </c>
      <c r="G19" s="164">
        <v>-275</v>
      </c>
      <c r="H19" s="143">
        <v>-4518</v>
      </c>
      <c r="I19" s="164">
        <v>305109</v>
      </c>
      <c r="J19" s="143">
        <v>70</v>
      </c>
      <c r="K19" s="143">
        <v>2693</v>
      </c>
    </row>
    <row r="20" spans="2:11" s="259" customFormat="1" ht="15" customHeight="1">
      <c r="B20" s="272"/>
      <c r="C20" s="273"/>
      <c r="D20" s="52">
        <v>2</v>
      </c>
      <c r="E20" s="52"/>
      <c r="F20" s="143">
        <v>827391</v>
      </c>
      <c r="G20" s="164">
        <v>-519</v>
      </c>
      <c r="H20" s="143">
        <v>-4569</v>
      </c>
      <c r="I20" s="164">
        <v>305063</v>
      </c>
      <c r="J20" s="143">
        <v>-46</v>
      </c>
      <c r="K20" s="143">
        <v>2606</v>
      </c>
    </row>
    <row r="21" spans="2:11" s="259" customFormat="1" ht="15" customHeight="1">
      <c r="B21" s="272"/>
      <c r="C21" s="273"/>
      <c r="D21" s="52">
        <v>3</v>
      </c>
      <c r="E21" s="52"/>
      <c r="F21" s="143">
        <v>826865</v>
      </c>
      <c r="G21" s="164">
        <v>-526</v>
      </c>
      <c r="H21" s="143">
        <v>-4800</v>
      </c>
      <c r="I21" s="164">
        <v>305101</v>
      </c>
      <c r="J21" s="143">
        <v>38</v>
      </c>
      <c r="K21" s="143">
        <v>2578</v>
      </c>
    </row>
    <row r="22" spans="2:11" s="259" customFormat="1" ht="15" customHeight="1">
      <c r="B22" s="272"/>
      <c r="C22" s="273"/>
      <c r="D22" s="52">
        <v>4</v>
      </c>
      <c r="E22" s="52"/>
      <c r="F22" s="143">
        <v>824030</v>
      </c>
      <c r="G22" s="164">
        <v>-2835</v>
      </c>
      <c r="H22" s="143">
        <v>-4644</v>
      </c>
      <c r="I22" s="164">
        <v>305249</v>
      </c>
      <c r="J22" s="143">
        <v>148</v>
      </c>
      <c r="K22" s="143">
        <v>2535</v>
      </c>
    </row>
    <row r="23" spans="2:11" s="259" customFormat="1" ht="15" customHeight="1">
      <c r="B23" s="272"/>
      <c r="C23" s="273"/>
      <c r="D23" s="52">
        <v>5</v>
      </c>
      <c r="E23" s="52"/>
      <c r="F23" s="143">
        <v>824743</v>
      </c>
      <c r="G23" s="164">
        <v>713</v>
      </c>
      <c r="H23" s="143">
        <v>-4734</v>
      </c>
      <c r="I23" s="164">
        <v>306526</v>
      </c>
      <c r="J23" s="143">
        <v>1277</v>
      </c>
      <c r="K23" s="143">
        <v>2663</v>
      </c>
    </row>
    <row r="24" spans="2:11" s="259" customFormat="1" ht="15" customHeight="1">
      <c r="B24" s="272"/>
      <c r="C24" s="273"/>
      <c r="D24" s="52">
        <v>6</v>
      </c>
      <c r="E24" s="52"/>
      <c r="F24" s="143">
        <v>824466</v>
      </c>
      <c r="G24" s="164">
        <v>-277</v>
      </c>
      <c r="H24" s="143">
        <v>-4809</v>
      </c>
      <c r="I24" s="164">
        <v>306758</v>
      </c>
      <c r="J24" s="143">
        <v>232</v>
      </c>
      <c r="K24" s="143">
        <v>2713</v>
      </c>
    </row>
    <row r="25" spans="2:11" s="259" customFormat="1" ht="15" customHeight="1">
      <c r="B25" s="272"/>
      <c r="C25" s="273"/>
      <c r="D25" s="52">
        <v>7</v>
      </c>
      <c r="E25" s="52"/>
      <c r="F25" s="143">
        <v>824220</v>
      </c>
      <c r="G25" s="164">
        <v>-246</v>
      </c>
      <c r="H25" s="143">
        <v>-4832</v>
      </c>
      <c r="I25" s="164">
        <v>306917</v>
      </c>
      <c r="J25" s="143">
        <v>159</v>
      </c>
      <c r="K25" s="143">
        <v>2718</v>
      </c>
    </row>
    <row r="26" spans="2:11" s="259" customFormat="1" ht="15" customHeight="1">
      <c r="B26" s="272"/>
      <c r="C26" s="273"/>
      <c r="D26" s="52">
        <v>8</v>
      </c>
      <c r="E26" s="52"/>
      <c r="F26" s="143">
        <v>823991</v>
      </c>
      <c r="G26" s="164">
        <v>-229</v>
      </c>
      <c r="H26" s="143">
        <v>-4914</v>
      </c>
      <c r="I26" s="164">
        <v>307101</v>
      </c>
      <c r="J26" s="143">
        <v>184</v>
      </c>
      <c r="K26" s="143">
        <v>2680</v>
      </c>
    </row>
    <row r="27" spans="2:11" s="259" customFormat="1" ht="15" customHeight="1">
      <c r="B27" s="272"/>
      <c r="C27" s="273"/>
      <c r="D27" s="52">
        <v>9</v>
      </c>
      <c r="E27" s="52"/>
      <c r="F27" s="143">
        <v>823818</v>
      </c>
      <c r="G27" s="164">
        <v>-173</v>
      </c>
      <c r="H27" s="143">
        <v>-4862</v>
      </c>
      <c r="I27" s="164">
        <v>307289</v>
      </c>
      <c r="J27" s="143">
        <v>188</v>
      </c>
      <c r="K27" s="143">
        <v>2781</v>
      </c>
    </row>
    <row r="28" spans="2:11" s="259" customFormat="1" ht="15" customHeight="1">
      <c r="B28" s="272"/>
      <c r="C28" s="273"/>
      <c r="D28" s="52">
        <v>10</v>
      </c>
      <c r="E28" s="52"/>
      <c r="F28" s="143">
        <v>823620</v>
      </c>
      <c r="G28" s="164">
        <v>-198</v>
      </c>
      <c r="H28" s="143">
        <v>-4768</v>
      </c>
      <c r="I28" s="164">
        <v>307514</v>
      </c>
      <c r="J28" s="143">
        <v>225</v>
      </c>
      <c r="K28" s="143">
        <v>2868</v>
      </c>
    </row>
    <row r="29" spans="2:11" s="259" customFormat="1" ht="15" customHeight="1">
      <c r="B29" s="272"/>
      <c r="C29" s="273"/>
      <c r="D29" s="52">
        <v>11</v>
      </c>
      <c r="E29" s="52"/>
      <c r="F29" s="143">
        <v>823672</v>
      </c>
      <c r="G29" s="164">
        <v>52</v>
      </c>
      <c r="H29" s="143">
        <v>-4758</v>
      </c>
      <c r="I29" s="164">
        <v>307872</v>
      </c>
      <c r="J29" s="143">
        <v>358</v>
      </c>
      <c r="K29" s="143">
        <v>2945</v>
      </c>
    </row>
    <row r="30" spans="2:11" s="259" customFormat="1" ht="15" customHeight="1">
      <c r="B30" s="272"/>
      <c r="C30" s="273"/>
      <c r="D30" s="52">
        <v>12</v>
      </c>
      <c r="E30" s="52"/>
      <c r="F30" s="143">
        <v>823326</v>
      </c>
      <c r="G30" s="164">
        <v>-346</v>
      </c>
      <c r="H30" s="143">
        <v>-4859</v>
      </c>
      <c r="I30" s="164">
        <v>307916</v>
      </c>
      <c r="J30" s="143">
        <v>44</v>
      </c>
      <c r="K30" s="143">
        <v>2877</v>
      </c>
    </row>
    <row r="31" spans="2:11" s="259" customFormat="1" ht="15" customHeight="1">
      <c r="B31" s="272">
        <v>30</v>
      </c>
      <c r="C31" s="273" t="s">
        <v>110</v>
      </c>
      <c r="D31" s="52">
        <v>1</v>
      </c>
      <c r="E31" s="52" t="s">
        <v>213</v>
      </c>
      <c r="F31" s="143">
        <v>823050</v>
      </c>
      <c r="G31" s="164">
        <v>-276</v>
      </c>
      <c r="H31" s="143">
        <v>-4860</v>
      </c>
      <c r="I31" s="164">
        <v>307952</v>
      </c>
      <c r="J31" s="143">
        <v>36</v>
      </c>
      <c r="K31" s="143">
        <v>2843</v>
      </c>
    </row>
    <row r="32" spans="2:11" s="259" customFormat="1" ht="15" customHeight="1">
      <c r="B32" s="272"/>
      <c r="C32" s="273"/>
      <c r="D32" s="52">
        <v>2</v>
      </c>
      <c r="E32" s="52"/>
      <c r="F32" s="143">
        <v>822507</v>
      </c>
      <c r="G32" s="164">
        <v>-543</v>
      </c>
      <c r="H32" s="143">
        <v>-4884</v>
      </c>
      <c r="I32" s="164">
        <v>307886</v>
      </c>
      <c r="J32" s="143">
        <v>-66</v>
      </c>
      <c r="K32" s="143">
        <v>2823</v>
      </c>
    </row>
    <row r="33" spans="2:12" s="259" customFormat="1" ht="15" customHeight="1">
      <c r="B33" s="272"/>
      <c r="C33" s="273"/>
      <c r="D33" s="52">
        <v>3</v>
      </c>
      <c r="E33" s="52"/>
      <c r="F33" s="143">
        <v>821879</v>
      </c>
      <c r="G33" s="164">
        <v>-628</v>
      </c>
      <c r="H33" s="143">
        <v>-4986</v>
      </c>
      <c r="I33" s="164">
        <v>307926</v>
      </c>
      <c r="J33" s="143">
        <v>40</v>
      </c>
      <c r="K33" s="143">
        <v>2825</v>
      </c>
    </row>
    <row r="34" spans="2:12" s="259" customFormat="1" ht="15" customHeight="1">
      <c r="B34" s="272"/>
      <c r="C34" s="273"/>
      <c r="D34" s="52">
        <v>4</v>
      </c>
      <c r="E34" s="52"/>
      <c r="F34" s="143">
        <v>818865</v>
      </c>
      <c r="G34" s="164">
        <v>-3014</v>
      </c>
      <c r="H34" s="143">
        <v>-5165</v>
      </c>
      <c r="I34" s="164">
        <v>307884</v>
      </c>
      <c r="J34" s="143">
        <v>-42</v>
      </c>
      <c r="K34" s="143">
        <v>2635</v>
      </c>
    </row>
    <row r="35" spans="2:12" s="259" customFormat="1" ht="15" customHeight="1">
      <c r="B35" s="272"/>
      <c r="C35" s="273"/>
      <c r="D35" s="52">
        <v>5</v>
      </c>
      <c r="E35" s="52"/>
      <c r="F35" s="143">
        <v>819646</v>
      </c>
      <c r="G35" s="164">
        <v>781</v>
      </c>
      <c r="H35" s="143">
        <v>-5097</v>
      </c>
      <c r="I35" s="164">
        <v>309011</v>
      </c>
      <c r="J35" s="143">
        <v>1127</v>
      </c>
      <c r="K35" s="143">
        <v>2485</v>
      </c>
    </row>
    <row r="36" spans="2:12" s="259" customFormat="1" ht="15" customHeight="1">
      <c r="B36" s="272"/>
      <c r="C36" s="273"/>
      <c r="D36" s="52">
        <v>6</v>
      </c>
      <c r="E36" s="52"/>
      <c r="F36" s="143">
        <v>819565</v>
      </c>
      <c r="G36" s="164">
        <v>-81</v>
      </c>
      <c r="H36" s="143">
        <v>-4901</v>
      </c>
      <c r="I36" s="164">
        <v>309342</v>
      </c>
      <c r="J36" s="143">
        <v>331</v>
      </c>
      <c r="K36" s="143">
        <v>2584</v>
      </c>
    </row>
    <row r="37" spans="2:12" s="259" customFormat="1" ht="10.5" customHeight="1">
      <c r="B37" s="274"/>
      <c r="C37" s="275"/>
      <c r="D37" s="54"/>
      <c r="E37" s="54"/>
      <c r="F37" s="550"/>
      <c r="G37" s="550"/>
      <c r="H37" s="550"/>
      <c r="I37" s="550"/>
      <c r="J37" s="550"/>
      <c r="K37" s="377"/>
      <c r="L37" s="258"/>
    </row>
    <row r="38" spans="2:12" s="255" customFormat="1" ht="15" customHeight="1">
      <c r="B38" s="253" t="s">
        <v>321</v>
      </c>
      <c r="C38" s="287"/>
      <c r="D38" s="287"/>
      <c r="E38" s="287"/>
      <c r="F38" s="287"/>
      <c r="G38" s="287"/>
      <c r="H38" s="287"/>
      <c r="I38" s="287"/>
      <c r="J38" s="287"/>
      <c r="K38" s="288"/>
    </row>
    <row r="39" spans="2:12" s="255" customFormat="1" ht="15" customHeight="1">
      <c r="B39" s="75" t="s">
        <v>425</v>
      </c>
      <c r="C39" s="74"/>
      <c r="D39" s="74"/>
      <c r="E39" s="74"/>
      <c r="F39" s="74"/>
      <c r="G39" s="74"/>
      <c r="H39" s="74"/>
      <c r="I39" s="287"/>
      <c r="J39" s="551"/>
      <c r="K39" s="288"/>
    </row>
    <row r="40" spans="2:12" s="255" customFormat="1" ht="15" customHeight="1">
      <c r="B40" s="254" t="s">
        <v>214</v>
      </c>
      <c r="C40" s="289"/>
      <c r="D40" s="289"/>
      <c r="E40" s="289"/>
      <c r="F40" s="289"/>
      <c r="G40" s="289"/>
      <c r="H40" s="289"/>
      <c r="I40" s="289"/>
      <c r="J40" s="289"/>
      <c r="K40" s="290"/>
    </row>
    <row r="41" spans="2:12" ht="9" customHeight="1"/>
    <row r="42" spans="2:12" ht="15" customHeight="1">
      <c r="B42" s="327"/>
      <c r="C42" s="349"/>
      <c r="D42" s="183"/>
      <c r="E42" s="183"/>
      <c r="F42" s="183"/>
      <c r="G42" s="183"/>
      <c r="H42" s="183"/>
      <c r="I42" s="183"/>
      <c r="J42" s="183"/>
      <c r="K42" s="175"/>
    </row>
    <row r="43" spans="2:12" ht="15" customHeight="1">
      <c r="B43" s="185"/>
      <c r="C43" s="104"/>
      <c r="D43" s="104"/>
      <c r="E43" s="104"/>
      <c r="F43" s="104"/>
      <c r="G43" s="104"/>
      <c r="H43" s="104"/>
      <c r="I43" s="104"/>
      <c r="J43" s="104"/>
      <c r="K43" s="176"/>
    </row>
    <row r="44" spans="2:12" ht="15" customHeight="1">
      <c r="B44" s="185"/>
      <c r="C44" s="104"/>
      <c r="D44" s="104"/>
      <c r="E44" s="104"/>
      <c r="F44" s="104"/>
      <c r="G44" s="104"/>
      <c r="H44" s="104"/>
      <c r="I44" s="104"/>
      <c r="J44" s="104"/>
      <c r="K44" s="176"/>
    </row>
    <row r="45" spans="2:12" ht="15" customHeight="1">
      <c r="B45" s="185"/>
      <c r="C45" s="104"/>
      <c r="D45" s="104"/>
      <c r="E45" s="104"/>
      <c r="F45" s="104"/>
      <c r="G45" s="104"/>
      <c r="H45" s="104"/>
      <c r="I45" s="104"/>
      <c r="J45" s="104"/>
      <c r="K45" s="176"/>
    </row>
    <row r="46" spans="2:12" ht="15" customHeight="1">
      <c r="B46" s="185"/>
      <c r="C46" s="104"/>
      <c r="D46" s="104"/>
      <c r="E46" s="104"/>
      <c r="F46" s="104"/>
      <c r="G46" s="104"/>
      <c r="H46" s="104"/>
      <c r="I46" s="104"/>
      <c r="J46" s="104"/>
      <c r="K46" s="176"/>
    </row>
    <row r="47" spans="2:12" ht="15" customHeight="1">
      <c r="B47" s="185"/>
      <c r="C47" s="104"/>
      <c r="D47" s="104"/>
      <c r="E47" s="104"/>
      <c r="F47" s="104"/>
      <c r="G47" s="104"/>
      <c r="H47" s="104"/>
      <c r="I47" s="104"/>
      <c r="J47" s="104"/>
      <c r="K47" s="176"/>
    </row>
    <row r="48" spans="2:12" ht="15" customHeight="1">
      <c r="B48" s="185"/>
      <c r="C48" s="104"/>
      <c r="D48" s="104"/>
      <c r="E48" s="104"/>
      <c r="F48" s="104"/>
      <c r="G48" s="104"/>
      <c r="H48" s="104"/>
      <c r="I48" s="104"/>
      <c r="J48" s="104"/>
      <c r="K48" s="176"/>
    </row>
    <row r="49" spans="2:11" ht="15" customHeight="1">
      <c r="B49" s="185"/>
      <c r="C49" s="104"/>
      <c r="D49" s="104"/>
      <c r="E49" s="104"/>
      <c r="F49" s="104"/>
      <c r="G49" s="104"/>
      <c r="H49" s="104"/>
      <c r="I49" s="104"/>
      <c r="J49" s="104"/>
      <c r="K49" s="176"/>
    </row>
    <row r="50" spans="2:11" ht="15" customHeight="1">
      <c r="B50" s="185"/>
      <c r="C50" s="104"/>
      <c r="D50" s="104"/>
      <c r="E50" s="104"/>
      <c r="F50" s="104"/>
      <c r="G50" s="104"/>
      <c r="H50" s="104"/>
      <c r="I50" s="104"/>
      <c r="J50" s="104"/>
      <c r="K50" s="176"/>
    </row>
    <row r="51" spans="2:11" ht="15" customHeight="1">
      <c r="B51" s="185"/>
      <c r="C51" s="104"/>
      <c r="D51" s="104"/>
      <c r="E51" s="104"/>
      <c r="F51" s="104"/>
      <c r="G51" s="104"/>
      <c r="H51" s="104"/>
      <c r="I51" s="104"/>
      <c r="J51" s="104"/>
      <c r="K51" s="176"/>
    </row>
    <row r="52" spans="2:11" ht="15" customHeight="1">
      <c r="B52" s="185"/>
      <c r="C52" s="104"/>
      <c r="D52" s="104"/>
      <c r="E52" s="104"/>
      <c r="F52" s="104"/>
      <c r="G52" s="104"/>
      <c r="H52" s="104"/>
      <c r="I52" s="104"/>
      <c r="J52" s="104"/>
      <c r="K52" s="176"/>
    </row>
    <row r="53" spans="2:11" ht="15" customHeight="1">
      <c r="B53" s="185"/>
      <c r="C53" s="104"/>
      <c r="D53" s="104"/>
      <c r="E53" s="104"/>
      <c r="F53" s="104"/>
      <c r="G53" s="104"/>
      <c r="H53" s="104"/>
      <c r="I53" s="104"/>
      <c r="J53" s="104"/>
      <c r="K53" s="176"/>
    </row>
    <row r="54" spans="2:11" ht="15" customHeight="1">
      <c r="B54" s="186"/>
      <c r="C54" s="184"/>
      <c r="D54" s="184"/>
      <c r="E54" s="184"/>
      <c r="F54" s="184"/>
      <c r="G54" s="184"/>
      <c r="H54" s="184"/>
      <c r="I54" s="184"/>
      <c r="J54" s="184"/>
      <c r="K54" s="179"/>
    </row>
    <row r="55" spans="2:11" ht="9" customHeight="1"/>
    <row r="56" spans="2:11" ht="12.75" customHeight="1">
      <c r="B56" s="1118" t="s">
        <v>240</v>
      </c>
      <c r="C56" s="1119"/>
      <c r="D56" s="1119"/>
      <c r="E56" s="1114" t="s">
        <v>473</v>
      </c>
      <c r="F56" s="1115"/>
      <c r="G56" s="1115"/>
      <c r="H56" s="1115"/>
      <c r="I56" s="1115"/>
      <c r="J56" s="1115"/>
      <c r="K56" s="1116"/>
    </row>
    <row r="57" spans="2:11" ht="12.75" customHeight="1">
      <c r="B57" s="1120"/>
      <c r="C57" s="1121"/>
      <c r="D57" s="1121"/>
      <c r="E57" s="1108"/>
      <c r="F57" s="1117"/>
      <c r="G57" s="1117"/>
      <c r="H57" s="1117"/>
      <c r="I57" s="1117"/>
      <c r="J57" s="1117"/>
      <c r="K57" s="1110"/>
    </row>
    <row r="58" spans="2:11" ht="12.75" customHeight="1">
      <c r="B58" s="1120"/>
      <c r="C58" s="1121"/>
      <c r="D58" s="1121"/>
      <c r="E58" s="1109"/>
      <c r="F58" s="1109"/>
      <c r="G58" s="1109"/>
      <c r="H58" s="1109"/>
      <c r="I58" s="1109"/>
      <c r="J58" s="1109"/>
      <c r="K58" s="1110"/>
    </row>
    <row r="59" spans="2:11" ht="12.75" customHeight="1">
      <c r="B59" s="1120" t="s">
        <v>241</v>
      </c>
      <c r="C59" s="1121"/>
      <c r="D59" s="1121"/>
      <c r="E59" s="1108" t="s">
        <v>474</v>
      </c>
      <c r="F59" s="1109"/>
      <c r="G59" s="1109"/>
      <c r="H59" s="1109"/>
      <c r="I59" s="1109"/>
      <c r="J59" s="1109"/>
      <c r="K59" s="1110"/>
    </row>
    <row r="60" spans="2:11" ht="12.75" customHeight="1">
      <c r="B60" s="1120"/>
      <c r="C60" s="1121"/>
      <c r="D60" s="1121"/>
      <c r="E60" s="1108"/>
      <c r="F60" s="1109"/>
      <c r="G60" s="1109"/>
      <c r="H60" s="1109"/>
      <c r="I60" s="1109"/>
      <c r="J60" s="1109"/>
      <c r="K60" s="1110"/>
    </row>
    <row r="61" spans="2:11" ht="12.75" customHeight="1">
      <c r="B61" s="1122"/>
      <c r="C61" s="1123"/>
      <c r="D61" s="1123"/>
      <c r="E61" s="1111"/>
      <c r="F61" s="1111"/>
      <c r="G61" s="1111"/>
      <c r="H61" s="1111"/>
      <c r="I61" s="1111"/>
      <c r="J61" s="1111"/>
      <c r="K61" s="1112"/>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51" customWidth="1"/>
    <col min="2" max="2" width="3.625" style="251" customWidth="1"/>
    <col min="3" max="3" width="1.375" style="251" customWidth="1"/>
    <col min="4" max="4" width="7.625" style="251" customWidth="1"/>
    <col min="5" max="5" width="10.5" style="251" customWidth="1"/>
    <col min="6" max="6" width="24.625" style="251" customWidth="1"/>
    <col min="7" max="7" width="13.875" style="251" customWidth="1"/>
    <col min="8" max="8" width="7.25" style="251" customWidth="1"/>
    <col min="9" max="9" width="3.625" style="251" customWidth="1"/>
    <col min="10" max="10" width="5.625" style="251" customWidth="1"/>
    <col min="11" max="11" width="4.625" style="251" customWidth="1"/>
    <col min="12" max="13" width="9" style="251"/>
    <col min="14" max="14" width="5.75" style="251" customWidth="1"/>
    <col min="15" max="15" width="7.875" style="251" customWidth="1"/>
    <col min="16" max="16" width="8.625" style="251" customWidth="1"/>
    <col min="17" max="17" width="6" style="251" customWidth="1"/>
    <col min="18" max="18" width="3.625" style="251" customWidth="1"/>
    <col min="19" max="16384" width="9" style="251"/>
  </cols>
  <sheetData>
    <row r="1" spans="1:18" ht="96.75" customHeight="1">
      <c r="G1" s="300"/>
      <c r="H1" s="252"/>
      <c r="I1" s="252"/>
      <c r="N1" s="300"/>
      <c r="O1" s="252"/>
      <c r="P1" s="252"/>
      <c r="Q1" s="252"/>
      <c r="R1" s="252"/>
    </row>
    <row r="2" spans="1:18" ht="81" customHeight="1">
      <c r="A2" s="873" t="s">
        <v>281</v>
      </c>
      <c r="B2" s="873"/>
      <c r="C2" s="873"/>
      <c r="D2" s="873"/>
      <c r="E2" s="873"/>
      <c r="F2" s="873"/>
      <c r="G2" s="873"/>
      <c r="H2" s="873"/>
      <c r="I2" s="873"/>
      <c r="J2" s="873"/>
    </row>
    <row r="3" spans="1:18" ht="32.25" customHeight="1">
      <c r="A3" s="874" t="str">
        <f>目次!A3</f>
        <v>（２０１８年７月号）</v>
      </c>
      <c r="B3" s="874"/>
      <c r="C3" s="874"/>
      <c r="D3" s="874"/>
      <c r="E3" s="874"/>
      <c r="F3" s="874"/>
      <c r="G3" s="874"/>
      <c r="H3" s="874"/>
      <c r="I3" s="874"/>
      <c r="J3" s="874"/>
    </row>
    <row r="4" spans="1:18" ht="21.75" customHeight="1"/>
    <row r="5" spans="1:18">
      <c r="B5" s="518"/>
      <c r="C5" s="519"/>
      <c r="D5" s="519"/>
      <c r="E5" s="519"/>
      <c r="F5" s="519"/>
      <c r="G5" s="519"/>
      <c r="H5" s="519"/>
      <c r="I5" s="520"/>
    </row>
    <row r="6" spans="1:18" ht="13.5" customHeight="1">
      <c r="B6" s="521"/>
      <c r="C6" s="875" t="s">
        <v>282</v>
      </c>
      <c r="D6" s="875"/>
      <c r="E6" s="875"/>
      <c r="F6" s="875"/>
      <c r="G6" s="875"/>
      <c r="H6" s="875"/>
      <c r="I6" s="522"/>
      <c r="J6" s="256"/>
    </row>
    <row r="7" spans="1:18" ht="6.75" customHeight="1">
      <c r="B7" s="521"/>
      <c r="C7" s="252"/>
      <c r="D7" s="252"/>
      <c r="E7" s="252"/>
      <c r="F7" s="252"/>
      <c r="G7" s="252"/>
      <c r="H7" s="252"/>
      <c r="I7" s="523"/>
    </row>
    <row r="8" spans="1:18" s="257" customFormat="1" ht="18" customHeight="1">
      <c r="B8" s="524"/>
      <c r="C8" s="525" t="s">
        <v>192</v>
      </c>
      <c r="D8" s="526"/>
      <c r="E8" s="526"/>
      <c r="F8" s="526"/>
      <c r="G8" s="527"/>
      <c r="H8" s="527"/>
      <c r="I8" s="528"/>
    </row>
    <row r="9" spans="1:18" s="257" customFormat="1" ht="18" customHeight="1">
      <c r="B9" s="524"/>
      <c r="C9" s="529"/>
      <c r="D9" s="526" t="s">
        <v>283</v>
      </c>
      <c r="E9" s="526"/>
      <c r="F9" s="526"/>
      <c r="G9" s="527"/>
      <c r="H9" s="529" t="s">
        <v>161</v>
      </c>
      <c r="I9" s="528"/>
    </row>
    <row r="10" spans="1:18" s="257" customFormat="1" ht="18" customHeight="1">
      <c r="B10" s="524"/>
      <c r="C10" s="529"/>
      <c r="D10" s="526" t="s">
        <v>284</v>
      </c>
      <c r="E10" s="526"/>
      <c r="F10" s="526"/>
      <c r="G10" s="527"/>
      <c r="H10" s="529" t="s">
        <v>182</v>
      </c>
      <c r="I10" s="528"/>
    </row>
    <row r="11" spans="1:18" s="257" customFormat="1" ht="18" customHeight="1">
      <c r="B11" s="524"/>
      <c r="C11" s="526"/>
      <c r="D11" s="526" t="s">
        <v>285</v>
      </c>
      <c r="E11" s="526"/>
      <c r="F11" s="526"/>
      <c r="G11" s="527"/>
      <c r="H11" s="529" t="s">
        <v>188</v>
      </c>
      <c r="I11" s="528"/>
    </row>
    <row r="12" spans="1:18" s="257" customFormat="1" ht="12" customHeight="1">
      <c r="B12" s="524"/>
      <c r="C12" s="526"/>
      <c r="D12" s="526"/>
      <c r="E12" s="526"/>
      <c r="F12" s="526"/>
      <c r="G12" s="527"/>
      <c r="H12" s="529"/>
      <c r="I12" s="528"/>
    </row>
    <row r="13" spans="1:18" s="257" customFormat="1" ht="18" customHeight="1">
      <c r="B13" s="524"/>
      <c r="C13" s="525" t="s">
        <v>286</v>
      </c>
      <c r="D13" s="526"/>
      <c r="E13" s="526"/>
      <c r="F13" s="526"/>
      <c r="G13" s="527"/>
      <c r="H13" s="529"/>
      <c r="I13" s="528"/>
    </row>
    <row r="14" spans="1:18" s="257" customFormat="1" ht="18" customHeight="1">
      <c r="B14" s="524"/>
      <c r="C14" s="527"/>
      <c r="D14" s="526" t="s">
        <v>287</v>
      </c>
      <c r="E14" s="526"/>
      <c r="F14" s="526" t="s">
        <v>51</v>
      </c>
      <c r="G14" s="527"/>
      <c r="H14" s="529" t="s">
        <v>162</v>
      </c>
      <c r="I14" s="528"/>
    </row>
    <row r="15" spans="1:18" s="257" customFormat="1" ht="18" customHeight="1">
      <c r="B15" s="524"/>
      <c r="C15" s="527"/>
      <c r="D15" s="526"/>
      <c r="E15" s="526"/>
      <c r="F15" s="526" t="s">
        <v>102</v>
      </c>
      <c r="G15" s="527"/>
      <c r="H15" s="529" t="s">
        <v>189</v>
      </c>
      <c r="I15" s="528"/>
    </row>
    <row r="16" spans="1:18" s="257" customFormat="1" ht="18" customHeight="1">
      <c r="B16" s="524"/>
      <c r="C16" s="527"/>
      <c r="D16" s="526" t="s">
        <v>288</v>
      </c>
      <c r="E16" s="526"/>
      <c r="F16" s="526" t="s">
        <v>65</v>
      </c>
      <c r="G16" s="527"/>
      <c r="H16" s="529" t="s">
        <v>163</v>
      </c>
      <c r="I16" s="528"/>
    </row>
    <row r="17" spans="1:9" s="257" customFormat="1" ht="18" customHeight="1">
      <c r="B17" s="524"/>
      <c r="C17" s="527"/>
      <c r="D17" s="526" t="s">
        <v>289</v>
      </c>
      <c r="E17" s="526"/>
      <c r="F17" s="526" t="s">
        <v>71</v>
      </c>
      <c r="G17" s="527"/>
      <c r="H17" s="529" t="s">
        <v>164</v>
      </c>
      <c r="I17" s="528"/>
    </row>
    <row r="18" spans="1:9" s="257" customFormat="1" ht="18" customHeight="1">
      <c r="B18" s="524"/>
      <c r="C18" s="527"/>
      <c r="D18" s="526" t="s">
        <v>290</v>
      </c>
      <c r="E18" s="526"/>
      <c r="F18" s="526" t="s">
        <v>193</v>
      </c>
      <c r="G18" s="527"/>
      <c r="H18" s="529" t="s">
        <v>18</v>
      </c>
      <c r="I18" s="528"/>
    </row>
    <row r="19" spans="1:9" s="257" customFormat="1" ht="18" customHeight="1">
      <c r="B19" s="524"/>
      <c r="C19" s="527"/>
      <c r="D19" s="526"/>
      <c r="E19" s="526"/>
      <c r="F19" s="526" t="s">
        <v>194</v>
      </c>
      <c r="G19" s="527"/>
      <c r="H19" s="529" t="s">
        <v>190</v>
      </c>
      <c r="I19" s="528"/>
    </row>
    <row r="20" spans="1:9" s="257" customFormat="1" ht="18" customHeight="1">
      <c r="B20" s="524"/>
      <c r="C20" s="527"/>
      <c r="D20" s="526"/>
      <c r="E20" s="526"/>
      <c r="F20" s="526" t="s">
        <v>195</v>
      </c>
      <c r="G20" s="527"/>
      <c r="H20" s="529"/>
      <c r="I20" s="528"/>
    </row>
    <row r="21" spans="1:9" s="257" customFormat="1" ht="18" customHeight="1">
      <c r="B21" s="524"/>
      <c r="C21" s="527"/>
      <c r="D21" s="526" t="s">
        <v>291</v>
      </c>
      <c r="E21" s="526"/>
      <c r="F21" s="526" t="s">
        <v>89</v>
      </c>
      <c r="G21" s="527"/>
      <c r="H21" s="529" t="s">
        <v>19</v>
      </c>
      <c r="I21" s="530"/>
    </row>
    <row r="22" spans="1:9" s="257" customFormat="1" ht="18" customHeight="1">
      <c r="B22" s="524"/>
      <c r="C22" s="527"/>
      <c r="D22" s="526"/>
      <c r="E22" s="526"/>
      <c r="F22" s="526" t="s">
        <v>56</v>
      </c>
      <c r="G22" s="527"/>
      <c r="H22" s="529" t="s">
        <v>191</v>
      </c>
      <c r="I22" s="530"/>
    </row>
    <row r="23" spans="1:9" s="257" customFormat="1" ht="18" customHeight="1">
      <c r="B23" s="524"/>
      <c r="C23" s="527"/>
      <c r="D23" s="526" t="s">
        <v>292</v>
      </c>
      <c r="E23" s="526"/>
      <c r="F23" s="526" t="s">
        <v>183</v>
      </c>
      <c r="G23" s="527"/>
      <c r="H23" s="529" t="s">
        <v>20</v>
      </c>
      <c r="I23" s="530"/>
    </row>
    <row r="24" spans="1:9" s="257" customFormat="1" ht="18" customHeight="1">
      <c r="A24" s="376"/>
      <c r="B24" s="524"/>
      <c r="C24" s="527"/>
      <c r="D24" s="526" t="s">
        <v>293</v>
      </c>
      <c r="E24" s="526"/>
      <c r="F24" s="526" t="s">
        <v>57</v>
      </c>
      <c r="G24" s="527"/>
      <c r="H24" s="529" t="s">
        <v>21</v>
      </c>
      <c r="I24" s="530"/>
    </row>
    <row r="25" spans="1:9" s="257" customFormat="1" ht="18" customHeight="1">
      <c r="B25" s="524"/>
      <c r="C25" s="527"/>
      <c r="D25" s="526" t="s">
        <v>294</v>
      </c>
      <c r="E25" s="526"/>
      <c r="F25" s="526" t="s">
        <v>196</v>
      </c>
      <c r="G25" s="527"/>
      <c r="H25" s="529" t="s">
        <v>22</v>
      </c>
      <c r="I25" s="530"/>
    </row>
    <row r="26" spans="1:9" s="257" customFormat="1" ht="18" customHeight="1">
      <c r="B26" s="524"/>
      <c r="C26" s="527"/>
      <c r="D26" s="526"/>
      <c r="E26" s="526"/>
      <c r="F26" s="526" t="s">
        <v>197</v>
      </c>
      <c r="G26" s="527"/>
      <c r="H26" s="529"/>
      <c r="I26" s="530"/>
    </row>
    <row r="27" spans="1:9" s="257" customFormat="1" ht="18" customHeight="1">
      <c r="B27" s="524"/>
      <c r="C27" s="527"/>
      <c r="D27" s="526" t="s">
        <v>295</v>
      </c>
      <c r="E27" s="526"/>
      <c r="F27" s="526" t="s">
        <v>186</v>
      </c>
      <c r="G27" s="527"/>
      <c r="H27" s="529" t="s">
        <v>23</v>
      </c>
      <c r="I27" s="530"/>
    </row>
    <row r="28" spans="1:9" s="257" customFormat="1" ht="12" customHeight="1">
      <c r="B28" s="524"/>
      <c r="C28" s="526"/>
      <c r="D28" s="526"/>
      <c r="E28" s="526"/>
      <c r="F28" s="526"/>
      <c r="G28" s="527"/>
      <c r="H28" s="529"/>
      <c r="I28" s="530"/>
    </row>
    <row r="29" spans="1:9" s="257" customFormat="1" ht="18" customHeight="1">
      <c r="B29" s="524"/>
      <c r="C29" s="525" t="s">
        <v>296</v>
      </c>
      <c r="D29" s="526"/>
      <c r="E29" s="526"/>
      <c r="F29" s="526"/>
      <c r="G29" s="527"/>
      <c r="H29" s="529" t="s">
        <v>253</v>
      </c>
      <c r="I29" s="530"/>
    </row>
    <row r="30" spans="1:9" ht="8.25" customHeight="1">
      <c r="B30" s="521"/>
      <c r="C30" s="252"/>
      <c r="D30" s="252"/>
      <c r="E30" s="252"/>
      <c r="F30" s="252"/>
      <c r="G30" s="252"/>
      <c r="H30" s="252"/>
      <c r="I30" s="523"/>
    </row>
    <row r="31" spans="1:9" ht="13.5" customHeight="1">
      <c r="B31" s="521"/>
      <c r="C31" s="263" t="s">
        <v>24</v>
      </c>
      <c r="D31" s="263"/>
      <c r="E31" s="263"/>
      <c r="F31" s="263"/>
      <c r="G31" s="252"/>
      <c r="H31" s="252"/>
      <c r="I31" s="523"/>
    </row>
    <row r="32" spans="1:9" ht="13.5" customHeight="1">
      <c r="B32" s="531"/>
      <c r="C32" s="532"/>
      <c r="D32" s="532"/>
      <c r="E32" s="532"/>
      <c r="F32" s="532"/>
      <c r="G32" s="532"/>
      <c r="H32" s="532"/>
      <c r="I32" s="533"/>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76" t="str">
        <f>目次!C35</f>
        <v>平成３０年７月３１日 発行</v>
      </c>
      <c r="D35" s="876"/>
      <c r="E35" s="876"/>
      <c r="F35" s="876"/>
      <c r="G35" s="876"/>
      <c r="H35" s="876"/>
      <c r="I35" s="534"/>
    </row>
    <row r="36" spans="1:10" ht="29.25" customHeight="1">
      <c r="A36" s="291"/>
      <c r="B36" s="291"/>
      <c r="C36" s="877" t="s">
        <v>212</v>
      </c>
      <c r="D36" s="877"/>
      <c r="E36" s="877"/>
      <c r="F36" s="877"/>
      <c r="G36" s="877"/>
      <c r="H36" s="877"/>
      <c r="I36" s="291"/>
      <c r="J36" s="291"/>
    </row>
    <row r="37" spans="1:10" ht="18.75">
      <c r="A37" s="866"/>
      <c r="B37" s="872"/>
      <c r="C37" s="866"/>
      <c r="D37" s="866"/>
      <c r="E37" s="866"/>
      <c r="F37" s="866"/>
      <c r="G37" s="866"/>
      <c r="H37" s="866"/>
      <c r="I37" s="866"/>
      <c r="J37" s="866"/>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96" zoomScaleNormal="96" workbookViewId="0"/>
  </sheetViews>
  <sheetFormatPr defaultRowHeight="13.5"/>
  <cols>
    <col min="1" max="1" width="1.875" style="411" customWidth="1"/>
    <col min="2" max="2" width="1" style="411" customWidth="1"/>
    <col min="3" max="3" width="1.125" style="411" customWidth="1"/>
    <col min="4" max="4" width="6.5" style="411" customWidth="1"/>
    <col min="5" max="5" width="9.875" style="411" customWidth="1"/>
    <col min="6" max="6" width="11.5" style="411" customWidth="1"/>
    <col min="7" max="7" width="5.25" style="411" customWidth="1"/>
    <col min="8" max="8" width="8.875" style="411" customWidth="1"/>
    <col min="9" max="9" width="1.125" style="411" customWidth="1"/>
    <col min="10" max="10" width="15.125" style="411" customWidth="1"/>
    <col min="11" max="11" width="7.5" style="411" customWidth="1"/>
    <col min="12" max="12" width="5" style="411" customWidth="1"/>
    <col min="13" max="13" width="9" style="411" customWidth="1"/>
    <col min="14" max="14" width="9.375" style="411" customWidth="1"/>
    <col min="15" max="22" width="9.5" style="251" customWidth="1"/>
    <col min="23" max="23" width="15" style="251" customWidth="1"/>
    <col min="24" max="16384" width="9" style="411"/>
  </cols>
  <sheetData>
    <row r="1" spans="1:23" ht="18" customHeight="1">
      <c r="A1" s="408" t="s">
        <v>255</v>
      </c>
      <c r="B1" s="409"/>
      <c r="C1" s="409"/>
      <c r="D1" s="410"/>
      <c r="E1" s="410"/>
      <c r="F1" s="410"/>
      <c r="G1" s="410"/>
      <c r="H1" s="410"/>
      <c r="I1" s="410"/>
      <c r="J1" s="410"/>
      <c r="K1" s="410"/>
      <c r="L1" s="410"/>
      <c r="M1" s="410"/>
      <c r="N1" s="410"/>
      <c r="O1" s="1124"/>
      <c r="P1" s="1124"/>
      <c r="Q1" s="1124"/>
      <c r="R1" s="1124"/>
      <c r="S1" s="1124"/>
      <c r="T1" s="1124"/>
      <c r="U1" s="1124"/>
      <c r="V1" s="1124"/>
      <c r="W1" s="1124"/>
    </row>
    <row r="2" spans="1:23" ht="12" customHeight="1">
      <c r="A2" s="410"/>
      <c r="B2" s="410"/>
      <c r="C2" s="412"/>
      <c r="D2" s="410"/>
      <c r="E2" s="410"/>
      <c r="F2" s="410"/>
      <c r="G2" s="410"/>
      <c r="H2" s="410"/>
      <c r="I2" s="410"/>
      <c r="J2" s="410"/>
      <c r="K2" s="410"/>
      <c r="L2" s="410"/>
      <c r="M2" s="410"/>
      <c r="N2" s="410"/>
      <c r="O2" s="413" t="s">
        <v>256</v>
      </c>
    </row>
    <row r="3" spans="1:23" s="415" customFormat="1" ht="18" customHeight="1">
      <c r="A3" s="414"/>
      <c r="B3" s="414"/>
      <c r="C3" s="758"/>
      <c r="D3" s="758" t="s">
        <v>456</v>
      </c>
      <c r="E3" s="759"/>
      <c r="H3" s="760"/>
      <c r="I3"/>
      <c r="J3"/>
      <c r="K3" s="760"/>
      <c r="N3" s="760"/>
      <c r="P3" s="539"/>
    </row>
    <row r="4" spans="1:23" s="251" customFormat="1" ht="8.25" customHeight="1">
      <c r="C4" s="757"/>
      <c r="D4" s="757"/>
      <c r="E4" s="755"/>
      <c r="F4" s="757"/>
      <c r="G4" s="757"/>
      <c r="H4" s="756"/>
      <c r="I4"/>
      <c r="J4"/>
      <c r="K4" s="756"/>
      <c r="L4" s="757"/>
      <c r="M4"/>
      <c r="N4"/>
      <c r="P4" s="539"/>
    </row>
    <row r="5" spans="1:23" s="251" customFormat="1" ht="19.7" customHeight="1">
      <c r="C5" s="757"/>
      <c r="D5" s="761" t="s">
        <v>432</v>
      </c>
      <c r="E5" s="762"/>
      <c r="F5" s="763">
        <v>85</v>
      </c>
      <c r="G5" s="764" t="s">
        <v>327</v>
      </c>
      <c r="H5" s="765" t="s">
        <v>457</v>
      </c>
      <c r="I5" s="766"/>
      <c r="J5" s="766"/>
      <c r="K5" s="767"/>
      <c r="L5" s="768"/>
      <c r="M5"/>
      <c r="N5"/>
      <c r="P5" s="539"/>
    </row>
    <row r="6" spans="1:23" s="251" customFormat="1" ht="19.7" customHeight="1">
      <c r="C6" s="757"/>
      <c r="D6" s="769" t="s">
        <v>257</v>
      </c>
      <c r="E6" s="770"/>
      <c r="F6" s="771">
        <v>42.857142857142854</v>
      </c>
      <c r="G6" s="764" t="s">
        <v>327</v>
      </c>
      <c r="H6" s="765" t="s">
        <v>458</v>
      </c>
      <c r="I6" s="766"/>
      <c r="J6" s="766"/>
      <c r="K6" s="767"/>
      <c r="L6" s="768"/>
      <c r="M6"/>
      <c r="N6"/>
      <c r="P6" s="539"/>
    </row>
    <row r="7" spans="1:23" s="251" customFormat="1" ht="19.7" customHeight="1">
      <c r="C7" s="757"/>
      <c r="D7" s="772" t="s">
        <v>258</v>
      </c>
      <c r="E7" s="773"/>
      <c r="F7" s="774">
        <v>33.333333333333329</v>
      </c>
      <c r="G7" s="764" t="s">
        <v>327</v>
      </c>
      <c r="H7" s="765" t="s">
        <v>459</v>
      </c>
      <c r="I7" s="766"/>
      <c r="J7" s="766"/>
      <c r="K7" s="767"/>
      <c r="L7" s="768"/>
      <c r="M7"/>
      <c r="N7"/>
      <c r="P7" s="539"/>
    </row>
    <row r="8" spans="1:23" s="251" customFormat="1" ht="9.75" customHeight="1">
      <c r="C8" s="32"/>
      <c r="D8" s="32"/>
      <c r="E8" s="103"/>
      <c r="F8" s="32"/>
      <c r="G8" s="775"/>
      <c r="H8" s="776"/>
      <c r="I8" s="775"/>
      <c r="J8" s="775"/>
      <c r="K8" s="777"/>
      <c r="L8" s="32"/>
      <c r="M8" s="32"/>
      <c r="N8" s="777"/>
      <c r="O8" s="32"/>
      <c r="P8" s="539"/>
    </row>
    <row r="9" spans="1:23" s="251" customFormat="1" ht="5.25" customHeight="1">
      <c r="A9" s="416"/>
      <c r="B9" s="416"/>
      <c r="C9" s="778"/>
      <c r="D9" s="778"/>
      <c r="E9" s="778"/>
      <c r="F9" s="778"/>
      <c r="G9" s="32"/>
      <c r="H9" s="777"/>
      <c r="I9" s="778"/>
      <c r="J9" s="778"/>
      <c r="K9" s="779"/>
      <c r="L9" s="778"/>
      <c r="M9" s="32"/>
      <c r="N9" s="779"/>
      <c r="O9" s="32"/>
      <c r="P9" s="539"/>
    </row>
    <row r="10" spans="1:23" s="417" customFormat="1" ht="14.45" customHeight="1">
      <c r="C10" s="780"/>
      <c r="D10" s="780" t="s">
        <v>259</v>
      </c>
      <c r="E10" s="781"/>
      <c r="F10" s="781"/>
      <c r="G10" s="418"/>
      <c r="H10" s="782"/>
      <c r="I10" s="418"/>
      <c r="J10" s="781"/>
      <c r="K10" s="782"/>
      <c r="L10" s="781"/>
      <c r="M10" s="418"/>
      <c r="N10" s="864"/>
      <c r="O10" s="418"/>
      <c r="P10" s="539"/>
    </row>
    <row r="11" spans="1:23" s="419" customFormat="1" ht="5.25" customHeight="1">
      <c r="C11" s="783"/>
      <c r="D11" s="783"/>
      <c r="E11" s="784"/>
      <c r="F11" s="783"/>
      <c r="G11" s="420"/>
      <c r="H11" s="785"/>
      <c r="I11" s="420"/>
      <c r="J11" s="783"/>
      <c r="K11" s="785"/>
      <c r="L11" s="783"/>
      <c r="M11" s="420"/>
      <c r="N11" s="746"/>
      <c r="O11" s="420"/>
      <c r="P11" s="539"/>
    </row>
    <row r="12" spans="1:23" s="421" customFormat="1" ht="16.5" customHeight="1">
      <c r="C12" s="786"/>
      <c r="D12" s="787"/>
      <c r="E12" s="745"/>
      <c r="F12" s="1125" t="s">
        <v>402</v>
      </c>
      <c r="G12" s="1126"/>
      <c r="H12" s="1127"/>
      <c r="I12" s="1125" t="s">
        <v>403</v>
      </c>
      <c r="J12" s="1126"/>
      <c r="K12" s="1127"/>
      <c r="L12" s="1128" t="s">
        <v>260</v>
      </c>
      <c r="M12" s="1129"/>
      <c r="N12" s="1129"/>
      <c r="O12" s="422"/>
      <c r="P12" s="539"/>
    </row>
    <row r="13" spans="1:23" s="419" customFormat="1" ht="3.75" customHeight="1">
      <c r="C13" s="789"/>
      <c r="D13" s="789"/>
      <c r="E13" s="790"/>
      <c r="F13" s="791"/>
      <c r="G13" s="794"/>
      <c r="H13" s="793"/>
      <c r="I13" s="794"/>
      <c r="J13" s="795"/>
      <c r="K13" s="796"/>
      <c r="L13" s="792"/>
      <c r="M13" s="792"/>
      <c r="N13" s="797"/>
      <c r="O13" s="420"/>
      <c r="P13" s="539"/>
    </row>
    <row r="14" spans="1:23" s="419" customFormat="1" ht="15" customHeight="1">
      <c r="C14" s="1130" t="s">
        <v>261</v>
      </c>
      <c r="D14" s="1130"/>
      <c r="E14" s="1131"/>
      <c r="F14" s="798" t="s">
        <v>89</v>
      </c>
      <c r="G14" s="852"/>
      <c r="H14" s="799" t="s">
        <v>460</v>
      </c>
      <c r="I14" s="800" t="s">
        <v>264</v>
      </c>
      <c r="J14" s="854"/>
      <c r="K14" s="799" t="s">
        <v>404</v>
      </c>
      <c r="L14" s="800" t="s">
        <v>304</v>
      </c>
      <c r="M14" s="854"/>
      <c r="N14" s="802" t="s">
        <v>461</v>
      </c>
      <c r="O14" s="420"/>
      <c r="P14" s="539"/>
    </row>
    <row r="15" spans="1:23" s="419" customFormat="1" ht="15" customHeight="1">
      <c r="C15" s="784"/>
      <c r="D15" s="784"/>
      <c r="E15" s="788"/>
      <c r="F15" s="803" t="s">
        <v>262</v>
      </c>
      <c r="G15" s="852"/>
      <c r="H15" s="799" t="s">
        <v>405</v>
      </c>
      <c r="I15" s="800"/>
      <c r="J15" s="854"/>
      <c r="K15" s="799"/>
      <c r="L15" s="831"/>
      <c r="M15" s="852"/>
      <c r="N15" s="805"/>
      <c r="O15" s="420"/>
      <c r="P15" s="539"/>
    </row>
    <row r="16" spans="1:23" s="419" customFormat="1" ht="15" customHeight="1">
      <c r="C16" s="806"/>
      <c r="D16" s="807" t="s">
        <v>265</v>
      </c>
      <c r="E16" s="808">
        <v>10</v>
      </c>
      <c r="F16" s="1138" t="s">
        <v>263</v>
      </c>
      <c r="G16" s="1139"/>
      <c r="H16" s="799" t="s">
        <v>462</v>
      </c>
      <c r="I16" s="800"/>
      <c r="J16" s="852"/>
      <c r="K16" s="799"/>
      <c r="L16" s="800"/>
      <c r="M16" s="838"/>
      <c r="N16" s="811"/>
      <c r="O16" s="420"/>
      <c r="P16" s="539"/>
    </row>
    <row r="17" spans="3:16" s="419" customFormat="1" ht="15" customHeight="1">
      <c r="C17" s="806"/>
      <c r="D17" s="807" t="s">
        <v>266</v>
      </c>
      <c r="E17" s="813">
        <v>8.5</v>
      </c>
      <c r="F17" s="865" t="s">
        <v>406</v>
      </c>
      <c r="G17" s="854"/>
      <c r="H17" s="799" t="s">
        <v>407</v>
      </c>
      <c r="I17" s="800"/>
      <c r="J17" s="852"/>
      <c r="K17" s="799"/>
      <c r="L17" s="800"/>
      <c r="M17" s="838"/>
      <c r="N17" s="811"/>
      <c r="O17" s="420"/>
      <c r="P17" s="539"/>
    </row>
    <row r="18" spans="3:16" s="419" customFormat="1" ht="15" customHeight="1">
      <c r="C18" s="806"/>
      <c r="D18" s="814" t="s">
        <v>412</v>
      </c>
      <c r="E18" s="815">
        <v>85</v>
      </c>
      <c r="F18" s="1138" t="s">
        <v>409</v>
      </c>
      <c r="G18" s="1139"/>
      <c r="H18" s="799" t="s">
        <v>463</v>
      </c>
      <c r="I18" s="800"/>
      <c r="J18" s="800"/>
      <c r="K18" s="799"/>
      <c r="L18" s="800"/>
      <c r="M18" s="852"/>
      <c r="N18" s="811"/>
      <c r="O18" s="420"/>
      <c r="P18" s="539"/>
    </row>
    <row r="19" spans="3:16" s="419" customFormat="1" ht="15" customHeight="1">
      <c r="C19" s="806"/>
      <c r="D19" s="812"/>
      <c r="E19" s="788"/>
      <c r="F19" s="803" t="s">
        <v>65</v>
      </c>
      <c r="G19" s="852"/>
      <c r="H19" s="799" t="s">
        <v>404</v>
      </c>
      <c r="J19" s="852"/>
      <c r="K19" s="799"/>
      <c r="L19" s="860"/>
      <c r="M19" s="856"/>
      <c r="N19" s="811"/>
      <c r="O19" s="420"/>
      <c r="P19" s="539"/>
    </row>
    <row r="20" spans="3:16" s="419" customFormat="1" ht="15" customHeight="1">
      <c r="C20" s="806"/>
      <c r="D20" s="816"/>
      <c r="E20" s="817"/>
      <c r="F20" s="803" t="s">
        <v>410</v>
      </c>
      <c r="G20" s="852"/>
      <c r="H20" s="799" t="s">
        <v>404</v>
      </c>
      <c r="I20" s="800"/>
      <c r="J20" s="852"/>
      <c r="K20" s="799"/>
      <c r="L20" s="800"/>
      <c r="M20" s="838"/>
      <c r="N20" s="811"/>
      <c r="O20" s="420"/>
      <c r="P20" s="539"/>
    </row>
    <row r="21" spans="3:16" s="419" customFormat="1" ht="15" customHeight="1">
      <c r="C21" s="806"/>
      <c r="D21" s="816"/>
      <c r="E21" s="817"/>
      <c r="F21" s="803" t="s">
        <v>408</v>
      </c>
      <c r="G21" s="852"/>
      <c r="H21" s="799" t="s">
        <v>463</v>
      </c>
      <c r="I21" s="800"/>
      <c r="J21" s="852"/>
      <c r="K21" s="842"/>
      <c r="L21" s="800"/>
      <c r="M21" s="838"/>
      <c r="N21" s="811"/>
      <c r="O21" s="420"/>
      <c r="P21" s="539"/>
    </row>
    <row r="22" spans="3:16" s="419" customFormat="1" ht="15" customHeight="1">
      <c r="C22" s="806"/>
      <c r="D22" s="816"/>
      <c r="E22" s="817"/>
      <c r="F22" s="803"/>
      <c r="G22" s="852"/>
      <c r="H22" s="842"/>
      <c r="I22" s="800"/>
      <c r="J22" s="838"/>
      <c r="K22" s="799"/>
      <c r="L22" s="861"/>
      <c r="M22" s="862"/>
      <c r="N22" s="811"/>
      <c r="O22" s="420"/>
      <c r="P22" s="539"/>
    </row>
    <row r="23" spans="3:16" s="419" customFormat="1" ht="3.75" customHeight="1">
      <c r="C23" s="819"/>
      <c r="D23" s="820"/>
      <c r="E23" s="821"/>
      <c r="F23" s="1132"/>
      <c r="G23" s="1133"/>
      <c r="H23" s="822" t="s">
        <v>413</v>
      </c>
      <c r="I23" s="823"/>
      <c r="J23" s="855"/>
      <c r="K23" s="822"/>
      <c r="L23" s="823"/>
      <c r="M23" s="823"/>
      <c r="N23" s="824"/>
      <c r="O23" s="420"/>
      <c r="P23" s="539"/>
    </row>
    <row r="24" spans="3:16" s="419" customFormat="1" ht="3.75" customHeight="1">
      <c r="C24" s="825"/>
      <c r="D24" s="826"/>
      <c r="E24" s="790"/>
      <c r="F24" s="853"/>
      <c r="G24" s="828"/>
      <c r="H24" s="827"/>
      <c r="I24" s="828"/>
      <c r="J24" s="857"/>
      <c r="K24" s="827"/>
      <c r="L24" s="828"/>
      <c r="M24" s="828"/>
      <c r="N24" s="829"/>
      <c r="O24" s="420"/>
      <c r="P24" s="539"/>
    </row>
    <row r="25" spans="3:16" s="419" customFormat="1" ht="15" customHeight="1">
      <c r="C25" s="1134" t="s">
        <v>267</v>
      </c>
      <c r="D25" s="1134"/>
      <c r="E25" s="1135"/>
      <c r="F25" s="798" t="s">
        <v>298</v>
      </c>
      <c r="G25" s="838"/>
      <c r="H25" s="799" t="s">
        <v>463</v>
      </c>
      <c r="I25" s="800" t="s">
        <v>315</v>
      </c>
      <c r="J25" s="838"/>
      <c r="K25" s="799" t="s">
        <v>463</v>
      </c>
      <c r="L25" s="800"/>
      <c r="M25" s="801"/>
      <c r="N25" s="830"/>
      <c r="O25" s="420"/>
      <c r="P25" s="539"/>
    </row>
    <row r="26" spans="3:16" s="419" customFormat="1" ht="15" customHeight="1">
      <c r="C26" s="784"/>
      <c r="D26" s="784"/>
      <c r="E26" s="788"/>
      <c r="F26" s="1138" t="s">
        <v>350</v>
      </c>
      <c r="G26" s="1139"/>
      <c r="H26" s="799" t="s">
        <v>464</v>
      </c>
      <c r="I26" s="800" t="s">
        <v>268</v>
      </c>
      <c r="J26" s="838"/>
      <c r="K26" s="799" t="s">
        <v>404</v>
      </c>
      <c r="L26" s="809"/>
      <c r="M26" s="804"/>
      <c r="N26" s="805"/>
      <c r="O26" s="420"/>
      <c r="P26" s="539"/>
    </row>
    <row r="27" spans="3:16" s="419" customFormat="1" ht="15" customHeight="1">
      <c r="C27" s="806"/>
      <c r="D27" s="807" t="s">
        <v>265</v>
      </c>
      <c r="E27" s="808">
        <v>7</v>
      </c>
      <c r="F27" s="1138" t="s">
        <v>316</v>
      </c>
      <c r="G27" s="1139"/>
      <c r="H27" s="799" t="s">
        <v>411</v>
      </c>
      <c r="I27" s="800" t="s">
        <v>269</v>
      </c>
      <c r="J27" s="838"/>
      <c r="K27" s="799" t="s">
        <v>404</v>
      </c>
      <c r="L27" s="809"/>
      <c r="M27" s="810"/>
      <c r="N27" s="805"/>
      <c r="O27" s="420"/>
      <c r="P27" s="539"/>
    </row>
    <row r="28" spans="3:16" s="419" customFormat="1" ht="15" customHeight="1">
      <c r="C28" s="806"/>
      <c r="D28" s="807" t="s">
        <v>266</v>
      </c>
      <c r="E28" s="813">
        <v>3</v>
      </c>
      <c r="F28" s="798"/>
      <c r="G28" s="838"/>
      <c r="H28" s="799"/>
      <c r="I28" s="800" t="s">
        <v>270</v>
      </c>
      <c r="J28" s="838"/>
      <c r="K28" s="799" t="s">
        <v>404</v>
      </c>
      <c r="L28" s="809"/>
      <c r="M28" s="810"/>
      <c r="N28" s="811"/>
      <c r="O28" s="420"/>
      <c r="P28" s="539"/>
    </row>
    <row r="29" spans="3:16" s="419" customFormat="1" ht="15" customHeight="1">
      <c r="C29" s="806"/>
      <c r="D29" s="832" t="s">
        <v>412</v>
      </c>
      <c r="E29" s="833">
        <v>42.857142857142854</v>
      </c>
      <c r="F29" s="798"/>
      <c r="G29" s="854"/>
      <c r="H29" s="799"/>
      <c r="I29" s="800"/>
      <c r="J29" s="854"/>
      <c r="K29" s="799"/>
      <c r="L29" s="809"/>
      <c r="M29" s="810"/>
      <c r="N29" s="811"/>
      <c r="O29" s="420"/>
      <c r="P29" s="539"/>
    </row>
    <row r="30" spans="3:16" s="419" customFormat="1" ht="15" customHeight="1">
      <c r="C30" s="806"/>
      <c r="D30" s="816"/>
      <c r="E30" s="817"/>
      <c r="F30" s="798"/>
      <c r="G30" s="854"/>
      <c r="H30" s="799"/>
      <c r="I30" s="800"/>
      <c r="J30" s="838"/>
      <c r="K30" s="799"/>
      <c r="L30" s="809"/>
      <c r="M30" s="810"/>
      <c r="N30" s="811"/>
      <c r="O30" s="420"/>
      <c r="P30" s="539"/>
    </row>
    <row r="31" spans="3:16" s="419" customFormat="1" ht="15" customHeight="1">
      <c r="C31" s="806"/>
      <c r="D31" s="812"/>
      <c r="E31" s="788"/>
      <c r="F31" s="798"/>
      <c r="G31" s="838"/>
      <c r="H31" s="799"/>
      <c r="I31" s="858"/>
      <c r="J31" s="801"/>
      <c r="K31" s="818"/>
      <c r="L31" s="834"/>
      <c r="M31" s="804"/>
      <c r="N31" s="811"/>
      <c r="O31" s="420"/>
      <c r="P31" s="539"/>
    </row>
    <row r="32" spans="3:16" s="419" customFormat="1" ht="3.75" customHeight="1">
      <c r="C32" s="835"/>
      <c r="D32" s="820"/>
      <c r="E32" s="821"/>
      <c r="F32" s="863"/>
      <c r="G32" s="855"/>
      <c r="H32" s="822"/>
      <c r="I32" s="823"/>
      <c r="J32" s="855"/>
      <c r="K32" s="836"/>
      <c r="L32" s="823"/>
      <c r="M32" s="823"/>
      <c r="N32" s="824"/>
      <c r="O32" s="420"/>
      <c r="P32" s="539"/>
    </row>
    <row r="33" spans="1:16" s="419" customFormat="1" ht="3.75" customHeight="1">
      <c r="C33" s="837"/>
      <c r="D33" s="826"/>
      <c r="E33" s="790"/>
      <c r="F33" s="853"/>
      <c r="G33" s="828"/>
      <c r="H33" s="827"/>
      <c r="I33" s="828"/>
      <c r="J33" s="857"/>
      <c r="K33" s="827"/>
      <c r="L33" s="828"/>
      <c r="M33" s="828"/>
      <c r="N33" s="829"/>
      <c r="O33" s="420"/>
      <c r="P33" s="539"/>
    </row>
    <row r="34" spans="1:16" s="419" customFormat="1" ht="15" customHeight="1">
      <c r="C34" s="1136" t="s">
        <v>271</v>
      </c>
      <c r="D34" s="1136"/>
      <c r="E34" s="1137"/>
      <c r="F34" s="798" t="s">
        <v>353</v>
      </c>
      <c r="G34" s="856"/>
      <c r="H34" s="799" t="s">
        <v>407</v>
      </c>
      <c r="I34" s="800" t="s">
        <v>414</v>
      </c>
      <c r="J34" s="838"/>
      <c r="K34" s="799" t="s">
        <v>404</v>
      </c>
      <c r="L34" s="831"/>
      <c r="M34" s="810"/>
      <c r="N34" s="802"/>
      <c r="O34" s="420"/>
      <c r="P34" s="539"/>
    </row>
    <row r="35" spans="1:16" s="419" customFormat="1" ht="15" customHeight="1">
      <c r="C35" s="784"/>
      <c r="D35" s="784"/>
      <c r="E35" s="788"/>
      <c r="F35" s="798" t="s">
        <v>341</v>
      </c>
      <c r="G35" s="856"/>
      <c r="H35" s="799" t="s">
        <v>433</v>
      </c>
      <c r="I35" s="800" t="s">
        <v>273</v>
      </c>
      <c r="J35" s="856"/>
      <c r="K35" s="799" t="s">
        <v>434</v>
      </c>
      <c r="L35" s="800"/>
      <c r="M35" s="810"/>
      <c r="N35" s="805"/>
      <c r="O35" s="542"/>
      <c r="P35" s="539"/>
    </row>
    <row r="36" spans="1:16" s="419" customFormat="1" ht="15" customHeight="1">
      <c r="C36" s="806"/>
      <c r="D36" s="807" t="s">
        <v>265</v>
      </c>
      <c r="E36" s="808">
        <v>6</v>
      </c>
      <c r="F36" s="798"/>
      <c r="G36" s="838"/>
      <c r="H36" s="799"/>
      <c r="I36" s="800" t="s">
        <v>272</v>
      </c>
      <c r="J36" s="856"/>
      <c r="K36" s="799" t="s">
        <v>434</v>
      </c>
      <c r="L36" s="800"/>
      <c r="M36" s="810"/>
      <c r="N36" s="811"/>
      <c r="O36" s="420"/>
      <c r="P36" s="577"/>
    </row>
    <row r="37" spans="1:16" s="419" customFormat="1" ht="15" customHeight="1">
      <c r="C37" s="806"/>
      <c r="D37" s="807" t="s">
        <v>266</v>
      </c>
      <c r="E37" s="813">
        <v>2</v>
      </c>
      <c r="F37" s="798"/>
      <c r="G37" s="838"/>
      <c r="H37" s="799"/>
      <c r="I37" s="800" t="s">
        <v>277</v>
      </c>
      <c r="J37" s="838"/>
      <c r="K37" s="799" t="s">
        <v>407</v>
      </c>
      <c r="L37" s="800"/>
      <c r="M37" s="838"/>
      <c r="N37" s="811"/>
      <c r="O37" s="413" t="s">
        <v>303</v>
      </c>
      <c r="P37" s="539"/>
    </row>
    <row r="38" spans="1:16" s="419" customFormat="1" ht="15" customHeight="1">
      <c r="C38" s="806"/>
      <c r="D38" s="839" t="s">
        <v>412</v>
      </c>
      <c r="E38" s="840">
        <v>33.333333333333329</v>
      </c>
      <c r="F38" s="798"/>
      <c r="G38" s="838"/>
      <c r="H38" s="799"/>
      <c r="I38" s="800"/>
      <c r="J38" s="838"/>
      <c r="K38" s="799"/>
      <c r="L38" s="859"/>
      <c r="M38" s="841"/>
      <c r="N38" s="811"/>
      <c r="O38" s="420"/>
      <c r="P38" s="539"/>
    </row>
    <row r="39" spans="1:16" s="419" customFormat="1" ht="15" customHeight="1">
      <c r="C39" s="806"/>
      <c r="D39" s="816"/>
      <c r="E39" s="817"/>
      <c r="F39" s="798"/>
      <c r="G39" s="838"/>
      <c r="H39" s="842"/>
      <c r="I39" s="800"/>
      <c r="J39" s="838"/>
      <c r="K39" s="842"/>
      <c r="L39" s="800"/>
      <c r="M39" s="838"/>
      <c r="N39" s="811"/>
      <c r="O39" s="420"/>
      <c r="P39" s="540"/>
    </row>
    <row r="40" spans="1:16" s="419" customFormat="1" ht="15" customHeight="1">
      <c r="C40" s="806"/>
      <c r="D40" s="816"/>
      <c r="E40" s="817"/>
      <c r="F40" s="798"/>
      <c r="G40" s="838"/>
      <c r="H40" s="842"/>
      <c r="I40" s="800"/>
      <c r="J40" s="838"/>
      <c r="K40" s="842"/>
      <c r="L40" s="859"/>
      <c r="M40" s="841"/>
      <c r="N40" s="811"/>
      <c r="O40" s="420"/>
      <c r="P40" s="540"/>
    </row>
    <row r="41" spans="1:16" s="419" customFormat="1" ht="12" customHeight="1">
      <c r="C41" s="843"/>
      <c r="D41" s="843"/>
      <c r="E41" s="821"/>
      <c r="F41" s="844"/>
      <c r="G41" s="847"/>
      <c r="H41" s="846"/>
      <c r="I41" s="847"/>
      <c r="J41" s="848"/>
      <c r="K41" s="849"/>
      <c r="L41" s="845"/>
      <c r="M41" s="850"/>
      <c r="N41" s="851"/>
      <c r="O41" s="420"/>
      <c r="P41" s="540"/>
    </row>
    <row r="42" spans="1:16" s="419" customFormat="1" ht="9.75" customHeight="1">
      <c r="C42" s="420"/>
      <c r="D42" s="420"/>
      <c r="E42" s="747"/>
      <c r="F42" s="753"/>
      <c r="G42" s="754"/>
      <c r="H42" s="746"/>
      <c r="I42" s="420"/>
      <c r="J42" s="420"/>
      <c r="K42" s="746"/>
      <c r="L42" s="420"/>
      <c r="M42" s="420"/>
      <c r="N42" s="746"/>
      <c r="O42" s="420"/>
      <c r="P42" s="540"/>
    </row>
    <row r="43" spans="1:16" s="428" customFormat="1" ht="15.75" customHeight="1">
      <c r="C43" s="748"/>
      <c r="D43" s="749" t="s">
        <v>308</v>
      </c>
      <c r="E43" s="749"/>
      <c r="F43" s="750"/>
      <c r="G43" s="750"/>
      <c r="H43" s="751"/>
      <c r="I43" s="750"/>
      <c r="J43" s="750"/>
      <c r="K43" s="751"/>
      <c r="L43" s="750"/>
      <c r="M43" s="750"/>
      <c r="N43" s="751"/>
      <c r="O43" s="429"/>
      <c r="P43" s="540"/>
    </row>
    <row r="44" spans="1:16" s="428" customFormat="1" ht="15.75" customHeight="1">
      <c r="C44" s="748"/>
      <c r="D44" s="752" t="s">
        <v>374</v>
      </c>
      <c r="E44" s="752"/>
      <c r="F44" s="750"/>
      <c r="G44" s="750"/>
      <c r="H44" s="751"/>
      <c r="I44" s="750"/>
      <c r="J44" s="750"/>
      <c r="K44" s="751"/>
      <c r="L44" s="750"/>
      <c r="M44" s="750"/>
      <c r="N44" s="751"/>
      <c r="O44" s="429"/>
      <c r="P44" s="540"/>
    </row>
    <row r="45" spans="1:16" ht="16.5" customHeight="1">
      <c r="A45" s="252"/>
      <c r="B45" s="49"/>
      <c r="C45" s="104"/>
      <c r="D45" s="423"/>
      <c r="E45" s="104"/>
      <c r="F45" s="104"/>
      <c r="G45" s="104"/>
      <c r="H45" s="104"/>
      <c r="I45" s="104"/>
      <c r="J45" s="104"/>
      <c r="K45" s="104"/>
      <c r="L45" s="104"/>
      <c r="M45" s="104"/>
      <c r="N45" s="104"/>
    </row>
    <row r="46" spans="1:16" ht="31.5" customHeight="1">
      <c r="A46" s="252"/>
      <c r="B46" s="104"/>
      <c r="C46" s="104"/>
      <c r="D46" s="423"/>
      <c r="E46" s="104"/>
      <c r="F46" s="104"/>
      <c r="G46" s="104"/>
      <c r="H46" s="104"/>
      <c r="I46" s="104"/>
      <c r="J46" s="104"/>
      <c r="K46" s="104"/>
      <c r="L46" s="104"/>
      <c r="M46" s="104"/>
      <c r="N46" s="104"/>
    </row>
    <row r="47" spans="1:16">
      <c r="A47" s="252"/>
      <c r="B47" s="104"/>
      <c r="C47" s="104"/>
      <c r="D47" s="423"/>
      <c r="E47" s="104"/>
      <c r="F47" s="104"/>
      <c r="G47" s="104"/>
      <c r="H47" s="104"/>
      <c r="I47" s="104"/>
      <c r="J47" s="104"/>
      <c r="K47" s="104"/>
      <c r="L47" s="104"/>
      <c r="M47" s="104"/>
      <c r="N47" s="104"/>
    </row>
    <row r="48" spans="1:16">
      <c r="A48" s="252"/>
      <c r="B48" s="104"/>
      <c r="C48" s="104"/>
      <c r="D48" s="423"/>
      <c r="E48" s="104"/>
      <c r="F48" s="104"/>
      <c r="G48" s="104"/>
      <c r="H48" s="104"/>
      <c r="I48" s="104"/>
      <c r="J48" s="104"/>
      <c r="K48" s="104"/>
      <c r="L48" s="104"/>
      <c r="M48" s="104"/>
      <c r="N48" s="104"/>
    </row>
    <row r="49" spans="1:15">
      <c r="A49" s="252"/>
      <c r="B49" s="104"/>
      <c r="C49" s="104"/>
      <c r="D49" s="423"/>
      <c r="E49" s="104"/>
      <c r="F49" s="104"/>
      <c r="G49" s="104"/>
      <c r="H49" s="104"/>
      <c r="I49" s="104"/>
      <c r="J49" s="104"/>
      <c r="K49" s="104"/>
      <c r="L49" s="104"/>
      <c r="M49" s="104"/>
      <c r="N49" s="104"/>
    </row>
    <row r="50" spans="1:15">
      <c r="A50" s="252"/>
      <c r="B50" s="104"/>
      <c r="C50" s="104"/>
      <c r="D50" s="423"/>
      <c r="E50" s="104"/>
      <c r="F50" s="104"/>
      <c r="G50" s="104"/>
      <c r="H50" s="104"/>
      <c r="I50" s="104"/>
      <c r="J50" s="104"/>
      <c r="K50" s="104"/>
      <c r="L50" s="104"/>
      <c r="M50" s="104"/>
      <c r="N50" s="104"/>
    </row>
    <row r="51" spans="1:15">
      <c r="A51" s="410"/>
      <c r="B51" s="410"/>
      <c r="C51" s="410"/>
      <c r="D51" s="410"/>
      <c r="E51" s="410"/>
      <c r="F51" s="410"/>
      <c r="G51" s="410"/>
      <c r="H51" s="410"/>
      <c r="I51" s="410"/>
      <c r="J51" s="410"/>
      <c r="K51" s="410"/>
      <c r="L51" s="410"/>
      <c r="M51" s="410"/>
      <c r="N51" s="410"/>
    </row>
    <row r="52" spans="1:15">
      <c r="A52" s="410"/>
      <c r="B52" s="410"/>
      <c r="C52" s="410"/>
      <c r="D52" s="410"/>
      <c r="E52" s="410"/>
      <c r="F52" s="410"/>
      <c r="G52" s="410"/>
      <c r="H52" s="410"/>
      <c r="I52" s="410"/>
      <c r="J52" s="410"/>
      <c r="K52" s="410"/>
      <c r="L52" s="410"/>
      <c r="M52" s="410"/>
      <c r="N52" s="410"/>
    </row>
    <row r="53" spans="1:15">
      <c r="A53" s="410"/>
      <c r="B53" s="410"/>
      <c r="C53" s="410"/>
      <c r="D53" s="410"/>
      <c r="E53" s="410"/>
      <c r="F53" s="410"/>
      <c r="G53" s="410"/>
      <c r="H53" s="410"/>
      <c r="I53" s="410"/>
      <c r="J53" s="410"/>
      <c r="K53" s="410"/>
      <c r="L53" s="410"/>
      <c r="M53" s="410"/>
      <c r="N53" s="410"/>
    </row>
    <row r="54" spans="1:15">
      <c r="A54" s="410"/>
      <c r="B54" s="410"/>
      <c r="C54" s="410"/>
      <c r="D54" s="410"/>
      <c r="E54" s="410"/>
      <c r="F54" s="410"/>
      <c r="G54" s="410"/>
      <c r="H54" s="410"/>
      <c r="I54" s="410"/>
      <c r="J54" s="410"/>
      <c r="K54" s="410"/>
      <c r="L54" s="410"/>
      <c r="M54" s="410"/>
      <c r="N54" s="410"/>
    </row>
    <row r="55" spans="1:15">
      <c r="A55" s="410"/>
      <c r="B55" s="410"/>
      <c r="C55" s="410"/>
      <c r="D55" s="410"/>
      <c r="E55" s="410"/>
      <c r="F55" s="410"/>
      <c r="G55" s="410"/>
      <c r="H55" s="410"/>
      <c r="I55" s="410"/>
      <c r="J55" s="410"/>
      <c r="K55" s="410"/>
      <c r="L55" s="410"/>
      <c r="M55" s="410"/>
      <c r="N55" s="410"/>
      <c r="O55" s="424" t="s">
        <v>328</v>
      </c>
    </row>
    <row r="56" spans="1:15">
      <c r="A56" s="410"/>
      <c r="B56" s="410"/>
      <c r="C56" s="410"/>
      <c r="D56" s="410"/>
      <c r="E56" s="410"/>
      <c r="F56" s="410"/>
      <c r="G56" s="410"/>
      <c r="H56" s="410"/>
      <c r="I56" s="410"/>
      <c r="J56" s="410"/>
      <c r="K56" s="410"/>
      <c r="L56" s="410"/>
      <c r="M56" s="410"/>
      <c r="N56" s="410"/>
      <c r="O56" s="424" t="s">
        <v>274</v>
      </c>
    </row>
    <row r="57" spans="1:15" ht="15.75" customHeight="1">
      <c r="A57" s="410"/>
      <c r="B57" s="410"/>
      <c r="C57" s="410"/>
      <c r="D57" s="410"/>
      <c r="E57" s="410"/>
      <c r="F57" s="410"/>
      <c r="G57" s="410"/>
      <c r="H57" s="410"/>
      <c r="I57" s="410"/>
      <c r="J57" s="410"/>
      <c r="K57" s="410"/>
      <c r="L57" s="410"/>
      <c r="M57" s="410"/>
      <c r="N57" s="410"/>
    </row>
    <row r="58" spans="1:15" ht="20.25" customHeight="1">
      <c r="A58" s="410"/>
      <c r="B58" s="410"/>
      <c r="C58" s="410"/>
      <c r="D58" s="410"/>
      <c r="E58" s="410"/>
      <c r="F58" s="410"/>
      <c r="G58" s="410"/>
      <c r="H58" s="410"/>
      <c r="I58" s="410"/>
      <c r="J58" s="410"/>
      <c r="K58" s="410"/>
      <c r="L58" s="410"/>
      <c r="M58" s="410"/>
      <c r="N58" s="410"/>
    </row>
  </sheetData>
  <mergeCells count="12">
    <mergeCell ref="C34:E34"/>
    <mergeCell ref="F12:H12"/>
    <mergeCell ref="F16:G16"/>
    <mergeCell ref="F18:G18"/>
    <mergeCell ref="F27:G27"/>
    <mergeCell ref="F26:G26"/>
    <mergeCell ref="O1:W1"/>
    <mergeCell ref="I12:K12"/>
    <mergeCell ref="L12:N12"/>
    <mergeCell ref="C14:E14"/>
    <mergeCell ref="F23:G23"/>
    <mergeCell ref="C25:E25"/>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51" customWidth="1"/>
    <col min="2" max="2" width="3.625" style="251" customWidth="1"/>
    <col min="3" max="3" width="1.375" style="251" customWidth="1"/>
    <col min="4" max="4" width="7.625" style="251" customWidth="1"/>
    <col min="5" max="5" width="10.5" style="251" customWidth="1"/>
    <col min="6" max="6" width="24.625" style="251" customWidth="1"/>
    <col min="7" max="7" width="13.875" style="251" customWidth="1"/>
    <col min="8" max="8" width="7.25" style="251" customWidth="1"/>
    <col min="9" max="9" width="3.625" style="251" customWidth="1"/>
    <col min="10" max="10" width="5.625" style="251" customWidth="1"/>
    <col min="11" max="11" width="4.625" style="251" customWidth="1"/>
    <col min="12" max="13" width="9" style="251"/>
    <col min="14" max="14" width="5.75" style="251" customWidth="1"/>
    <col min="15" max="15" width="7.875" style="251" customWidth="1"/>
    <col min="16" max="16" width="8.625" style="251" customWidth="1"/>
    <col min="17" max="17" width="6" style="251" customWidth="1"/>
    <col min="18" max="18" width="3.625" style="251" customWidth="1"/>
    <col min="19" max="16384" width="9" style="251"/>
  </cols>
  <sheetData>
    <row r="1" spans="1:18" ht="96.75" customHeight="1">
      <c r="G1" s="300"/>
      <c r="H1" s="252"/>
      <c r="I1" s="252"/>
      <c r="L1" s="878"/>
      <c r="M1" s="878"/>
      <c r="N1" s="300"/>
      <c r="O1" s="252"/>
      <c r="P1" s="252"/>
      <c r="Q1" s="252"/>
      <c r="R1" s="252"/>
    </row>
    <row r="2" spans="1:18" ht="81" customHeight="1">
      <c r="A2" s="873" t="s">
        <v>281</v>
      </c>
      <c r="B2" s="873"/>
      <c r="C2" s="873"/>
      <c r="D2" s="873"/>
      <c r="E2" s="873"/>
      <c r="F2" s="873"/>
      <c r="G2" s="873"/>
      <c r="H2" s="873"/>
      <c r="I2" s="873"/>
      <c r="J2" s="873"/>
      <c r="L2" s="535"/>
      <c r="M2" s="536"/>
      <c r="N2" s="252"/>
      <c r="O2" s="252"/>
    </row>
    <row r="3" spans="1:18" ht="32.25" customHeight="1">
      <c r="A3" s="874" t="str">
        <f>目次!A3</f>
        <v>（２０１８年７月号）</v>
      </c>
      <c r="B3" s="874"/>
      <c r="C3" s="874"/>
      <c r="D3" s="874"/>
      <c r="E3" s="874"/>
      <c r="F3" s="874"/>
      <c r="G3" s="874"/>
      <c r="H3" s="874"/>
      <c r="I3" s="874"/>
      <c r="J3" s="874"/>
      <c r="L3" s="535"/>
      <c r="M3" s="536"/>
      <c r="N3" s="252"/>
      <c r="O3" s="252"/>
    </row>
    <row r="4" spans="1:18" ht="21.75" customHeight="1">
      <c r="L4" s="535"/>
      <c r="M4" s="536"/>
      <c r="N4" s="252"/>
      <c r="O4" s="252"/>
    </row>
    <row r="5" spans="1:18">
      <c r="B5" s="518"/>
      <c r="C5" s="519"/>
      <c r="D5" s="519"/>
      <c r="E5" s="519"/>
      <c r="F5" s="519"/>
      <c r="G5" s="519"/>
      <c r="H5" s="519"/>
      <c r="I5" s="520"/>
      <c r="L5" s="535"/>
      <c r="M5" s="537"/>
      <c r="N5" s="252"/>
      <c r="O5" s="252"/>
    </row>
    <row r="6" spans="1:18" ht="13.5" customHeight="1">
      <c r="B6" s="521"/>
      <c r="C6" s="875" t="s">
        <v>282</v>
      </c>
      <c r="D6" s="875"/>
      <c r="E6" s="875"/>
      <c r="F6" s="875"/>
      <c r="G6" s="875"/>
      <c r="H6" s="875"/>
      <c r="I6" s="522"/>
      <c r="J6" s="256"/>
      <c r="L6" s="252"/>
      <c r="M6" s="252"/>
      <c r="N6" s="252"/>
      <c r="O6" s="252"/>
    </row>
    <row r="7" spans="1:18" ht="6.75" customHeight="1">
      <c r="B7" s="521"/>
      <c r="C7" s="252"/>
      <c r="D7" s="252"/>
      <c r="E7" s="252"/>
      <c r="F7" s="252"/>
      <c r="G7" s="252"/>
      <c r="H7" s="252"/>
      <c r="I7" s="523"/>
    </row>
    <row r="8" spans="1:18" s="257" customFormat="1" ht="18" customHeight="1">
      <c r="B8" s="524"/>
      <c r="C8" s="525" t="s">
        <v>192</v>
      </c>
      <c r="D8" s="526"/>
      <c r="E8" s="526"/>
      <c r="F8" s="526"/>
      <c r="G8" s="527"/>
      <c r="H8" s="527"/>
      <c r="I8" s="528"/>
    </row>
    <row r="9" spans="1:18" s="257" customFormat="1" ht="18" customHeight="1">
      <c r="B9" s="524"/>
      <c r="C9" s="529"/>
      <c r="D9" s="526" t="s">
        <v>283</v>
      </c>
      <c r="E9" s="526"/>
      <c r="F9" s="526"/>
      <c r="G9" s="527"/>
      <c r="H9" s="529" t="s">
        <v>161</v>
      </c>
      <c r="I9" s="528"/>
    </row>
    <row r="10" spans="1:18" s="257" customFormat="1" ht="18" customHeight="1">
      <c r="B10" s="524"/>
      <c r="C10" s="529"/>
      <c r="D10" s="526" t="s">
        <v>284</v>
      </c>
      <c r="E10" s="526"/>
      <c r="F10" s="526"/>
      <c r="G10" s="527"/>
      <c r="H10" s="529" t="s">
        <v>182</v>
      </c>
      <c r="I10" s="528"/>
    </row>
    <row r="11" spans="1:18" s="257" customFormat="1" ht="18" customHeight="1">
      <c r="B11" s="524"/>
      <c r="C11" s="526"/>
      <c r="D11" s="526" t="s">
        <v>285</v>
      </c>
      <c r="E11" s="526"/>
      <c r="F11" s="526"/>
      <c r="G11" s="527"/>
      <c r="H11" s="529" t="s">
        <v>188</v>
      </c>
      <c r="I11" s="528"/>
    </row>
    <row r="12" spans="1:18" s="257" customFormat="1" ht="12" customHeight="1">
      <c r="B12" s="524"/>
      <c r="C12" s="526"/>
      <c r="D12" s="526"/>
      <c r="E12" s="526"/>
      <c r="F12" s="526"/>
      <c r="G12" s="527"/>
      <c r="H12" s="529"/>
      <c r="I12" s="528"/>
    </row>
    <row r="13" spans="1:18" s="257" customFormat="1" ht="18" customHeight="1">
      <c r="B13" s="524"/>
      <c r="C13" s="525" t="s">
        <v>286</v>
      </c>
      <c r="D13" s="526"/>
      <c r="E13" s="526"/>
      <c r="F13" s="526"/>
      <c r="G13" s="527"/>
      <c r="H13" s="529"/>
      <c r="I13" s="528"/>
    </row>
    <row r="14" spans="1:18" s="257" customFormat="1" ht="18" customHeight="1">
      <c r="B14" s="524"/>
      <c r="C14" s="527"/>
      <c r="D14" s="526" t="s">
        <v>287</v>
      </c>
      <c r="E14" s="526"/>
      <c r="F14" s="526" t="s">
        <v>51</v>
      </c>
      <c r="G14" s="527"/>
      <c r="H14" s="529" t="s">
        <v>162</v>
      </c>
      <c r="I14" s="528"/>
    </row>
    <row r="15" spans="1:18" s="257" customFormat="1" ht="18" customHeight="1">
      <c r="B15" s="524"/>
      <c r="C15" s="527"/>
      <c r="D15" s="526"/>
      <c r="E15" s="526"/>
      <c r="F15" s="526" t="s">
        <v>102</v>
      </c>
      <c r="G15" s="527"/>
      <c r="H15" s="529" t="s">
        <v>189</v>
      </c>
      <c r="I15" s="528"/>
    </row>
    <row r="16" spans="1:18" s="257" customFormat="1" ht="18" customHeight="1">
      <c r="B16" s="524"/>
      <c r="C16" s="527"/>
      <c r="D16" s="526" t="s">
        <v>288</v>
      </c>
      <c r="E16" s="526"/>
      <c r="F16" s="526" t="s">
        <v>65</v>
      </c>
      <c r="G16" s="527"/>
      <c r="H16" s="529" t="s">
        <v>163</v>
      </c>
      <c r="I16" s="528"/>
    </row>
    <row r="17" spans="1:9" s="257" customFormat="1" ht="18" customHeight="1">
      <c r="B17" s="524"/>
      <c r="C17" s="527"/>
      <c r="D17" s="526" t="s">
        <v>289</v>
      </c>
      <c r="E17" s="526"/>
      <c r="F17" s="526" t="s">
        <v>71</v>
      </c>
      <c r="G17" s="527"/>
      <c r="H17" s="529" t="s">
        <v>164</v>
      </c>
      <c r="I17" s="528"/>
    </row>
    <row r="18" spans="1:9" s="257" customFormat="1" ht="18" customHeight="1">
      <c r="B18" s="524"/>
      <c r="C18" s="527"/>
      <c r="D18" s="526" t="s">
        <v>290</v>
      </c>
      <c r="E18" s="526"/>
      <c r="F18" s="526" t="s">
        <v>193</v>
      </c>
      <c r="G18" s="527"/>
      <c r="H18" s="529" t="s">
        <v>18</v>
      </c>
      <c r="I18" s="528"/>
    </row>
    <row r="19" spans="1:9" s="257" customFormat="1" ht="18" customHeight="1">
      <c r="B19" s="524"/>
      <c r="C19" s="527"/>
      <c r="D19" s="526"/>
      <c r="E19" s="526"/>
      <c r="F19" s="526" t="s">
        <v>194</v>
      </c>
      <c r="G19" s="527"/>
      <c r="H19" s="529" t="s">
        <v>190</v>
      </c>
      <c r="I19" s="528"/>
    </row>
    <row r="20" spans="1:9" s="257" customFormat="1" ht="18" customHeight="1">
      <c r="B20" s="524"/>
      <c r="C20" s="527"/>
      <c r="D20" s="526"/>
      <c r="E20" s="526"/>
      <c r="F20" s="526" t="s">
        <v>195</v>
      </c>
      <c r="G20" s="527"/>
      <c r="H20" s="529"/>
      <c r="I20" s="528"/>
    </row>
    <row r="21" spans="1:9" s="257" customFormat="1" ht="18" customHeight="1">
      <c r="B21" s="524"/>
      <c r="C21" s="527"/>
      <c r="D21" s="526" t="s">
        <v>291</v>
      </c>
      <c r="E21" s="526"/>
      <c r="F21" s="526" t="s">
        <v>89</v>
      </c>
      <c r="G21" s="527"/>
      <c r="H21" s="529" t="s">
        <v>19</v>
      </c>
      <c r="I21" s="530"/>
    </row>
    <row r="22" spans="1:9" s="257" customFormat="1" ht="18" customHeight="1">
      <c r="B22" s="524"/>
      <c r="C22" s="527"/>
      <c r="D22" s="526"/>
      <c r="E22" s="526"/>
      <c r="F22" s="526" t="s">
        <v>56</v>
      </c>
      <c r="G22" s="527"/>
      <c r="H22" s="529" t="s">
        <v>191</v>
      </c>
      <c r="I22" s="530"/>
    </row>
    <row r="23" spans="1:9" s="257" customFormat="1" ht="18" customHeight="1">
      <c r="B23" s="524"/>
      <c r="C23" s="527"/>
      <c r="D23" s="526" t="s">
        <v>292</v>
      </c>
      <c r="E23" s="526"/>
      <c r="F23" s="526" t="s">
        <v>183</v>
      </c>
      <c r="G23" s="527"/>
      <c r="H23" s="529" t="s">
        <v>20</v>
      </c>
      <c r="I23" s="530"/>
    </row>
    <row r="24" spans="1:9" s="257" customFormat="1" ht="18" customHeight="1">
      <c r="A24" s="376"/>
      <c r="B24" s="524"/>
      <c r="C24" s="527"/>
      <c r="D24" s="526" t="s">
        <v>293</v>
      </c>
      <c r="E24" s="526"/>
      <c r="F24" s="526" t="s">
        <v>57</v>
      </c>
      <c r="G24" s="527"/>
      <c r="H24" s="529" t="s">
        <v>21</v>
      </c>
      <c r="I24" s="530"/>
    </row>
    <row r="25" spans="1:9" s="257" customFormat="1" ht="18" customHeight="1">
      <c r="B25" s="524"/>
      <c r="C25" s="527"/>
      <c r="D25" s="526" t="s">
        <v>294</v>
      </c>
      <c r="E25" s="526"/>
      <c r="F25" s="526" t="s">
        <v>196</v>
      </c>
      <c r="G25" s="527"/>
      <c r="H25" s="529" t="s">
        <v>22</v>
      </c>
      <c r="I25" s="530"/>
    </row>
    <row r="26" spans="1:9" s="257" customFormat="1" ht="18" customHeight="1">
      <c r="B26" s="524"/>
      <c r="C26" s="527"/>
      <c r="D26" s="526"/>
      <c r="E26" s="526"/>
      <c r="F26" s="526" t="s">
        <v>197</v>
      </c>
      <c r="G26" s="527"/>
      <c r="H26" s="529"/>
      <c r="I26" s="530"/>
    </row>
    <row r="27" spans="1:9" s="257" customFormat="1" ht="18" customHeight="1">
      <c r="B27" s="524"/>
      <c r="C27" s="527"/>
      <c r="D27" s="526" t="s">
        <v>297</v>
      </c>
      <c r="E27" s="526"/>
      <c r="F27" s="526" t="s">
        <v>186</v>
      </c>
      <c r="G27" s="527"/>
      <c r="H27" s="529" t="s">
        <v>23</v>
      </c>
      <c r="I27" s="530"/>
    </row>
    <row r="28" spans="1:9" s="257" customFormat="1" ht="12" customHeight="1">
      <c r="B28" s="524"/>
      <c r="C28" s="526"/>
      <c r="D28" s="526"/>
      <c r="E28" s="526"/>
      <c r="F28" s="526"/>
      <c r="G28" s="527"/>
      <c r="H28" s="529"/>
      <c r="I28" s="530"/>
    </row>
    <row r="29" spans="1:9" s="257" customFormat="1" ht="18" customHeight="1">
      <c r="B29" s="524"/>
      <c r="C29" s="525" t="s">
        <v>296</v>
      </c>
      <c r="D29" s="526"/>
      <c r="E29" s="526"/>
      <c r="F29" s="526"/>
      <c r="G29" s="527"/>
      <c r="H29" s="529" t="s">
        <v>253</v>
      </c>
      <c r="I29" s="530"/>
    </row>
    <row r="30" spans="1:9" ht="8.25" customHeight="1">
      <c r="B30" s="521"/>
      <c r="C30" s="252"/>
      <c r="D30" s="252"/>
      <c r="E30" s="252"/>
      <c r="F30" s="252"/>
      <c r="G30" s="252"/>
      <c r="H30" s="252"/>
      <c r="I30" s="523"/>
    </row>
    <row r="31" spans="1:9" ht="13.5" customHeight="1">
      <c r="B31" s="521"/>
      <c r="C31" s="263" t="s">
        <v>24</v>
      </c>
      <c r="D31" s="263"/>
      <c r="E31" s="263"/>
      <c r="F31" s="263"/>
      <c r="G31" s="252"/>
      <c r="H31" s="252"/>
      <c r="I31" s="523"/>
    </row>
    <row r="32" spans="1:9" ht="13.5" customHeight="1">
      <c r="B32" s="531"/>
      <c r="C32" s="532"/>
      <c r="D32" s="532"/>
      <c r="E32" s="532"/>
      <c r="F32" s="532"/>
      <c r="G32" s="532"/>
      <c r="H32" s="532"/>
      <c r="I32" s="533"/>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79" t="str">
        <f>目次!C35</f>
        <v>平成３０年７月３１日 発行</v>
      </c>
      <c r="D35" s="879"/>
      <c r="E35" s="879"/>
      <c r="F35" s="879"/>
      <c r="G35" s="879"/>
      <c r="H35" s="879"/>
      <c r="I35" s="538"/>
      <c r="J35" s="252"/>
    </row>
    <row r="36" spans="1:10" ht="29.25" customHeight="1">
      <c r="A36" s="291"/>
      <c r="B36" s="291"/>
      <c r="C36" s="877" t="s">
        <v>212</v>
      </c>
      <c r="D36" s="877"/>
      <c r="E36" s="877"/>
      <c r="F36" s="877"/>
      <c r="G36" s="877"/>
      <c r="H36" s="877"/>
      <c r="I36" s="291"/>
      <c r="J36" s="291"/>
    </row>
    <row r="37" spans="1:10" ht="40.5" customHeight="1"/>
    <row r="38" spans="1:10" ht="18.75">
      <c r="A38" s="866"/>
      <c r="B38" s="872"/>
      <c r="C38" s="866"/>
      <c r="D38" s="866"/>
      <c r="E38" s="866"/>
      <c r="F38" s="866"/>
      <c r="G38" s="866"/>
      <c r="H38" s="866"/>
      <c r="I38" s="866"/>
      <c r="J38" s="86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Normal="100" workbookViewId="0"/>
  </sheetViews>
  <sheetFormatPr defaultRowHeight="13.5"/>
  <cols>
    <col min="1" max="1" width="4.625" style="246" customWidth="1"/>
    <col min="2" max="2" width="3.625" style="246" customWidth="1"/>
    <col min="3" max="3" width="6.625" style="235" customWidth="1"/>
    <col min="4" max="4" width="8.625" style="235" customWidth="1"/>
    <col min="5" max="5" width="6.875" style="235" customWidth="1"/>
    <col min="6" max="6" width="5" style="247" customWidth="1"/>
    <col min="7" max="7" width="11.375" style="248" customWidth="1"/>
    <col min="8" max="8" width="4.25" style="249" customWidth="1"/>
    <col min="9" max="9" width="13.75" style="250" customWidth="1"/>
    <col min="10" max="10" width="5.625" style="235" customWidth="1"/>
    <col min="11" max="11" width="14.5" style="235" customWidth="1"/>
    <col min="12" max="12" width="5.625" style="235" customWidth="1"/>
    <col min="13" max="13" width="3.125" style="235" hidden="1" customWidth="1"/>
    <col min="14" max="14" width="5.5" style="235" customWidth="1"/>
    <col min="15" max="15" width="1.375" style="235" customWidth="1"/>
    <col min="16" max="16384" width="9" style="235"/>
  </cols>
  <sheetData>
    <row r="1" spans="1:14" s="233" customFormat="1" ht="18.75" customHeight="1">
      <c r="A1" s="916" t="s">
        <v>278</v>
      </c>
      <c r="B1" s="916"/>
      <c r="C1" s="916"/>
      <c r="D1" s="916"/>
      <c r="E1" s="916"/>
      <c r="F1" s="916"/>
      <c r="G1" s="916"/>
      <c r="H1" s="231"/>
      <c r="I1" s="232"/>
    </row>
    <row r="2" spans="1:14" s="233" customFormat="1" ht="18.75" customHeight="1">
      <c r="A2" s="918" t="s">
        <v>25</v>
      </c>
      <c r="B2" s="918"/>
      <c r="C2" s="918"/>
      <c r="D2" s="918"/>
      <c r="E2" s="918"/>
      <c r="F2" s="918"/>
      <c r="G2" s="918"/>
      <c r="H2" s="918"/>
      <c r="I2" s="918"/>
      <c r="J2" s="918"/>
      <c r="K2" s="918"/>
      <c r="L2" s="918"/>
      <c r="M2" s="338"/>
    </row>
    <row r="3" spans="1:14" ht="13.5" customHeight="1">
      <c r="A3" s="234"/>
      <c r="B3" s="234"/>
      <c r="C3" s="234"/>
      <c r="D3" s="234"/>
      <c r="E3" s="234"/>
      <c r="F3" s="234"/>
      <c r="G3" s="234"/>
      <c r="H3" s="234"/>
      <c r="I3" s="234"/>
      <c r="K3" s="234"/>
      <c r="M3" s="234"/>
    </row>
    <row r="4" spans="1:14" s="233" customFormat="1" ht="15.75" customHeight="1">
      <c r="A4" s="219" t="s">
        <v>233</v>
      </c>
      <c r="B4" s="219"/>
      <c r="C4" s="219"/>
      <c r="D4" s="219"/>
      <c r="E4" s="219"/>
      <c r="F4" s="219"/>
      <c r="G4" s="219"/>
      <c r="H4" s="219"/>
      <c r="I4" s="219"/>
      <c r="J4" s="219"/>
      <c r="K4" s="219"/>
      <c r="L4" s="228"/>
      <c r="M4" s="236"/>
    </row>
    <row r="5" spans="1:14" ht="6" customHeight="1">
      <c r="A5" s="237"/>
      <c r="B5" s="917"/>
      <c r="C5" s="917"/>
      <c r="D5" s="917"/>
      <c r="E5" s="917"/>
      <c r="F5" s="917"/>
      <c r="G5" s="917"/>
      <c r="H5" s="917"/>
      <c r="I5" s="917"/>
      <c r="J5" s="917"/>
      <c r="K5" s="917"/>
      <c r="L5" s="103"/>
      <c r="M5" s="237"/>
    </row>
    <row r="6" spans="1:14" s="567" customFormat="1" ht="19.5" customHeight="1">
      <c r="A6" s="219" t="s">
        <v>495</v>
      </c>
      <c r="B6" s="403"/>
      <c r="C6" s="553"/>
      <c r="D6" s="553"/>
      <c r="E6" s="553"/>
      <c r="F6" s="553"/>
      <c r="G6" s="553"/>
      <c r="H6" s="553"/>
      <c r="I6" s="553"/>
      <c r="J6" s="553"/>
      <c r="K6" s="553"/>
      <c r="L6" s="553"/>
      <c r="M6" s="553"/>
    </row>
    <row r="7" spans="1:14" s="567" customFormat="1" ht="19.5" customHeight="1">
      <c r="A7" s="224" t="s">
        <v>496</v>
      </c>
      <c r="B7" s="558"/>
      <c r="C7" s="568"/>
      <c r="D7" s="569"/>
      <c r="E7" s="569"/>
      <c r="F7" s="569"/>
      <c r="G7" s="569"/>
      <c r="H7" s="569"/>
      <c r="I7" s="569"/>
      <c r="J7" s="569"/>
      <c r="K7" s="569"/>
      <c r="L7" s="569"/>
      <c r="M7" s="570"/>
      <c r="N7" s="570"/>
    </row>
    <row r="8" spans="1:14" s="233" customFormat="1" ht="19.5" customHeight="1">
      <c r="A8" s="224" t="s">
        <v>497</v>
      </c>
      <c r="B8" s="224"/>
      <c r="C8" s="568"/>
      <c r="D8" s="569"/>
      <c r="E8" s="569"/>
      <c r="F8" s="569"/>
      <c r="G8" s="569"/>
      <c r="H8" s="569"/>
      <c r="I8" s="569"/>
      <c r="J8" s="345"/>
      <c r="K8" s="617"/>
      <c r="L8" s="345"/>
      <c r="M8" s="340"/>
    </row>
    <row r="9" spans="1:14" s="567" customFormat="1" ht="19.5" customHeight="1">
      <c r="A9" s="224" t="s">
        <v>498</v>
      </c>
      <c r="B9" s="558"/>
      <c r="C9" s="568"/>
      <c r="D9" s="569"/>
      <c r="E9" s="569"/>
      <c r="F9" s="569"/>
      <c r="G9" s="569"/>
      <c r="H9" s="569"/>
      <c r="I9" s="569"/>
      <c r="J9" s="569"/>
      <c r="K9" s="569"/>
      <c r="L9" s="569"/>
      <c r="M9" s="569"/>
      <c r="N9" s="570"/>
    </row>
    <row r="10" spans="1:14" s="571" customFormat="1" ht="19.5" customHeight="1">
      <c r="A10" s="219" t="s">
        <v>499</v>
      </c>
      <c r="B10" s="403"/>
      <c r="C10" s="553"/>
      <c r="D10" s="553"/>
      <c r="E10" s="553"/>
      <c r="F10" s="553"/>
      <c r="G10" s="553"/>
      <c r="H10" s="553"/>
      <c r="I10" s="553"/>
      <c r="J10" s="553"/>
      <c r="K10" s="553"/>
      <c r="L10" s="553"/>
      <c r="M10" s="553"/>
    </row>
    <row r="11" spans="1:14" s="238" customFormat="1" ht="19.5" customHeight="1">
      <c r="A11" s="224" t="s">
        <v>500</v>
      </c>
      <c r="B11" s="224"/>
      <c r="C11" s="593"/>
      <c r="D11" s="594"/>
      <c r="E11" s="593"/>
      <c r="F11" s="593"/>
      <c r="G11" s="593"/>
      <c r="H11" s="593"/>
      <c r="I11" s="593"/>
      <c r="J11" s="552"/>
      <c r="K11" s="552"/>
      <c r="L11" s="552"/>
      <c r="M11" s="552"/>
    </row>
    <row r="12" spans="1:14" s="238" customFormat="1" ht="19.5" customHeight="1">
      <c r="A12" s="224" t="s">
        <v>501</v>
      </c>
      <c r="B12" s="224"/>
      <c r="C12" s="553"/>
      <c r="D12" s="553"/>
      <c r="E12" s="553"/>
      <c r="F12" s="553"/>
      <c r="G12" s="553"/>
      <c r="H12" s="553"/>
      <c r="I12" s="553"/>
      <c r="J12" s="339"/>
      <c r="K12" s="339"/>
      <c r="L12" s="339"/>
      <c r="M12" s="339"/>
    </row>
    <row r="13" spans="1:14" s="238" customFormat="1" ht="19.5" customHeight="1">
      <c r="A13" s="224" t="s">
        <v>502</v>
      </c>
      <c r="B13" s="224"/>
      <c r="C13" s="553"/>
      <c r="D13" s="553"/>
      <c r="E13" s="553"/>
      <c r="F13" s="553"/>
      <c r="G13" s="553"/>
      <c r="H13" s="553"/>
      <c r="I13" s="553"/>
      <c r="J13" s="339"/>
      <c r="K13" s="339"/>
      <c r="L13" s="339"/>
      <c r="M13" s="339"/>
    </row>
    <row r="14" spans="1:14" s="242" customFormat="1" ht="6" customHeight="1">
      <c r="A14" s="239"/>
      <c r="B14" s="240"/>
      <c r="C14" s="241"/>
      <c r="D14" s="241"/>
      <c r="E14" s="241"/>
      <c r="F14" s="239"/>
      <c r="G14" s="241"/>
      <c r="H14" s="241"/>
      <c r="I14" s="241"/>
      <c r="K14" s="241"/>
      <c r="M14" s="341"/>
    </row>
    <row r="15" spans="1:14" ht="25.5" customHeight="1">
      <c r="A15" s="919" t="s">
        <v>26</v>
      </c>
      <c r="B15" s="920"/>
      <c r="C15" s="920"/>
      <c r="D15" s="920"/>
      <c r="E15" s="921"/>
      <c r="F15" s="165" t="s">
        <v>27</v>
      </c>
      <c r="G15" s="243" t="s">
        <v>28</v>
      </c>
      <c r="H15" s="244" t="s">
        <v>29</v>
      </c>
      <c r="I15" s="919" t="s">
        <v>326</v>
      </c>
      <c r="J15" s="921"/>
      <c r="K15" s="910" t="s">
        <v>302</v>
      </c>
      <c r="L15" s="911"/>
      <c r="M15" s="342"/>
    </row>
    <row r="16" spans="1:14" ht="25.5" customHeight="1">
      <c r="A16" s="950" t="s">
        <v>30</v>
      </c>
      <c r="B16" s="887" t="s">
        <v>31</v>
      </c>
      <c r="C16" s="888"/>
      <c r="D16" s="912" t="s">
        <v>338</v>
      </c>
      <c r="E16" s="357" t="s">
        <v>149</v>
      </c>
      <c r="F16" s="914">
        <v>5</v>
      </c>
      <c r="G16" s="355" t="s">
        <v>490</v>
      </c>
      <c r="H16" s="572" t="s">
        <v>32</v>
      </c>
      <c r="I16" s="573">
        <v>-4.5999999999999999E-2</v>
      </c>
      <c r="J16" s="379"/>
      <c r="K16" s="573">
        <v>5.6829713821798253E-3</v>
      </c>
      <c r="L16" s="574"/>
      <c r="M16" s="343"/>
    </row>
    <row r="17" spans="1:13" ht="25.5" customHeight="1">
      <c r="A17" s="951"/>
      <c r="B17" s="889"/>
      <c r="C17" s="890"/>
      <c r="D17" s="913"/>
      <c r="E17" s="434" t="s">
        <v>105</v>
      </c>
      <c r="F17" s="915"/>
      <c r="G17" s="398" t="s">
        <v>275</v>
      </c>
      <c r="H17" s="356" t="s">
        <v>275</v>
      </c>
      <c r="I17" s="395">
        <v>-1.9E-2</v>
      </c>
      <c r="J17" s="379"/>
      <c r="K17" s="398" t="s">
        <v>275</v>
      </c>
      <c r="L17" s="399" t="s">
        <v>275</v>
      </c>
      <c r="M17" s="343"/>
    </row>
    <row r="18" spans="1:13" ht="25.5" customHeight="1">
      <c r="A18" s="951"/>
      <c r="B18" s="891"/>
      <c r="C18" s="892"/>
      <c r="D18" s="896" t="s">
        <v>148</v>
      </c>
      <c r="E18" s="897"/>
      <c r="F18" s="738">
        <v>6</v>
      </c>
      <c r="G18" s="355">
        <v>2585</v>
      </c>
      <c r="H18" s="356" t="s">
        <v>33</v>
      </c>
      <c r="I18" s="395">
        <v>-0.02</v>
      </c>
      <c r="J18" s="379"/>
      <c r="K18" s="395">
        <v>0.23300000000000001</v>
      </c>
      <c r="L18" s="379"/>
      <c r="M18" s="343"/>
    </row>
    <row r="19" spans="1:13" ht="25.5" customHeight="1">
      <c r="A19" s="951"/>
      <c r="B19" s="953" t="s">
        <v>34</v>
      </c>
      <c r="C19" s="954"/>
      <c r="D19" s="896" t="s">
        <v>104</v>
      </c>
      <c r="E19" s="897"/>
      <c r="F19" s="738">
        <v>5</v>
      </c>
      <c r="G19" s="355">
        <v>365</v>
      </c>
      <c r="H19" s="356" t="s">
        <v>35</v>
      </c>
      <c r="I19" s="396">
        <v>-0.17800000000000002</v>
      </c>
      <c r="J19" s="566"/>
      <c r="K19" s="395">
        <v>-5.9000000000000004E-2</v>
      </c>
      <c r="L19" s="379"/>
      <c r="M19" s="343"/>
    </row>
    <row r="20" spans="1:13" ht="25.5" customHeight="1">
      <c r="A20" s="952"/>
      <c r="B20" s="885" t="s">
        <v>36</v>
      </c>
      <c r="C20" s="886"/>
      <c r="D20" s="938" t="s">
        <v>103</v>
      </c>
      <c r="E20" s="939"/>
      <c r="F20" s="739">
        <v>6</v>
      </c>
      <c r="G20" s="575" t="s">
        <v>491</v>
      </c>
      <c r="H20" s="378" t="s">
        <v>32</v>
      </c>
      <c r="I20" s="576">
        <v>-0.3</v>
      </c>
      <c r="J20" s="425"/>
      <c r="K20" s="576">
        <v>-0.61199999999999999</v>
      </c>
      <c r="L20" s="379"/>
      <c r="M20" s="343"/>
    </row>
    <row r="21" spans="1:13" ht="25.5" customHeight="1">
      <c r="A21" s="245" t="s">
        <v>37</v>
      </c>
      <c r="B21" s="898" t="s">
        <v>376</v>
      </c>
      <c r="C21" s="899"/>
      <c r="D21" s="899"/>
      <c r="E21" s="900"/>
      <c r="F21" s="740">
        <v>5</v>
      </c>
      <c r="G21" s="601">
        <v>94.7</v>
      </c>
      <c r="H21" s="581"/>
      <c r="I21" s="602">
        <v>4.4999999999999998E-2</v>
      </c>
      <c r="J21" s="582"/>
      <c r="K21" s="602">
        <v>5.5E-2</v>
      </c>
      <c r="L21" s="590"/>
      <c r="M21" s="343"/>
    </row>
    <row r="22" spans="1:13" ht="25.5" customHeight="1">
      <c r="A22" s="931" t="s">
        <v>38</v>
      </c>
      <c r="B22" s="901" t="s">
        <v>514</v>
      </c>
      <c r="C22" s="902"/>
      <c r="D22" s="902"/>
      <c r="E22" s="903"/>
      <c r="F22" s="741">
        <v>4</v>
      </c>
      <c r="G22" s="634">
        <v>133.6</v>
      </c>
      <c r="H22" s="572"/>
      <c r="I22" s="573">
        <v>0.30299999999999999</v>
      </c>
      <c r="J22" s="407"/>
      <c r="K22" s="635" t="s">
        <v>275</v>
      </c>
      <c r="L22" s="574" t="s">
        <v>275</v>
      </c>
      <c r="M22" s="343"/>
    </row>
    <row r="23" spans="1:13" ht="25.5" customHeight="1">
      <c r="A23" s="936"/>
      <c r="B23" s="955" t="s">
        <v>378</v>
      </c>
      <c r="C23" s="956"/>
      <c r="D23" s="956"/>
      <c r="E23" s="957"/>
      <c r="F23" s="742">
        <v>5</v>
      </c>
      <c r="G23" s="654">
        <v>1.3</v>
      </c>
      <c r="H23" s="356" t="s">
        <v>39</v>
      </c>
      <c r="I23" s="655">
        <v>9.000000000000008E-2</v>
      </c>
      <c r="J23" s="379"/>
      <c r="K23" s="655" t="s">
        <v>518</v>
      </c>
      <c r="L23" s="656"/>
      <c r="M23" s="343"/>
    </row>
    <row r="24" spans="1:13" ht="25.5" customHeight="1">
      <c r="A24" s="932"/>
      <c r="B24" s="947" t="s">
        <v>377</v>
      </c>
      <c r="C24" s="948"/>
      <c r="D24" s="948"/>
      <c r="E24" s="949"/>
      <c r="F24" s="743">
        <v>5</v>
      </c>
      <c r="G24" s="645">
        <v>1.56</v>
      </c>
      <c r="H24" s="636" t="s">
        <v>39</v>
      </c>
      <c r="I24" s="637">
        <v>0.12000000000000011</v>
      </c>
      <c r="J24" s="638"/>
      <c r="K24" s="637">
        <v>2.0000000000000018E-2</v>
      </c>
      <c r="L24" s="657"/>
      <c r="M24" s="343"/>
    </row>
    <row r="25" spans="1:13" ht="25.5" customHeight="1">
      <c r="A25" s="936" t="s">
        <v>40</v>
      </c>
      <c r="B25" s="904" t="s">
        <v>217</v>
      </c>
      <c r="C25" s="905"/>
      <c r="D25" s="945" t="s">
        <v>41</v>
      </c>
      <c r="E25" s="946"/>
      <c r="F25" s="893">
        <v>6</v>
      </c>
      <c r="G25" s="583">
        <v>1</v>
      </c>
      <c r="H25" s="584" t="s">
        <v>42</v>
      </c>
      <c r="I25" s="585">
        <v>-1</v>
      </c>
      <c r="J25" s="407"/>
      <c r="K25" s="585">
        <v>-1</v>
      </c>
      <c r="L25" s="407"/>
      <c r="M25" s="343"/>
    </row>
    <row r="26" spans="1:13" ht="25.5" customHeight="1">
      <c r="A26" s="936"/>
      <c r="B26" s="906"/>
      <c r="C26" s="905"/>
      <c r="D26" s="883" t="s">
        <v>106</v>
      </c>
      <c r="E26" s="884"/>
      <c r="F26" s="894"/>
      <c r="G26" s="586">
        <v>13</v>
      </c>
      <c r="H26" s="356" t="s">
        <v>42</v>
      </c>
      <c r="I26" s="587">
        <v>1</v>
      </c>
      <c r="J26" s="588"/>
      <c r="K26" s="664" t="s">
        <v>275</v>
      </c>
      <c r="L26" s="399" t="s">
        <v>275</v>
      </c>
      <c r="M26" s="343"/>
    </row>
    <row r="27" spans="1:13" ht="25.5" customHeight="1">
      <c r="A27" s="937"/>
      <c r="B27" s="907"/>
      <c r="C27" s="905"/>
      <c r="D27" s="943" t="s">
        <v>43</v>
      </c>
      <c r="E27" s="944"/>
      <c r="F27" s="894"/>
      <c r="G27" s="586" t="s">
        <v>492</v>
      </c>
      <c r="H27" s="356" t="s">
        <v>32</v>
      </c>
      <c r="I27" s="586" t="s">
        <v>515</v>
      </c>
      <c r="J27" s="588"/>
      <c r="K27" s="586" t="s">
        <v>516</v>
      </c>
      <c r="L27" s="406"/>
      <c r="M27" s="343"/>
    </row>
    <row r="28" spans="1:13" ht="25.5" customHeight="1">
      <c r="A28" s="932"/>
      <c r="B28" s="908"/>
      <c r="C28" s="909"/>
      <c r="D28" s="883" t="s">
        <v>106</v>
      </c>
      <c r="E28" s="884"/>
      <c r="F28" s="895"/>
      <c r="G28" s="586" t="s">
        <v>493</v>
      </c>
      <c r="H28" s="378" t="s">
        <v>32</v>
      </c>
      <c r="I28" s="586" t="s">
        <v>517</v>
      </c>
      <c r="J28" s="589"/>
      <c r="K28" s="664" t="s">
        <v>275</v>
      </c>
      <c r="L28" s="638" t="s">
        <v>275</v>
      </c>
      <c r="M28" s="343"/>
    </row>
    <row r="29" spans="1:13" ht="25.5" customHeight="1">
      <c r="A29" s="245" t="s">
        <v>44</v>
      </c>
      <c r="B29" s="924" t="s">
        <v>231</v>
      </c>
      <c r="C29" s="899"/>
      <c r="D29" s="899"/>
      <c r="E29" s="900"/>
      <c r="F29" s="744">
        <v>5</v>
      </c>
      <c r="G29" s="601">
        <v>101.7</v>
      </c>
      <c r="H29" s="581"/>
      <c r="I29" s="602">
        <v>9.0000000000000011E-3</v>
      </c>
      <c r="J29" s="582"/>
      <c r="K29" s="602">
        <v>2E-3</v>
      </c>
      <c r="L29" s="425"/>
      <c r="M29" s="343"/>
    </row>
    <row r="30" spans="1:13" ht="25.5" customHeight="1">
      <c r="A30" s="397" t="s">
        <v>45</v>
      </c>
      <c r="B30" s="925" t="s">
        <v>234</v>
      </c>
      <c r="C30" s="926"/>
      <c r="D30" s="926"/>
      <c r="E30" s="927"/>
      <c r="F30" s="744">
        <v>6</v>
      </c>
      <c r="G30" s="624" t="s">
        <v>494</v>
      </c>
      <c r="H30" s="626" t="s">
        <v>32</v>
      </c>
      <c r="I30" s="603">
        <v>1.8000000000000002E-2</v>
      </c>
      <c r="J30" s="627"/>
      <c r="K30" s="625">
        <v>4.0000000000000001E-3</v>
      </c>
      <c r="L30" s="628"/>
      <c r="M30" s="343"/>
    </row>
    <row r="31" spans="1:13" ht="25.5" customHeight="1">
      <c r="A31" s="931" t="s">
        <v>379</v>
      </c>
      <c r="B31" s="901" t="s">
        <v>380</v>
      </c>
      <c r="C31" s="902"/>
      <c r="D31" s="902"/>
      <c r="E31" s="903"/>
      <c r="F31" s="893">
        <v>6</v>
      </c>
      <c r="G31" s="640">
        <v>819565</v>
      </c>
      <c r="H31" s="572" t="s">
        <v>382</v>
      </c>
      <c r="I31" s="642">
        <v>-4901</v>
      </c>
      <c r="J31" s="407"/>
      <c r="K31" s="642">
        <v>-81</v>
      </c>
      <c r="L31" s="574"/>
      <c r="M31" s="343"/>
    </row>
    <row r="32" spans="1:13" ht="25.5" customHeight="1">
      <c r="A32" s="932"/>
      <c r="B32" s="940" t="s">
        <v>381</v>
      </c>
      <c r="C32" s="941"/>
      <c r="D32" s="941"/>
      <c r="E32" s="942"/>
      <c r="F32" s="895"/>
      <c r="G32" s="641">
        <v>309342</v>
      </c>
      <c r="H32" s="636" t="s">
        <v>383</v>
      </c>
      <c r="I32" s="643">
        <v>2584</v>
      </c>
      <c r="J32" s="638"/>
      <c r="K32" s="644">
        <v>331</v>
      </c>
      <c r="L32" s="639"/>
      <c r="M32" s="343"/>
    </row>
    <row r="33" spans="1:13" ht="25.5" customHeight="1">
      <c r="A33" s="931" t="s">
        <v>46</v>
      </c>
      <c r="B33" s="880" t="s">
        <v>47</v>
      </c>
      <c r="C33" s="881"/>
      <c r="D33" s="881"/>
      <c r="E33" s="882"/>
      <c r="F33" s="893">
        <v>4</v>
      </c>
      <c r="G33" s="629">
        <v>85</v>
      </c>
      <c r="H33" s="630" t="s">
        <v>415</v>
      </c>
      <c r="I33" s="631" t="s">
        <v>275</v>
      </c>
      <c r="J33" s="632" t="s">
        <v>275</v>
      </c>
      <c r="K33" s="631" t="s">
        <v>275</v>
      </c>
      <c r="L33" s="633" t="s">
        <v>275</v>
      </c>
      <c r="M33" s="343"/>
    </row>
    <row r="34" spans="1:13" ht="25.5" customHeight="1">
      <c r="A34" s="936"/>
      <c r="B34" s="928" t="s">
        <v>48</v>
      </c>
      <c r="C34" s="929"/>
      <c r="D34" s="929"/>
      <c r="E34" s="930"/>
      <c r="F34" s="894"/>
      <c r="G34" s="604">
        <v>42.857142857142854</v>
      </c>
      <c r="H34" s="605" t="s">
        <v>415</v>
      </c>
      <c r="I34" s="606" t="s">
        <v>275</v>
      </c>
      <c r="J34" s="607" t="s">
        <v>275</v>
      </c>
      <c r="K34" s="606" t="s">
        <v>275</v>
      </c>
      <c r="L34" s="541" t="s">
        <v>275</v>
      </c>
      <c r="M34" s="343"/>
    </row>
    <row r="35" spans="1:13" ht="25.5" customHeight="1">
      <c r="A35" s="932"/>
      <c r="B35" s="933" t="s">
        <v>49</v>
      </c>
      <c r="C35" s="934"/>
      <c r="D35" s="934"/>
      <c r="E35" s="935"/>
      <c r="F35" s="895"/>
      <c r="G35" s="608">
        <v>33.333333333333329</v>
      </c>
      <c r="H35" s="609" t="s">
        <v>415</v>
      </c>
      <c r="I35" s="610" t="s">
        <v>275</v>
      </c>
      <c r="J35" s="611" t="s">
        <v>275</v>
      </c>
      <c r="K35" s="612" t="s">
        <v>275</v>
      </c>
      <c r="L35" s="380" t="s">
        <v>275</v>
      </c>
      <c r="M35" s="343"/>
    </row>
    <row r="36" spans="1:13" ht="5.25" customHeight="1">
      <c r="A36" s="923"/>
      <c r="B36" s="923"/>
      <c r="C36" s="923"/>
      <c r="D36" s="923"/>
      <c r="E36" s="923"/>
      <c r="F36" s="923"/>
      <c r="G36" s="923"/>
      <c r="H36" s="923"/>
      <c r="I36" s="923"/>
      <c r="J36" s="923"/>
      <c r="K36" s="923"/>
      <c r="L36" s="923"/>
      <c r="M36" s="344"/>
    </row>
    <row r="37" spans="1:13" ht="13.5" customHeight="1">
      <c r="A37" s="922" t="s">
        <v>384</v>
      </c>
      <c r="B37" s="922"/>
      <c r="C37" s="922"/>
      <c r="D37" s="922"/>
      <c r="E37" s="922"/>
      <c r="F37" s="922"/>
      <c r="G37" s="922"/>
      <c r="H37" s="922"/>
      <c r="I37" s="922"/>
      <c r="J37" s="922"/>
      <c r="K37" s="922"/>
      <c r="L37" s="922"/>
    </row>
    <row r="38" spans="1:13" ht="13.5" customHeight="1">
      <c r="A38" s="922" t="s">
        <v>325</v>
      </c>
      <c r="B38" s="922"/>
      <c r="C38" s="922"/>
      <c r="D38" s="922"/>
      <c r="E38" s="922"/>
      <c r="F38" s="922"/>
      <c r="G38" s="922"/>
      <c r="H38" s="922"/>
      <c r="I38" s="922"/>
      <c r="J38" s="922"/>
      <c r="K38" s="922"/>
      <c r="L38" s="922"/>
    </row>
    <row r="39" spans="1:13" ht="31.5" customHeight="1"/>
    <row r="40" spans="1:13" ht="31.5" customHeight="1"/>
    <row r="41" spans="1:13" ht="31.5" customHeight="1"/>
    <row r="42" spans="1:13">
      <c r="B42" s="374"/>
    </row>
  </sheetData>
  <mergeCells count="41">
    <mergeCell ref="A22:A24"/>
    <mergeCell ref="A16:A20"/>
    <mergeCell ref="B19:C19"/>
    <mergeCell ref="B23:E23"/>
    <mergeCell ref="D19:E19"/>
    <mergeCell ref="D20:E20"/>
    <mergeCell ref="B32:E32"/>
    <mergeCell ref="B31:E31"/>
    <mergeCell ref="D27:E27"/>
    <mergeCell ref="D25:E25"/>
    <mergeCell ref="B24:E24"/>
    <mergeCell ref="A38:L38"/>
    <mergeCell ref="A37:L37"/>
    <mergeCell ref="A36:L36"/>
    <mergeCell ref="F33:F35"/>
    <mergeCell ref="B29:E29"/>
    <mergeCell ref="B30:E30"/>
    <mergeCell ref="B34:E34"/>
    <mergeCell ref="A31:A32"/>
    <mergeCell ref="B35:E35"/>
    <mergeCell ref="A33:A35"/>
    <mergeCell ref="K15:L15"/>
    <mergeCell ref="D16:D17"/>
    <mergeCell ref="F16:F17"/>
    <mergeCell ref="D26:E26"/>
    <mergeCell ref="A1:G1"/>
    <mergeCell ref="B5:K5"/>
    <mergeCell ref="A2:L2"/>
    <mergeCell ref="A15:E15"/>
    <mergeCell ref="I15:J15"/>
    <mergeCell ref="A25:A28"/>
    <mergeCell ref="B33:E33"/>
    <mergeCell ref="D28:E28"/>
    <mergeCell ref="B20:C20"/>
    <mergeCell ref="B16:C18"/>
    <mergeCell ref="F25:F28"/>
    <mergeCell ref="D18:E18"/>
    <mergeCell ref="B21:E21"/>
    <mergeCell ref="B22:E22"/>
    <mergeCell ref="B25:C28"/>
    <mergeCell ref="F31:F32"/>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Normal="100" workbookViewId="0"/>
  </sheetViews>
  <sheetFormatPr defaultRowHeight="13.5"/>
  <cols>
    <col min="1" max="1" width="3.25" style="230" customWidth="1"/>
    <col min="2" max="2" width="12.25" style="187" customWidth="1"/>
    <col min="3" max="3" width="8.125" style="187" customWidth="1"/>
    <col min="4" max="4" width="8.25" style="187" customWidth="1"/>
    <col min="5" max="8" width="9.5" style="187" customWidth="1"/>
    <col min="9" max="9" width="8.375" style="187" customWidth="1"/>
    <col min="10" max="10" width="9.5" style="187" customWidth="1"/>
    <col min="11" max="11" width="11.125" style="187" customWidth="1"/>
    <col min="12" max="12" width="9" style="99"/>
    <col min="13" max="13" width="2.5" style="99" customWidth="1"/>
    <col min="14" max="16384" width="9" style="99"/>
  </cols>
  <sheetData>
    <row r="2" spans="1:11" s="221" customFormat="1" ht="18.75" customHeight="1">
      <c r="A2" s="302" t="s">
        <v>232</v>
      </c>
      <c r="B2" s="220"/>
      <c r="C2" s="326"/>
      <c r="D2" s="326"/>
      <c r="E2" s="326"/>
      <c r="F2" s="326"/>
      <c r="G2" s="326"/>
      <c r="H2" s="326"/>
      <c r="I2" s="326"/>
      <c r="J2" s="326"/>
      <c r="K2" s="326"/>
    </row>
    <row r="3" spans="1:11" s="222" customFormat="1" ht="22.5" customHeight="1">
      <c r="A3" s="958" t="s">
        <v>248</v>
      </c>
      <c r="B3" s="958"/>
      <c r="C3" s="958"/>
      <c r="D3" s="958"/>
      <c r="E3" s="958"/>
      <c r="F3" s="958"/>
      <c r="G3" s="958"/>
      <c r="H3" s="958"/>
      <c r="I3" s="958"/>
      <c r="J3" s="958"/>
      <c r="K3" s="958"/>
    </row>
    <row r="4" spans="1:11" s="222" customFormat="1" ht="16.5" customHeight="1">
      <c r="A4" s="223" t="s">
        <v>235</v>
      </c>
      <c r="B4" s="598"/>
      <c r="C4" s="219"/>
      <c r="D4" s="228"/>
      <c r="E4" s="228"/>
      <c r="F4" s="228"/>
      <c r="G4" s="228"/>
      <c r="H4" s="228"/>
      <c r="I4" s="599"/>
      <c r="J4" s="228"/>
      <c r="K4" s="228"/>
    </row>
    <row r="5" spans="1:11" s="222" customFormat="1" ht="5.25" customHeight="1">
      <c r="A5" s="223"/>
      <c r="B5" s="598"/>
      <c r="C5" s="219"/>
      <c r="D5" s="228"/>
      <c r="E5" s="228"/>
      <c r="F5" s="228"/>
      <c r="G5" s="228"/>
      <c r="H5" s="228"/>
      <c r="I5" s="228"/>
      <c r="J5" s="228"/>
      <c r="K5" s="228"/>
    </row>
    <row r="6" spans="1:11" s="222" customFormat="1" ht="168.75" customHeight="1">
      <c r="A6" s="229"/>
      <c r="B6" s="960" t="s">
        <v>509</v>
      </c>
      <c r="C6" s="961"/>
      <c r="D6" s="961"/>
      <c r="E6" s="961"/>
      <c r="F6" s="961"/>
      <c r="G6" s="961"/>
      <c r="H6" s="961"/>
      <c r="I6" s="961"/>
      <c r="J6" s="961"/>
      <c r="K6" s="961"/>
    </row>
    <row r="7" spans="1:11" s="222" customFormat="1" ht="6" customHeight="1">
      <c r="A7" s="229"/>
      <c r="B7" s="219"/>
      <c r="C7" s="219"/>
      <c r="D7" s="228"/>
      <c r="E7" s="228"/>
      <c r="F7" s="228"/>
      <c r="G7" s="228"/>
      <c r="H7" s="228"/>
      <c r="I7" s="228"/>
      <c r="J7" s="228"/>
      <c r="K7" s="228"/>
    </row>
    <row r="8" spans="1:11" s="222" customFormat="1" ht="21" customHeight="1">
      <c r="A8" s="223" t="s">
        <v>348</v>
      </c>
      <c r="B8" s="598"/>
      <c r="C8" s="219"/>
      <c r="D8" s="228"/>
      <c r="E8" s="228"/>
      <c r="F8" s="228"/>
      <c r="G8" s="228"/>
      <c r="H8" s="228"/>
      <c r="I8" s="228"/>
      <c r="J8" s="228"/>
      <c r="K8" s="228"/>
    </row>
    <row r="9" spans="1:11" s="222" customFormat="1" ht="18.75" customHeight="1">
      <c r="A9" s="229"/>
      <c r="B9" s="219" t="s">
        <v>368</v>
      </c>
      <c r="C9" s="219"/>
      <c r="D9" s="228"/>
      <c r="E9" s="228"/>
      <c r="F9" s="228"/>
      <c r="G9" s="228"/>
      <c r="H9" s="228"/>
      <c r="I9" s="228"/>
      <c r="J9" s="228"/>
      <c r="K9" s="228"/>
    </row>
    <row r="10" spans="1:11" s="222" customFormat="1" ht="18.75" customHeight="1">
      <c r="A10" s="229"/>
      <c r="B10" s="219" t="s">
        <v>354</v>
      </c>
      <c r="C10" s="219"/>
      <c r="D10" s="228"/>
      <c r="E10" s="228"/>
      <c r="F10" s="228"/>
      <c r="G10" s="228"/>
      <c r="H10" s="228"/>
      <c r="I10" s="228"/>
      <c r="J10" s="228"/>
      <c r="K10" s="228"/>
    </row>
    <row r="11" spans="1:11" s="222" customFormat="1" ht="18.75" customHeight="1">
      <c r="A11" s="229"/>
      <c r="B11" s="219" t="s">
        <v>476</v>
      </c>
      <c r="C11" s="219"/>
      <c r="D11" s="228"/>
      <c r="E11" s="228"/>
      <c r="F11" s="228"/>
      <c r="G11" s="228"/>
      <c r="H11" s="228"/>
      <c r="I11" s="228"/>
      <c r="J11" s="228"/>
      <c r="K11" s="228"/>
    </row>
    <row r="12" spans="1:11" s="222" customFormat="1" ht="18.75" customHeight="1">
      <c r="A12" s="229"/>
      <c r="B12" s="219" t="s">
        <v>356</v>
      </c>
      <c r="C12" s="219"/>
      <c r="D12" s="228"/>
      <c r="E12" s="228"/>
      <c r="F12" s="228"/>
      <c r="G12" s="228"/>
      <c r="H12" s="228"/>
      <c r="I12" s="228"/>
      <c r="J12" s="228"/>
      <c r="K12" s="228"/>
    </row>
    <row r="13" spans="1:11" s="222" customFormat="1" ht="18.75" customHeight="1">
      <c r="A13" s="219"/>
      <c r="B13" s="219" t="s">
        <v>357</v>
      </c>
      <c r="C13" s="600"/>
      <c r="D13" s="600"/>
      <c r="E13" s="600"/>
      <c r="F13" s="600"/>
      <c r="G13" s="600"/>
      <c r="H13" s="600"/>
      <c r="I13" s="600"/>
      <c r="J13" s="228"/>
      <c r="K13" s="228"/>
    </row>
    <row r="14" spans="1:11" s="222" customFormat="1" ht="18.75" customHeight="1">
      <c r="A14" s="219"/>
      <c r="B14" s="219" t="s">
        <v>375</v>
      </c>
      <c r="C14" s="600"/>
      <c r="D14" s="600"/>
      <c r="E14" s="600"/>
      <c r="F14" s="600"/>
      <c r="G14" s="600"/>
      <c r="H14" s="600"/>
      <c r="I14" s="600"/>
      <c r="J14" s="228"/>
      <c r="K14" s="228"/>
    </row>
    <row r="15" spans="1:11" s="222" customFormat="1" ht="24.75" customHeight="1">
      <c r="A15" s="229"/>
      <c r="B15" s="219"/>
      <c r="C15" s="219"/>
      <c r="D15" s="228"/>
      <c r="E15" s="228"/>
      <c r="F15" s="228"/>
      <c r="G15" s="228"/>
      <c r="H15" s="228"/>
      <c r="I15" s="228"/>
      <c r="J15" s="228"/>
      <c r="K15" s="228"/>
    </row>
    <row r="16" spans="1:11" s="222" customFormat="1" ht="16.5" customHeight="1">
      <c r="A16" s="223" t="s">
        <v>236</v>
      </c>
      <c r="B16" s="598"/>
      <c r="C16" s="219"/>
      <c r="D16" s="228"/>
      <c r="E16" s="228"/>
      <c r="F16" s="228"/>
      <c r="G16" s="228"/>
      <c r="H16" s="228"/>
      <c r="I16" s="228"/>
      <c r="J16" s="228"/>
      <c r="K16" s="228"/>
    </row>
    <row r="17" spans="1:11" s="222" customFormat="1" ht="18.75" customHeight="1">
      <c r="A17" s="229"/>
      <c r="B17" s="219" t="s">
        <v>355</v>
      </c>
      <c r="C17" s="219"/>
      <c r="D17" s="228"/>
      <c r="E17" s="228"/>
      <c r="F17" s="228"/>
      <c r="G17" s="228"/>
      <c r="H17" s="228"/>
      <c r="I17" s="228"/>
      <c r="J17" s="228"/>
      <c r="K17" s="228"/>
    </row>
    <row r="18" spans="1:11" s="222" customFormat="1" ht="18.75" customHeight="1">
      <c r="A18" s="229"/>
      <c r="B18" s="219" t="s">
        <v>351</v>
      </c>
      <c r="C18" s="219"/>
      <c r="D18" s="228"/>
      <c r="E18" s="228"/>
      <c r="F18" s="228"/>
      <c r="G18" s="228"/>
      <c r="H18" s="228"/>
      <c r="I18" s="228"/>
      <c r="J18" s="228"/>
      <c r="K18" s="228"/>
    </row>
    <row r="19" spans="1:11" s="222" customFormat="1" ht="18.75" customHeight="1">
      <c r="A19" s="229"/>
      <c r="B19" s="219" t="s">
        <v>352</v>
      </c>
      <c r="C19" s="219"/>
      <c r="D19" s="228"/>
      <c r="E19" s="228"/>
      <c r="F19" s="228"/>
      <c r="G19" s="228"/>
      <c r="H19" s="228"/>
      <c r="I19" s="228"/>
      <c r="J19" s="228"/>
      <c r="K19" s="228"/>
    </row>
    <row r="20" spans="1:11" s="222" customFormat="1" ht="19.5" customHeight="1">
      <c r="A20" s="229"/>
      <c r="B20" s="964" t="s">
        <v>369</v>
      </c>
      <c r="C20" s="964"/>
      <c r="D20" s="964"/>
      <c r="E20" s="964"/>
      <c r="F20" s="964"/>
      <c r="G20" s="964"/>
      <c r="H20" s="964"/>
      <c r="I20" s="964"/>
      <c r="J20" s="964"/>
      <c r="K20" s="964"/>
    </row>
    <row r="21" spans="1:11" s="222" customFormat="1" ht="17.25" customHeight="1">
      <c r="A21" s="229"/>
      <c r="B21" s="219"/>
      <c r="C21" s="219"/>
      <c r="D21" s="228"/>
      <c r="E21" s="228"/>
      <c r="F21" s="228"/>
      <c r="G21" s="228"/>
      <c r="H21" s="228"/>
      <c r="I21" s="228"/>
      <c r="J21" s="228"/>
      <c r="K21" s="228"/>
    </row>
    <row r="22" spans="1:11" s="222" customFormat="1" ht="21" customHeight="1">
      <c r="A22" s="223" t="s">
        <v>237</v>
      </c>
      <c r="B22" s="598"/>
      <c r="C22" s="219"/>
      <c r="D22" s="228"/>
      <c r="E22" s="228"/>
      <c r="F22" s="228"/>
      <c r="G22" s="228"/>
      <c r="H22" s="228"/>
      <c r="I22" s="228"/>
      <c r="J22" s="228"/>
      <c r="K22" s="228"/>
    </row>
    <row r="23" spans="1:11" s="222" customFormat="1" ht="30" customHeight="1">
      <c r="A23" s="229"/>
      <c r="B23" s="964" t="s">
        <v>371</v>
      </c>
      <c r="C23" s="965"/>
      <c r="D23" s="965"/>
      <c r="E23" s="965"/>
      <c r="F23" s="965"/>
      <c r="G23" s="965"/>
      <c r="H23" s="965"/>
      <c r="I23" s="965"/>
      <c r="J23" s="965"/>
      <c r="K23" s="965"/>
    </row>
    <row r="24" spans="1:11" s="222" customFormat="1" ht="64.5" customHeight="1">
      <c r="A24" s="229"/>
      <c r="B24" s="962" t="s">
        <v>505</v>
      </c>
      <c r="C24" s="963"/>
      <c r="D24" s="963"/>
      <c r="E24" s="963"/>
      <c r="F24" s="963"/>
      <c r="G24" s="963"/>
      <c r="H24" s="963"/>
      <c r="I24" s="963"/>
      <c r="J24" s="963"/>
      <c r="K24" s="963"/>
    </row>
    <row r="25" spans="1:11" s="222" customFormat="1" ht="3.75" customHeight="1">
      <c r="A25" s="229"/>
      <c r="B25" s="598"/>
      <c r="C25" s="219"/>
      <c r="D25" s="228"/>
      <c r="E25" s="228"/>
      <c r="F25" s="228"/>
      <c r="G25" s="228"/>
      <c r="H25" s="228"/>
      <c r="I25" s="228"/>
      <c r="J25" s="228"/>
      <c r="K25" s="228"/>
    </row>
    <row r="26" spans="1:11" s="222" customFormat="1" ht="17.25" customHeight="1">
      <c r="A26" s="229"/>
      <c r="B26" s="219" t="s">
        <v>477</v>
      </c>
      <c r="C26" s="228"/>
      <c r="D26" s="228"/>
      <c r="E26" s="228"/>
      <c r="F26" s="228"/>
      <c r="G26" s="228"/>
      <c r="H26" s="228"/>
      <c r="I26" s="228"/>
      <c r="J26" s="228"/>
      <c r="K26" s="228"/>
    </row>
    <row r="27" spans="1:11" s="222" customFormat="1" ht="14.25" customHeight="1">
      <c r="A27" s="229"/>
      <c r="B27" s="219"/>
      <c r="C27" s="228"/>
      <c r="D27" s="228"/>
      <c r="E27" s="228"/>
      <c r="F27" s="228"/>
      <c r="G27" s="228"/>
      <c r="H27" s="228"/>
      <c r="I27" s="228"/>
      <c r="J27" s="228"/>
      <c r="K27" s="228"/>
    </row>
    <row r="28" spans="1:11" s="222" customFormat="1" ht="21" customHeight="1">
      <c r="A28" s="966" t="s">
        <v>506</v>
      </c>
      <c r="B28" s="966"/>
      <c r="C28" s="966"/>
      <c r="D28" s="966"/>
      <c r="E28" s="966"/>
      <c r="F28" s="966"/>
      <c r="G28" s="966"/>
      <c r="H28" s="966"/>
      <c r="I28" s="228"/>
      <c r="J28" s="228"/>
      <c r="K28" s="228"/>
    </row>
    <row r="29" spans="1:11" s="222" customFormat="1" ht="6.75" customHeight="1">
      <c r="A29" s="223"/>
      <c r="B29" s="621"/>
      <c r="C29" s="621"/>
      <c r="D29" s="621"/>
      <c r="E29" s="621"/>
      <c r="F29" s="621"/>
      <c r="G29" s="621"/>
      <c r="H29" s="621"/>
      <c r="I29" s="621"/>
      <c r="J29" s="621"/>
      <c r="K29" s="621"/>
    </row>
    <row r="30" spans="1:11" s="222" customFormat="1" ht="17.25" customHeight="1">
      <c r="A30" s="223"/>
      <c r="B30" s="736" t="s">
        <v>244</v>
      </c>
      <c r="C30" s="737">
        <v>106.9</v>
      </c>
      <c r="D30" s="735" t="s">
        <v>243</v>
      </c>
      <c r="E30" s="967" t="s">
        <v>478</v>
      </c>
      <c r="F30" s="967"/>
      <c r="G30" s="967"/>
      <c r="H30" s="967"/>
      <c r="I30" s="735"/>
      <c r="J30" s="735"/>
      <c r="K30" s="735"/>
    </row>
    <row r="31" spans="1:11" s="222" customFormat="1" ht="17.25" customHeight="1">
      <c r="A31" s="229"/>
      <c r="B31" s="736" t="s">
        <v>245</v>
      </c>
      <c r="C31" s="737">
        <v>116.8</v>
      </c>
      <c r="D31" s="735" t="s">
        <v>243</v>
      </c>
      <c r="E31" s="967" t="s">
        <v>479</v>
      </c>
      <c r="F31" s="967"/>
      <c r="G31" s="967"/>
      <c r="H31" s="967"/>
      <c r="I31" s="735"/>
      <c r="J31" s="735"/>
      <c r="K31" s="735"/>
    </row>
    <row r="32" spans="1:11" s="222" customFormat="1" ht="17.25" customHeight="1">
      <c r="A32" s="229"/>
      <c r="B32" s="736" t="s">
        <v>247</v>
      </c>
      <c r="C32" s="737">
        <v>117.9</v>
      </c>
      <c r="D32" s="735" t="s">
        <v>243</v>
      </c>
      <c r="E32" s="967" t="s">
        <v>480</v>
      </c>
      <c r="F32" s="967"/>
      <c r="G32" s="967"/>
      <c r="H32" s="967"/>
      <c r="I32" s="735"/>
      <c r="J32" s="735"/>
      <c r="K32" s="735"/>
    </row>
    <row r="33" spans="1:12" s="222" customFormat="1" ht="9" customHeight="1">
      <c r="A33" s="959"/>
      <c r="B33" s="959"/>
      <c r="C33" s="959"/>
      <c r="D33" s="959"/>
      <c r="E33" s="959"/>
      <c r="F33" s="959"/>
      <c r="G33" s="959"/>
      <c r="H33" s="959"/>
      <c r="I33" s="959"/>
      <c r="J33" s="959"/>
      <c r="K33" s="959"/>
      <c r="L33" s="368"/>
    </row>
    <row r="34" spans="1:12" s="222" customFormat="1" ht="9" customHeight="1">
      <c r="A34" s="368"/>
      <c r="B34" s="368"/>
      <c r="C34" s="368"/>
      <c r="D34" s="368"/>
      <c r="E34" s="368"/>
      <c r="F34" s="368"/>
      <c r="G34" s="368"/>
      <c r="H34" s="368"/>
      <c r="I34" s="368"/>
      <c r="J34" s="368"/>
      <c r="K34" s="368"/>
      <c r="L34" s="368"/>
    </row>
    <row r="35" spans="1:12" s="222" customFormat="1">
      <c r="A35" s="229"/>
      <c r="B35" s="968" t="s">
        <v>507</v>
      </c>
      <c r="C35" s="968"/>
      <c r="D35" s="968"/>
      <c r="E35" s="968"/>
      <c r="F35" s="968"/>
      <c r="G35" s="968"/>
      <c r="H35" s="968"/>
      <c r="I35" s="968"/>
      <c r="J35" s="968"/>
      <c r="K35" s="968"/>
    </row>
    <row r="36" spans="1:12" s="222" customFormat="1">
      <c r="A36" s="619"/>
      <c r="B36" s="618"/>
      <c r="C36" s="618"/>
      <c r="D36" s="618"/>
      <c r="E36" s="618"/>
      <c r="F36" s="618"/>
      <c r="G36" s="618"/>
      <c r="H36" s="618"/>
      <c r="I36" s="618"/>
      <c r="J36" s="618"/>
      <c r="K36" s="618"/>
    </row>
    <row r="37" spans="1:12" s="222" customFormat="1">
      <c r="A37" s="229"/>
      <c r="B37" s="228"/>
      <c r="C37" s="228"/>
      <c r="D37" s="228"/>
      <c r="E37" s="228"/>
      <c r="F37" s="228"/>
      <c r="G37" s="228"/>
      <c r="H37" s="228"/>
      <c r="I37" s="228"/>
      <c r="J37" s="228"/>
      <c r="K37" s="228"/>
    </row>
    <row r="38" spans="1:12" s="222" customFormat="1">
      <c r="A38" s="229"/>
      <c r="B38" s="228"/>
      <c r="C38" s="228"/>
      <c r="D38" s="228"/>
      <c r="E38" s="228"/>
      <c r="F38" s="228"/>
      <c r="G38" s="228"/>
      <c r="H38" s="228"/>
      <c r="I38" s="228"/>
      <c r="J38" s="228"/>
      <c r="K38" s="228"/>
    </row>
    <row r="39" spans="1:12" s="222" customFormat="1">
      <c r="A39" s="229"/>
      <c r="B39" s="228"/>
      <c r="C39" s="228"/>
      <c r="D39" s="228"/>
      <c r="E39" s="228"/>
      <c r="F39" s="228"/>
      <c r="G39" s="228"/>
      <c r="H39" s="228"/>
      <c r="I39" s="228"/>
      <c r="J39" s="228"/>
      <c r="K39" s="228"/>
    </row>
  </sheetData>
  <mergeCells count="11">
    <mergeCell ref="B35:K35"/>
    <mergeCell ref="E32:H32"/>
    <mergeCell ref="A3:K3"/>
    <mergeCell ref="A33:K33"/>
    <mergeCell ref="B6:K6"/>
    <mergeCell ref="B24:K24"/>
    <mergeCell ref="B23:K23"/>
    <mergeCell ref="B20:K20"/>
    <mergeCell ref="A28:H28"/>
    <mergeCell ref="E30:H30"/>
    <mergeCell ref="E31:H31"/>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heetViews>
  <sheetFormatPr defaultRowHeight="13.5"/>
  <cols>
    <col min="1" max="1" width="3.375" style="227" customWidth="1"/>
    <col min="2" max="2" width="3.25" style="99" customWidth="1"/>
    <col min="3" max="10" width="7.875" style="99" customWidth="1"/>
    <col min="11" max="11" width="7" style="99" customWidth="1"/>
    <col min="12" max="13" width="7.875" style="99" customWidth="1"/>
    <col min="14" max="14" width="9" style="99"/>
    <col min="15" max="15" width="2.25" style="99" customWidth="1"/>
    <col min="16" max="16384" width="9" style="99"/>
  </cols>
  <sheetData>
    <row r="1" spans="1:13" s="221" customFormat="1" ht="17.25">
      <c r="A1" s="302" t="s">
        <v>232</v>
      </c>
      <c r="B1" s="220"/>
      <c r="E1" s="973"/>
      <c r="F1" s="973"/>
      <c r="G1" s="973"/>
      <c r="H1" s="973"/>
      <c r="I1" s="973"/>
      <c r="J1" s="973"/>
      <c r="K1" s="973"/>
    </row>
    <row r="2" spans="1:13" s="221" customFormat="1" ht="7.5" customHeight="1">
      <c r="A2" s="302"/>
      <c r="B2" s="220"/>
      <c r="E2" s="596"/>
      <c r="F2" s="596"/>
      <c r="G2" s="596"/>
      <c r="H2" s="596"/>
      <c r="I2" s="596"/>
      <c r="J2" s="596"/>
      <c r="K2" s="596"/>
    </row>
    <row r="3" spans="1:13" s="222" customFormat="1" ht="18" customHeight="1">
      <c r="A3" s="958" t="s">
        <v>219</v>
      </c>
      <c r="B3" s="958"/>
      <c r="C3" s="958"/>
      <c r="D3" s="958"/>
      <c r="E3" s="958"/>
      <c r="F3" s="958"/>
      <c r="G3" s="958"/>
      <c r="H3" s="958"/>
      <c r="I3" s="958"/>
      <c r="J3" s="958"/>
      <c r="K3" s="958"/>
      <c r="L3" s="958"/>
      <c r="M3" s="958"/>
    </row>
    <row r="4" spans="1:13" s="222" customFormat="1" ht="3.75" customHeight="1">
      <c r="A4" s="335"/>
      <c r="B4" s="335"/>
      <c r="C4" s="335"/>
      <c r="D4" s="335"/>
      <c r="E4" s="335"/>
      <c r="F4" s="335"/>
      <c r="G4" s="335"/>
      <c r="H4" s="335"/>
      <c r="I4" s="335"/>
      <c r="J4" s="335"/>
      <c r="K4" s="335"/>
      <c r="L4" s="335"/>
      <c r="M4" s="335"/>
    </row>
    <row r="5" spans="1:13" s="222" customFormat="1" ht="16.5" customHeight="1">
      <c r="A5" s="384" t="s">
        <v>358</v>
      </c>
      <c r="B5" s="224"/>
      <c r="C5" s="224"/>
      <c r="D5" s="224"/>
      <c r="E5" s="224"/>
      <c r="F5" s="224"/>
      <c r="G5" s="224"/>
      <c r="H5" s="224"/>
      <c r="I5" s="224"/>
      <c r="J5" s="224"/>
      <c r="K5" s="224"/>
    </row>
    <row r="6" spans="1:13" s="222" customFormat="1" ht="167.25" customHeight="1">
      <c r="A6" s="219"/>
      <c r="B6" s="960" t="s">
        <v>510</v>
      </c>
      <c r="C6" s="960"/>
      <c r="D6" s="960"/>
      <c r="E6" s="960"/>
      <c r="F6" s="960"/>
      <c r="G6" s="960"/>
      <c r="H6" s="960"/>
      <c r="I6" s="960"/>
      <c r="J6" s="960"/>
      <c r="K6" s="960"/>
      <c r="L6" s="960"/>
      <c r="M6" s="960"/>
    </row>
    <row r="7" spans="1:13" s="222" customFormat="1" ht="6" customHeight="1">
      <c r="A7" s="219"/>
      <c r="B7" s="557"/>
      <c r="C7" s="557"/>
      <c r="D7" s="557"/>
      <c r="E7" s="557"/>
      <c r="F7" s="557"/>
      <c r="G7" s="557"/>
      <c r="H7" s="557"/>
      <c r="I7" s="557"/>
      <c r="J7" s="557"/>
      <c r="K7" s="557"/>
      <c r="L7" s="557"/>
      <c r="M7" s="557"/>
    </row>
    <row r="8" spans="1:13" s="222" customFormat="1" ht="16.5" customHeight="1">
      <c r="A8" s="223" t="s">
        <v>359</v>
      </c>
      <c r="B8" s="558"/>
      <c r="C8" s="558"/>
      <c r="D8" s="558"/>
      <c r="E8" s="558"/>
      <c r="F8" s="558"/>
      <c r="G8" s="558"/>
      <c r="H8" s="558"/>
      <c r="I8" s="558"/>
      <c r="J8" s="558"/>
      <c r="K8" s="558"/>
      <c r="L8" s="559"/>
      <c r="M8" s="559"/>
    </row>
    <row r="9" spans="1:13" s="385" customFormat="1" ht="36" customHeight="1">
      <c r="B9" s="387" t="s">
        <v>242</v>
      </c>
      <c r="C9" s="960" t="s">
        <v>481</v>
      </c>
      <c r="D9" s="970"/>
      <c r="E9" s="970"/>
      <c r="F9" s="970"/>
      <c r="G9" s="970"/>
      <c r="H9" s="970"/>
      <c r="I9" s="970"/>
      <c r="J9" s="970"/>
      <c r="K9" s="970"/>
      <c r="L9" s="970"/>
      <c r="M9" s="970"/>
    </row>
    <row r="10" spans="1:13" s="385" customFormat="1" ht="15.75" customHeight="1">
      <c r="A10" s="616" t="s">
        <v>360</v>
      </c>
      <c r="B10" s="387"/>
      <c r="C10" s="614"/>
      <c r="D10" s="615"/>
      <c r="E10" s="615"/>
      <c r="F10" s="615"/>
      <c r="G10" s="615"/>
      <c r="H10" s="615"/>
      <c r="I10" s="615"/>
      <c r="J10" s="615"/>
      <c r="K10" s="615"/>
      <c r="L10" s="615"/>
      <c r="M10" s="615"/>
    </row>
    <row r="11" spans="1:13" s="385" customFormat="1" ht="36" customHeight="1">
      <c r="B11" s="387" t="s">
        <v>242</v>
      </c>
      <c r="C11" s="960" t="s">
        <v>482</v>
      </c>
      <c r="D11" s="970"/>
      <c r="E11" s="970"/>
      <c r="F11" s="970"/>
      <c r="G11" s="970"/>
      <c r="H11" s="970"/>
      <c r="I11" s="970"/>
      <c r="J11" s="970"/>
      <c r="K11" s="970"/>
      <c r="L11" s="970"/>
      <c r="M11" s="970"/>
    </row>
    <row r="12" spans="1:13" s="385" customFormat="1" ht="15.75" customHeight="1">
      <c r="A12" s="616" t="s">
        <v>361</v>
      </c>
      <c r="B12" s="387"/>
      <c r="C12" s="614"/>
      <c r="D12" s="615"/>
      <c r="E12" s="615"/>
      <c r="F12" s="615"/>
      <c r="G12" s="615"/>
      <c r="H12" s="615"/>
      <c r="I12" s="615"/>
      <c r="J12" s="615"/>
      <c r="K12" s="615"/>
      <c r="L12" s="615"/>
      <c r="M12" s="615"/>
    </row>
    <row r="13" spans="1:13" s="385" customFormat="1" ht="36" customHeight="1">
      <c r="B13" s="387" t="s">
        <v>242</v>
      </c>
      <c r="C13" s="960" t="s">
        <v>483</v>
      </c>
      <c r="D13" s="969"/>
      <c r="E13" s="969"/>
      <c r="F13" s="969"/>
      <c r="G13" s="969"/>
      <c r="H13" s="969"/>
      <c r="I13" s="969"/>
      <c r="J13" s="969"/>
      <c r="K13" s="969"/>
      <c r="L13" s="969"/>
      <c r="M13" s="969"/>
    </row>
    <row r="14" spans="1:13" s="385" customFormat="1" ht="15.75" customHeight="1">
      <c r="A14" s="616" t="s">
        <v>362</v>
      </c>
      <c r="B14" s="387"/>
      <c r="C14" s="614"/>
      <c r="D14" s="615"/>
      <c r="E14" s="615"/>
      <c r="F14" s="615"/>
      <c r="G14" s="615"/>
      <c r="H14" s="615"/>
      <c r="I14" s="615"/>
      <c r="J14" s="615"/>
      <c r="K14" s="615"/>
      <c r="L14" s="615"/>
      <c r="M14" s="615"/>
    </row>
    <row r="15" spans="1:13" s="385" customFormat="1" ht="74.25" customHeight="1">
      <c r="B15" s="387" t="s">
        <v>242</v>
      </c>
      <c r="C15" s="960" t="s">
        <v>511</v>
      </c>
      <c r="D15" s="971"/>
      <c r="E15" s="971"/>
      <c r="F15" s="971"/>
      <c r="G15" s="971"/>
      <c r="H15" s="971"/>
      <c r="I15" s="971"/>
      <c r="J15" s="971"/>
      <c r="K15" s="971"/>
      <c r="L15" s="971"/>
      <c r="M15" s="971"/>
    </row>
    <row r="16" spans="1:13" s="385" customFormat="1" ht="15.75" customHeight="1">
      <c r="A16" s="616" t="s">
        <v>363</v>
      </c>
      <c r="B16" s="387"/>
      <c r="C16" s="614"/>
      <c r="D16" s="615"/>
      <c r="E16" s="615"/>
      <c r="F16" s="615"/>
      <c r="G16" s="615"/>
      <c r="H16" s="615"/>
      <c r="I16" s="615"/>
      <c r="J16" s="615"/>
      <c r="K16" s="615"/>
      <c r="L16" s="615"/>
      <c r="M16" s="615"/>
    </row>
    <row r="17" spans="1:13" s="385" customFormat="1" ht="36" customHeight="1">
      <c r="B17" s="387" t="s">
        <v>242</v>
      </c>
      <c r="C17" s="960" t="s">
        <v>484</v>
      </c>
      <c r="D17" s="971"/>
      <c r="E17" s="971"/>
      <c r="F17" s="971"/>
      <c r="G17" s="971"/>
      <c r="H17" s="971"/>
      <c r="I17" s="971"/>
      <c r="J17" s="971"/>
      <c r="K17" s="971"/>
      <c r="L17" s="971"/>
      <c r="M17" s="971"/>
    </row>
    <row r="18" spans="1:13" s="385" customFormat="1" ht="17.25" customHeight="1">
      <c r="A18" s="616" t="s">
        <v>364</v>
      </c>
      <c r="B18" s="563"/>
      <c r="C18" s="562"/>
      <c r="D18" s="562"/>
      <c r="E18" s="562"/>
      <c r="F18" s="562"/>
      <c r="G18" s="562"/>
      <c r="H18" s="562"/>
      <c r="I18" s="562"/>
      <c r="J18" s="562"/>
      <c r="K18" s="562"/>
      <c r="L18" s="564"/>
      <c r="M18" s="564"/>
    </row>
    <row r="19" spans="1:13" s="385" customFormat="1" ht="23.25" customHeight="1">
      <c r="A19" s="388"/>
      <c r="B19" s="387" t="s">
        <v>242</v>
      </c>
      <c r="C19" s="960" t="s">
        <v>428</v>
      </c>
      <c r="D19" s="972"/>
      <c r="E19" s="972"/>
      <c r="F19" s="972"/>
      <c r="G19" s="972"/>
      <c r="H19" s="972"/>
      <c r="I19" s="972"/>
      <c r="J19" s="972"/>
      <c r="K19" s="972"/>
      <c r="L19" s="972"/>
      <c r="M19" s="972"/>
    </row>
    <row r="20" spans="1:13" s="385" customFormat="1" ht="17.25" customHeight="1">
      <c r="A20" s="616" t="s">
        <v>365</v>
      </c>
      <c r="B20" s="563"/>
      <c r="C20" s="562"/>
      <c r="D20" s="562"/>
      <c r="E20" s="562"/>
      <c r="F20" s="562"/>
      <c r="G20" s="562"/>
      <c r="H20" s="562"/>
      <c r="I20" s="562"/>
      <c r="J20" s="562"/>
      <c r="K20" s="562"/>
      <c r="L20" s="564"/>
      <c r="M20" s="564"/>
    </row>
    <row r="21" spans="1:13" s="385" customFormat="1" ht="67.5" customHeight="1">
      <c r="A21" s="388"/>
      <c r="B21" s="386" t="s">
        <v>242</v>
      </c>
      <c r="C21" s="960" t="s">
        <v>512</v>
      </c>
      <c r="D21" s="972"/>
      <c r="E21" s="972"/>
      <c r="F21" s="972"/>
      <c r="G21" s="972"/>
      <c r="H21" s="972"/>
      <c r="I21" s="972"/>
      <c r="J21" s="972"/>
      <c r="K21" s="972"/>
      <c r="L21" s="972"/>
      <c r="M21" s="972"/>
    </row>
    <row r="22" spans="1:13" s="385" customFormat="1" ht="17.25" customHeight="1">
      <c r="A22" s="616" t="s">
        <v>366</v>
      </c>
      <c r="B22" s="563"/>
      <c r="C22" s="562"/>
      <c r="D22" s="562"/>
      <c r="E22" s="562"/>
      <c r="F22" s="562"/>
      <c r="G22" s="562"/>
      <c r="H22" s="562"/>
      <c r="I22" s="562"/>
      <c r="J22" s="562"/>
      <c r="K22" s="562"/>
      <c r="L22" s="564"/>
      <c r="M22" s="564"/>
    </row>
    <row r="23" spans="1:13" s="385" customFormat="1" ht="24" customHeight="1">
      <c r="A23" s="388"/>
      <c r="B23" s="386" t="s">
        <v>242</v>
      </c>
      <c r="C23" s="960" t="s">
        <v>508</v>
      </c>
      <c r="D23" s="972"/>
      <c r="E23" s="972"/>
      <c r="F23" s="972"/>
      <c r="G23" s="972"/>
      <c r="H23" s="972"/>
      <c r="I23" s="972"/>
      <c r="J23" s="972"/>
      <c r="K23" s="972"/>
      <c r="L23" s="972"/>
      <c r="M23" s="972"/>
    </row>
    <row r="24" spans="1:13" s="385" customFormat="1" ht="17.25" customHeight="1">
      <c r="A24" s="616" t="s">
        <v>367</v>
      </c>
      <c r="B24" s="563"/>
      <c r="C24" s="562"/>
      <c r="D24" s="562"/>
      <c r="E24" s="562"/>
      <c r="F24" s="562"/>
      <c r="G24" s="562"/>
      <c r="H24" s="562"/>
      <c r="I24" s="562"/>
      <c r="J24" s="562"/>
      <c r="K24" s="562"/>
      <c r="L24" s="564"/>
      <c r="M24" s="564"/>
    </row>
    <row r="25" spans="1:13" s="385" customFormat="1" ht="17.25" customHeight="1">
      <c r="A25" s="400"/>
      <c r="B25" s="389" t="s">
        <v>242</v>
      </c>
      <c r="C25" s="975" t="s">
        <v>485</v>
      </c>
      <c r="D25" s="974"/>
      <c r="E25" s="974"/>
      <c r="F25" s="974"/>
      <c r="G25" s="974"/>
      <c r="H25" s="974"/>
      <c r="I25" s="974"/>
      <c r="J25" s="974"/>
      <c r="K25" s="974"/>
      <c r="L25" s="974"/>
      <c r="M25" s="974"/>
    </row>
    <row r="26" spans="1:13" s="385" customFormat="1" ht="17.25" customHeight="1">
      <c r="B26" s="389" t="s">
        <v>242</v>
      </c>
      <c r="C26" s="975" t="s">
        <v>486</v>
      </c>
      <c r="D26" s="974"/>
      <c r="E26" s="974"/>
      <c r="F26" s="974"/>
      <c r="G26" s="974"/>
      <c r="H26" s="974"/>
      <c r="I26" s="974"/>
      <c r="J26" s="974"/>
      <c r="K26" s="974"/>
      <c r="L26" s="974"/>
      <c r="M26" s="974"/>
    </row>
    <row r="27" spans="1:13" s="385" customFormat="1" ht="17.25" customHeight="1">
      <c r="B27" s="386" t="s">
        <v>242</v>
      </c>
      <c r="C27" s="960" t="s">
        <v>487</v>
      </c>
      <c r="D27" s="974"/>
      <c r="E27" s="974"/>
      <c r="F27" s="974"/>
      <c r="G27" s="974"/>
      <c r="H27" s="974"/>
      <c r="I27" s="974"/>
      <c r="J27" s="974"/>
      <c r="K27" s="974"/>
      <c r="L27" s="974"/>
      <c r="M27" s="974"/>
    </row>
    <row r="28" spans="1:13" s="385" customFormat="1" ht="15" customHeight="1">
      <c r="A28" s="386"/>
      <c r="B28" s="389"/>
      <c r="C28" s="390"/>
      <c r="D28" s="390"/>
      <c r="E28" s="390"/>
      <c r="F28" s="390"/>
      <c r="G28" s="390"/>
      <c r="H28" s="390"/>
      <c r="I28" s="390"/>
      <c r="J28" s="390"/>
      <c r="K28" s="390"/>
    </row>
    <row r="29" spans="1:13" s="385" customFormat="1" ht="17.25" customHeight="1">
      <c r="A29" s="389"/>
      <c r="B29" s="386" t="s">
        <v>488</v>
      </c>
      <c r="C29" s="387"/>
      <c r="D29" s="387"/>
      <c r="E29" s="387"/>
      <c r="F29" s="387"/>
      <c r="G29" s="387"/>
      <c r="H29" s="387"/>
      <c r="I29" s="387"/>
      <c r="J29" s="387"/>
      <c r="K29" s="387"/>
    </row>
    <row r="30" spans="1:13" s="222" customFormat="1" ht="9" customHeight="1">
      <c r="A30" s="391"/>
      <c r="B30" s="403"/>
      <c r="C30" s="558"/>
      <c r="D30" s="558"/>
      <c r="E30" s="558"/>
      <c r="F30" s="558"/>
      <c r="G30" s="558"/>
      <c r="H30" s="558"/>
      <c r="I30" s="558"/>
      <c r="J30" s="558"/>
      <c r="K30" s="558"/>
      <c r="L30" s="559"/>
      <c r="M30" s="559"/>
    </row>
    <row r="31" spans="1:13" s="222" customFormat="1" ht="18.75" customHeight="1">
      <c r="A31" s="225"/>
      <c r="B31" s="403"/>
      <c r="C31" s="595"/>
      <c r="D31" s="558"/>
      <c r="E31" s="558"/>
      <c r="F31" s="558"/>
      <c r="G31" s="558"/>
      <c r="H31" s="558"/>
      <c r="I31" s="558"/>
      <c r="J31" s="558"/>
      <c r="K31" s="558"/>
      <c r="L31" s="559"/>
      <c r="M31" s="559"/>
    </row>
    <row r="32" spans="1:13" ht="18.75" customHeight="1">
      <c r="A32" s="225"/>
      <c r="B32" s="565"/>
      <c r="C32" s="560"/>
      <c r="D32" s="560"/>
      <c r="E32" s="560"/>
      <c r="F32" s="560"/>
      <c r="G32" s="560"/>
      <c r="H32" s="560"/>
      <c r="I32" s="560"/>
      <c r="J32" s="560"/>
      <c r="K32" s="560"/>
      <c r="L32" s="561"/>
      <c r="M32" s="561"/>
    </row>
    <row r="33" spans="1:13" ht="18.75" customHeight="1">
      <c r="A33" s="226"/>
      <c r="B33" s="560"/>
      <c r="C33" s="560"/>
      <c r="D33" s="560"/>
      <c r="E33" s="560"/>
      <c r="F33" s="560"/>
      <c r="G33" s="560"/>
      <c r="H33" s="560"/>
      <c r="I33" s="560"/>
      <c r="J33" s="560"/>
      <c r="K33" s="560"/>
      <c r="L33" s="561"/>
      <c r="M33" s="561"/>
    </row>
    <row r="34" spans="1:13" ht="18.75" customHeight="1">
      <c r="A34" s="226"/>
      <c r="B34" s="560"/>
      <c r="C34" s="560"/>
      <c r="D34" s="560"/>
      <c r="E34" s="560"/>
      <c r="F34" s="560"/>
      <c r="G34" s="560"/>
      <c r="H34" s="560"/>
      <c r="I34" s="560"/>
      <c r="J34" s="560"/>
      <c r="K34" s="560"/>
      <c r="L34" s="561"/>
      <c r="M34" s="561"/>
    </row>
    <row r="35" spans="1:13" ht="18.75" customHeight="1">
      <c r="A35" s="226"/>
      <c r="B35" s="560"/>
      <c r="C35" s="560"/>
      <c r="D35" s="560"/>
      <c r="E35" s="560"/>
      <c r="F35" s="560"/>
      <c r="G35" s="560"/>
      <c r="H35" s="560"/>
      <c r="I35" s="560"/>
      <c r="J35" s="560"/>
      <c r="K35" s="560"/>
      <c r="L35" s="561"/>
      <c r="M35" s="561"/>
    </row>
    <row r="36" spans="1:13" ht="18.75" customHeight="1">
      <c r="A36" s="226"/>
      <c r="B36" s="560"/>
      <c r="C36" s="560"/>
      <c r="D36" s="560"/>
      <c r="E36" s="560"/>
      <c r="F36" s="560"/>
      <c r="G36" s="560"/>
      <c r="H36" s="560"/>
      <c r="I36" s="560"/>
      <c r="J36" s="560"/>
      <c r="K36" s="560"/>
      <c r="L36" s="561"/>
      <c r="M36" s="561"/>
    </row>
    <row r="37" spans="1:13" ht="18.75" customHeight="1">
      <c r="A37" s="226"/>
      <c r="B37" s="561"/>
      <c r="C37" s="561"/>
      <c r="D37" s="561"/>
      <c r="E37" s="561"/>
      <c r="F37" s="561"/>
      <c r="G37" s="561"/>
      <c r="H37" s="561"/>
      <c r="I37" s="561"/>
      <c r="J37" s="561"/>
      <c r="K37" s="561"/>
      <c r="L37" s="561"/>
      <c r="M37" s="561"/>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C23:M23"/>
    <mergeCell ref="C21:M21"/>
    <mergeCell ref="C27:M27"/>
    <mergeCell ref="A3:M3"/>
    <mergeCell ref="B6:M6"/>
    <mergeCell ref="C26:M26"/>
    <mergeCell ref="C25:M25"/>
    <mergeCell ref="C9:M9"/>
    <mergeCell ref="C13:M13"/>
    <mergeCell ref="C11:M11"/>
    <mergeCell ref="C15:M15"/>
    <mergeCell ref="C17:M17"/>
    <mergeCell ref="C19:M19"/>
    <mergeCell ref="E1:K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S63"/>
  <sheetViews>
    <sheetView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9" width="3.25" style="23" customWidth="1"/>
    <col min="20" max="16384" width="9" style="14"/>
  </cols>
  <sheetData>
    <row r="1" spans="2:19" s="101" customFormat="1" ht="18" customHeight="1">
      <c r="B1" s="100" t="s">
        <v>107</v>
      </c>
      <c r="C1" s="100"/>
      <c r="D1" s="100"/>
      <c r="E1" s="100"/>
      <c r="F1" s="100"/>
      <c r="G1" s="100"/>
      <c r="H1" s="100"/>
      <c r="I1" s="100"/>
      <c r="M1" s="102"/>
      <c r="N1" s="102"/>
    </row>
    <row r="2" spans="2:19" ht="18" customHeight="1">
      <c r="B2" s="292" t="s">
        <v>62</v>
      </c>
      <c r="M2" s="13"/>
      <c r="N2" s="13"/>
      <c r="S2" s="22"/>
    </row>
    <row r="3" spans="2:19" ht="15" customHeight="1">
      <c r="B3" s="293" t="s">
        <v>336</v>
      </c>
      <c r="F3" s="16"/>
      <c r="G3" s="16"/>
      <c r="H3" s="16"/>
      <c r="I3" s="16"/>
      <c r="J3" s="16"/>
      <c r="K3" s="16"/>
      <c r="L3" s="16"/>
      <c r="P3" s="14"/>
      <c r="Q3" s="194" t="s">
        <v>137</v>
      </c>
      <c r="S3" s="22"/>
    </row>
    <row r="4" spans="2:19" ht="15" customHeight="1">
      <c r="B4" s="95"/>
      <c r="C4" s="96"/>
      <c r="D4" s="96"/>
      <c r="E4" s="96"/>
      <c r="F4" s="991" t="s">
        <v>66</v>
      </c>
      <c r="G4" s="993"/>
      <c r="H4" s="993"/>
      <c r="I4" s="993"/>
      <c r="J4" s="991" t="s">
        <v>151</v>
      </c>
      <c r="K4" s="993"/>
      <c r="L4" s="993"/>
      <c r="M4" s="993"/>
      <c r="N4" s="993"/>
      <c r="O4" s="993"/>
      <c r="P4" s="993"/>
      <c r="Q4" s="992"/>
      <c r="S4" s="22"/>
    </row>
    <row r="5" spans="2:19" ht="15" customHeight="1">
      <c r="B5" s="988" t="s">
        <v>150</v>
      </c>
      <c r="C5" s="989"/>
      <c r="D5" s="989"/>
      <c r="E5" s="990"/>
      <c r="F5" s="996" t="s">
        <v>216</v>
      </c>
      <c r="G5" s="997"/>
      <c r="H5" s="997"/>
      <c r="I5" s="998"/>
      <c r="J5" s="999" t="s">
        <v>215</v>
      </c>
      <c r="K5" s="1000"/>
      <c r="L5" s="1001" t="s">
        <v>58</v>
      </c>
      <c r="M5" s="1002"/>
      <c r="N5" s="1002"/>
      <c r="O5" s="1002"/>
      <c r="P5" s="1002"/>
      <c r="Q5" s="1003"/>
      <c r="R5" s="166"/>
      <c r="S5" s="22"/>
    </row>
    <row r="6" spans="2:19" ht="15" customHeight="1">
      <c r="B6" s="97"/>
      <c r="C6" s="98"/>
      <c r="D6" s="98"/>
      <c r="E6" s="544"/>
      <c r="F6" s="545"/>
      <c r="G6" s="546"/>
      <c r="H6" s="991" t="s">
        <v>52</v>
      </c>
      <c r="I6" s="993"/>
      <c r="J6" s="994" t="s">
        <v>112</v>
      </c>
      <c r="K6" s="995"/>
      <c r="L6" s="991" t="s">
        <v>220</v>
      </c>
      <c r="M6" s="993"/>
      <c r="N6" s="991" t="s">
        <v>114</v>
      </c>
      <c r="O6" s="992"/>
      <c r="P6" s="991" t="s">
        <v>115</v>
      </c>
      <c r="Q6" s="992"/>
      <c r="S6" s="22"/>
    </row>
    <row r="7" spans="2:19" s="167" customFormat="1" ht="15" hidden="1" customHeight="1">
      <c r="B7" s="95">
        <v>20</v>
      </c>
      <c r="C7" s="508" t="s">
        <v>110</v>
      </c>
      <c r="D7" s="438"/>
      <c r="E7" s="438"/>
      <c r="F7" s="436"/>
      <c r="G7" s="435">
        <v>71032</v>
      </c>
      <c r="H7" s="438"/>
      <c r="I7" s="439"/>
      <c r="J7" s="436"/>
      <c r="K7" s="437">
        <v>-3.1</v>
      </c>
      <c r="L7" s="439"/>
      <c r="M7" s="439">
        <v>-3.2</v>
      </c>
      <c r="N7" s="436"/>
      <c r="O7" s="437">
        <v>-3.1</v>
      </c>
      <c r="P7" s="439"/>
      <c r="Q7" s="437">
        <v>-2.5</v>
      </c>
      <c r="R7" s="196"/>
      <c r="S7" s="168"/>
    </row>
    <row r="8" spans="2:19" s="167" customFormat="1" ht="15" hidden="1" customHeight="1">
      <c r="B8" s="106">
        <v>21</v>
      </c>
      <c r="C8" s="112" t="s">
        <v>110</v>
      </c>
      <c r="D8" s="108"/>
      <c r="E8" s="108"/>
      <c r="F8" s="110"/>
      <c r="G8" s="330">
        <v>69004</v>
      </c>
      <c r="H8" s="108"/>
      <c r="I8" s="109"/>
      <c r="J8" s="110"/>
      <c r="K8" s="111">
        <v>-2.9</v>
      </c>
      <c r="L8" s="109"/>
      <c r="M8" s="109">
        <v>-5.7</v>
      </c>
      <c r="N8" s="110"/>
      <c r="O8" s="111">
        <v>-6.3</v>
      </c>
      <c r="P8" s="109"/>
      <c r="Q8" s="111">
        <v>-7</v>
      </c>
      <c r="R8" s="196"/>
      <c r="S8" s="168"/>
    </row>
    <row r="9" spans="2:19" s="167" customFormat="1" ht="15" hidden="1" customHeight="1">
      <c r="B9" s="106">
        <v>22</v>
      </c>
      <c r="C9" s="112" t="s">
        <v>110</v>
      </c>
      <c r="D9" s="108"/>
      <c r="E9" s="108"/>
      <c r="F9" s="110"/>
      <c r="G9" s="330">
        <v>69828</v>
      </c>
      <c r="H9" s="108"/>
      <c r="I9" s="109"/>
      <c r="J9" s="110"/>
      <c r="K9" s="111">
        <v>-1.7</v>
      </c>
      <c r="L9" s="109"/>
      <c r="M9" s="109">
        <v>-4</v>
      </c>
      <c r="N9" s="110"/>
      <c r="O9" s="111">
        <v>-3.1</v>
      </c>
      <c r="P9" s="109"/>
      <c r="Q9" s="111">
        <v>-2.6</v>
      </c>
      <c r="R9" s="196"/>
      <c r="S9" s="168"/>
    </row>
    <row r="10" spans="2:19" s="167" customFormat="1" ht="15" hidden="1" customHeight="1">
      <c r="B10" s="683">
        <v>24</v>
      </c>
      <c r="C10" s="684" t="s">
        <v>110</v>
      </c>
      <c r="D10" s="685"/>
      <c r="E10" s="685"/>
      <c r="F10" s="686"/>
      <c r="G10" s="687">
        <v>67990</v>
      </c>
      <c r="H10" s="685"/>
      <c r="I10" s="688"/>
      <c r="J10" s="686"/>
      <c r="K10" s="689">
        <v>-3</v>
      </c>
      <c r="L10" s="688"/>
      <c r="M10" s="688">
        <v>-2.7</v>
      </c>
      <c r="N10" s="686"/>
      <c r="O10" s="689">
        <v>-1.9</v>
      </c>
      <c r="P10" s="688"/>
      <c r="Q10" s="689">
        <v>-0.8</v>
      </c>
      <c r="R10" s="196"/>
      <c r="S10" s="168"/>
    </row>
    <row r="11" spans="2:19" s="167" customFormat="1" ht="15" customHeight="1">
      <c r="B11" s="683">
        <v>25</v>
      </c>
      <c r="C11" s="684" t="s">
        <v>110</v>
      </c>
      <c r="D11" s="685"/>
      <c r="E11" s="685"/>
      <c r="F11" s="686"/>
      <c r="G11" s="687">
        <v>67244</v>
      </c>
      <c r="H11" s="685"/>
      <c r="I11" s="688"/>
      <c r="J11" s="686"/>
      <c r="K11" s="689">
        <v>-1.1000000000000001</v>
      </c>
      <c r="L11" s="688"/>
      <c r="M11" s="688">
        <v>-1.4</v>
      </c>
      <c r="N11" s="686"/>
      <c r="O11" s="689">
        <v>-0.4</v>
      </c>
      <c r="P11" s="688"/>
      <c r="Q11" s="689">
        <v>-0.4</v>
      </c>
      <c r="R11" s="196"/>
      <c r="S11" s="168"/>
    </row>
    <row r="12" spans="2:19" s="167" customFormat="1" ht="15" customHeight="1">
      <c r="B12" s="683">
        <v>26</v>
      </c>
      <c r="C12" s="684"/>
      <c r="D12" s="685"/>
      <c r="E12" s="685"/>
      <c r="F12" s="686"/>
      <c r="G12" s="687">
        <v>66098</v>
      </c>
      <c r="H12" s="685"/>
      <c r="I12" s="688"/>
      <c r="J12" s="686"/>
      <c r="K12" s="689">
        <v>-1.7</v>
      </c>
      <c r="L12" s="688"/>
      <c r="M12" s="688">
        <v>-0.6</v>
      </c>
      <c r="N12" s="686"/>
      <c r="O12" s="689">
        <v>0.8</v>
      </c>
      <c r="P12" s="688"/>
      <c r="Q12" s="689">
        <v>0.9</v>
      </c>
      <c r="R12" s="196"/>
      <c r="S12" s="168"/>
    </row>
    <row r="13" spans="2:19" s="167" customFormat="1" ht="15" customHeight="1">
      <c r="B13" s="683">
        <v>27</v>
      </c>
      <c r="C13" s="684"/>
      <c r="D13" s="685"/>
      <c r="E13" s="685"/>
      <c r="F13" s="686"/>
      <c r="G13" s="687">
        <v>66111</v>
      </c>
      <c r="H13" s="685"/>
      <c r="I13" s="688"/>
      <c r="J13" s="686"/>
      <c r="K13" s="689">
        <v>3.1</v>
      </c>
      <c r="L13" s="688"/>
      <c r="M13" s="688">
        <v>-1.8</v>
      </c>
      <c r="N13" s="686"/>
      <c r="O13" s="689">
        <v>0.8</v>
      </c>
      <c r="P13" s="688"/>
      <c r="Q13" s="689">
        <v>0.4</v>
      </c>
      <c r="R13" s="196"/>
      <c r="S13" s="168"/>
    </row>
    <row r="14" spans="2:19" s="167" customFormat="1" ht="15" customHeight="1">
      <c r="B14" s="683">
        <v>28</v>
      </c>
      <c r="C14" s="684"/>
      <c r="D14" s="685"/>
      <c r="E14" s="685"/>
      <c r="F14" s="686"/>
      <c r="G14" s="687">
        <v>65250</v>
      </c>
      <c r="H14" s="685"/>
      <c r="I14" s="688"/>
      <c r="J14" s="686"/>
      <c r="K14" s="689">
        <v>1.4</v>
      </c>
      <c r="L14" s="688"/>
      <c r="M14" s="688">
        <v>-0.7</v>
      </c>
      <c r="N14" s="686"/>
      <c r="O14" s="689">
        <v>0.3</v>
      </c>
      <c r="P14" s="688"/>
      <c r="Q14" s="689">
        <v>-0.9</v>
      </c>
      <c r="R14" s="196"/>
      <c r="S14" s="168"/>
    </row>
    <row r="15" spans="2:19" s="167" customFormat="1" ht="15" customHeight="1">
      <c r="B15" s="683">
        <v>29</v>
      </c>
      <c r="C15" s="684"/>
      <c r="D15" s="685"/>
      <c r="E15" s="685"/>
      <c r="F15" s="686"/>
      <c r="G15" s="687">
        <v>64840</v>
      </c>
      <c r="H15" s="685"/>
      <c r="I15" s="688"/>
      <c r="J15" s="686"/>
      <c r="K15" s="689">
        <v>-0.6</v>
      </c>
      <c r="L15" s="688"/>
      <c r="M15" s="688">
        <v>-1.5</v>
      </c>
      <c r="N15" s="686"/>
      <c r="O15" s="689">
        <v>0.5</v>
      </c>
      <c r="P15" s="688"/>
      <c r="Q15" s="689">
        <v>0</v>
      </c>
      <c r="R15" s="196"/>
      <c r="S15" s="168"/>
    </row>
    <row r="16" spans="2:19" s="169" customFormat="1" ht="15" customHeight="1">
      <c r="B16" s="683"/>
      <c r="C16" s="690"/>
      <c r="D16" s="690"/>
      <c r="E16" s="690"/>
      <c r="F16" s="691"/>
      <c r="G16" s="687"/>
      <c r="H16" s="685"/>
      <c r="I16" s="688"/>
      <c r="J16" s="686"/>
      <c r="K16" s="689"/>
      <c r="L16" s="688"/>
      <c r="M16" s="688"/>
      <c r="N16" s="686"/>
      <c r="O16" s="689"/>
      <c r="P16" s="688"/>
      <c r="Q16" s="689"/>
      <c r="S16" s="170"/>
    </row>
    <row r="17" spans="2:19" s="169" customFormat="1" ht="13.5" customHeight="1">
      <c r="B17" s="683">
        <v>28</v>
      </c>
      <c r="C17" s="690" t="s">
        <v>59</v>
      </c>
      <c r="D17" s="690">
        <v>12</v>
      </c>
      <c r="E17" s="690" t="s">
        <v>159</v>
      </c>
      <c r="F17" s="691"/>
      <c r="G17" s="687">
        <v>7033</v>
      </c>
      <c r="H17" s="685"/>
      <c r="I17" s="688">
        <v>27.2</v>
      </c>
      <c r="J17" s="686"/>
      <c r="K17" s="689">
        <v>-3</v>
      </c>
      <c r="L17" s="688"/>
      <c r="M17" s="688">
        <v>-2</v>
      </c>
      <c r="N17" s="686"/>
      <c r="O17" s="692">
        <v>0</v>
      </c>
      <c r="P17" s="688"/>
      <c r="Q17" s="692">
        <v>-1.3</v>
      </c>
      <c r="S17" s="170"/>
    </row>
    <row r="18" spans="2:19" s="169" customFormat="1" ht="13.5" customHeight="1">
      <c r="B18" s="683">
        <v>29</v>
      </c>
      <c r="C18" s="690" t="s">
        <v>59</v>
      </c>
      <c r="D18" s="690">
        <v>1</v>
      </c>
      <c r="E18" s="690" t="s">
        <v>159</v>
      </c>
      <c r="F18" s="691"/>
      <c r="G18" s="687">
        <v>5374</v>
      </c>
      <c r="H18" s="685"/>
      <c r="I18" s="688">
        <v>-23.6</v>
      </c>
      <c r="J18" s="686"/>
      <c r="K18" s="689">
        <v>-5.7</v>
      </c>
      <c r="L18" s="688"/>
      <c r="M18" s="688">
        <v>-3.4</v>
      </c>
      <c r="N18" s="686"/>
      <c r="O18" s="692">
        <v>0.4</v>
      </c>
      <c r="P18" s="688"/>
      <c r="Q18" s="692">
        <v>-1.1000000000000001</v>
      </c>
      <c r="S18" s="170"/>
    </row>
    <row r="19" spans="2:19" s="169" customFormat="1" ht="13.5" customHeight="1">
      <c r="B19" s="683"/>
      <c r="C19" s="690"/>
      <c r="D19" s="690">
        <v>2</v>
      </c>
      <c r="E19" s="690"/>
      <c r="F19" s="691"/>
      <c r="G19" s="687">
        <v>4678</v>
      </c>
      <c r="H19" s="685"/>
      <c r="I19" s="688">
        <v>-13</v>
      </c>
      <c r="J19" s="686"/>
      <c r="K19" s="689">
        <v>-4.8</v>
      </c>
      <c r="L19" s="688"/>
      <c r="M19" s="688">
        <v>-6.4</v>
      </c>
      <c r="N19" s="686"/>
      <c r="O19" s="688">
        <v>-2.8</v>
      </c>
      <c r="P19" s="686"/>
      <c r="Q19" s="692">
        <v>-2.7</v>
      </c>
      <c r="S19" s="170"/>
    </row>
    <row r="20" spans="2:19" s="169" customFormat="1" ht="13.5" customHeight="1">
      <c r="B20" s="683"/>
      <c r="C20" s="690"/>
      <c r="D20" s="690">
        <v>3</v>
      </c>
      <c r="E20" s="690"/>
      <c r="F20" s="691"/>
      <c r="G20" s="687">
        <v>5176</v>
      </c>
      <c r="H20" s="685"/>
      <c r="I20" s="688">
        <v>10.6</v>
      </c>
      <c r="J20" s="686"/>
      <c r="K20" s="689">
        <v>0.2</v>
      </c>
      <c r="L20" s="688"/>
      <c r="M20" s="688">
        <v>-1.5</v>
      </c>
      <c r="N20" s="686"/>
      <c r="O20" s="688">
        <v>-0.7</v>
      </c>
      <c r="P20" s="686"/>
      <c r="Q20" s="692">
        <v>-0.8</v>
      </c>
      <c r="S20" s="170"/>
    </row>
    <row r="21" spans="2:19" s="169" customFormat="1" ht="13.5" customHeight="1">
      <c r="B21" s="683"/>
      <c r="C21" s="690"/>
      <c r="D21" s="690">
        <v>4</v>
      </c>
      <c r="E21" s="690"/>
      <c r="F21" s="691"/>
      <c r="G21" s="687">
        <v>5078</v>
      </c>
      <c r="H21" s="685"/>
      <c r="I21" s="688">
        <v>-1.9</v>
      </c>
      <c r="J21" s="686"/>
      <c r="K21" s="689">
        <v>1.3</v>
      </c>
      <c r="L21" s="688"/>
      <c r="M21" s="688">
        <v>-0.4</v>
      </c>
      <c r="N21" s="686"/>
      <c r="O21" s="688">
        <v>5.2</v>
      </c>
      <c r="P21" s="686"/>
      <c r="Q21" s="692">
        <v>1.1000000000000001</v>
      </c>
      <c r="S21" s="170"/>
    </row>
    <row r="22" spans="2:19" s="169" customFormat="1" ht="13.5" customHeight="1">
      <c r="B22" s="683"/>
      <c r="C22" s="690"/>
      <c r="D22" s="690">
        <v>5</v>
      </c>
      <c r="E22" s="690"/>
      <c r="F22" s="691"/>
      <c r="G22" s="687">
        <v>5194</v>
      </c>
      <c r="H22" s="685"/>
      <c r="I22" s="688">
        <v>2.2999999999999998</v>
      </c>
      <c r="J22" s="686"/>
      <c r="K22" s="689">
        <v>-0.6</v>
      </c>
      <c r="L22" s="688"/>
      <c r="M22" s="688">
        <v>-2.4</v>
      </c>
      <c r="N22" s="686"/>
      <c r="O22" s="688">
        <v>1.1000000000000001</v>
      </c>
      <c r="P22" s="686"/>
      <c r="Q22" s="692">
        <v>-0.6</v>
      </c>
      <c r="S22" s="170"/>
    </row>
    <row r="23" spans="2:19" s="169" customFormat="1" ht="13.5" customHeight="1">
      <c r="B23" s="683"/>
      <c r="C23" s="690"/>
      <c r="D23" s="690">
        <v>6</v>
      </c>
      <c r="E23" s="690"/>
      <c r="F23" s="691"/>
      <c r="G23" s="687">
        <v>5117</v>
      </c>
      <c r="H23" s="685"/>
      <c r="I23" s="688">
        <v>-1.5</v>
      </c>
      <c r="J23" s="686"/>
      <c r="K23" s="689">
        <v>1</v>
      </c>
      <c r="L23" s="688"/>
      <c r="M23" s="688">
        <v>-0.8</v>
      </c>
      <c r="N23" s="686"/>
      <c r="O23" s="688">
        <v>-0.1</v>
      </c>
      <c r="P23" s="686"/>
      <c r="Q23" s="692">
        <v>0.2</v>
      </c>
      <c r="S23" s="170"/>
    </row>
    <row r="24" spans="2:19" s="169" customFormat="1" ht="13.5" customHeight="1">
      <c r="B24" s="683"/>
      <c r="C24" s="690"/>
      <c r="D24" s="690">
        <v>7</v>
      </c>
      <c r="E24" s="690"/>
      <c r="F24" s="691"/>
      <c r="G24" s="687">
        <v>5810</v>
      </c>
      <c r="H24" s="685"/>
      <c r="I24" s="688">
        <v>13.5</v>
      </c>
      <c r="J24" s="686"/>
      <c r="K24" s="689">
        <v>-0.3</v>
      </c>
      <c r="L24" s="688"/>
      <c r="M24" s="688">
        <v>-1.9</v>
      </c>
      <c r="N24" s="686"/>
      <c r="O24" s="688">
        <v>-1.6</v>
      </c>
      <c r="P24" s="686"/>
      <c r="Q24" s="692">
        <v>-0.2</v>
      </c>
      <c r="S24" s="170"/>
    </row>
    <row r="25" spans="2:19" s="169" customFormat="1" ht="13.5" customHeight="1">
      <c r="B25" s="683"/>
      <c r="C25" s="690"/>
      <c r="D25" s="690">
        <v>8</v>
      </c>
      <c r="E25" s="690"/>
      <c r="F25" s="691"/>
      <c r="G25" s="687">
        <v>5578</v>
      </c>
      <c r="H25" s="685"/>
      <c r="I25" s="688">
        <v>-4</v>
      </c>
      <c r="J25" s="686"/>
      <c r="K25" s="689">
        <v>0.9</v>
      </c>
      <c r="L25" s="688"/>
      <c r="M25" s="688">
        <v>-1</v>
      </c>
      <c r="N25" s="686"/>
      <c r="O25" s="688">
        <v>-0.5</v>
      </c>
      <c r="P25" s="686"/>
      <c r="Q25" s="692">
        <v>0.6</v>
      </c>
      <c r="S25" s="170"/>
    </row>
    <row r="26" spans="2:19" s="169" customFormat="1" ht="13.5" customHeight="1">
      <c r="B26" s="683"/>
      <c r="C26" s="690"/>
      <c r="D26" s="690">
        <v>9</v>
      </c>
      <c r="E26" s="690"/>
      <c r="F26" s="691"/>
      <c r="G26" s="687">
        <v>4852</v>
      </c>
      <c r="H26" s="685"/>
      <c r="I26" s="688">
        <v>-13</v>
      </c>
      <c r="J26" s="686"/>
      <c r="K26" s="689">
        <v>1.1000000000000001</v>
      </c>
      <c r="L26" s="688"/>
      <c r="M26" s="688">
        <v>-0.7</v>
      </c>
      <c r="N26" s="686"/>
      <c r="O26" s="688">
        <v>2.2999999999999998</v>
      </c>
      <c r="P26" s="686"/>
      <c r="Q26" s="692">
        <v>1.9</v>
      </c>
      <c r="S26" s="170"/>
    </row>
    <row r="27" spans="2:19" s="169" customFormat="1" ht="13.5" customHeight="1">
      <c r="B27" s="683"/>
      <c r="C27" s="690"/>
      <c r="D27" s="690">
        <v>10</v>
      </c>
      <c r="E27" s="690"/>
      <c r="F27" s="691"/>
      <c r="G27" s="687">
        <v>5298</v>
      </c>
      <c r="H27" s="693"/>
      <c r="I27" s="688">
        <v>9.1999999999999993</v>
      </c>
      <c r="J27" s="686"/>
      <c r="K27" s="689">
        <v>-2.9</v>
      </c>
      <c r="L27" s="694"/>
      <c r="M27" s="688">
        <v>-2.9</v>
      </c>
      <c r="N27" s="695"/>
      <c r="O27" s="688">
        <v>0.1</v>
      </c>
      <c r="P27" s="695"/>
      <c r="Q27" s="692">
        <v>-0.7</v>
      </c>
      <c r="S27" s="170"/>
    </row>
    <row r="28" spans="2:19" s="169" customFormat="1" ht="13.5" customHeight="1">
      <c r="B28" s="683"/>
      <c r="C28" s="690"/>
      <c r="D28" s="690">
        <v>11</v>
      </c>
      <c r="E28" s="690"/>
      <c r="F28" s="691"/>
      <c r="G28" s="687">
        <v>5590</v>
      </c>
      <c r="H28" s="685"/>
      <c r="I28" s="688">
        <v>5.5</v>
      </c>
      <c r="J28" s="686"/>
      <c r="K28" s="689">
        <v>1.1000000000000001</v>
      </c>
      <c r="L28" s="688"/>
      <c r="M28" s="688">
        <v>1.1000000000000001</v>
      </c>
      <c r="N28" s="686"/>
      <c r="O28" s="688">
        <v>2.6</v>
      </c>
      <c r="P28" s="686"/>
      <c r="Q28" s="692">
        <v>1.4</v>
      </c>
      <c r="S28" s="170"/>
    </row>
    <row r="29" spans="2:19" s="169" customFormat="1" ht="13.5" customHeight="1">
      <c r="B29" s="683"/>
      <c r="C29" s="690"/>
      <c r="D29" s="690">
        <v>12</v>
      </c>
      <c r="E29" s="690"/>
      <c r="F29" s="691"/>
      <c r="G29" s="687">
        <v>7093</v>
      </c>
      <c r="H29" s="685"/>
      <c r="I29" s="688">
        <v>26.9</v>
      </c>
      <c r="J29" s="686"/>
      <c r="K29" s="689">
        <v>0.9</v>
      </c>
      <c r="L29" s="688"/>
      <c r="M29" s="688">
        <v>0.9</v>
      </c>
      <c r="N29" s="686"/>
      <c r="O29" s="688">
        <v>0.4</v>
      </c>
      <c r="P29" s="686"/>
      <c r="Q29" s="692">
        <v>1.1000000000000001</v>
      </c>
      <c r="S29" s="170"/>
    </row>
    <row r="30" spans="2:19" s="169" customFormat="1" ht="13.5" customHeight="1">
      <c r="B30" s="683">
        <v>30</v>
      </c>
      <c r="C30" s="690" t="s">
        <v>59</v>
      </c>
      <c r="D30" s="690">
        <v>1</v>
      </c>
      <c r="E30" s="690" t="s">
        <v>159</v>
      </c>
      <c r="F30" s="691"/>
      <c r="G30" s="687">
        <v>5432</v>
      </c>
      <c r="H30" s="685"/>
      <c r="I30" s="688">
        <v>-23.4</v>
      </c>
      <c r="J30" s="686"/>
      <c r="K30" s="689">
        <v>1.1000000000000001</v>
      </c>
      <c r="L30" s="688"/>
      <c r="M30" s="688">
        <v>1.1000000000000001</v>
      </c>
      <c r="N30" s="686"/>
      <c r="O30" s="688">
        <v>-0.4</v>
      </c>
      <c r="P30" s="686"/>
      <c r="Q30" s="692">
        <v>0.4</v>
      </c>
      <c r="S30" s="170"/>
    </row>
    <row r="31" spans="2:19" s="169" customFormat="1" ht="13.5" customHeight="1">
      <c r="B31" s="683"/>
      <c r="C31" s="690"/>
      <c r="D31" s="690">
        <v>2</v>
      </c>
      <c r="E31" s="690"/>
      <c r="F31" s="691"/>
      <c r="G31" s="687">
        <v>4646</v>
      </c>
      <c r="H31" s="685"/>
      <c r="I31" s="688">
        <v>-14.5</v>
      </c>
      <c r="J31" s="686"/>
      <c r="K31" s="689">
        <v>-0.7</v>
      </c>
      <c r="L31" s="688"/>
      <c r="M31" s="688">
        <v>-0.7</v>
      </c>
      <c r="N31" s="686"/>
      <c r="O31" s="688">
        <v>0.2</v>
      </c>
      <c r="P31" s="686"/>
      <c r="Q31" s="692">
        <v>0.6</v>
      </c>
      <c r="S31" s="170"/>
    </row>
    <row r="32" spans="2:19" s="169" customFormat="1" ht="13.5" customHeight="1">
      <c r="B32" s="683"/>
      <c r="C32" s="690"/>
      <c r="D32" s="690">
        <v>3</v>
      </c>
      <c r="E32" s="690"/>
      <c r="F32" s="691"/>
      <c r="G32" s="687">
        <v>5147</v>
      </c>
      <c r="H32" s="685"/>
      <c r="I32" s="688">
        <v>10.783469651312958</v>
      </c>
      <c r="J32" s="686"/>
      <c r="K32" s="689">
        <v>-0.6</v>
      </c>
      <c r="L32" s="688"/>
      <c r="M32" s="688">
        <v>-0.6</v>
      </c>
      <c r="N32" s="686"/>
      <c r="O32" s="688">
        <v>0</v>
      </c>
      <c r="P32" s="686"/>
      <c r="Q32" s="692">
        <v>0.1</v>
      </c>
      <c r="S32" s="170"/>
    </row>
    <row r="33" spans="2:19" s="169" customFormat="1" ht="13.5" customHeight="1">
      <c r="B33" s="683"/>
      <c r="C33" s="690"/>
      <c r="D33" s="690">
        <v>4</v>
      </c>
      <c r="E33" s="690"/>
      <c r="F33" s="691"/>
      <c r="G33" s="687">
        <v>4927</v>
      </c>
      <c r="H33" s="685"/>
      <c r="I33" s="696">
        <v>-4.2743345638235866</v>
      </c>
      <c r="J33" s="686"/>
      <c r="K33" s="689">
        <v>-3</v>
      </c>
      <c r="L33" s="688"/>
      <c r="M33" s="688">
        <v>-0.2</v>
      </c>
      <c r="N33" s="686"/>
      <c r="O33" s="688">
        <v>-0.7</v>
      </c>
      <c r="P33" s="686"/>
      <c r="Q33" s="692">
        <v>-0.8</v>
      </c>
      <c r="R33" s="620"/>
      <c r="S33" s="170"/>
    </row>
    <row r="34" spans="2:19" s="169" customFormat="1" ht="13.5" customHeight="1">
      <c r="B34" s="683"/>
      <c r="C34" s="690"/>
      <c r="D34" s="690">
        <v>5</v>
      </c>
      <c r="E34" s="690"/>
      <c r="F34" s="691"/>
      <c r="G34" s="687">
        <v>4955</v>
      </c>
      <c r="H34" s="685"/>
      <c r="I34" s="696">
        <v>0.56829713821798256</v>
      </c>
      <c r="J34" s="686"/>
      <c r="K34" s="689">
        <v>-4.5999999999999996</v>
      </c>
      <c r="L34" s="688"/>
      <c r="M34" s="688">
        <v>-1.9</v>
      </c>
      <c r="N34" s="686"/>
      <c r="O34" s="688">
        <v>-2.8</v>
      </c>
      <c r="P34" s="686"/>
      <c r="Q34" s="692">
        <v>-2</v>
      </c>
      <c r="S34" s="170"/>
    </row>
    <row r="35" spans="2:19" s="169" customFormat="1" ht="13.5" customHeight="1">
      <c r="B35" s="697"/>
      <c r="C35" s="698"/>
      <c r="D35" s="698"/>
      <c r="E35" s="698"/>
      <c r="F35" s="699"/>
      <c r="G35" s="700"/>
      <c r="H35" s="701"/>
      <c r="I35" s="702"/>
      <c r="J35" s="703"/>
      <c r="K35" s="704"/>
      <c r="L35" s="702"/>
      <c r="M35" s="702"/>
      <c r="N35" s="703"/>
      <c r="O35" s="704"/>
      <c r="P35" s="702"/>
      <c r="Q35" s="704"/>
      <c r="S35" s="170"/>
    </row>
    <row r="36" spans="2:19" s="197" customFormat="1" ht="15" customHeight="1">
      <c r="B36" s="440" t="s">
        <v>385</v>
      </c>
      <c r="C36" s="441"/>
      <c r="D36" s="441"/>
      <c r="E36" s="441"/>
      <c r="F36" s="441"/>
      <c r="G36" s="441"/>
      <c r="H36" s="441"/>
      <c r="I36" s="441"/>
      <c r="J36" s="441"/>
      <c r="K36" s="441"/>
      <c r="L36" s="441"/>
      <c r="M36" s="441"/>
      <c r="N36" s="441"/>
      <c r="O36" s="441"/>
      <c r="P36" s="441"/>
      <c r="Q36" s="442"/>
    </row>
    <row r="37" spans="2:19" s="197" customFormat="1" ht="49.5" customHeight="1">
      <c r="B37" s="985" t="s">
        <v>335</v>
      </c>
      <c r="C37" s="986"/>
      <c r="D37" s="986"/>
      <c r="E37" s="986"/>
      <c r="F37" s="986"/>
      <c r="G37" s="986"/>
      <c r="H37" s="986"/>
      <c r="I37" s="986"/>
      <c r="J37" s="986"/>
      <c r="K37" s="986"/>
      <c r="L37" s="986"/>
      <c r="M37" s="986"/>
      <c r="N37" s="986"/>
      <c r="O37" s="986"/>
      <c r="P37" s="986"/>
      <c r="Q37" s="987"/>
    </row>
    <row r="38" spans="2:19" ht="4.5" customHeight="1">
      <c r="C38" s="16"/>
      <c r="D38" s="16"/>
      <c r="E38" s="16"/>
      <c r="S38" s="22"/>
    </row>
    <row r="39" spans="2:19" ht="15" customHeight="1">
      <c r="B39" s="17"/>
      <c r="C39" s="18"/>
      <c r="D39" s="18"/>
      <c r="E39" s="18"/>
      <c r="F39" s="18"/>
      <c r="G39" s="18"/>
      <c r="H39" s="18"/>
      <c r="I39" s="18"/>
      <c r="J39" s="18"/>
      <c r="K39" s="18"/>
      <c r="L39" s="18"/>
      <c r="M39" s="18"/>
      <c r="N39" s="18"/>
      <c r="O39" s="18"/>
      <c r="P39" s="18"/>
      <c r="Q39" s="20"/>
      <c r="R39" s="21"/>
      <c r="S39" s="22"/>
    </row>
    <row r="40" spans="2:19" ht="15" customHeight="1">
      <c r="B40" s="19"/>
      <c r="C40" s="373"/>
      <c r="D40" s="16"/>
      <c r="E40" s="16"/>
      <c r="F40" s="16"/>
      <c r="G40" s="16"/>
      <c r="H40" s="16"/>
      <c r="I40" s="16"/>
      <c r="J40" s="16"/>
      <c r="K40" s="16"/>
      <c r="L40" s="16"/>
      <c r="M40" s="16"/>
      <c r="N40" s="16"/>
      <c r="O40" s="16"/>
      <c r="P40" s="16"/>
      <c r="Q40" s="9"/>
      <c r="R40" s="21"/>
      <c r="S40" s="22"/>
    </row>
    <row r="41" spans="2:19" ht="15" customHeight="1">
      <c r="B41" s="19"/>
      <c r="C41" s="16"/>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6" customHeight="1">
      <c r="B54" s="18"/>
      <c r="C54" s="18"/>
      <c r="D54" s="18"/>
      <c r="E54" s="18"/>
      <c r="F54" s="18"/>
      <c r="G54" s="18"/>
      <c r="H54" s="18"/>
      <c r="I54" s="18"/>
      <c r="J54" s="18"/>
      <c r="K54" s="18"/>
      <c r="L54" s="18"/>
      <c r="M54" s="18"/>
      <c r="N54" s="18"/>
      <c r="O54" s="18"/>
      <c r="P54" s="18"/>
      <c r="Q54" s="18"/>
      <c r="S54" s="22"/>
    </row>
    <row r="55" spans="2:19" ht="15.75" customHeight="1">
      <c r="B55" s="976" t="s">
        <v>513</v>
      </c>
      <c r="C55" s="977"/>
      <c r="D55" s="977"/>
      <c r="E55" s="977"/>
      <c r="F55" s="977"/>
      <c r="G55" s="977"/>
      <c r="H55" s="977"/>
      <c r="I55" s="977"/>
      <c r="J55" s="977"/>
      <c r="K55" s="977"/>
      <c r="L55" s="977"/>
      <c r="M55" s="977"/>
      <c r="N55" s="977"/>
      <c r="O55" s="977"/>
      <c r="P55" s="977"/>
      <c r="Q55" s="978"/>
      <c r="R55" s="166"/>
      <c r="S55" s="22"/>
    </row>
    <row r="56" spans="2:19" ht="14.25" customHeight="1">
      <c r="B56" s="979"/>
      <c r="C56" s="980"/>
      <c r="D56" s="980"/>
      <c r="E56" s="980"/>
      <c r="F56" s="980"/>
      <c r="G56" s="980"/>
      <c r="H56" s="980"/>
      <c r="I56" s="980"/>
      <c r="J56" s="980"/>
      <c r="K56" s="980"/>
      <c r="L56" s="980"/>
      <c r="M56" s="980"/>
      <c r="N56" s="980"/>
      <c r="O56" s="980"/>
      <c r="P56" s="980"/>
      <c r="Q56" s="981"/>
      <c r="R56" s="166"/>
      <c r="S56" s="22"/>
    </row>
    <row r="57" spans="2:19" ht="14.25" customHeight="1">
      <c r="B57" s="979"/>
      <c r="C57" s="980"/>
      <c r="D57" s="980"/>
      <c r="E57" s="980"/>
      <c r="F57" s="980"/>
      <c r="G57" s="980"/>
      <c r="H57" s="980"/>
      <c r="I57" s="980"/>
      <c r="J57" s="980"/>
      <c r="K57" s="980"/>
      <c r="L57" s="980"/>
      <c r="M57" s="980"/>
      <c r="N57" s="980"/>
      <c r="O57" s="980"/>
      <c r="P57" s="980"/>
      <c r="Q57" s="981"/>
      <c r="R57" s="166"/>
      <c r="S57" s="22"/>
    </row>
    <row r="58" spans="2:19" ht="14.25" customHeight="1">
      <c r="B58" s="982"/>
      <c r="C58" s="983"/>
      <c r="D58" s="983"/>
      <c r="E58" s="983"/>
      <c r="F58" s="983"/>
      <c r="G58" s="983"/>
      <c r="H58" s="983"/>
      <c r="I58" s="983"/>
      <c r="J58" s="983"/>
      <c r="K58" s="983"/>
      <c r="L58" s="983"/>
      <c r="M58" s="983"/>
      <c r="N58" s="983"/>
      <c r="O58" s="983"/>
      <c r="P58" s="983"/>
      <c r="Q58" s="984"/>
      <c r="S58" s="15"/>
    </row>
    <row r="59" spans="2:19" ht="15" customHeight="1">
      <c r="S59" s="15"/>
    </row>
    <row r="60" spans="2:19" ht="15" customHeight="1">
      <c r="S60" s="15"/>
    </row>
    <row r="61" spans="2:19" ht="15" customHeight="1">
      <c r="S61" s="15"/>
    </row>
    <row r="62" spans="2:19" ht="15" customHeight="1">
      <c r="S62" s="15"/>
    </row>
    <row r="63" spans="2:19" ht="15" customHeight="1">
      <c r="S63" s="15"/>
    </row>
  </sheetData>
  <mergeCells count="13">
    <mergeCell ref="F4:I4"/>
    <mergeCell ref="J4:Q4"/>
    <mergeCell ref="F5:I5"/>
    <mergeCell ref="J5:K5"/>
    <mergeCell ref="L5:Q5"/>
    <mergeCell ref="L6:M6"/>
    <mergeCell ref="N6:O6"/>
    <mergeCell ref="B55:Q58"/>
    <mergeCell ref="B37:Q37"/>
    <mergeCell ref="B5:E5"/>
    <mergeCell ref="P6:Q6"/>
    <mergeCell ref="H6:I6"/>
    <mergeCell ref="J6: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 width="4.875" style="3" customWidth="1"/>
    <col min="17" max="16384" width="9" style="3"/>
  </cols>
  <sheetData>
    <row r="1" spans="2:15" ht="13.5" customHeight="1"/>
    <row r="2" spans="2:15" ht="18" customHeight="1">
      <c r="B2" s="294" t="s">
        <v>100</v>
      </c>
      <c r="F2" s="2"/>
      <c r="G2" s="2"/>
      <c r="H2" s="2"/>
      <c r="I2" s="2"/>
      <c r="J2" s="2"/>
      <c r="K2" s="2"/>
      <c r="L2" s="2" t="s">
        <v>101</v>
      </c>
      <c r="M2" s="2"/>
      <c r="N2" s="2"/>
    </row>
    <row r="3" spans="2:15" ht="15" customHeight="1">
      <c r="B3" s="295" t="s">
        <v>102</v>
      </c>
      <c r="F3" s="87"/>
      <c r="G3" s="87"/>
      <c r="H3" s="87"/>
      <c r="I3" s="87"/>
      <c r="J3" s="87"/>
      <c r="K3" s="87"/>
      <c r="L3" s="87"/>
      <c r="M3" s="87"/>
      <c r="N3" s="88" t="s">
        <v>138</v>
      </c>
    </row>
    <row r="4" spans="2:15" s="99" customFormat="1" ht="15" customHeight="1">
      <c r="B4" s="129"/>
      <c r="C4" s="171"/>
      <c r="D4" s="171"/>
      <c r="E4" s="4"/>
      <c r="F4" s="1009" t="s">
        <v>66</v>
      </c>
      <c r="G4" s="1010"/>
      <c r="H4" s="1010"/>
      <c r="I4" s="1011"/>
      <c r="J4" s="1009" t="s">
        <v>63</v>
      </c>
      <c r="K4" s="1010"/>
      <c r="L4" s="1010"/>
      <c r="M4" s="1010"/>
      <c r="N4" s="1011"/>
    </row>
    <row r="5" spans="2:15" s="99" customFormat="1" ht="15" customHeight="1">
      <c r="B5" s="1021" t="s">
        <v>1</v>
      </c>
      <c r="C5" s="1022"/>
      <c r="D5" s="1022"/>
      <c r="E5" s="1023"/>
      <c r="F5" s="89" t="s">
        <v>116</v>
      </c>
      <c r="G5" s="90"/>
      <c r="H5" s="1009" t="s">
        <v>152</v>
      </c>
      <c r="I5" s="1011"/>
      <c r="J5" s="1009" t="s">
        <v>221</v>
      </c>
      <c r="K5" s="1010"/>
      <c r="L5" s="1011"/>
      <c r="M5" s="1004" t="s">
        <v>117</v>
      </c>
      <c r="N5" s="1004" t="s">
        <v>118</v>
      </c>
    </row>
    <row r="6" spans="2:15" s="99" customFormat="1" ht="15" customHeight="1">
      <c r="B6" s="6"/>
      <c r="C6" s="123"/>
      <c r="D6" s="123"/>
      <c r="E6" s="172"/>
      <c r="F6" s="91" t="s">
        <v>53</v>
      </c>
      <c r="G6" s="92" t="s">
        <v>52</v>
      </c>
      <c r="H6" s="85" t="s">
        <v>54</v>
      </c>
      <c r="I6" s="86" t="s">
        <v>55</v>
      </c>
      <c r="J6" s="92" t="s">
        <v>119</v>
      </c>
      <c r="K6" s="85" t="s">
        <v>54</v>
      </c>
      <c r="L6" s="85" t="s">
        <v>55</v>
      </c>
      <c r="M6" s="1005"/>
      <c r="N6" s="1005"/>
    </row>
    <row r="7" spans="2:15" s="99" customFormat="1" ht="15" hidden="1" customHeight="1">
      <c r="B7" s="129">
        <v>20</v>
      </c>
      <c r="C7" s="171" t="s">
        <v>108</v>
      </c>
      <c r="D7" s="171"/>
      <c r="E7" s="646"/>
      <c r="F7" s="446">
        <f>H7+I7</f>
        <v>26515</v>
      </c>
      <c r="G7" s="457"/>
      <c r="H7" s="96">
        <v>12507</v>
      </c>
      <c r="I7" s="455">
        <v>14008</v>
      </c>
      <c r="J7" s="450">
        <v>-9.8000000000000007</v>
      </c>
      <c r="K7" s="451">
        <v>-13.3</v>
      </c>
      <c r="L7" s="450">
        <v>-6.6</v>
      </c>
      <c r="M7" s="451">
        <v>-8.6999999999999993</v>
      </c>
      <c r="N7" s="447">
        <v>-11</v>
      </c>
      <c r="O7" s="195"/>
    </row>
    <row r="8" spans="2:15" s="99" customFormat="1" ht="15" hidden="1" customHeight="1">
      <c r="B8" s="120">
        <v>21</v>
      </c>
      <c r="C8" s="171" t="s">
        <v>108</v>
      </c>
      <c r="D8" s="171"/>
      <c r="E8" s="622"/>
      <c r="F8" s="117">
        <v>29605</v>
      </c>
      <c r="G8" s="458"/>
      <c r="H8" s="456">
        <v>16004</v>
      </c>
      <c r="I8" s="117">
        <v>13601</v>
      </c>
      <c r="J8" s="444"/>
      <c r="K8" s="452"/>
      <c r="L8" s="444"/>
      <c r="M8" s="452">
        <v>8.4</v>
      </c>
      <c r="N8" s="116">
        <v>6.8</v>
      </c>
      <c r="O8" s="195"/>
    </row>
    <row r="9" spans="2:15" s="99" customFormat="1" ht="15" hidden="1" customHeight="1">
      <c r="B9" s="120">
        <v>22</v>
      </c>
      <c r="C9" s="171" t="s">
        <v>108</v>
      </c>
      <c r="D9" s="121"/>
      <c r="E9" s="622"/>
      <c r="F9" s="117">
        <v>26879</v>
      </c>
      <c r="G9" s="458"/>
      <c r="H9" s="456">
        <v>14834</v>
      </c>
      <c r="I9" s="117">
        <v>12045</v>
      </c>
      <c r="J9" s="444">
        <v>-9.1999999999999993</v>
      </c>
      <c r="K9" s="452">
        <v>-7.3</v>
      </c>
      <c r="L9" s="444">
        <v>-11.4</v>
      </c>
      <c r="M9" s="452">
        <v>-5.7</v>
      </c>
      <c r="N9" s="116">
        <v>-7</v>
      </c>
      <c r="O9" s="195"/>
    </row>
    <row r="10" spans="2:15" s="99" customFormat="1" ht="15" customHeight="1">
      <c r="B10" s="120">
        <v>25</v>
      </c>
      <c r="C10" s="171" t="s">
        <v>108</v>
      </c>
      <c r="D10" s="121"/>
      <c r="E10" s="622"/>
      <c r="F10" s="117">
        <v>33864</v>
      </c>
      <c r="G10" s="458"/>
      <c r="H10" s="456">
        <v>15827</v>
      </c>
      <c r="I10" s="117">
        <v>18037</v>
      </c>
      <c r="J10" s="444">
        <v>10.6</v>
      </c>
      <c r="K10" s="452">
        <v>4.5</v>
      </c>
      <c r="L10" s="444">
        <v>16.600000000000001</v>
      </c>
      <c r="M10" s="452">
        <v>8.1999999999999993</v>
      </c>
      <c r="N10" s="116">
        <v>9</v>
      </c>
      <c r="O10" s="195"/>
    </row>
    <row r="11" spans="2:15" s="99" customFormat="1" ht="15" customHeight="1">
      <c r="B11" s="120">
        <v>26</v>
      </c>
      <c r="C11" s="121"/>
      <c r="D11" s="121"/>
      <c r="E11" s="622"/>
      <c r="F11" s="117">
        <v>32200</v>
      </c>
      <c r="G11" s="458"/>
      <c r="H11" s="456">
        <v>14148</v>
      </c>
      <c r="I11" s="117">
        <v>18052</v>
      </c>
      <c r="J11" s="444">
        <v>-4.9000000000000004</v>
      </c>
      <c r="K11" s="452">
        <v>-10.6</v>
      </c>
      <c r="L11" s="444">
        <v>0.1</v>
      </c>
      <c r="M11" s="452">
        <v>-6.9</v>
      </c>
      <c r="N11" s="116">
        <v>-7.9</v>
      </c>
      <c r="O11" s="195"/>
    </row>
    <row r="12" spans="2:15" s="99" customFormat="1" ht="15" customHeight="1">
      <c r="B12" s="120">
        <v>27</v>
      </c>
      <c r="C12" s="121"/>
      <c r="D12" s="121"/>
      <c r="E12" s="622"/>
      <c r="F12" s="117">
        <v>27744</v>
      </c>
      <c r="G12" s="458"/>
      <c r="H12" s="456">
        <v>14054</v>
      </c>
      <c r="I12" s="117">
        <v>13690</v>
      </c>
      <c r="J12" s="444">
        <v>-13.8</v>
      </c>
      <c r="K12" s="452">
        <v>-0.7</v>
      </c>
      <c r="L12" s="444">
        <v>-24.2</v>
      </c>
      <c r="M12" s="452">
        <v>-11</v>
      </c>
      <c r="N12" s="116">
        <v>-7.6</v>
      </c>
      <c r="O12" s="195"/>
    </row>
    <row r="13" spans="2:15" s="99" customFormat="1" ht="15" customHeight="1">
      <c r="B13" s="120">
        <v>28</v>
      </c>
      <c r="C13" s="121"/>
      <c r="D13" s="121"/>
      <c r="E13" s="622"/>
      <c r="F13" s="117">
        <v>28831</v>
      </c>
      <c r="G13" s="458"/>
      <c r="H13" s="456">
        <v>15663</v>
      </c>
      <c r="I13" s="117">
        <v>13168</v>
      </c>
      <c r="J13" s="444">
        <v>3.9</v>
      </c>
      <c r="K13" s="452">
        <v>11.4</v>
      </c>
      <c r="L13" s="444">
        <v>-3.8</v>
      </c>
      <c r="M13" s="452">
        <v>4.0999999999999996</v>
      </c>
      <c r="N13" s="116">
        <v>3.1</v>
      </c>
      <c r="O13" s="195"/>
    </row>
    <row r="14" spans="2:15" s="99" customFormat="1" ht="15" customHeight="1">
      <c r="B14" s="120">
        <v>29</v>
      </c>
      <c r="C14" s="121"/>
      <c r="D14" s="121"/>
      <c r="E14" s="622"/>
      <c r="F14" s="117">
        <v>30002</v>
      </c>
      <c r="G14" s="458"/>
      <c r="H14" s="456">
        <v>15321</v>
      </c>
      <c r="I14" s="117">
        <v>14681</v>
      </c>
      <c r="J14" s="444">
        <v>4.0999999999999996</v>
      </c>
      <c r="K14" s="452">
        <v>-2.2000000000000002</v>
      </c>
      <c r="L14" s="444">
        <v>11.5</v>
      </c>
      <c r="M14" s="452"/>
      <c r="N14" s="116"/>
      <c r="O14" s="195"/>
    </row>
    <row r="15" spans="2:15" s="99" customFormat="1" ht="15" customHeight="1">
      <c r="B15" s="120"/>
      <c r="C15" s="121"/>
      <c r="D15" s="121"/>
      <c r="E15" s="647"/>
      <c r="F15" s="118"/>
      <c r="G15" s="119"/>
      <c r="H15" s="107"/>
      <c r="I15" s="115"/>
      <c r="J15" s="444"/>
      <c r="K15" s="454"/>
      <c r="L15" s="445"/>
      <c r="M15" s="452"/>
      <c r="N15" s="116"/>
    </row>
    <row r="16" spans="2:15" s="99" customFormat="1" ht="13.5" customHeight="1">
      <c r="B16" s="120">
        <v>29</v>
      </c>
      <c r="C16" s="121" t="s">
        <v>110</v>
      </c>
      <c r="D16" s="121">
        <v>1</v>
      </c>
      <c r="E16" s="647" t="s">
        <v>159</v>
      </c>
      <c r="F16" s="118">
        <v>2575</v>
      </c>
      <c r="G16" s="119">
        <v>15.6</v>
      </c>
      <c r="H16" s="107">
        <v>1307</v>
      </c>
      <c r="I16" s="115">
        <v>1268</v>
      </c>
      <c r="J16" s="444">
        <v>2.5</v>
      </c>
      <c r="K16" s="454">
        <v>2.6</v>
      </c>
      <c r="L16" s="445">
        <v>2.4</v>
      </c>
      <c r="M16" s="452">
        <v>8.6999999999999993</v>
      </c>
      <c r="N16" s="116">
        <v>4.5999999999999996</v>
      </c>
    </row>
    <row r="17" spans="2:14" s="99" customFormat="1" ht="13.5" customHeight="1">
      <c r="B17" s="120"/>
      <c r="C17" s="121"/>
      <c r="D17" s="121">
        <v>2</v>
      </c>
      <c r="E17" s="647"/>
      <c r="F17" s="118">
        <v>2924</v>
      </c>
      <c r="G17" s="119">
        <v>13.6</v>
      </c>
      <c r="H17" s="107">
        <v>1569</v>
      </c>
      <c r="I17" s="115">
        <v>1355</v>
      </c>
      <c r="J17" s="444">
        <v>9.5</v>
      </c>
      <c r="K17" s="454">
        <v>17.2</v>
      </c>
      <c r="L17" s="445">
        <v>1.7</v>
      </c>
      <c r="M17" s="452">
        <v>13.1</v>
      </c>
      <c r="N17" s="116">
        <v>8.1999999999999993</v>
      </c>
    </row>
    <row r="18" spans="2:14" s="99" customFormat="1" ht="13.5" customHeight="1">
      <c r="B18" s="648"/>
      <c r="C18" s="182"/>
      <c r="D18" s="121">
        <v>3</v>
      </c>
      <c r="E18" s="647"/>
      <c r="F18" s="118">
        <v>4113</v>
      </c>
      <c r="G18" s="119">
        <v>40.700000000000003</v>
      </c>
      <c r="H18" s="107">
        <v>2291</v>
      </c>
      <c r="I18" s="115">
        <v>1822</v>
      </c>
      <c r="J18" s="444">
        <v>15.9</v>
      </c>
      <c r="K18" s="454">
        <v>25.5</v>
      </c>
      <c r="L18" s="445">
        <v>5.7</v>
      </c>
      <c r="M18" s="452">
        <v>11.3</v>
      </c>
      <c r="N18" s="116">
        <v>9.6</v>
      </c>
    </row>
    <row r="19" spans="2:14" s="99" customFormat="1" ht="13.5" customHeight="1">
      <c r="B19" s="120"/>
      <c r="C19" s="121"/>
      <c r="D19" s="121">
        <v>4</v>
      </c>
      <c r="E19" s="647"/>
      <c r="F19" s="118">
        <v>2109</v>
      </c>
      <c r="G19" s="119">
        <v>-48.7</v>
      </c>
      <c r="H19" s="107">
        <v>1028</v>
      </c>
      <c r="I19" s="115">
        <v>1081</v>
      </c>
      <c r="J19" s="444">
        <v>18.600000000000001</v>
      </c>
      <c r="K19" s="454">
        <v>11.5</v>
      </c>
      <c r="L19" s="445">
        <v>26.3</v>
      </c>
      <c r="M19" s="452">
        <v>22.6</v>
      </c>
      <c r="N19" s="116">
        <v>10.5</v>
      </c>
    </row>
    <row r="20" spans="2:14" s="99" customFormat="1" ht="13.5" customHeight="1">
      <c r="B20" s="120"/>
      <c r="C20" s="121"/>
      <c r="D20" s="121">
        <v>5</v>
      </c>
      <c r="E20" s="647"/>
      <c r="F20" s="118">
        <v>2147</v>
      </c>
      <c r="G20" s="119">
        <v>1.8</v>
      </c>
      <c r="H20" s="107">
        <v>1040</v>
      </c>
      <c r="I20" s="115">
        <v>1107</v>
      </c>
      <c r="J20" s="444">
        <v>21.2</v>
      </c>
      <c r="K20" s="454">
        <v>0.8</v>
      </c>
      <c r="L20" s="445">
        <v>49.6</v>
      </c>
      <c r="M20" s="452">
        <v>20.100000000000001</v>
      </c>
      <c r="N20" s="116">
        <v>13.4</v>
      </c>
    </row>
    <row r="21" spans="2:14" s="99" customFormat="1" ht="13.5" customHeight="1">
      <c r="B21" s="120"/>
      <c r="C21" s="121"/>
      <c r="D21" s="121">
        <v>6</v>
      </c>
      <c r="E21" s="647"/>
      <c r="F21" s="118">
        <v>2637</v>
      </c>
      <c r="G21" s="119">
        <v>22.8</v>
      </c>
      <c r="H21" s="107">
        <v>1429</v>
      </c>
      <c r="I21" s="115">
        <v>1208</v>
      </c>
      <c r="J21" s="444">
        <v>22.4</v>
      </c>
      <c r="K21" s="454">
        <v>7.9</v>
      </c>
      <c r="L21" s="445">
        <v>45.4</v>
      </c>
      <c r="M21" s="452">
        <v>21</v>
      </c>
      <c r="N21" s="116">
        <v>15.1</v>
      </c>
    </row>
    <row r="22" spans="2:14" s="99" customFormat="1" ht="13.5" customHeight="1">
      <c r="B22" s="120"/>
      <c r="C22" s="121"/>
      <c r="D22" s="121">
        <v>7</v>
      </c>
      <c r="E22" s="647"/>
      <c r="F22" s="118">
        <v>2474</v>
      </c>
      <c r="G22" s="119">
        <v>-6.2</v>
      </c>
      <c r="H22" s="107">
        <v>1247</v>
      </c>
      <c r="I22" s="115">
        <v>1227</v>
      </c>
      <c r="J22" s="444">
        <v>8.1</v>
      </c>
      <c r="K22" s="454">
        <v>-1.8</v>
      </c>
      <c r="L22" s="445">
        <v>20.399999999999999</v>
      </c>
      <c r="M22" s="452">
        <v>5.4</v>
      </c>
      <c r="N22" s="116">
        <v>2.6</v>
      </c>
    </row>
    <row r="23" spans="2:14" s="99" customFormat="1" ht="13.5" customHeight="1">
      <c r="B23" s="120"/>
      <c r="C23" s="121"/>
      <c r="D23" s="121">
        <v>8</v>
      </c>
      <c r="E23" s="647"/>
      <c r="F23" s="118">
        <v>2083</v>
      </c>
      <c r="G23" s="119">
        <v>-15.8</v>
      </c>
      <c r="H23" s="107">
        <v>1064</v>
      </c>
      <c r="I23" s="115">
        <v>1019</v>
      </c>
      <c r="J23" s="444">
        <v>3.8</v>
      </c>
      <c r="K23" s="454">
        <v>1.9</v>
      </c>
      <c r="L23" s="445">
        <v>5.9</v>
      </c>
      <c r="M23" s="452">
        <v>4.3</v>
      </c>
      <c r="N23" s="116">
        <v>4.0999999999999996</v>
      </c>
    </row>
    <row r="24" spans="2:14" s="99" customFormat="1" ht="13.5" customHeight="1">
      <c r="B24" s="120"/>
      <c r="C24" s="121"/>
      <c r="D24" s="121">
        <v>9</v>
      </c>
      <c r="E24" s="647"/>
      <c r="F24" s="118">
        <v>2786</v>
      </c>
      <c r="G24" s="119">
        <v>33.700000000000003</v>
      </c>
      <c r="H24" s="107">
        <v>1441</v>
      </c>
      <c r="I24" s="115">
        <v>1345</v>
      </c>
      <c r="J24" s="444">
        <v>2</v>
      </c>
      <c r="K24" s="454">
        <v>1.1000000000000001</v>
      </c>
      <c r="L24" s="445">
        <v>3.1</v>
      </c>
      <c r="M24" s="452">
        <v>6.1</v>
      </c>
      <c r="N24" s="116">
        <v>5.3</v>
      </c>
    </row>
    <row r="25" spans="2:14" s="99" customFormat="1" ht="13.5" customHeight="1">
      <c r="B25" s="120"/>
      <c r="C25" s="121"/>
      <c r="D25" s="121">
        <v>10</v>
      </c>
      <c r="E25" s="647"/>
      <c r="F25" s="118">
        <v>2193</v>
      </c>
      <c r="G25" s="119">
        <v>-21.3</v>
      </c>
      <c r="H25" s="107">
        <v>1072</v>
      </c>
      <c r="I25" s="115">
        <v>1121</v>
      </c>
      <c r="J25" s="444">
        <v>3.9</v>
      </c>
      <c r="K25" s="454">
        <v>-6.3</v>
      </c>
      <c r="L25" s="445">
        <v>16</v>
      </c>
      <c r="M25" s="452">
        <v>-0.9</v>
      </c>
      <c r="N25" s="116">
        <v>-1.1000000000000001</v>
      </c>
    </row>
    <row r="26" spans="2:14" s="99" customFormat="1" ht="13.5" customHeight="1">
      <c r="B26" s="120"/>
      <c r="C26" s="121"/>
      <c r="D26" s="121">
        <v>11</v>
      </c>
      <c r="E26" s="647"/>
      <c r="F26" s="118">
        <v>2236</v>
      </c>
      <c r="G26" s="119">
        <v>2</v>
      </c>
      <c r="H26" s="107">
        <v>1140</v>
      </c>
      <c r="I26" s="115">
        <v>1096</v>
      </c>
      <c r="J26" s="444">
        <v>4</v>
      </c>
      <c r="K26" s="454">
        <v>-0.6</v>
      </c>
      <c r="L26" s="445">
        <v>9.1999999999999993</v>
      </c>
      <c r="M26" s="452">
        <v>-1.3</v>
      </c>
      <c r="N26" s="116">
        <v>-2.6</v>
      </c>
    </row>
    <row r="27" spans="2:14" s="99" customFormat="1" ht="13.5" customHeight="1">
      <c r="B27" s="120"/>
      <c r="C27" s="121"/>
      <c r="D27" s="121">
        <v>12</v>
      </c>
      <c r="E27" s="647"/>
      <c r="F27" s="118">
        <v>2125</v>
      </c>
      <c r="G27" s="119">
        <v>-5</v>
      </c>
      <c r="H27" s="107">
        <v>1121</v>
      </c>
      <c r="I27" s="115">
        <v>1004</v>
      </c>
      <c r="J27" s="444">
        <v>-4.5999999999999996</v>
      </c>
      <c r="K27" s="454">
        <v>-5.6</v>
      </c>
      <c r="L27" s="445">
        <v>-3.5</v>
      </c>
      <c r="M27" s="452">
        <v>-1.5</v>
      </c>
      <c r="N27" s="116">
        <v>-0.8</v>
      </c>
    </row>
    <row r="28" spans="2:14" s="99" customFormat="1" ht="13.5" customHeight="1">
      <c r="B28" s="120">
        <v>30</v>
      </c>
      <c r="C28" s="121" t="s">
        <v>110</v>
      </c>
      <c r="D28" s="121">
        <v>1</v>
      </c>
      <c r="E28" s="647" t="s">
        <v>159</v>
      </c>
      <c r="F28" s="118">
        <v>2475</v>
      </c>
      <c r="G28" s="119">
        <v>16.5</v>
      </c>
      <c r="H28" s="107">
        <v>1198</v>
      </c>
      <c r="I28" s="115">
        <v>1277</v>
      </c>
      <c r="J28" s="444">
        <v>-3.9</v>
      </c>
      <c r="K28" s="454">
        <v>-8.3000000000000007</v>
      </c>
      <c r="L28" s="445">
        <v>0.7</v>
      </c>
      <c r="M28" s="452">
        <v>0.5</v>
      </c>
      <c r="N28" s="116">
        <v>-1.1000000000000001</v>
      </c>
    </row>
    <row r="29" spans="2:14" s="99" customFormat="1" ht="13.5" customHeight="1">
      <c r="B29" s="120"/>
      <c r="C29" s="121"/>
      <c r="D29" s="121">
        <v>2</v>
      </c>
      <c r="E29" s="647"/>
      <c r="F29" s="118">
        <v>2886</v>
      </c>
      <c r="G29" s="119">
        <v>16.600000000000001</v>
      </c>
      <c r="H29" s="107">
        <v>1462</v>
      </c>
      <c r="I29" s="115">
        <v>1424</v>
      </c>
      <c r="J29" s="444">
        <v>-1.3</v>
      </c>
      <c r="K29" s="454">
        <v>-6.8</v>
      </c>
      <c r="L29" s="445">
        <v>5.0999999999999996</v>
      </c>
      <c r="M29" s="452">
        <v>-1.4</v>
      </c>
      <c r="N29" s="116">
        <v>-2.8</v>
      </c>
    </row>
    <row r="30" spans="2:14" s="99" customFormat="1" ht="13.5" customHeight="1">
      <c r="B30" s="120"/>
      <c r="C30" s="121"/>
      <c r="D30" s="121">
        <v>3</v>
      </c>
      <c r="E30" s="647"/>
      <c r="F30" s="118">
        <v>3851</v>
      </c>
      <c r="G30" s="119">
        <v>33.4</v>
      </c>
      <c r="H30" s="107">
        <v>2079</v>
      </c>
      <c r="I30" s="115">
        <v>1772</v>
      </c>
      <c r="J30" s="444">
        <v>-6.4</v>
      </c>
      <c r="K30" s="454">
        <v>-9.3000000000000007</v>
      </c>
      <c r="L30" s="445">
        <v>-2.7</v>
      </c>
      <c r="M30" s="452">
        <v>-3.5</v>
      </c>
      <c r="N30" s="116">
        <v>-3.6</v>
      </c>
    </row>
    <row r="31" spans="2:14" s="99" customFormat="1" ht="13.5" customHeight="1">
      <c r="B31" s="120"/>
      <c r="C31" s="121"/>
      <c r="D31" s="121">
        <v>4</v>
      </c>
      <c r="E31" s="647"/>
      <c r="F31" s="118">
        <v>2177</v>
      </c>
      <c r="G31" s="119">
        <v>-43.5</v>
      </c>
      <c r="H31" s="107">
        <v>1009</v>
      </c>
      <c r="I31" s="115">
        <v>1168</v>
      </c>
      <c r="J31" s="444">
        <v>3.2</v>
      </c>
      <c r="K31" s="454">
        <v>-1.8</v>
      </c>
      <c r="L31" s="445">
        <v>8</v>
      </c>
      <c r="M31" s="452">
        <v>3</v>
      </c>
      <c r="N31" s="116">
        <v>2.6</v>
      </c>
    </row>
    <row r="32" spans="2:14" s="99" customFormat="1" ht="13.5" customHeight="1">
      <c r="B32" s="120"/>
      <c r="C32" s="121"/>
      <c r="D32" s="121">
        <v>5</v>
      </c>
      <c r="E32" s="647"/>
      <c r="F32" s="118">
        <v>2097</v>
      </c>
      <c r="G32" s="119">
        <v>-3.7</v>
      </c>
      <c r="H32" s="107">
        <v>1014</v>
      </c>
      <c r="I32" s="115">
        <v>1083</v>
      </c>
      <c r="J32" s="444">
        <v>-2.2999999999999998</v>
      </c>
      <c r="K32" s="454">
        <v>-2.5</v>
      </c>
      <c r="L32" s="445">
        <v>-2.2000000000000002</v>
      </c>
      <c r="M32" s="452">
        <v>-3.1</v>
      </c>
      <c r="N32" s="116">
        <v>-1.5</v>
      </c>
    </row>
    <row r="33" spans="2:14" s="99" customFormat="1" ht="13.5" customHeight="1">
      <c r="B33" s="120"/>
      <c r="C33" s="121"/>
      <c r="D33" s="121">
        <v>6</v>
      </c>
      <c r="E33" s="647"/>
      <c r="F33" s="118">
        <v>2585</v>
      </c>
      <c r="G33" s="119">
        <v>23.3</v>
      </c>
      <c r="H33" s="107">
        <v>1348</v>
      </c>
      <c r="I33" s="115">
        <v>1237</v>
      </c>
      <c r="J33" s="444">
        <v>-2</v>
      </c>
      <c r="K33" s="454">
        <v>-5.7</v>
      </c>
      <c r="L33" s="445">
        <v>2.4</v>
      </c>
      <c r="M33" s="452"/>
      <c r="N33" s="116"/>
    </row>
    <row r="34" spans="2:14" s="99" customFormat="1" ht="13.5" customHeight="1">
      <c r="B34" s="122"/>
      <c r="C34" s="123"/>
      <c r="D34" s="123"/>
      <c r="E34" s="649"/>
      <c r="F34" s="124"/>
      <c r="G34" s="125"/>
      <c r="H34" s="98"/>
      <c r="I34" s="126"/>
      <c r="J34" s="448"/>
      <c r="K34" s="128"/>
      <c r="L34" s="449"/>
      <c r="M34" s="453"/>
      <c r="N34" s="127"/>
    </row>
    <row r="35" spans="2:14" s="139" customFormat="1" ht="15" customHeight="1">
      <c r="B35" s="198" t="s">
        <v>309</v>
      </c>
      <c r="C35" s="199"/>
      <c r="D35" s="199"/>
      <c r="E35" s="199"/>
      <c r="F35" s="199"/>
      <c r="G35" s="199"/>
      <c r="H35" s="199"/>
      <c r="I35" s="199"/>
      <c r="J35" s="199"/>
      <c r="K35" s="199"/>
      <c r="L35" s="199"/>
      <c r="M35" s="199"/>
      <c r="N35" s="200"/>
    </row>
    <row r="36" spans="2:14" s="139" customFormat="1" ht="15" customHeight="1">
      <c r="B36" s="201" t="s">
        <v>301</v>
      </c>
      <c r="C36" s="202"/>
      <c r="D36" s="202"/>
      <c r="E36" s="202"/>
      <c r="F36" s="202"/>
      <c r="G36" s="202"/>
      <c r="H36" s="202"/>
      <c r="I36" s="202"/>
      <c r="J36" s="202"/>
      <c r="K36" s="202"/>
      <c r="L36" s="202"/>
      <c r="M36" s="202"/>
      <c r="N36" s="203"/>
    </row>
    <row r="37" spans="2:14" s="139" customFormat="1" ht="15" customHeight="1">
      <c r="B37" s="204" t="s">
        <v>299</v>
      </c>
      <c r="C37" s="202"/>
      <c r="D37" s="202"/>
      <c r="E37" s="202"/>
      <c r="F37" s="202"/>
      <c r="G37" s="202"/>
      <c r="H37" s="202"/>
      <c r="I37" s="202"/>
      <c r="J37" s="202"/>
      <c r="K37" s="202"/>
      <c r="L37" s="202"/>
      <c r="M37" s="202"/>
      <c r="N37" s="203"/>
    </row>
    <row r="38" spans="2:14" s="139" customFormat="1" ht="15" customHeight="1">
      <c r="B38" s="205" t="s">
        <v>519</v>
      </c>
      <c r="C38" s="202"/>
      <c r="D38" s="202"/>
      <c r="E38" s="202"/>
      <c r="F38" s="202"/>
      <c r="G38" s="202"/>
      <c r="H38" s="202"/>
      <c r="I38" s="202"/>
      <c r="J38" s="202"/>
      <c r="K38" s="202"/>
      <c r="L38" s="202"/>
      <c r="M38" s="202"/>
      <c r="N38" s="203"/>
    </row>
    <row r="39" spans="2:14" s="139" customFormat="1" ht="11.25" customHeight="1">
      <c r="B39" s="1006"/>
      <c r="C39" s="1007"/>
      <c r="D39" s="1007"/>
      <c r="E39" s="1007"/>
      <c r="F39" s="1007"/>
      <c r="G39" s="1007"/>
      <c r="H39" s="1007"/>
      <c r="I39" s="1007"/>
      <c r="J39" s="1007"/>
      <c r="K39" s="1007"/>
      <c r="L39" s="1007"/>
      <c r="M39" s="1007"/>
      <c r="N39" s="1008"/>
    </row>
    <row r="40" spans="2:14" s="32" customFormat="1" ht="9.75" customHeight="1">
      <c r="B40" s="2"/>
      <c r="C40" s="372"/>
      <c r="D40" s="2"/>
      <c r="E40" s="193"/>
      <c r="F40" s="87"/>
      <c r="G40" s="87"/>
      <c r="H40" s="87"/>
      <c r="I40" s="87"/>
      <c r="J40" s="87"/>
      <c r="K40" s="87"/>
      <c r="L40" s="87"/>
      <c r="M40" s="87"/>
      <c r="N40" s="87"/>
    </row>
    <row r="41" spans="2:14" s="32" customFormat="1" ht="15" customHeight="1">
      <c r="B41" s="173"/>
      <c r="C41" s="174"/>
      <c r="D41" s="174"/>
      <c r="E41" s="174"/>
      <c r="F41" s="174"/>
      <c r="G41" s="174"/>
      <c r="H41" s="174"/>
      <c r="I41" s="174"/>
      <c r="J41" s="174"/>
      <c r="K41" s="174"/>
      <c r="L41" s="174"/>
      <c r="M41" s="174"/>
      <c r="N41" s="175"/>
    </row>
    <row r="42" spans="2:14" s="32" customFormat="1" ht="15" customHeight="1">
      <c r="B42" s="93"/>
      <c r="C42" s="11"/>
      <c r="D42" s="11"/>
      <c r="E42" s="11"/>
      <c r="F42" s="11"/>
      <c r="G42" s="11"/>
      <c r="H42" s="11"/>
      <c r="I42" s="11"/>
      <c r="J42" s="11"/>
      <c r="K42" s="11"/>
      <c r="L42" s="11"/>
      <c r="M42" s="11"/>
      <c r="N42" s="176"/>
    </row>
    <row r="43" spans="2:14" s="32" customFormat="1" ht="15" customHeight="1">
      <c r="B43" s="93"/>
      <c r="C43" s="11"/>
      <c r="D43" s="11"/>
      <c r="E43" s="11"/>
      <c r="F43" s="11"/>
      <c r="G43" s="11"/>
      <c r="H43" s="11"/>
      <c r="I43" s="11"/>
      <c r="J43" s="11"/>
      <c r="K43" s="11"/>
      <c r="L43" s="11"/>
      <c r="M43" s="11"/>
      <c r="N43" s="176"/>
    </row>
    <row r="44" spans="2:14" s="32" customFormat="1" ht="15" customHeight="1">
      <c r="B44" s="93"/>
      <c r="C44" s="11"/>
      <c r="D44" s="11"/>
      <c r="E44" s="11"/>
      <c r="F44" s="11"/>
      <c r="G44" s="11"/>
      <c r="H44" s="11"/>
      <c r="I44" s="11"/>
      <c r="J44" s="11"/>
      <c r="K44" s="11"/>
      <c r="L44" s="11"/>
      <c r="M44" s="11"/>
      <c r="N44" s="176"/>
    </row>
    <row r="45" spans="2:14" s="32" customFormat="1" ht="15" customHeight="1">
      <c r="B45" s="93"/>
      <c r="C45" s="11"/>
      <c r="D45" s="11"/>
      <c r="E45" s="11"/>
      <c r="F45" s="11"/>
      <c r="G45" s="11"/>
      <c r="H45" s="11"/>
      <c r="I45" s="11"/>
      <c r="J45" s="11"/>
      <c r="K45" s="11"/>
      <c r="L45" s="11"/>
      <c r="M45" s="11"/>
      <c r="N45" s="176"/>
    </row>
    <row r="46" spans="2:14" s="32" customFormat="1" ht="15" customHeight="1">
      <c r="B46" s="93"/>
      <c r="C46" s="11"/>
      <c r="D46" s="11"/>
      <c r="E46" s="11"/>
      <c r="F46" s="11"/>
      <c r="G46" s="11"/>
      <c r="H46" s="11"/>
      <c r="I46" s="11"/>
      <c r="J46" s="11"/>
      <c r="K46" s="11"/>
      <c r="L46" s="11"/>
      <c r="M46" s="11"/>
      <c r="N46" s="8"/>
    </row>
    <row r="47" spans="2:14" s="32" customFormat="1" ht="15" customHeight="1">
      <c r="B47" s="93"/>
      <c r="C47" s="11"/>
      <c r="D47" s="11"/>
      <c r="E47" s="11"/>
      <c r="F47" s="11"/>
      <c r="G47" s="11"/>
      <c r="H47" s="11"/>
      <c r="I47" s="11"/>
      <c r="J47" s="11"/>
      <c r="K47" s="11"/>
      <c r="L47" s="11"/>
      <c r="M47" s="11"/>
      <c r="N47" s="8"/>
    </row>
    <row r="48" spans="2:14" s="32" customFormat="1" ht="15" customHeight="1">
      <c r="B48" s="93"/>
      <c r="C48" s="11"/>
      <c r="D48" s="11"/>
      <c r="E48" s="11"/>
      <c r="F48" s="11"/>
      <c r="G48" s="11"/>
      <c r="H48" s="11"/>
      <c r="I48" s="11"/>
      <c r="J48" s="11"/>
      <c r="K48" s="11"/>
      <c r="L48" s="11"/>
      <c r="M48" s="11"/>
      <c r="N48" s="8"/>
    </row>
    <row r="49" spans="2:14" s="32" customFormat="1" ht="15" customHeight="1">
      <c r="B49" s="93"/>
      <c r="C49" s="11"/>
      <c r="D49" s="11"/>
      <c r="E49" s="11"/>
      <c r="F49" s="11"/>
      <c r="G49" s="11"/>
      <c r="H49" s="11"/>
      <c r="I49" s="11"/>
      <c r="J49" s="11"/>
      <c r="K49" s="11"/>
      <c r="L49" s="11"/>
      <c r="M49" s="11"/>
      <c r="N49" s="8"/>
    </row>
    <row r="50" spans="2:14" s="32" customFormat="1" ht="15" customHeight="1">
      <c r="B50" s="93"/>
      <c r="C50" s="11"/>
      <c r="D50" s="11"/>
      <c r="E50" s="11"/>
      <c r="F50" s="11"/>
      <c r="G50" s="11"/>
      <c r="H50" s="11"/>
      <c r="I50" s="11"/>
      <c r="J50" s="11"/>
      <c r="K50" s="11"/>
      <c r="L50" s="11"/>
      <c r="M50" s="11"/>
      <c r="N50" s="8"/>
    </row>
    <row r="51" spans="2:14" s="32" customFormat="1" ht="15" customHeight="1">
      <c r="B51" s="93"/>
      <c r="C51" s="11"/>
      <c r="D51" s="11"/>
      <c r="E51" s="11"/>
      <c r="F51" s="11"/>
      <c r="G51" s="11"/>
      <c r="H51" s="11"/>
      <c r="I51" s="11"/>
      <c r="J51" s="11"/>
      <c r="K51" s="11"/>
      <c r="L51" s="11"/>
      <c r="M51" s="11"/>
      <c r="N51" s="8"/>
    </row>
    <row r="52" spans="2:14" s="32" customFormat="1" ht="15" customHeight="1">
      <c r="B52" s="93"/>
      <c r="C52" s="11"/>
      <c r="D52" s="11"/>
      <c r="E52" s="11"/>
      <c r="F52" s="11"/>
      <c r="G52" s="11"/>
      <c r="H52" s="11"/>
      <c r="I52" s="11"/>
      <c r="J52" s="11"/>
      <c r="K52" s="11"/>
      <c r="L52" s="11"/>
      <c r="M52" s="11"/>
      <c r="N52" s="8"/>
    </row>
    <row r="53" spans="2:14" s="32" customFormat="1" ht="15" customHeight="1">
      <c r="B53" s="93"/>
      <c r="C53" s="11"/>
      <c r="D53" s="11"/>
      <c r="E53" s="11"/>
      <c r="F53" s="11"/>
      <c r="G53" s="11"/>
      <c r="H53" s="11"/>
      <c r="I53" s="11"/>
      <c r="J53" s="11"/>
      <c r="K53" s="11"/>
      <c r="L53" s="11"/>
      <c r="M53" s="11"/>
      <c r="N53" s="8"/>
    </row>
    <row r="54" spans="2:14" s="32" customFormat="1" ht="15" customHeight="1">
      <c r="B54" s="93"/>
      <c r="C54" s="11"/>
      <c r="D54" s="11"/>
      <c r="E54" s="11"/>
      <c r="F54" s="11"/>
      <c r="G54" s="11"/>
      <c r="H54" s="11"/>
      <c r="I54" s="11"/>
      <c r="J54" s="11"/>
      <c r="K54" s="11"/>
      <c r="L54" s="11"/>
      <c r="M54" s="11"/>
      <c r="N54" s="8"/>
    </row>
    <row r="55" spans="2:14" s="32" customFormat="1" ht="15" customHeight="1">
      <c r="B55" s="94"/>
      <c r="C55" s="87"/>
      <c r="D55" s="87"/>
      <c r="E55" s="87"/>
      <c r="F55" s="87"/>
      <c r="G55" s="87"/>
      <c r="H55" s="87"/>
      <c r="I55" s="87"/>
      <c r="J55" s="87"/>
      <c r="K55" s="87"/>
      <c r="L55" s="87"/>
      <c r="M55" s="87"/>
      <c r="N55" s="177"/>
    </row>
    <row r="56" spans="2:14" s="32" customFormat="1" ht="4.5" customHeight="1">
      <c r="B56" s="2"/>
      <c r="C56" s="2"/>
      <c r="D56" s="2"/>
      <c r="E56" s="11"/>
      <c r="F56" s="11"/>
      <c r="G56" s="11"/>
      <c r="H56" s="11"/>
      <c r="I56" s="11"/>
      <c r="J56" s="11"/>
      <c r="K56" s="11"/>
      <c r="L56" s="11"/>
      <c r="M56" s="11"/>
      <c r="N56" s="11"/>
    </row>
    <row r="57" spans="2:14" s="32" customFormat="1" ht="15" customHeight="1">
      <c r="B57" s="1012" t="s">
        <v>475</v>
      </c>
      <c r="C57" s="1013"/>
      <c r="D57" s="1013"/>
      <c r="E57" s="1013"/>
      <c r="F57" s="1013"/>
      <c r="G57" s="1013"/>
      <c r="H57" s="1013"/>
      <c r="I57" s="1013"/>
      <c r="J57" s="1013"/>
      <c r="K57" s="1013"/>
      <c r="L57" s="1013"/>
      <c r="M57" s="1013"/>
      <c r="N57" s="1014"/>
    </row>
    <row r="58" spans="2:14" s="32" customFormat="1" ht="15" customHeight="1">
      <c r="B58" s="1015"/>
      <c r="C58" s="1016"/>
      <c r="D58" s="1016"/>
      <c r="E58" s="1016"/>
      <c r="F58" s="1016"/>
      <c r="G58" s="1016"/>
      <c r="H58" s="1016"/>
      <c r="I58" s="1016"/>
      <c r="J58" s="1016"/>
      <c r="K58" s="1016"/>
      <c r="L58" s="1016"/>
      <c r="M58" s="1016"/>
      <c r="N58" s="1017"/>
    </row>
    <row r="59" spans="2:14" s="32" customFormat="1" ht="15" customHeight="1">
      <c r="B59" s="1018"/>
      <c r="C59" s="1019"/>
      <c r="D59" s="1019"/>
      <c r="E59" s="1019"/>
      <c r="F59" s="1019"/>
      <c r="G59" s="1019"/>
      <c r="H59" s="1019"/>
      <c r="I59" s="1019"/>
      <c r="J59" s="1019"/>
      <c r="K59" s="1019"/>
      <c r="L59" s="1019"/>
      <c r="M59" s="1019"/>
      <c r="N59" s="1020"/>
    </row>
    <row r="63" spans="2:14" ht="15" customHeight="1">
      <c r="F63" s="10"/>
    </row>
  </sheetData>
  <mergeCells count="9">
    <mergeCell ref="N5:N6"/>
    <mergeCell ref="B39:N39"/>
    <mergeCell ref="F4:I4"/>
    <mergeCell ref="J4:N4"/>
    <mergeCell ref="B57:N59"/>
    <mergeCell ref="B5:E5"/>
    <mergeCell ref="J5:L5"/>
    <mergeCell ref="H5:I5"/>
    <mergeCell ref="M5:M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5" width="9" style="2"/>
    <col min="16" max="16" width="3" style="2" customWidth="1"/>
    <col min="17" max="16384" width="9" style="2"/>
  </cols>
  <sheetData>
    <row r="1" spans="2:14" ht="18.75" customHeight="1"/>
    <row r="2" spans="2:14" ht="18" customHeight="1">
      <c r="B2" s="294" t="s">
        <v>16</v>
      </c>
    </row>
    <row r="3" spans="2:14" ht="15" customHeight="1">
      <c r="B3" s="295" t="s">
        <v>65</v>
      </c>
      <c r="N3" s="2" t="s">
        <v>139</v>
      </c>
    </row>
    <row r="4" spans="2:14" ht="15" customHeight="1">
      <c r="B4" s="129"/>
      <c r="C4" s="171"/>
      <c r="D4" s="171"/>
      <c r="E4" s="4"/>
      <c r="F4" s="1009" t="s">
        <v>66</v>
      </c>
      <c r="G4" s="1010"/>
      <c r="H4" s="1011"/>
      <c r="I4" s="1009" t="s">
        <v>67</v>
      </c>
      <c r="J4" s="1010"/>
      <c r="K4" s="1011"/>
      <c r="L4" s="1009" t="s">
        <v>68</v>
      </c>
      <c r="M4" s="1010"/>
      <c r="N4" s="1011"/>
    </row>
    <row r="5" spans="2:14" ht="15" customHeight="1">
      <c r="B5" s="1021" t="s">
        <v>120</v>
      </c>
      <c r="C5" s="1022"/>
      <c r="D5" s="1022"/>
      <c r="E5" s="1023"/>
      <c r="F5" s="89" t="s">
        <v>121</v>
      </c>
      <c r="G5" s="5"/>
      <c r="H5" s="1004" t="s">
        <v>69</v>
      </c>
      <c r="I5" s="1004" t="s">
        <v>218</v>
      </c>
      <c r="J5" s="1004" t="s">
        <v>122</v>
      </c>
      <c r="K5" s="1004" t="s">
        <v>123</v>
      </c>
      <c r="L5" s="1004" t="s">
        <v>218</v>
      </c>
      <c r="M5" s="1004" t="s">
        <v>122</v>
      </c>
      <c r="N5" s="1004" t="s">
        <v>123</v>
      </c>
    </row>
    <row r="6" spans="2:14" ht="15" customHeight="1">
      <c r="B6" s="6"/>
      <c r="C6" s="123"/>
      <c r="D6" s="123"/>
      <c r="E6" s="172"/>
      <c r="F6" s="86"/>
      <c r="G6" s="7" t="s">
        <v>124</v>
      </c>
      <c r="H6" s="1005"/>
      <c r="I6" s="1005"/>
      <c r="J6" s="1005"/>
      <c r="K6" s="1005"/>
      <c r="L6" s="1005"/>
      <c r="M6" s="1005"/>
      <c r="N6" s="1005"/>
    </row>
    <row r="7" spans="2:14" ht="15" hidden="1" customHeight="1">
      <c r="B7" s="129">
        <v>20</v>
      </c>
      <c r="C7" s="171" t="s">
        <v>110</v>
      </c>
      <c r="D7" s="171"/>
      <c r="E7" s="467"/>
      <c r="F7" s="457"/>
      <c r="G7" s="171"/>
      <c r="H7" s="455">
        <v>6223</v>
      </c>
      <c r="I7" s="463"/>
      <c r="J7" s="464"/>
      <c r="K7" s="463"/>
      <c r="L7" s="464">
        <v>8.1</v>
      </c>
      <c r="M7" s="463">
        <v>4.4000000000000004</v>
      </c>
      <c r="N7" s="464">
        <v>3.1</v>
      </c>
    </row>
    <row r="8" spans="2:14" ht="15" hidden="1" customHeight="1">
      <c r="B8" s="120">
        <v>21</v>
      </c>
      <c r="C8" s="121" t="s">
        <v>110</v>
      </c>
      <c r="D8" s="121"/>
      <c r="E8" s="443"/>
      <c r="F8" s="458"/>
      <c r="G8" s="121"/>
      <c r="H8" s="115">
        <v>4477</v>
      </c>
      <c r="I8" s="460"/>
      <c r="J8" s="404"/>
      <c r="K8" s="460"/>
      <c r="L8" s="404">
        <v>-28.1</v>
      </c>
      <c r="M8" s="460">
        <v>-29.9</v>
      </c>
      <c r="N8" s="404">
        <v>-27.9</v>
      </c>
    </row>
    <row r="9" spans="2:14" ht="15" hidden="1" customHeight="1">
      <c r="B9" s="120">
        <v>22</v>
      </c>
      <c r="C9" s="121" t="s">
        <v>110</v>
      </c>
      <c r="D9" s="121"/>
      <c r="E9" s="443"/>
      <c r="F9" s="458"/>
      <c r="G9" s="121"/>
      <c r="H9" s="115">
        <v>4075</v>
      </c>
      <c r="I9" s="460"/>
      <c r="J9" s="404"/>
      <c r="K9" s="460"/>
      <c r="L9" s="404">
        <v>-9</v>
      </c>
      <c r="M9" s="460">
        <v>-0.1</v>
      </c>
      <c r="N9" s="404">
        <v>3.1</v>
      </c>
    </row>
    <row r="10" spans="2:14" ht="15" customHeight="1">
      <c r="B10" s="120">
        <v>25</v>
      </c>
      <c r="C10" s="121" t="s">
        <v>110</v>
      </c>
      <c r="D10" s="121"/>
      <c r="E10" s="443"/>
      <c r="F10" s="458"/>
      <c r="G10" s="121"/>
      <c r="H10" s="115">
        <v>5568</v>
      </c>
      <c r="I10" s="460"/>
      <c r="J10" s="404"/>
      <c r="K10" s="460"/>
      <c r="L10" s="404">
        <v>23.1</v>
      </c>
      <c r="M10" s="460">
        <v>15.4</v>
      </c>
      <c r="N10" s="404">
        <v>11</v>
      </c>
    </row>
    <row r="11" spans="2:14" ht="15" customHeight="1">
      <c r="B11" s="120">
        <v>26</v>
      </c>
      <c r="C11" s="121"/>
      <c r="D11" s="121"/>
      <c r="E11" s="443"/>
      <c r="F11" s="458"/>
      <c r="G11" s="121"/>
      <c r="H11" s="115">
        <v>4830</v>
      </c>
      <c r="I11" s="460"/>
      <c r="J11" s="404"/>
      <c r="K11" s="460"/>
      <c r="L11" s="404">
        <v>-13.3</v>
      </c>
      <c r="M11" s="460">
        <v>-10.5</v>
      </c>
      <c r="N11" s="404">
        <v>-8.9</v>
      </c>
    </row>
    <row r="12" spans="2:14" ht="15" customHeight="1">
      <c r="B12" s="120">
        <v>27</v>
      </c>
      <c r="C12" s="121"/>
      <c r="D12" s="121"/>
      <c r="E12" s="443"/>
      <c r="F12" s="458"/>
      <c r="G12" s="121"/>
      <c r="H12" s="115">
        <v>4941</v>
      </c>
      <c r="I12" s="460"/>
      <c r="J12" s="404"/>
      <c r="K12" s="460"/>
      <c r="L12" s="404">
        <v>2.2999999999999998</v>
      </c>
      <c r="M12" s="460">
        <v>5.5</v>
      </c>
      <c r="N12" s="404">
        <v>1.9</v>
      </c>
    </row>
    <row r="13" spans="2:14" ht="15" customHeight="1">
      <c r="B13" s="120">
        <v>28</v>
      </c>
      <c r="C13" s="121"/>
      <c r="D13" s="121"/>
      <c r="E13" s="443"/>
      <c r="F13" s="458"/>
      <c r="G13" s="121"/>
      <c r="H13" s="115">
        <v>5463</v>
      </c>
      <c r="I13" s="460"/>
      <c r="J13" s="404"/>
      <c r="K13" s="460"/>
      <c r="L13" s="404">
        <v>10.6</v>
      </c>
      <c r="M13" s="460">
        <v>7.6</v>
      </c>
      <c r="N13" s="404">
        <v>6.4</v>
      </c>
    </row>
    <row r="14" spans="2:14" ht="15" customHeight="1">
      <c r="B14" s="120">
        <v>29</v>
      </c>
      <c r="C14" s="121"/>
      <c r="D14" s="121"/>
      <c r="E14" s="443"/>
      <c r="F14" s="458"/>
      <c r="G14" s="121"/>
      <c r="H14" s="115">
        <v>5519</v>
      </c>
      <c r="I14" s="460"/>
      <c r="J14" s="404"/>
      <c r="K14" s="460"/>
      <c r="L14" s="404">
        <v>1</v>
      </c>
      <c r="M14" s="460">
        <v>1.8</v>
      </c>
      <c r="N14" s="404">
        <v>-0.1</v>
      </c>
    </row>
    <row r="15" spans="2:14" ht="15" customHeight="1">
      <c r="B15" s="120"/>
      <c r="C15" s="121"/>
      <c r="D15" s="121"/>
      <c r="E15" s="459"/>
      <c r="F15" s="458"/>
      <c r="G15" s="460"/>
      <c r="H15" s="115"/>
      <c r="I15" s="460"/>
      <c r="J15" s="404"/>
      <c r="K15" s="460"/>
      <c r="L15" s="404"/>
      <c r="M15" s="460"/>
      <c r="N15" s="404"/>
    </row>
    <row r="16" spans="2:14" ht="13.5" customHeight="1">
      <c r="B16" s="120">
        <v>28</v>
      </c>
      <c r="C16" s="121" t="s">
        <v>59</v>
      </c>
      <c r="D16" s="121">
        <v>12</v>
      </c>
      <c r="E16" s="459" t="s">
        <v>159</v>
      </c>
      <c r="F16" s="458">
        <v>562</v>
      </c>
      <c r="G16" s="460">
        <v>28.9</v>
      </c>
      <c r="H16" s="115">
        <v>5463</v>
      </c>
      <c r="I16" s="460">
        <v>89.9</v>
      </c>
      <c r="J16" s="465">
        <v>25.1</v>
      </c>
      <c r="K16" s="460">
        <v>3.9</v>
      </c>
      <c r="L16" s="404">
        <v>10.6</v>
      </c>
      <c r="M16" s="460">
        <v>7.6</v>
      </c>
      <c r="N16" s="404">
        <v>6.4</v>
      </c>
    </row>
    <row r="17" spans="2:15" ht="13.5" customHeight="1">
      <c r="B17" s="120">
        <v>29</v>
      </c>
      <c r="C17" s="121" t="s">
        <v>59</v>
      </c>
      <c r="D17" s="121">
        <v>1</v>
      </c>
      <c r="E17" s="459" t="s">
        <v>159</v>
      </c>
      <c r="F17" s="458">
        <v>427</v>
      </c>
      <c r="G17" s="460">
        <v>-24</v>
      </c>
      <c r="H17" s="115">
        <v>427</v>
      </c>
      <c r="I17" s="460">
        <v>7</v>
      </c>
      <c r="J17" s="465">
        <v>8.6999999999999993</v>
      </c>
      <c r="K17" s="460">
        <v>15.7</v>
      </c>
      <c r="L17" s="404">
        <v>7</v>
      </c>
      <c r="M17" s="460">
        <v>8.6999999999999993</v>
      </c>
      <c r="N17" s="404">
        <v>15.7</v>
      </c>
    </row>
    <row r="18" spans="2:15" ht="13.5" customHeight="1">
      <c r="B18" s="120"/>
      <c r="C18" s="121"/>
      <c r="D18" s="121">
        <v>2</v>
      </c>
      <c r="E18" s="459"/>
      <c r="F18" s="458">
        <v>449</v>
      </c>
      <c r="G18" s="460">
        <v>5.2</v>
      </c>
      <c r="H18" s="115">
        <v>876</v>
      </c>
      <c r="I18" s="460">
        <v>32.1</v>
      </c>
      <c r="J18" s="465">
        <v>2.4</v>
      </c>
      <c r="K18" s="460">
        <v>-2.6</v>
      </c>
      <c r="L18" s="404">
        <v>18.5</v>
      </c>
      <c r="M18" s="460">
        <v>5.4</v>
      </c>
      <c r="N18" s="404">
        <v>6.2</v>
      </c>
    </row>
    <row r="19" spans="2:15" ht="13.5" customHeight="1">
      <c r="B19" s="120"/>
      <c r="C19" s="121"/>
      <c r="D19" s="121">
        <v>3</v>
      </c>
      <c r="E19" s="459"/>
      <c r="F19" s="458">
        <v>421</v>
      </c>
      <c r="G19" s="460">
        <v>-6.2</v>
      </c>
      <c r="H19" s="115">
        <v>1297</v>
      </c>
      <c r="I19" s="460">
        <v>-12.1</v>
      </c>
      <c r="J19" s="465">
        <v>-4.8</v>
      </c>
      <c r="K19" s="460">
        <v>0.2</v>
      </c>
      <c r="L19" s="404">
        <v>6.5</v>
      </c>
      <c r="M19" s="460">
        <v>1.8</v>
      </c>
      <c r="N19" s="404">
        <v>4.0999999999999996</v>
      </c>
    </row>
    <row r="20" spans="2:15" ht="13.5" customHeight="1">
      <c r="B20" s="120"/>
      <c r="C20" s="121"/>
      <c r="D20" s="121">
        <v>4</v>
      </c>
      <c r="E20" s="459"/>
      <c r="F20" s="458">
        <v>332</v>
      </c>
      <c r="G20" s="460">
        <v>-21.1</v>
      </c>
      <c r="H20" s="115">
        <v>1629</v>
      </c>
      <c r="I20" s="460">
        <v>9.1999999999999993</v>
      </c>
      <c r="J20" s="465">
        <v>6.4</v>
      </c>
      <c r="K20" s="460">
        <v>1.9</v>
      </c>
      <c r="L20" s="404">
        <v>7</v>
      </c>
      <c r="M20" s="460">
        <v>3</v>
      </c>
      <c r="N20" s="404">
        <v>3.5</v>
      </c>
    </row>
    <row r="21" spans="2:15" ht="13.5" customHeight="1">
      <c r="B21" s="120"/>
      <c r="C21" s="121"/>
      <c r="D21" s="121">
        <v>5</v>
      </c>
      <c r="E21" s="459"/>
      <c r="F21" s="458">
        <v>444</v>
      </c>
      <c r="G21" s="460">
        <v>33.700000000000003</v>
      </c>
      <c r="H21" s="115">
        <v>2073</v>
      </c>
      <c r="I21" s="460">
        <v>-25.4</v>
      </c>
      <c r="J21" s="465">
        <v>-2.6</v>
      </c>
      <c r="K21" s="460">
        <v>-0.3</v>
      </c>
      <c r="L21" s="404">
        <v>-2.1</v>
      </c>
      <c r="M21" s="460">
        <v>1.8</v>
      </c>
      <c r="N21" s="404">
        <v>2.7</v>
      </c>
    </row>
    <row r="22" spans="2:15" ht="13.5" customHeight="1">
      <c r="B22" s="120"/>
      <c r="C22" s="121"/>
      <c r="D22" s="121">
        <v>6</v>
      </c>
      <c r="E22" s="459"/>
      <c r="F22" s="458">
        <v>521</v>
      </c>
      <c r="G22" s="460">
        <v>17.3</v>
      </c>
      <c r="H22" s="115">
        <v>2594</v>
      </c>
      <c r="I22" s="460">
        <v>44.7</v>
      </c>
      <c r="J22" s="465">
        <v>-1.5</v>
      </c>
      <c r="K22" s="460">
        <v>1.7</v>
      </c>
      <c r="L22" s="404">
        <v>4.7</v>
      </c>
      <c r="M22" s="460">
        <v>1.2</v>
      </c>
      <c r="N22" s="404">
        <v>2.5</v>
      </c>
    </row>
    <row r="23" spans="2:15" ht="13.5" customHeight="1">
      <c r="B23" s="120"/>
      <c r="C23" s="121"/>
      <c r="D23" s="121">
        <v>7</v>
      </c>
      <c r="E23" s="459"/>
      <c r="F23" s="458">
        <v>544</v>
      </c>
      <c r="G23" s="460">
        <v>4.4000000000000004</v>
      </c>
      <c r="H23" s="115">
        <v>3138</v>
      </c>
      <c r="I23" s="460">
        <v>-17.100000000000001</v>
      </c>
      <c r="J23" s="465">
        <v>14.4</v>
      </c>
      <c r="K23" s="460">
        <v>-2.2999999999999998</v>
      </c>
      <c r="L23" s="404">
        <v>0.2</v>
      </c>
      <c r="M23" s="460">
        <v>3.2</v>
      </c>
      <c r="N23" s="404">
        <v>1.8</v>
      </c>
    </row>
    <row r="24" spans="2:15" ht="13.5" customHeight="1">
      <c r="B24" s="120"/>
      <c r="C24" s="121"/>
      <c r="D24" s="121">
        <v>8</v>
      </c>
      <c r="E24" s="459"/>
      <c r="F24" s="458">
        <v>374</v>
      </c>
      <c r="G24" s="460">
        <v>-31.3</v>
      </c>
      <c r="H24" s="115">
        <v>3512</v>
      </c>
      <c r="I24" s="460">
        <v>23.8</v>
      </c>
      <c r="J24" s="465">
        <v>5.0999999999999996</v>
      </c>
      <c r="K24" s="460">
        <v>-2</v>
      </c>
      <c r="L24" s="404">
        <v>2.2000000000000002</v>
      </c>
      <c r="M24" s="460">
        <v>3.4</v>
      </c>
      <c r="N24" s="404">
        <v>1.3</v>
      </c>
    </row>
    <row r="25" spans="2:15" ht="13.5" customHeight="1">
      <c r="B25" s="120"/>
      <c r="C25" s="121"/>
      <c r="D25" s="121">
        <v>9</v>
      </c>
      <c r="E25" s="459"/>
      <c r="F25" s="458">
        <v>505</v>
      </c>
      <c r="G25" s="460">
        <v>35</v>
      </c>
      <c r="H25" s="115">
        <v>4017</v>
      </c>
      <c r="I25" s="460">
        <v>-3.3</v>
      </c>
      <c r="J25" s="465">
        <v>2.6</v>
      </c>
      <c r="K25" s="460">
        <v>-2.9</v>
      </c>
      <c r="L25" s="404">
        <v>1.5</v>
      </c>
      <c r="M25" s="460">
        <v>3.3</v>
      </c>
      <c r="N25" s="404">
        <v>0.8</v>
      </c>
    </row>
    <row r="26" spans="2:15" ht="13.5" customHeight="1">
      <c r="B26" s="120"/>
      <c r="C26" s="121"/>
      <c r="D26" s="121">
        <v>10</v>
      </c>
      <c r="E26" s="459"/>
      <c r="F26" s="458">
        <v>604</v>
      </c>
      <c r="G26" s="460">
        <v>19.600000000000001</v>
      </c>
      <c r="H26" s="115">
        <v>4621</v>
      </c>
      <c r="I26" s="460">
        <v>18.899999999999999</v>
      </c>
      <c r="J26" s="465">
        <v>-7.2</v>
      </c>
      <c r="K26" s="460">
        <v>-5.3</v>
      </c>
      <c r="L26" s="404">
        <v>3.5</v>
      </c>
      <c r="M26" s="460">
        <v>2.1</v>
      </c>
      <c r="N26" s="404">
        <v>0.1</v>
      </c>
    </row>
    <row r="27" spans="2:15" ht="13.5" customHeight="1">
      <c r="B27" s="120"/>
      <c r="C27" s="121"/>
      <c r="D27" s="121">
        <v>11</v>
      </c>
      <c r="E27" s="459"/>
      <c r="F27" s="458">
        <v>437</v>
      </c>
      <c r="G27" s="460">
        <v>-27.6</v>
      </c>
      <c r="H27" s="115">
        <v>5058</v>
      </c>
      <c r="I27" s="460">
        <v>0.2</v>
      </c>
      <c r="J27" s="465">
        <v>7</v>
      </c>
      <c r="K27" s="460">
        <v>-0.4</v>
      </c>
      <c r="L27" s="404">
        <v>3.2</v>
      </c>
      <c r="M27" s="460">
        <v>2.6</v>
      </c>
      <c r="N27" s="404">
        <v>0.1</v>
      </c>
    </row>
    <row r="28" spans="2:15" ht="13.5" customHeight="1">
      <c r="B28" s="120"/>
      <c r="C28" s="121"/>
      <c r="D28" s="121">
        <v>12</v>
      </c>
      <c r="E28" s="459"/>
      <c r="F28" s="458">
        <v>461</v>
      </c>
      <c r="G28" s="460">
        <v>5.5</v>
      </c>
      <c r="H28" s="115">
        <v>5519</v>
      </c>
      <c r="I28" s="460">
        <v>-18</v>
      </c>
      <c r="J28" s="465">
        <v>-5.9</v>
      </c>
      <c r="K28" s="460">
        <v>-2.1</v>
      </c>
      <c r="L28" s="404">
        <v>1</v>
      </c>
      <c r="M28" s="460">
        <v>1.8</v>
      </c>
      <c r="N28" s="404">
        <v>-0.1</v>
      </c>
      <c r="O28" s="597"/>
    </row>
    <row r="29" spans="2:15" ht="13.5" customHeight="1">
      <c r="B29" s="120">
        <v>30</v>
      </c>
      <c r="C29" s="121" t="s">
        <v>59</v>
      </c>
      <c r="D29" s="121">
        <v>1</v>
      </c>
      <c r="E29" s="459" t="s">
        <v>159</v>
      </c>
      <c r="F29" s="458">
        <v>397</v>
      </c>
      <c r="G29" s="460">
        <v>-13.9</v>
      </c>
      <c r="H29" s="115">
        <v>397</v>
      </c>
      <c r="I29" s="460">
        <v>-7</v>
      </c>
      <c r="J29" s="465">
        <v>-5.6</v>
      </c>
      <c r="K29" s="460">
        <v>-15.5</v>
      </c>
      <c r="L29" s="404">
        <v>-7</v>
      </c>
      <c r="M29" s="460">
        <v>-5.6</v>
      </c>
      <c r="N29" s="404">
        <v>-15.5</v>
      </c>
      <c r="O29" s="597"/>
    </row>
    <row r="30" spans="2:15" ht="13.5" customHeight="1">
      <c r="B30" s="120"/>
      <c r="C30" s="121"/>
      <c r="D30" s="121">
        <v>2</v>
      </c>
      <c r="E30" s="459"/>
      <c r="F30" s="458">
        <v>441</v>
      </c>
      <c r="G30" s="460">
        <v>11.1</v>
      </c>
      <c r="H30" s="115">
        <v>838</v>
      </c>
      <c r="I30" s="460">
        <v>-1.8</v>
      </c>
      <c r="J30" s="465">
        <v>0.8</v>
      </c>
      <c r="K30" s="460">
        <v>-2.6</v>
      </c>
      <c r="L30" s="404">
        <v>-4.3</v>
      </c>
      <c r="M30" s="460">
        <v>-2.4</v>
      </c>
      <c r="N30" s="404">
        <v>-9.4</v>
      </c>
      <c r="O30" s="597"/>
    </row>
    <row r="31" spans="2:15" ht="13.5" customHeight="1">
      <c r="B31" s="120"/>
      <c r="C31" s="121"/>
      <c r="D31" s="121">
        <v>3</v>
      </c>
      <c r="E31" s="459"/>
      <c r="F31" s="458">
        <v>314</v>
      </c>
      <c r="G31" s="460">
        <v>-28.8</v>
      </c>
      <c r="H31" s="115">
        <v>1152</v>
      </c>
      <c r="I31" s="460">
        <v>-25.4</v>
      </c>
      <c r="J31" s="465">
        <v>-4.9000000000000004</v>
      </c>
      <c r="K31" s="460">
        <v>-8.3000000000000007</v>
      </c>
      <c r="L31" s="404">
        <v>-11.2</v>
      </c>
      <c r="M31" s="460">
        <v>-3.2</v>
      </c>
      <c r="N31" s="404">
        <v>-9</v>
      </c>
      <c r="O31" s="597"/>
    </row>
    <row r="32" spans="2:15" ht="13.5" customHeight="1">
      <c r="B32" s="120"/>
      <c r="C32" s="121"/>
      <c r="D32" s="121">
        <v>4</v>
      </c>
      <c r="E32" s="459"/>
      <c r="F32" s="458">
        <v>388</v>
      </c>
      <c r="G32" s="460">
        <v>23.6</v>
      </c>
      <c r="H32" s="115">
        <v>1540</v>
      </c>
      <c r="I32" s="460">
        <v>16.899999999999999</v>
      </c>
      <c r="J32" s="465">
        <v>11.6</v>
      </c>
      <c r="K32" s="460">
        <v>0.3</v>
      </c>
      <c r="L32" s="404">
        <v>-5.5</v>
      </c>
      <c r="M32" s="460">
        <v>0.8</v>
      </c>
      <c r="N32" s="404">
        <v>-6.5</v>
      </c>
      <c r="O32" s="597"/>
    </row>
    <row r="33" spans="2:15" ht="13.5" customHeight="1">
      <c r="B33" s="120"/>
      <c r="C33" s="121"/>
      <c r="D33" s="121">
        <v>5</v>
      </c>
      <c r="E33" s="459"/>
      <c r="F33" s="458">
        <v>365</v>
      </c>
      <c r="G33" s="460">
        <v>-5.9</v>
      </c>
      <c r="H33" s="115">
        <v>1905</v>
      </c>
      <c r="I33" s="460">
        <v>-17.8</v>
      </c>
      <c r="J33" s="465">
        <v>0.8</v>
      </c>
      <c r="K33" s="460">
        <v>1.3</v>
      </c>
      <c r="L33" s="404">
        <v>-8.1</v>
      </c>
      <c r="M33" s="460">
        <v>0.8</v>
      </c>
      <c r="N33" s="404">
        <v>-4.9000000000000004</v>
      </c>
      <c r="O33" s="597"/>
    </row>
    <row r="34" spans="2:15" ht="13.5" customHeight="1">
      <c r="B34" s="122"/>
      <c r="C34" s="123"/>
      <c r="D34" s="123"/>
      <c r="E34" s="461"/>
      <c r="F34" s="468"/>
      <c r="G34" s="462"/>
      <c r="H34" s="126"/>
      <c r="I34" s="462"/>
      <c r="J34" s="466"/>
      <c r="K34" s="462"/>
      <c r="L34" s="466"/>
      <c r="M34" s="462"/>
      <c r="N34" s="466"/>
    </row>
    <row r="35" spans="2:15" ht="15" customHeight="1">
      <c r="B35" s="206" t="s">
        <v>417</v>
      </c>
      <c r="C35" s="207"/>
      <c r="D35" s="207"/>
      <c r="E35" s="207"/>
      <c r="F35" s="207"/>
      <c r="G35" s="207"/>
      <c r="H35" s="208"/>
      <c r="I35" s="207"/>
      <c r="J35" s="207"/>
      <c r="K35" s="207"/>
      <c r="L35" s="207"/>
      <c r="M35" s="207"/>
      <c r="N35" s="209"/>
    </row>
    <row r="36" spans="2:15" s="210" customFormat="1" ht="6.75" customHeight="1">
      <c r="B36" s="2"/>
      <c r="C36" s="2"/>
      <c r="D36" s="2"/>
      <c r="E36" s="2"/>
      <c r="F36" s="2"/>
      <c r="G36" s="2"/>
      <c r="H36" s="2"/>
      <c r="I36" s="2"/>
      <c r="J36" s="2"/>
      <c r="K36" s="2"/>
      <c r="L36" s="2"/>
      <c r="M36" s="11"/>
      <c r="N36" s="11"/>
    </row>
    <row r="37" spans="2:15" ht="15" customHeight="1">
      <c r="B37" s="173"/>
      <c r="C37" s="174"/>
      <c r="D37" s="174"/>
      <c r="E37" s="174"/>
      <c r="F37" s="174"/>
      <c r="G37" s="174"/>
      <c r="H37" s="174"/>
      <c r="I37" s="174"/>
      <c r="J37" s="174"/>
      <c r="K37" s="174"/>
      <c r="L37" s="174"/>
      <c r="M37" s="174"/>
      <c r="N37" s="178"/>
    </row>
    <row r="38" spans="2:15" ht="15" customHeight="1">
      <c r="B38" s="93"/>
      <c r="C38" s="11"/>
      <c r="D38" s="11"/>
      <c r="E38" s="11"/>
      <c r="F38" s="11"/>
      <c r="G38" s="11"/>
      <c r="H38" s="11"/>
      <c r="I38" s="11"/>
      <c r="J38" s="11"/>
      <c r="K38" s="11"/>
      <c r="L38" s="11"/>
      <c r="M38" s="11"/>
      <c r="N38" s="8"/>
    </row>
    <row r="39" spans="2:15" ht="15" customHeight="1">
      <c r="B39" s="93"/>
      <c r="C39" s="11"/>
      <c r="D39" s="11"/>
      <c r="E39" s="11"/>
      <c r="F39" s="11"/>
      <c r="G39" s="11"/>
      <c r="H39" s="11"/>
      <c r="I39" s="11"/>
      <c r="J39" s="11"/>
      <c r="K39" s="11"/>
      <c r="L39" s="11"/>
      <c r="M39" s="11"/>
      <c r="N39" s="8"/>
    </row>
    <row r="40" spans="2:15" ht="15" customHeight="1">
      <c r="B40" s="93"/>
      <c r="C40" s="371"/>
      <c r="D40" s="11"/>
      <c r="E40" s="11"/>
      <c r="F40" s="11"/>
      <c r="G40" s="11"/>
      <c r="H40" s="11"/>
      <c r="I40" s="11"/>
      <c r="J40" s="11"/>
      <c r="K40" s="11"/>
      <c r="L40" s="11"/>
      <c r="M40" s="11"/>
      <c r="N40" s="8"/>
    </row>
    <row r="41" spans="2:15" ht="15" customHeight="1">
      <c r="B41" s="93"/>
      <c r="C41" s="11"/>
      <c r="D41" s="11"/>
      <c r="E41" s="11"/>
      <c r="F41" s="11"/>
      <c r="G41" s="11"/>
      <c r="H41" s="11"/>
      <c r="I41" s="11"/>
      <c r="J41" s="11"/>
      <c r="K41" s="11"/>
      <c r="L41" s="11"/>
      <c r="M41" s="11"/>
      <c r="N41" s="8"/>
    </row>
    <row r="42" spans="2:15" ht="15" customHeight="1">
      <c r="B42" s="93"/>
      <c r="C42" s="11"/>
      <c r="D42" s="11"/>
      <c r="E42" s="11"/>
      <c r="F42" s="11"/>
      <c r="G42" s="11"/>
      <c r="H42" s="11"/>
      <c r="I42" s="11"/>
      <c r="J42" s="11"/>
      <c r="K42" s="11"/>
      <c r="L42" s="11"/>
      <c r="M42" s="11"/>
      <c r="N42" s="8"/>
    </row>
    <row r="43" spans="2:15" ht="15" customHeight="1">
      <c r="B43" s="93"/>
      <c r="C43" s="11"/>
      <c r="D43" s="11"/>
      <c r="E43" s="11"/>
      <c r="F43" s="11"/>
      <c r="G43" s="11"/>
      <c r="H43" s="11"/>
      <c r="I43" s="11"/>
      <c r="J43" s="11"/>
      <c r="K43" s="11"/>
      <c r="L43" s="11"/>
      <c r="M43" s="11"/>
      <c r="N43" s="8"/>
    </row>
    <row r="44" spans="2:15" ht="15" customHeight="1">
      <c r="B44" s="93"/>
      <c r="C44" s="11"/>
      <c r="D44" s="11"/>
      <c r="E44" s="11"/>
      <c r="F44" s="11"/>
      <c r="G44" s="11"/>
      <c r="H44" s="11"/>
      <c r="I44" s="11"/>
      <c r="J44" s="11"/>
      <c r="K44" s="11"/>
      <c r="L44" s="11"/>
      <c r="M44" s="11"/>
      <c r="N44" s="8"/>
    </row>
    <row r="45" spans="2:15" ht="15" customHeight="1">
      <c r="B45" s="93"/>
      <c r="C45" s="11"/>
      <c r="D45" s="11"/>
      <c r="E45" s="11"/>
      <c r="F45" s="11"/>
      <c r="G45" s="11"/>
      <c r="H45" s="11"/>
      <c r="I45" s="11"/>
      <c r="J45" s="11"/>
      <c r="K45" s="11"/>
      <c r="L45" s="11"/>
      <c r="M45" s="11"/>
      <c r="N45" s="8"/>
    </row>
    <row r="46" spans="2:15" ht="15" customHeight="1">
      <c r="B46" s="93"/>
      <c r="C46" s="11"/>
      <c r="D46" s="11"/>
      <c r="E46" s="11"/>
      <c r="F46" s="11"/>
      <c r="G46" s="11"/>
      <c r="H46" s="11"/>
      <c r="I46" s="11"/>
      <c r="J46" s="11"/>
      <c r="K46" s="11"/>
      <c r="L46" s="11"/>
      <c r="M46" s="11"/>
      <c r="N46" s="8"/>
    </row>
    <row r="47" spans="2:15" ht="15" customHeight="1">
      <c r="B47" s="93"/>
      <c r="C47" s="11"/>
      <c r="D47" s="11"/>
      <c r="E47" s="11"/>
      <c r="F47" s="11"/>
      <c r="G47" s="11"/>
      <c r="H47" s="11"/>
      <c r="I47" s="11"/>
      <c r="J47" s="11"/>
      <c r="K47" s="11"/>
      <c r="L47" s="11"/>
      <c r="M47" s="11"/>
      <c r="N47" s="8"/>
    </row>
    <row r="48" spans="2:15" ht="15" customHeight="1">
      <c r="B48" s="93"/>
      <c r="C48" s="11"/>
      <c r="D48" s="11"/>
      <c r="E48" s="11"/>
      <c r="F48" s="11"/>
      <c r="G48" s="11"/>
      <c r="H48" s="11"/>
      <c r="I48" s="11"/>
      <c r="J48" s="11"/>
      <c r="K48" s="11"/>
      <c r="L48" s="11"/>
      <c r="M48" s="11"/>
      <c r="N48" s="8"/>
    </row>
    <row r="49" spans="2:14" ht="15" customHeight="1">
      <c r="B49" s="93"/>
      <c r="C49" s="11"/>
      <c r="D49" s="11"/>
      <c r="E49" s="11"/>
      <c r="F49" s="11"/>
      <c r="G49" s="11"/>
      <c r="H49" s="11"/>
      <c r="I49" s="11"/>
      <c r="J49" s="11"/>
      <c r="K49" s="11"/>
      <c r="L49" s="11"/>
      <c r="M49" s="11"/>
      <c r="N49" s="8"/>
    </row>
    <row r="50" spans="2:14" ht="15" customHeight="1">
      <c r="B50" s="93"/>
      <c r="C50" s="11"/>
      <c r="D50" s="11"/>
      <c r="E50" s="11"/>
      <c r="F50" s="11"/>
      <c r="G50" s="11"/>
      <c r="H50" s="11"/>
      <c r="I50" s="11"/>
      <c r="J50" s="11"/>
      <c r="K50" s="11"/>
      <c r="L50" s="11"/>
      <c r="M50" s="11"/>
      <c r="N50" s="8"/>
    </row>
    <row r="51" spans="2:14" ht="15" customHeight="1">
      <c r="B51" s="93"/>
      <c r="C51" s="11"/>
      <c r="D51" s="11"/>
      <c r="E51" s="11"/>
      <c r="F51" s="11"/>
      <c r="G51" s="11"/>
      <c r="H51" s="11"/>
      <c r="I51" s="11"/>
      <c r="J51" s="11"/>
      <c r="K51" s="11"/>
      <c r="L51" s="11"/>
      <c r="M51" s="11"/>
      <c r="N51" s="8"/>
    </row>
    <row r="52" spans="2:14" s="11" customFormat="1" ht="15" customHeight="1">
      <c r="B52" s="93"/>
      <c r="N52" s="8"/>
    </row>
    <row r="53" spans="2:14" s="11" customFormat="1" ht="15" customHeight="1">
      <c r="B53" s="93"/>
      <c r="N53" s="8"/>
    </row>
    <row r="54" spans="2:14" s="11" customFormat="1" ht="15" customHeight="1">
      <c r="B54" s="93"/>
      <c r="N54" s="8"/>
    </row>
    <row r="55" spans="2:14" s="11" customFormat="1" ht="15" customHeight="1">
      <c r="B55" s="94"/>
      <c r="C55" s="87"/>
      <c r="D55" s="87"/>
      <c r="E55" s="87"/>
      <c r="F55" s="87"/>
      <c r="G55" s="87"/>
      <c r="H55" s="87"/>
      <c r="I55" s="87"/>
      <c r="J55" s="87"/>
      <c r="K55" s="87"/>
      <c r="L55" s="87"/>
      <c r="M55" s="87"/>
      <c r="N55" s="179"/>
    </row>
    <row r="56" spans="2:14" ht="7.5" customHeight="1">
      <c r="B56" s="11"/>
      <c r="C56" s="11"/>
      <c r="D56" s="11"/>
      <c r="E56" s="11"/>
      <c r="F56" s="11"/>
      <c r="G56" s="11"/>
      <c r="H56" s="11"/>
      <c r="I56" s="11"/>
      <c r="J56" s="11"/>
      <c r="K56" s="11"/>
      <c r="L56" s="11"/>
      <c r="M56" s="11"/>
      <c r="N56" s="11"/>
    </row>
    <row r="57" spans="2:14" s="11" customFormat="1" ht="15" customHeight="1">
      <c r="B57" s="1012" t="s">
        <v>465</v>
      </c>
      <c r="C57" s="1013"/>
      <c r="D57" s="1013"/>
      <c r="E57" s="1013"/>
      <c r="F57" s="1013"/>
      <c r="G57" s="1013"/>
      <c r="H57" s="1013"/>
      <c r="I57" s="1013"/>
      <c r="J57" s="1013"/>
      <c r="K57" s="1013"/>
      <c r="L57" s="1013"/>
      <c r="M57" s="1013"/>
      <c r="N57" s="1014"/>
    </row>
    <row r="58" spans="2:14" s="11" customFormat="1" ht="15" customHeight="1">
      <c r="B58" s="1015"/>
      <c r="C58" s="1016"/>
      <c r="D58" s="1016"/>
      <c r="E58" s="1016"/>
      <c r="F58" s="1016"/>
      <c r="G58" s="1016"/>
      <c r="H58" s="1016"/>
      <c r="I58" s="1016"/>
      <c r="J58" s="1016"/>
      <c r="K58" s="1016"/>
      <c r="L58" s="1016"/>
      <c r="M58" s="1016"/>
      <c r="N58" s="1017"/>
    </row>
    <row r="59" spans="2:14" ht="15" customHeight="1">
      <c r="B59" s="1018"/>
      <c r="C59" s="1019"/>
      <c r="D59" s="1019"/>
      <c r="E59" s="1019"/>
      <c r="F59" s="1019"/>
      <c r="G59" s="1019"/>
      <c r="H59" s="1019"/>
      <c r="I59" s="1019"/>
      <c r="J59" s="1019"/>
      <c r="K59" s="1019"/>
      <c r="L59" s="1019"/>
      <c r="M59" s="1019"/>
      <c r="N59" s="1020"/>
    </row>
  </sheetData>
  <mergeCells count="12">
    <mergeCell ref="H5:H6"/>
    <mergeCell ref="I5:I6"/>
    <mergeCell ref="J5:J6"/>
    <mergeCell ref="B5:E5"/>
    <mergeCell ref="F4:H4"/>
    <mergeCell ref="I4:K4"/>
    <mergeCell ref="L4:N4"/>
    <mergeCell ref="B57:N59"/>
    <mergeCell ref="K5:K6"/>
    <mergeCell ref="L5:L6"/>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2019-02-05T02:30:03Z</cp:lastPrinted>
  <dcterms:created xsi:type="dcterms:W3CDTF">2005-04-15T04:59:05Z</dcterms:created>
  <dcterms:modified xsi:type="dcterms:W3CDTF">2019-02-05T02:46:09Z</dcterms:modified>
</cp:coreProperties>
</file>