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25"/>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企業倒産!$B$1:$O$59</definedName>
    <definedName name="_xlnm.Print_Area" localSheetId="14">'求人 (就業地別)'!$B$1:$S$50</definedName>
    <definedName name="_xlnm.Print_Area" localSheetId="13">'求人（受理地別）'!$B$1:$S$60</definedName>
    <definedName name="_xlnm.Print_Area" localSheetId="17">金融!$B$1:$P$61</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鉱工業１!$B$1:$W$60</definedName>
    <definedName name="_xlnm.Print_Area" localSheetId="11">鉱工業２!$B$1:$N$54</definedName>
    <definedName name="_xlnm.Print_Area" localSheetId="4">国の動向!$A$1:$K$35</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人口!$B$1:$K$61</definedName>
    <definedName name="_xlnm.Print_Area" localSheetId="6">百貨店!$B$1:$Q$57</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calcMode="manual"/>
</workbook>
</file>

<file path=xl/calcChain.xml><?xml version="1.0" encoding="utf-8"?>
<calcChain xmlns="http://schemas.openxmlformats.org/spreadsheetml/2006/main">
  <c r="J12" i="13" l="1"/>
  <c r="F7" i="25"/>
  <c r="J11" i="13"/>
  <c r="J10" i="13"/>
  <c r="J9" i="13"/>
  <c r="C35" i="41"/>
  <c r="A3" i="41"/>
  <c r="C35" i="42"/>
  <c r="A3" i="42"/>
</calcChain>
</file>

<file path=xl/sharedStrings.xml><?xml version="1.0" encoding="utf-8"?>
<sst xmlns="http://schemas.openxmlformats.org/spreadsheetml/2006/main" count="935" uniqueCount="522">
  <si>
    <t>-</t>
    <phoneticPr fontId="3"/>
  </si>
  <si>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</si>
  <si>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</si>
  <si>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</si>
  <si>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</si>
  <si>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</si>
  <si>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</si>
  <si>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</si>
  <si>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</si>
  <si>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</si>
  <si>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</si>
  <si>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</si>
  <si>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</si>
  <si>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</si>
  <si>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</si>
  <si>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</si>
  <si>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</si>
  <si>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</si>
  <si>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</si>
  <si>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</si>
  <si>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</si>
  <si>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</si>
  <si>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</si>
  <si>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</si>
  <si>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</si>
  <si>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</si>
  <si>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</si>
  <si>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</si>
  <si>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</si>
  <si>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</si>
  <si>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</si>
  <si>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</si>
  <si>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</si>
  <si>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</si>
  <si>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</si>
  <si>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</si>
  <si>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</si>
  <si>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</si>
  <si>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</si>
  <si>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</si>
  <si>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</si>
  <si>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</si>
  <si>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</si>
  <si>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</si>
  <si>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</si>
  <si>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</si>
  <si>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</si>
  <si>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</si>
  <si>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</si>
  <si>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</si>
  <si>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</si>
  <si>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</si>
  <si>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</si>
  <si>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</si>
  <si>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</si>
  <si>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</si>
  <si>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</si>
  <si>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</si>
  <si>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</si>
  <si>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</si>
  <si>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</si>
  <si>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</si>
  <si>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</si>
  <si>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</si>
  <si>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</si>
  <si>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</si>
  <si>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</si>
  <si>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</si>
  <si>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</si>
  <si>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</si>
  <si>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</si>
  <si>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</si>
  <si>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</si>
  <si>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</si>
  <si>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</si>
  <si>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</si>
  <si>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</si>
  <si>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</si>
  <si>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</si>
  <si>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</si>
  <si>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</si>
  <si>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</si>
  <si>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</si>
  <si>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出　荷</t>
  </si>
  <si>
    <t>対前年同</t>
  </si>
  <si>
    <t>指　数</t>
  </si>
  <si>
    <t>月増減率</t>
  </si>
  <si>
    <t>重  量</t>
  </si>
  <si>
    <t>金  額</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</si>
  <si>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</si>
  <si>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</si>
  <si>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</si>
  <si>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</si>
  <si>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</si>
  <si>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</si>
  <si>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</si>
  <si>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</si>
  <si>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</si>
  <si>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</si>
  <si>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</si>
  <si>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</si>
  <si>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</si>
  <si>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</si>
  <si>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</si>
  <si>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</si>
  <si>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</si>
  <si>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</si>
  <si>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</si>
  <si>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</si>
  <si>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</si>
  <si>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</si>
  <si>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</si>
  <si>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</si>
  <si>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</si>
  <si>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</si>
  <si>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</si>
  <si>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</si>
  <si>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</si>
  <si>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</si>
  <si>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</si>
  <si>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</si>
  <si>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</si>
  <si>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</si>
  <si>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</si>
  <si>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</si>
  <si>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</si>
  <si>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</si>
  <si>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</si>
  <si>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</si>
  <si>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</si>
  <si>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</si>
  <si>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</si>
  <si>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</si>
  <si>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</si>
  <si>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</si>
  <si>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</si>
  <si>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</si>
  <si>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</si>
  <si>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</si>
  <si>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</si>
  <si>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</si>
  <si>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</si>
  <si>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（ｔ、百万円）</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</si>
  <si>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</si>
  <si>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</si>
  <si>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</si>
  <si>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</si>
  <si>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</si>
  <si>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</si>
  <si>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</si>
  <si>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</si>
  <si>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</si>
  <si>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</si>
  <si>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</si>
  <si>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</si>
  <si>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</si>
  <si>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</si>
  <si>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</si>
  <si>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</si>
  <si>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</si>
  <si>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</si>
  <si>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</si>
  <si>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</si>
  <si>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</si>
  <si>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</si>
  <si>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</si>
  <si>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</si>
  <si>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</si>
  <si>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</si>
  <si>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</si>
  <si>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</si>
  <si>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</si>
  <si>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陶磁器生産､出荷高　</t>
    <phoneticPr fontId="4"/>
  </si>
  <si>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</si>
  <si>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</si>
  <si>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</si>
  <si>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</si>
  <si>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</si>
  <si>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</si>
  <si>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</si>
  <si>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</si>
  <si>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</si>
  <si>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</si>
  <si>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</si>
  <si>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</si>
  <si>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</si>
  <si>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</si>
  <si>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</si>
  <si>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</si>
  <si>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</si>
  <si>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</si>
  <si>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</si>
  <si>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</si>
  <si>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</si>
  <si>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</si>
  <si>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</si>
  <si>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</si>
  <si>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</si>
  <si>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</si>
  <si>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</si>
  <si>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</si>
  <si>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</si>
  <si>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</si>
  <si>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</si>
  <si>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</si>
  <si>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</si>
  <si>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</si>
  <si>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</si>
  <si>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</si>
  <si>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</si>
  <si>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</si>
  <si>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</si>
  <si>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</si>
  <si>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</si>
  <si>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</si>
  <si>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</si>
  <si>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</si>
  <si>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</si>
  <si>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</si>
  <si>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</si>
  <si>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</si>
  <si>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</si>
  <si>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</si>
  <si>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</si>
  <si>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</si>
  <si>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</si>
  <si>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</si>
  <si>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</si>
  <si>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</si>
  <si>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</si>
  <si>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</si>
  <si>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</si>
  <si>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</si>
  <si>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</si>
  <si>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</si>
  <si>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</si>
  <si>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</si>
  <si>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</si>
  <si>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</si>
  <si>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</si>
  <si>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</si>
  <si>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</si>
  <si>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</si>
  <si>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t>
    <phoneticPr fontId="4"/>
  </si>
  <si>
    <t>・先行指数</t>
    <phoneticPr fontId="3"/>
  </si>
  <si>
    <t>・一致指数</t>
    <phoneticPr fontId="3"/>
  </si>
  <si>
    <t xml:space="preserve">      8</t>
    <phoneticPr fontId="3"/>
  </si>
  <si>
    <t xml:space="preserve">      9</t>
    <phoneticPr fontId="3"/>
  </si>
  <si>
    <t xml:space="preserve">     10</t>
    <phoneticPr fontId="3"/>
  </si>
  <si>
    <t>22</t>
    <phoneticPr fontId="3"/>
  </si>
  <si>
    <t>・遅行指数</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</si>
  <si>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</si>
  <si>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</si>
  <si>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</si>
  <si>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</si>
  <si>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</si>
  <si>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 xml:space="preserve">      4</t>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</si>
  <si>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</si>
  <si>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</si>
  <si>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</si>
  <si>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〈カレントDIグラフ〉</t>
  </si>
  <si>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</si>
  <si>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</si>
  <si>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</si>
  <si>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</si>
  <si>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</si>
  <si>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</si>
  <si>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</si>
  <si>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</si>
  <si>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</si>
  <si>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</si>
  <si>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</si>
  <si>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</si>
  <si>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</si>
  <si>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</si>
  <si>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</si>
  <si>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</si>
  <si>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</si>
  <si>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</si>
  <si>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</si>
  <si>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t>
  </si>
  <si>
    <t>銀行預貸率</t>
  </si>
  <si>
    <t xml:space="preserve">     11</t>
    <phoneticPr fontId="3"/>
  </si>
  <si>
    <t>１　概　況　</t>
    <phoneticPr fontId="3"/>
  </si>
  <si>
    <t>24</t>
  </si>
  <si>
    <t xml:space="preserve">      2</t>
    <phoneticPr fontId="3"/>
  </si>
  <si>
    <t xml:space="preserve">      3</t>
    <phoneticPr fontId="3"/>
  </si>
  <si>
    <t>19年度</t>
    <phoneticPr fontId="3"/>
  </si>
  <si>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</si>
  <si>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</si>
  <si>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</si>
  <si>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</si>
  <si>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</si>
  <si>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</si>
  <si>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</si>
  <si>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</si>
  <si>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</si>
  <si>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</si>
  <si>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</si>
  <si>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</si>
  <si>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</si>
  <si>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</si>
  <si>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</si>
  <si>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</si>
  <si>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</si>
  <si>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 xml:space="preserve">      6</t>
    <phoneticPr fontId="3"/>
  </si>
  <si>
    <t xml:space="preserve">      7</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</si>
  <si>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</si>
  <si>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</si>
  <si>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</si>
  <si>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</si>
  <si>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</si>
  <si>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</si>
  <si>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</si>
  <si>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 xml:space="preserve">     12</t>
    <phoneticPr fontId="3"/>
  </si>
  <si>
    <t>21年</t>
    <rPh sb="2" eb="3">
      <t>ネン</t>
    </rPh>
    <phoneticPr fontId="3"/>
  </si>
  <si>
    <t>年平均</t>
    <phoneticPr fontId="3"/>
  </si>
  <si>
    <t>25</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</si>
  <si>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</si>
  <si>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</si>
  <si>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</si>
  <si>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</si>
  <si>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</si>
  <si>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</si>
  <si>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</si>
  <si>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</si>
  <si>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</si>
  <si>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</si>
  <si>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</si>
  <si>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</si>
  <si>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</si>
  <si>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</si>
  <si>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20年度</t>
    <phoneticPr fontId="3"/>
  </si>
  <si>
    <t xml:space="preserve">      2</t>
  </si>
  <si>
    <t xml:space="preserve">      2 </t>
  </si>
  <si>
    <t>（注）企業倒産状況の矢印は、数値と逆方向を示す。</t>
    <phoneticPr fontId="3"/>
  </si>
  <si>
    <t xml:space="preserve">      3 </t>
    <phoneticPr fontId="3"/>
  </si>
  <si>
    <t xml:space="preserve">      5</t>
    <phoneticPr fontId="3"/>
  </si>
  <si>
    <t xml:space="preserve">      5 </t>
    <phoneticPr fontId="3"/>
  </si>
  <si>
    <t>対前年同月比・
 増　　減　　分</t>
    <rPh sb="0" eb="1">
      <t>タイ</t>
    </rPh>
    <rPh sb="1" eb="3">
      <t>ゼンネン</t>
    </rPh>
    <rPh sb="3" eb="6">
      <t>ドウゲツヒ</t>
    </rPh>
    <rPh sb="9" eb="10">
      <t>ゾウ</t>
    </rPh>
    <rPh sb="12" eb="13">
      <t>ゲン</t>
    </rPh>
    <rPh sb="15" eb="16">
      <t>ブン</t>
    </rPh>
    <phoneticPr fontId="3"/>
  </si>
  <si>
    <t>・・・・</t>
  </si>
  <si>
    <t xml:space="preserve">      6 </t>
    <phoneticPr fontId="3"/>
  </si>
  <si>
    <t xml:space="preserve">      7 </t>
    <phoneticPr fontId="3"/>
  </si>
  <si>
    <t xml:space="preserve">      8 </t>
    <phoneticPr fontId="3"/>
  </si>
  <si>
    <t xml:space="preserve">      9 </t>
    <phoneticPr fontId="3"/>
  </si>
  <si>
    <t xml:space="preserve">     10 </t>
    <phoneticPr fontId="3"/>
  </si>
  <si>
    <t>※ シャドー部分は景気後退期を示す。</t>
    <phoneticPr fontId="3"/>
  </si>
  <si>
    <t>統計分析課『佐賀県鉱工業指数月報』　平成22年=100</t>
    <rPh sb="2" eb="4">
      <t>ブンセキ</t>
    </rPh>
    <rPh sb="4" eb="5">
      <t>カ</t>
    </rPh>
    <phoneticPr fontId="4"/>
  </si>
  <si>
    <t>26</t>
    <phoneticPr fontId="3"/>
  </si>
  <si>
    <t>23年</t>
    <rPh sb="2" eb="3">
      <t>ネン</t>
    </rPh>
    <phoneticPr fontId="3"/>
  </si>
  <si>
    <t>年平均</t>
    <phoneticPr fontId="3"/>
  </si>
  <si>
    <t>21年度</t>
    <rPh sb="2" eb="4">
      <t>ネンド</t>
    </rPh>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</si>
  <si>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</si>
  <si>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</si>
  <si>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</si>
  <si>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</si>
  <si>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</si>
  <si>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 xml:space="preserve">      4 </t>
    <phoneticPr fontId="3"/>
  </si>
  <si>
    <t>平成27年＝１００</t>
    <phoneticPr fontId="3"/>
  </si>
  <si>
    <t>※平成24年1月から生産のみの公表となった。</t>
    <phoneticPr fontId="3"/>
  </si>
  <si>
    <t>陶磁器生産重量</t>
  </si>
  <si>
    <t xml:space="preserve">     12 </t>
    <phoneticPr fontId="3"/>
  </si>
  <si>
    <t xml:space="preserve"> 29年 1月</t>
    <rPh sb="3" eb="4">
      <t>ネン</t>
    </rPh>
    <rPh sb="6" eb="7">
      <t>ガツ</t>
    </rPh>
    <phoneticPr fontId="3"/>
  </si>
  <si>
    <t>29年　1月</t>
    <rPh sb="2" eb="3">
      <t>ネン</t>
    </rPh>
    <rPh sb="5" eb="6">
      <t>ガツ</t>
    </rPh>
    <phoneticPr fontId="4"/>
  </si>
  <si>
    <t>29年  1 月</t>
    <rPh sb="2" eb="3">
      <t>ネン</t>
    </rPh>
    <rPh sb="7" eb="8">
      <t>ガツ</t>
    </rPh>
    <phoneticPr fontId="4"/>
  </si>
  <si>
    <t>平成27年平均=100</t>
    <rPh sb="0" eb="2">
      <t>ヘイセイ</t>
    </rPh>
    <rPh sb="4" eb="5">
      <t>ネン</t>
    </rPh>
    <rPh sb="5" eb="7">
      <t>ヘイキン</t>
    </rPh>
    <phoneticPr fontId="4"/>
  </si>
  <si>
    <t>22年度</t>
    <rPh sb="2" eb="4">
      <t>ネンド</t>
    </rPh>
    <phoneticPr fontId="3"/>
  </si>
  <si>
    <t>ハローワーク別有効求人倍率</t>
    <phoneticPr fontId="3"/>
  </si>
  <si>
    <t>（２）消費・投資等の需要動向</t>
    <rPh sb="8" eb="9">
      <t>ナド</t>
    </rPh>
    <phoneticPr fontId="3"/>
  </si>
  <si>
    <t>23年度</t>
    <rPh sb="2" eb="4">
      <t>ネンド</t>
    </rPh>
    <phoneticPr fontId="3"/>
  </si>
  <si>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</si>
  <si>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</si>
  <si>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</si>
  <si>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</si>
  <si>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②</t>
    </r>
    <r>
      <rPr>
        <b/>
        <sz val="10.5"/>
        <rFont val="ＭＳ ゴシック"/>
        <family val="3"/>
        <charset val="128"/>
      </rPr>
      <t>設備投資</t>
    </r>
    <r>
      <rPr>
        <sz val="10.5"/>
        <rFont val="ＭＳ 明朝"/>
        <family val="1"/>
        <charset val="128"/>
      </rPr>
      <t>は、緩やかに増加している。</t>
    </r>
    <rPh sb="1" eb="3">
      <t>セツビ</t>
    </rPh>
    <rPh sb="3" eb="5">
      <t>トウシ</t>
    </rPh>
    <phoneticPr fontId="3"/>
  </si>
  <si>
    <r>
      <t>①</t>
    </r>
    <r>
      <rPr>
        <b/>
        <sz val="10.5"/>
        <rFont val="ＭＳ ゴシック"/>
        <family val="3"/>
        <charset val="128"/>
      </rPr>
      <t>生産</t>
    </r>
    <r>
      <rPr>
        <sz val="10.5"/>
        <rFont val="ＭＳ 明朝"/>
        <family val="1"/>
        <charset val="128"/>
      </rPr>
      <t>は、緩やかに増加している。</t>
    </r>
    <phoneticPr fontId="3"/>
  </si>
  <si>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3"/>
  </si>
  <si>
    <r>
      <t>⑤</t>
    </r>
    <r>
      <rPr>
        <b/>
        <sz val="10.5"/>
        <rFont val="ＭＳ ゴシック"/>
        <family val="3"/>
        <charset val="128"/>
      </rPr>
      <t>輸出</t>
    </r>
    <r>
      <rPr>
        <sz val="10.5"/>
        <rFont val="ＭＳ 明朝"/>
        <family val="1"/>
        <charset val="128"/>
      </rPr>
      <t>は、持ち直している。</t>
    </r>
    <r>
      <rPr>
        <b/>
        <sz val="10.5"/>
        <rFont val="ＭＳ ゴシック"/>
        <family val="3"/>
        <charset val="128"/>
      </rPr>
      <t>輸入</t>
    </r>
    <r>
      <rPr>
        <sz val="10.5"/>
        <rFont val="ＭＳ 明朝"/>
        <family val="1"/>
        <charset val="128"/>
      </rPr>
      <t>は、持ち直しの動きがみられる。</t>
    </r>
    <rPh sb="1" eb="3">
      <t>ユシュツ</t>
    </rPh>
    <rPh sb="5" eb="6">
      <t>モ</t>
    </rPh>
    <rPh sb="7" eb="8">
      <t>ナオ</t>
    </rPh>
    <rPh sb="17" eb="18">
      <t>モ</t>
    </rPh>
    <rPh sb="19" eb="20">
      <t>ナオ</t>
    </rPh>
    <rPh sb="22" eb="23">
      <t>ウゴ</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</si>
  <si>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</si>
  <si>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</si>
  <si>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</si>
  <si>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</si>
  <si>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</si>
  <si>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</si>
  <si>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</si>
  <si>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</si>
  <si>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</si>
  <si>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</si>
  <si>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</si>
  <si>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</si>
  <si>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r>
      <t>③</t>
    </r>
    <r>
      <rPr>
        <b/>
        <sz val="10.5"/>
        <rFont val="ＭＳ ゴシック"/>
        <family val="3"/>
        <charset val="128"/>
      </rPr>
      <t>住宅建設</t>
    </r>
    <r>
      <rPr>
        <sz val="10.5"/>
        <rFont val="ＭＳ 明朝"/>
        <family val="1"/>
        <charset val="128"/>
      </rPr>
      <t>は、弱含んでいる。</t>
    </r>
    <rPh sb="7" eb="9">
      <t>ヨワブク</t>
    </rPh>
    <phoneticPr fontId="3"/>
  </si>
  <si>
    <t xml:space="preserve"> 30年 1月</t>
    <rPh sb="3" eb="4">
      <t>ネン</t>
    </rPh>
    <rPh sb="6" eb="7">
      <t>ガツ</t>
    </rPh>
    <phoneticPr fontId="3"/>
  </si>
  <si>
    <r>
      <t>①</t>
    </r>
    <r>
      <rPr>
        <b/>
        <sz val="10.5"/>
        <rFont val="ＭＳ ゴシック"/>
        <family val="3"/>
        <charset val="128"/>
      </rPr>
      <t>消費者物価</t>
    </r>
    <r>
      <rPr>
        <sz val="10.5"/>
        <rFont val="ＭＳ 明朝"/>
        <family val="1"/>
        <charset val="128"/>
      </rPr>
      <t>は、このところ緩やかに上昇している。</t>
    </r>
    <rPh sb="1" eb="4">
      <t>ショウヒシャ</t>
    </rPh>
    <rPh sb="13" eb="14">
      <t>ユル</t>
    </rPh>
    <rPh sb="17" eb="19">
      <t>ジョウショウ</t>
    </rPh>
    <phoneticPr fontId="3"/>
  </si>
  <si>
    <t>個人消費は、雇用・所得環境の改善を背景に、緩やかに増加している。</t>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</si>
  <si>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</si>
  <si>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</si>
  <si>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</si>
  <si>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2</t>
    <phoneticPr fontId="4"/>
  </si>
  <si>
    <r>
      <t>　</t>
    </r>
    <r>
      <rPr>
        <b/>
        <sz val="10.5"/>
        <rFont val="ＭＳ ゴシック"/>
        <family val="3"/>
        <charset val="128"/>
      </rPr>
      <t>貿易・サービス収支</t>
    </r>
    <r>
      <rPr>
        <sz val="10.5"/>
        <rFont val="ＭＳ 明朝"/>
        <family val="1"/>
        <charset val="128"/>
      </rPr>
      <t>の</t>
    </r>
    <r>
      <rPr>
        <sz val="10.5"/>
        <rFont val="ＭＳ Ｐ明朝"/>
        <family val="1"/>
        <charset val="128"/>
      </rPr>
      <t>黒字は、おおむね横ばいとなっている。</t>
    </r>
    <rPh sb="1" eb="3">
      <t>ボウエキ</t>
    </rPh>
    <rPh sb="8" eb="10">
      <t>シュウシ</t>
    </rPh>
    <rPh sb="11" eb="13">
      <t>クロジ</t>
    </rPh>
    <rPh sb="19" eb="20">
      <t>ヨコ</t>
    </rPh>
    <phoneticPr fontId="4"/>
  </si>
  <si>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</si>
  <si>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</si>
  <si>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所定外労働時間数
（事業所規模30人以上）</t>
    <rPh sb="0" eb="2">
      <t>ショテイ</t>
    </rPh>
    <rPh sb="2" eb="3">
      <t>ガイ</t>
    </rPh>
    <rPh sb="3" eb="5">
      <t>ロウドウ</t>
    </rPh>
    <rPh sb="5" eb="8">
      <t>ジカンスウ</t>
    </rPh>
    <rPh sb="10" eb="13">
      <t>ジギョウショ</t>
    </rPh>
    <rPh sb="13" eb="15">
      <t>キボ</t>
    </rPh>
    <rPh sb="17" eb="20">
      <t>ニンイジョウ</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</si>
  <si>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</si>
  <si>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</si>
  <si>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</si>
  <si>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</si>
  <si>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</si>
  <si>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</si>
  <si>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</si>
  <si>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</si>
  <si>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24</t>
    <phoneticPr fontId="3"/>
  </si>
  <si>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</si>
  <si>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</si>
  <si>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</si>
  <si>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</si>
  <si>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</si>
  <si>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</si>
  <si>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</si>
  <si>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</si>
  <si>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</si>
  <si>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調査』</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</si>
  <si>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</si>
  <si>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経済産業省・佐賀県統計分析課『生産動態統計</t>
    <rPh sb="0" eb="2">
      <t>ケイザイ</t>
    </rPh>
    <rPh sb="2" eb="4">
      <t>サンギョウ</t>
    </rPh>
    <rPh sb="4" eb="5">
      <t>ショウ</t>
    </rPh>
    <rPh sb="6" eb="9">
      <t>サガケン</t>
    </rPh>
    <rPh sb="11" eb="13">
      <t>ブンセキ</t>
    </rPh>
    <rPh sb="13" eb="14">
      <t>カ</t>
    </rPh>
    <phoneticPr fontId="4"/>
  </si>
  <si>
    <t>p</t>
  </si>
  <si>
    <t>　　　3</t>
    <phoneticPr fontId="4"/>
  </si>
  <si>
    <t xml:space="preserve"> 27</t>
    <phoneticPr fontId="3"/>
  </si>
  <si>
    <t xml:space="preserve"> 28</t>
    <phoneticPr fontId="3"/>
  </si>
  <si>
    <t>　　　3</t>
    <phoneticPr fontId="3"/>
  </si>
  <si>
    <t>＋ となった指標</t>
  </si>
  <si>
    <t>－ となった指標</t>
  </si>
  <si>
    <t>3か月連続</t>
    <rPh sb="2" eb="3">
      <t>ゲツ</t>
    </rPh>
    <rPh sb="3" eb="5">
      <t>レンゾク</t>
    </rPh>
    <phoneticPr fontId="3"/>
  </si>
  <si>
    <t>3か月振り</t>
    <rPh sb="2" eb="3">
      <t>ゲツ</t>
    </rPh>
    <rPh sb="3" eb="4">
      <t>ブ</t>
    </rPh>
    <phoneticPr fontId="3"/>
  </si>
  <si>
    <t>乗用車新車登録台数</t>
  </si>
  <si>
    <t>2か月連続</t>
    <rPh sb="2" eb="3">
      <t>ゲツ</t>
    </rPh>
    <rPh sb="3" eb="5">
      <t>レンゾク</t>
    </rPh>
    <phoneticPr fontId="3"/>
  </si>
  <si>
    <t>手形交換金額(☆)</t>
  </si>
  <si>
    <t>鉱工業在庫率 (生産財･逆)</t>
  </si>
  <si>
    <t>不渡手形金額 (逆)</t>
  </si>
  <si>
    <t>2か月振り</t>
    <rPh sb="3" eb="4">
      <t>ブ</t>
    </rPh>
    <phoneticPr fontId="3"/>
  </si>
  <si>
    <t>指　　数</t>
  </si>
  <si>
    <t>　</t>
  </si>
  <si>
    <t>常用雇用指数</t>
  </si>
  <si>
    <t>8か月連続</t>
    <rPh sb="2" eb="3">
      <t>ゲツ</t>
    </rPh>
    <rPh sb="3" eb="5">
      <t>レンゾク</t>
    </rPh>
    <phoneticPr fontId="3"/>
  </si>
  <si>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</si>
  <si>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</si>
  <si>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</si>
  <si>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24</t>
    <phoneticPr fontId="3"/>
  </si>
  <si>
    <t xml:space="preserve"> 25</t>
    <phoneticPr fontId="3"/>
  </si>
  <si>
    <t xml:space="preserve"> 26</t>
    <phoneticPr fontId="3"/>
  </si>
  <si>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</si>
  <si>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</si>
  <si>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</si>
  <si>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</si>
  <si>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</si>
  <si>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</si>
  <si>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</si>
  <si>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（２０１８年６月号）</t>
    <rPh sb="7" eb="8">
      <t>ガツ</t>
    </rPh>
    <phoneticPr fontId="3"/>
  </si>
  <si>
    <t>景気は、緩やかに回復している。
・個人消費は、持ち直している。
・設備投資は、緩やかに増加している。
・輸出は、持ち直している。
・生産は、緩やかに増加している。
・企業収益は、改善している。企業の業況判断は、改善している。
・雇用情勢は、着実に改善している。
・消費者物価は、このところ緩やかに上昇している。
先行きについては、雇用・所得環境の改善が続くなかで、各種政策の効果もあって、緩やかな回復が続くことが期待される。ただし、海外経済の不確実性や金融資本市場の変動の影響に留意する必要がある。</t>
    <phoneticPr fontId="4"/>
  </si>
  <si>
    <r>
      <t>②</t>
    </r>
    <r>
      <rPr>
        <b/>
        <sz val="10.5"/>
        <rFont val="ＭＳ ゴシック"/>
        <family val="3"/>
        <charset val="128"/>
      </rPr>
      <t>株価（日経平均株価）</t>
    </r>
    <r>
      <rPr>
        <sz val="10.5"/>
        <rFont val="ＭＳ ゴシック"/>
        <family val="3"/>
        <charset val="128"/>
      </rPr>
      <t>は、22,400円台から22,000円台まで下落した後、22,800円台まで上昇した。</t>
    </r>
    <r>
      <rPr>
        <b/>
        <sz val="10.5"/>
        <rFont val="ＭＳ ゴシック"/>
        <family val="3"/>
        <charset val="128"/>
      </rPr>
      <t>対米ドル円レート（インターバンク直物中心相場）</t>
    </r>
    <r>
      <rPr>
        <sz val="10.5"/>
        <rFont val="ＭＳ ゴシック"/>
        <family val="3"/>
        <charset val="128"/>
      </rPr>
      <t>は、109円台から108円台まで円高方向に推移した後、110円台まで円安方向に推移した。</t>
    </r>
    <phoneticPr fontId="3"/>
  </si>
  <si>
    <t>（以上、内閣府｢月例経済報告 平成３０年６月｣ 平成３０年６月１９日）</t>
    <rPh sb="8" eb="10">
      <t>ゲツレイ</t>
    </rPh>
    <rPh sb="10" eb="12">
      <t>ケイザイ</t>
    </rPh>
    <rPh sb="12" eb="14">
      <t>ホウコク</t>
    </rPh>
    <rPh sb="15" eb="17">
      <t>ヘイセイ</t>
    </rPh>
    <rPh sb="19" eb="20">
      <t>ネン</t>
    </rPh>
    <rPh sb="21" eb="22">
      <t>ガツ</t>
    </rPh>
    <phoneticPr fontId="3"/>
  </si>
  <si>
    <t>（５）国の景気動向指数（平成３０年４月分CI・平成２２年=100）</t>
    <rPh sb="18" eb="19">
      <t>ガツ</t>
    </rPh>
    <rPh sb="19" eb="20">
      <t>ブン</t>
    </rPh>
    <rPh sb="23" eb="25">
      <t>ヘイセイ</t>
    </rPh>
    <rPh sb="27" eb="28">
      <t>ネン</t>
    </rPh>
    <phoneticPr fontId="3"/>
  </si>
  <si>
    <t>住宅投資は、熊本地震の復興需要が続く中、低金利環境等を背景に、高水準で推移している。
４月の新設住宅着工戸数は、分譲の増加を主因に前年を上回った。</t>
    <rPh sb="0" eb="2">
      <t>ジュウタク</t>
    </rPh>
    <rPh sb="2" eb="4">
      <t>トウシ</t>
    </rPh>
    <rPh sb="6" eb="8">
      <t>クマモト</t>
    </rPh>
    <rPh sb="8" eb="10">
      <t>ジシン</t>
    </rPh>
    <rPh sb="11" eb="13">
      <t>フッコウ</t>
    </rPh>
    <rPh sb="13" eb="15">
      <t>ジュヨウ</t>
    </rPh>
    <rPh sb="16" eb="17">
      <t>ツヅ</t>
    </rPh>
    <rPh sb="18" eb="19">
      <t>ナカ</t>
    </rPh>
    <rPh sb="20" eb="23">
      <t>テイキンリ</t>
    </rPh>
    <rPh sb="23" eb="25">
      <t>カンキョウ</t>
    </rPh>
    <rPh sb="25" eb="26">
      <t>トウ</t>
    </rPh>
    <rPh sb="27" eb="29">
      <t>ハイケイ</t>
    </rPh>
    <rPh sb="31" eb="34">
      <t>コウスイジュン</t>
    </rPh>
    <rPh sb="35" eb="37">
      <t>スイイ</t>
    </rPh>
    <phoneticPr fontId="3"/>
  </si>
  <si>
    <t>公共投資は、高水準で推移している。
５月の公共工事請負金額は、市町村発注分を主因に前年を上回った。</t>
    <phoneticPr fontId="3"/>
  </si>
  <si>
    <t>設備投資は、増加している。
３月短観における2017年度の設備投資（除く電気・ガス）は、製造業・非製造業ともに前年を上回る見込みとなった。2018年度は、製造業が前年を上回る一方、非製造業が前年を下回る計画となっている。</t>
    <phoneticPr fontId="3"/>
  </si>
  <si>
    <t>輸出は、自動車や半導体関連を中心に高水準で推移している。
５月の輸出額（九州経済圏）は、前年を上回った。</t>
    <phoneticPr fontId="3"/>
  </si>
  <si>
    <t>生産（鉱工業生産）は、旺盛な海外需要を背景に高水準で推移している。</t>
    <phoneticPr fontId="3"/>
  </si>
  <si>
    <t>雇用・所得情勢をみると、労働需給は着実な引き締まりを続けており、雇用者所得は緩やかな増加基調にある。
労働需給をみると、有効求人倍率は上昇基調をたどっており、４月は過去最高となった。</t>
    <phoneticPr fontId="3"/>
  </si>
  <si>
    <t>４月の消費者物価（九州地区、生鮮食品を除く総合）は、前年を上回った（４月：＋0.7％）。</t>
    <phoneticPr fontId="3"/>
  </si>
  <si>
    <t>４月の預金残高をみると、個人預金や法人預金を中心に前年を上回った。</t>
    <phoneticPr fontId="3"/>
  </si>
  <si>
    <t>４月の貸出残高をみると、法人向けや個人向けを中心に前年を上回った。</t>
    <phoneticPr fontId="3"/>
  </si>
  <si>
    <t>５月の企業倒産をみると、件数は前年並みとなったものの、負債総額は前年を下回った。</t>
    <phoneticPr fontId="3"/>
  </si>
  <si>
    <t>（以上、日本銀行福岡支店｢九州・沖縄の金融経済概況（2018年6月）」平成３０年６月１９日）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</si>
  <si>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28年 11 月</t>
    <rPh sb="2" eb="3">
      <t>ネン</t>
    </rPh>
    <rPh sb="7" eb="8">
      <t>ツキ</t>
    </rPh>
    <phoneticPr fontId="3"/>
  </si>
  <si>
    <t xml:space="preserve">      4</t>
  </si>
  <si>
    <t>　　　4</t>
  </si>
  <si>
    <t xml:space="preserve"> 28年11月</t>
    <rPh sb="3" eb="4">
      <t>ネン</t>
    </rPh>
    <rPh sb="6" eb="7">
      <t>ツキ</t>
    </rPh>
    <phoneticPr fontId="3"/>
  </si>
  <si>
    <t>28年 12月</t>
    <rPh sb="2" eb="3">
      <t>ネン</t>
    </rPh>
    <rPh sb="6" eb="7">
      <t>ガツ</t>
    </rPh>
    <phoneticPr fontId="4"/>
  </si>
  <si>
    <t>１  平成30年3月の動向</t>
  </si>
  <si>
    <t>◆ 先行指数</t>
  </si>
  <si>
    <t>3か月振りに50%を上回った。</t>
  </si>
  <si>
    <t>2か月連続で50%を下回った。</t>
  </si>
  <si>
    <t>2か月連続で50%となった。</t>
  </si>
  <si>
    <t>4か月連続</t>
    <rPh sb="2" eb="3">
      <t>ゲツ</t>
    </rPh>
    <rPh sb="3" eb="5">
      <t>レンゾク</t>
    </rPh>
    <phoneticPr fontId="3"/>
  </si>
  <si>
    <t>6か月連続</t>
    <rPh sb="2" eb="3">
      <t>ゲツ</t>
    </rPh>
    <rPh sb="3" eb="5">
      <t>レンゾク</t>
    </rPh>
    <phoneticPr fontId="3"/>
  </si>
  <si>
    <t>2か月振り</t>
    <rPh sb="2" eb="3">
      <t>ゲツ</t>
    </rPh>
    <rPh sb="3" eb="4">
      <t>ブ</t>
    </rPh>
    <phoneticPr fontId="3"/>
  </si>
  <si>
    <t>9か月振り</t>
    <rPh sb="2" eb="3">
      <t>ゲツ</t>
    </rPh>
    <rPh sb="3" eb="4">
      <t>ブ</t>
    </rPh>
    <phoneticPr fontId="3"/>
  </si>
  <si>
    <t>5か月振り</t>
    <rPh sb="2" eb="3">
      <t>ゲツ</t>
    </rPh>
    <rPh sb="3" eb="4">
      <t>ブ</t>
    </rPh>
    <phoneticPr fontId="3"/>
  </si>
  <si>
    <t>前月と比較して1.5ポイント上昇</t>
    <rPh sb="14" eb="16">
      <t>ジョウショウ</t>
    </rPh>
    <phoneticPr fontId="4"/>
  </si>
  <si>
    <t>前月と比較して1.7ポイント上昇</t>
    <rPh sb="14" eb="16">
      <t>ジョウショウ</t>
    </rPh>
    <phoneticPr fontId="4"/>
  </si>
  <si>
    <t>前月と比較して0.8ポイント下落</t>
    <rPh sb="14" eb="16">
      <t>ゲラク</t>
    </rPh>
    <phoneticPr fontId="4"/>
  </si>
  <si>
    <t>（以上、内閣府経済社会総合研究所｢景気動向指数｣（改訂値）平成３０年６月２５日）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</si>
  <si>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t>平成３０年６月２９日 発行</t>
    <rPh sb="9" eb="10">
      <t>ヒ</t>
    </rPh>
    <phoneticPr fontId="3"/>
  </si>
  <si>
    <t>　5月は、2,097台で前年同月比2.3％減となり2ヵ月振りに前年同月を下回った。また、前月比は3.7％減となった。</t>
    <phoneticPr fontId="3"/>
  </si>
  <si>
    <t>　4月は、388戸で前年同月比16.9％増となり、5ヵ月振りに前年同月を上回った。また、前月比は23.6％増となった。</t>
    <phoneticPr fontId="4"/>
  </si>
  <si>
    <t>　5月は、158億92百万円で対前年同月比0.5％増となり、2ヵ月連続で前年同月を上回った。また、前月比は13.8％減となった。</t>
    <phoneticPr fontId="3"/>
  </si>
  <si>
    <t>　4月は、89.8で前年同月比3.3％減となり、4ヵ月振りに前年同月を下回った。また、前月比は1.3％減となった。</t>
    <phoneticPr fontId="4"/>
  </si>
  <si>
    <t>　4月は、101.4で前年同月比0.9％増となった。また、前月比は0.1％減となった。</t>
    <phoneticPr fontId="4"/>
  </si>
  <si>
    <t>　5月は、309,011世帯で、前年同月比2,485世帯の増加となった。また、前月比1,127世帯増加した。</t>
    <phoneticPr fontId="3"/>
  </si>
  <si>
    <t>49億27百万</t>
    <rPh sb="2" eb="3">
      <t>オク</t>
    </rPh>
    <rPh sb="5" eb="7">
      <t>ヒャクマン</t>
    </rPh>
    <phoneticPr fontId="3"/>
  </si>
  <si>
    <t>158億92百万</t>
    <rPh sb="3" eb="4">
      <t>オク</t>
    </rPh>
    <rPh sb="6" eb="8">
      <t>ヒャクマン</t>
    </rPh>
    <phoneticPr fontId="3"/>
  </si>
  <si>
    <t>9億20百万</t>
    <rPh sb="1" eb="2">
      <t>オク</t>
    </rPh>
    <rPh sb="4" eb="6">
      <t>ヒャクマン</t>
    </rPh>
    <phoneticPr fontId="3"/>
  </si>
  <si>
    <t>7億55百万</t>
    <rPh sb="1" eb="2">
      <t>オク</t>
    </rPh>
    <rPh sb="4" eb="6">
      <t>ヒャクマン</t>
    </rPh>
    <phoneticPr fontId="3"/>
  </si>
  <si>
    <t>7億45百万</t>
    <rPh sb="1" eb="2">
      <t>オク</t>
    </rPh>
    <rPh sb="4" eb="6">
      <t>ヒャクマン</t>
    </rPh>
    <phoneticPr fontId="3"/>
  </si>
  <si>
    <t>14億16百万</t>
    <rPh sb="2" eb="3">
      <t>オク</t>
    </rPh>
    <rPh sb="5" eb="7">
      <t>ヒャクマン</t>
    </rPh>
    <phoneticPr fontId="3"/>
  </si>
  <si>
    <t>△91百万</t>
    <rPh sb="3" eb="5">
      <t>ヒャクマン</t>
    </rPh>
    <phoneticPr fontId="3"/>
  </si>
  <si>
    <t>1兆3,201億</t>
    <rPh sb="1" eb="2">
      <t>チョウ</t>
    </rPh>
    <rPh sb="7" eb="8">
      <t>オク</t>
    </rPh>
    <phoneticPr fontId="3"/>
  </si>
  <si>
    <t>　　・需要面では、百貨店・スーパー販売額（4月）は、全店販売額が3ヵ月連続で下回った。</t>
    <rPh sb="9" eb="12">
      <t>ヒャッカテン</t>
    </rPh>
    <rPh sb="28" eb="30">
      <t>ハンバイ</t>
    </rPh>
    <rPh sb="30" eb="31">
      <t>ガク</t>
    </rPh>
    <rPh sb="34" eb="35">
      <t>ゲツ</t>
    </rPh>
    <rPh sb="35" eb="37">
      <t>レンゾク</t>
    </rPh>
    <rPh sb="38" eb="40">
      <t>シタマワ</t>
    </rPh>
    <phoneticPr fontId="3"/>
  </si>
  <si>
    <t>　　　　　　　　　乗用車新規登録台数（5月）は、2ヵ月振りに下回った。　　　　</t>
    <rPh sb="9" eb="12">
      <t>ジョウヨウシャ</t>
    </rPh>
    <rPh sb="12" eb="14">
      <t>シンキ</t>
    </rPh>
    <rPh sb="26" eb="27">
      <t>ゲツ</t>
    </rPh>
    <rPh sb="27" eb="28">
      <t>ブ</t>
    </rPh>
    <rPh sb="30" eb="31">
      <t>シタ</t>
    </rPh>
    <phoneticPr fontId="3"/>
  </si>
  <si>
    <t>　　　　　　　　　新設住宅着工戸数（4月）は、5ヵ月振りに上回った。</t>
    <rPh sb="25" eb="26">
      <t>ゲツ</t>
    </rPh>
    <rPh sb="26" eb="27">
      <t>ブ</t>
    </rPh>
    <rPh sb="29" eb="30">
      <t>ウエ</t>
    </rPh>
    <rPh sb="30" eb="31">
      <t>マワ</t>
    </rPh>
    <rPh sb="31" eb="32">
      <t>シタマワ</t>
    </rPh>
    <phoneticPr fontId="3"/>
  </si>
  <si>
    <t>　　　　　　　　　公共工事前払保証請負金額（5月）は、2ヵ月連続で上回った。</t>
    <rPh sb="9" eb="11">
      <t>コウキョウ</t>
    </rPh>
    <rPh sb="11" eb="13">
      <t>コウジ</t>
    </rPh>
    <rPh sb="13" eb="15">
      <t>マエバラ</t>
    </rPh>
    <rPh sb="15" eb="17">
      <t>ホショウ</t>
    </rPh>
    <rPh sb="17" eb="19">
      <t>ウケオイ</t>
    </rPh>
    <rPh sb="19" eb="20">
      <t>キン</t>
    </rPh>
    <rPh sb="20" eb="21">
      <t>ガク</t>
    </rPh>
    <rPh sb="30" eb="32">
      <t>レンゾク</t>
    </rPh>
    <rPh sb="33" eb="35">
      <t>ウワマワ</t>
    </rPh>
    <phoneticPr fontId="3"/>
  </si>
  <si>
    <t>　　・生産面では、鉱工業生産指数（4月）は、4ヵ月振りに下回った。</t>
    <rPh sb="24" eb="25">
      <t>ゲツ</t>
    </rPh>
    <rPh sb="25" eb="26">
      <t>ブ</t>
    </rPh>
    <rPh sb="28" eb="29">
      <t>シタ</t>
    </rPh>
    <phoneticPr fontId="3"/>
  </si>
  <si>
    <t>　　・雇用面では、有効求人倍率(就業地別)（4月）は、38ヵ月連続で上回った。</t>
    <rPh sb="16" eb="18">
      <t>シュウギョウ</t>
    </rPh>
    <rPh sb="18" eb="19">
      <t>チ</t>
    </rPh>
    <rPh sb="19" eb="20">
      <t>ベツ</t>
    </rPh>
    <rPh sb="31" eb="33">
      <t>レンゾク</t>
    </rPh>
    <phoneticPr fontId="3"/>
  </si>
  <si>
    <t>　　・企業倒産（5月）の件数は同数で、金額は4ヵ月振りに上回った。</t>
    <rPh sb="12" eb="14">
      <t>ケンスウ</t>
    </rPh>
    <rPh sb="15" eb="16">
      <t>ドウ</t>
    </rPh>
    <rPh sb="16" eb="17">
      <t>スウ</t>
    </rPh>
    <rPh sb="19" eb="21">
      <t>キンガク</t>
    </rPh>
    <rPh sb="24" eb="25">
      <t>ゲツ</t>
    </rPh>
    <rPh sb="25" eb="26">
      <t>ブ</t>
    </rPh>
    <rPh sb="28" eb="29">
      <t>ウエ</t>
    </rPh>
    <phoneticPr fontId="3"/>
  </si>
  <si>
    <t>　　・金融機関（銀行）貸出金残高（5月）は、2ヵ月連続で上回った。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</si>
  <si>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　4月は、1.54倍で前年同月を0.11ポイント上回り、38ヵ月連続で前年同月を上回った。また、前月比は同水準であった。</t>
    <phoneticPr fontId="4"/>
  </si>
  <si>
    <t>　4月は、既存店（当年及び前年とも調査対象となった店舗）での比較は、前年同月比0.2%減となり、3ヵ月連続で前年同月を下回った。
  全店(調査対象が新設の店舗を含む)の販売額は49億27百万円で前年同月比3.0%減となった。</t>
    <phoneticPr fontId="3"/>
  </si>
  <si>
    <t>　3月は、124.4で前年同月比28.8％増となり、6ヵ月連続で前年同月を上回った。</t>
    <phoneticPr fontId="4"/>
  </si>
  <si>
    <t>　4月は、1.30倍で前年同月を0.09ポイント上回った。また、前月比は0.01ポイント上回った。</t>
    <phoneticPr fontId="4"/>
  </si>
  <si>
    <t>　5月の銀行貸出残高は、1兆3,201億円で前年同月比1.6％増となり、2ヵ月連続で前年同月を上回った。また、前月比は、0.1％増となった。</t>
    <phoneticPr fontId="4"/>
  </si>
  <si>
    <t>　5月は、819,646人で、前年同月比5,097人の減少となり、平成9年5月以降連続して、前年同月を下回った。また、前月比781人増加した。</t>
    <phoneticPr fontId="3"/>
  </si>
  <si>
    <t>　5月は、倒産件数2件、負債金額9億20百万円で、前年同月と比べて件数は同水準で、金額は7億55百万円上回った。また、前月と比べて件数は2件減で、金額は7億45百万円上回った。</t>
    <phoneticPr fontId="4"/>
  </si>
  <si>
    <t xml:space="preserve">　
　九州・沖縄の景気は、しっかりとした足取りで、緩やかに拡大している。
　最終需要の動向をみると、個人消費は、雇用・所得環境の改善を背景に、緩やかに増加している。公共投資は、高水準で推移している。設備投資は、増加している。住宅投資は、熊本地震の復興需要が続く中、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先行きについては、国内外の需要に支えられて前向きな循環が続いていくことが期待されるが、人手不足が供給面に与える影響等に留意する必要がある。
</t>
    <phoneticPr fontId="3"/>
  </si>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</sst>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4" formatCode="0.0_ "/>
    <numFmt numFmtId="185" formatCode="#,##0.0_ "/>
    <numFmt numFmtId="187" formatCode="#,##0.0_ ;[Red]\-#,##0.0\ "/>
    <numFmt numFmtId="189" formatCode="0.0%"/>
    <numFmt numFmtId="191" formatCode="0.0%;&quot;△&quot;0.0%"/>
    <numFmt numFmtId="192" formatCode="0.0;\-0.0"/>
    <numFmt numFmtId="193" formatCode="0.0&quot;%&quot;"/>
    <numFmt numFmtId="194" formatCode="0&quot;件&quot;;&quot;△&quot;0&quot;件&quot;"/>
    <numFmt numFmtId="196" formatCode="[$-411]ge\.m;@"/>
    <numFmt numFmtId="197" formatCode="0.00_ "/>
    <numFmt numFmtId="198" formatCode="_ * #,##0.0_ ;_ * \-#,##0.0_ ;_ * &quot;-&quot;?_ ;_ @_ "/>
    <numFmt numFmtId="201" formatCode="#,##0&quot;人&quot;;&quot;△&quot;#,##0&quot;人&quot;"/>
    <numFmt numFmtId="202" formatCode="#,##0&quot;世帯&quot;;&quot;△&quot;#,##0&quot;世帯&quot;"/>
    <numFmt numFmtId="203" formatCode="0&quot;月&quot;"/>
  </numFmts>
  <fonts count="10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0.5"/>
      <name val="ＭＳ Ｐ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name val="ＭＳ ゴシック"/>
      <family val="3"/>
      <charset val="128"/>
    </font>
    <font>
      <sz val="10.5"/>
      <color rgb="FFFF0000"/>
      <name val="ＭＳ 明朝"/>
      <family val="1"/>
      <charset val="128"/>
    </font>
    <font>
      <sz val="11"/>
      <color rgb="FFFF0000"/>
      <name val="ＭＳ Ｐゴシック"/>
      <family val="3"/>
      <charset val="128"/>
    </font>
    <font>
      <sz val="11"/>
      <color rgb="FFFF0000"/>
      <name val="ＭＳ Ｐ明朝"/>
      <family val="1"/>
      <charset val="128"/>
    </font>
    <font>
      <sz val="9"/>
      <color rgb="FFFF0000"/>
      <name val="ＭＳ 明朝"/>
      <family val="1"/>
      <charset val="128"/>
    </font>
    <font>
      <sz val="11"/>
      <color rgb="FFFF0000"/>
      <name val="ＭＳ 明朝"/>
      <family val="1"/>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0"/>
      <color theme="1"/>
      <name val="ＭＳ 明朝"/>
      <family val="1"/>
      <charset val="128"/>
    </font>
    <font>
      <sz val="8"/>
      <color rgb="FFFF000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10">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8" fillId="0" borderId="0"/>
    <xf numFmtId="0" fontId="6" fillId="0" borderId="0"/>
  </cellStyleXfs>
  <cellXfs count="1133">
    <xf numFmtId="0" fontId="0" fillId="0" borderId="0" xfId="0"/>
    <xf numFmtId="0" fontId="18" fillId="0" borderId="0" xfId="8" applyFill="1"/>
    <xf numFmtId="0" fontId="5" fillId="0" borderId="0" xfId="8" applyFont="1" applyFill="1"/>
    <xf numFmtId="0" fontId="0" fillId="0" borderId="0" xfId="0" applyFill="1"/>
    <xf numFmtId="0" fontId="5" fillId="0" borderId="1" xfId="8" applyFont="1" applyFill="1" applyBorder="1" applyAlignment="1">
      <alignment vertical="center"/>
    </xf>
    <xf numFmtId="0" fontId="5" fillId="0" borderId="2" xfId="8" applyFont="1" applyFill="1" applyBorder="1" applyAlignment="1">
      <alignment horizontal="centerContinuous" vertical="center"/>
    </xf>
    <xf numFmtId="49" fontId="5" fillId="0" borderId="3" xfId="8" applyNumberFormat="1" applyFont="1" applyFill="1" applyBorder="1" applyAlignment="1">
      <alignment horizontal="centerContinuous" vertical="center"/>
    </xf>
    <xf numFmtId="0" fontId="5" fillId="0" borderId="4" xfId="8" applyFont="1" applyFill="1" applyBorder="1" applyAlignment="1">
      <alignment horizontal="center" vertical="center"/>
    </xf>
    <xf numFmtId="0" fontId="5" fillId="0" borderId="5" xfId="8" applyFont="1" applyFill="1" applyBorder="1"/>
    <xf numFmtId="38" fontId="5" fillId="0" borderId="5" xfId="3" applyFont="1" applyFill="1" applyBorder="1"/>
    <xf numFmtId="0" fontId="18" fillId="0" borderId="0" xfId="8" applyFont="1" applyFill="1"/>
    <xf numFmtId="0" fontId="5" fillId="0" borderId="0" xfId="8"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7" applyFont="1" applyFill="1"/>
    <xf numFmtId="0" fontId="15" fillId="0" borderId="0" xfId="7" applyFont="1" applyFill="1"/>
    <xf numFmtId="0" fontId="5" fillId="0" borderId="6" xfId="7" applyFont="1" applyFill="1" applyBorder="1"/>
    <xf numFmtId="0" fontId="5" fillId="0" borderId="7" xfId="7" applyFont="1" applyFill="1" applyBorder="1"/>
    <xf numFmtId="0" fontId="5" fillId="0" borderId="8" xfId="7" applyFont="1" applyFill="1" applyBorder="1"/>
    <xf numFmtId="0" fontId="5" fillId="0" borderId="0" xfId="7" applyFont="1" applyFill="1" applyBorder="1"/>
    <xf numFmtId="0" fontId="5" fillId="0" borderId="3" xfId="7" applyFont="1" applyFill="1" applyBorder="1"/>
    <xf numFmtId="0" fontId="5" fillId="0" borderId="9" xfId="7" applyFont="1" applyFill="1" applyBorder="1"/>
    <xf numFmtId="0" fontId="2" fillId="0" borderId="0" xfId="0" applyFont="1" applyFill="1"/>
    <xf numFmtId="49" fontId="15" fillId="0" borderId="0" xfId="7" applyNumberFormat="1" applyFont="1" applyFill="1"/>
    <xf numFmtId="0" fontId="15" fillId="0" borderId="0" xfId="7" applyFont="1" applyFill="1" applyBorder="1"/>
    <xf numFmtId="0" fontId="15" fillId="0" borderId="7" xfId="7" applyFont="1" applyFill="1" applyBorder="1"/>
    <xf numFmtId="0" fontId="15" fillId="0" borderId="1" xfId="7" applyFont="1" applyFill="1" applyBorder="1"/>
    <xf numFmtId="0" fontId="15" fillId="0" borderId="5" xfId="7" applyFont="1" applyFill="1" applyBorder="1"/>
    <xf numFmtId="0" fontId="15" fillId="0" borderId="9" xfId="7" applyFont="1" applyFill="1" applyBorder="1"/>
    <xf numFmtId="0" fontId="15" fillId="0" borderId="10" xfId="7"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Continuous"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8" applyFont="1" applyFill="1" applyBorder="1" applyAlignment="1">
      <alignment horizontal="center" vertical="center"/>
    </xf>
    <xf numFmtId="0" fontId="5" fillId="0" borderId="3" xfId="8" applyFont="1" applyFill="1" applyBorder="1" applyAlignment="1">
      <alignment horizontal="center" vertical="center"/>
    </xf>
    <xf numFmtId="0" fontId="5" fillId="0" borderId="9" xfId="8" applyFont="1" applyFill="1" applyBorder="1"/>
    <xf numFmtId="0" fontId="5" fillId="0" borderId="9" xfId="8" applyFont="1" applyFill="1" applyBorder="1" applyAlignment="1">
      <alignment horizontal="right"/>
    </xf>
    <xf numFmtId="0" fontId="5" fillId="0" borderId="6" xfId="8" applyFont="1" applyFill="1" applyBorder="1" applyAlignment="1">
      <alignment horizontal="left" vertical="center"/>
    </xf>
    <xf numFmtId="0" fontId="5" fillId="0" borderId="0" xfId="8" applyFont="1" applyFill="1" applyBorder="1" applyAlignment="1">
      <alignment horizontal="left" vertical="center"/>
    </xf>
    <xf numFmtId="0" fontId="5" fillId="0" borderId="14" xfId="8" applyFont="1" applyFill="1" applyBorder="1" applyAlignment="1">
      <alignment horizontal="distributed" vertical="center"/>
    </xf>
    <xf numFmtId="0" fontId="5" fillId="0" borderId="11" xfId="8" applyFont="1" applyFill="1" applyBorder="1" applyAlignment="1">
      <alignment horizontal="center" vertical="center"/>
    </xf>
    <xf numFmtId="0" fontId="5" fillId="0" borderId="8" xfId="8" applyFont="1" applyFill="1" applyBorder="1"/>
    <xf numFmtId="0" fontId="5" fillId="0" borderId="3" xfId="8"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0" fillId="0" borderId="0" xfId="3" applyFont="1" applyFill="1"/>
    <xf numFmtId="38" fontId="26" fillId="0" borderId="0" xfId="3" applyFont="1" applyFill="1"/>
    <xf numFmtId="38" fontId="26"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4" fontId="5" fillId="0" borderId="0" xfId="3" applyNumberFormat="1" applyFont="1" applyFill="1" applyBorder="1" applyAlignment="1">
      <alignment horizontal="right" vertical="center"/>
    </xf>
    <xf numFmtId="184" fontId="5" fillId="0" borderId="8" xfId="3" applyNumberFormat="1" applyFont="1" applyFill="1" applyBorder="1" applyAlignment="1">
      <alignment horizontal="right" vertical="center"/>
    </xf>
    <xf numFmtId="184" fontId="5" fillId="0" borderId="5" xfId="3" applyNumberFormat="1" applyFont="1" applyFill="1" applyBorder="1" applyAlignment="1">
      <alignment horizontal="right" vertical="center"/>
    </xf>
    <xf numFmtId="187"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13" xfId="3" applyFont="1" applyFill="1" applyBorder="1" applyAlignment="1">
      <alignment vertical="center"/>
    </xf>
    <xf numFmtId="184" fontId="5" fillId="0" borderId="5" xfId="8" applyNumberFormat="1" applyFont="1" applyFill="1" applyBorder="1" applyAlignment="1">
      <alignment vertical="center"/>
    </xf>
    <xf numFmtId="3" fontId="5" fillId="0" borderId="13" xfId="8"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8" applyFont="1" applyFill="1" applyBorder="1" applyAlignment="1">
      <alignment vertical="center"/>
    </xf>
    <xf numFmtId="0" fontId="5" fillId="0" borderId="0" xfId="8" applyFont="1" applyFill="1" applyBorder="1" applyAlignment="1">
      <alignment vertical="center"/>
    </xf>
    <xf numFmtId="0" fontId="5" fillId="0" borderId="3" xfId="8" applyFont="1" applyFill="1" applyBorder="1" applyAlignment="1">
      <alignment vertical="center"/>
    </xf>
    <xf numFmtId="0" fontId="5" fillId="0" borderId="9" xfId="8"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4" fontId="5" fillId="0" borderId="10" xfId="8" applyNumberFormat="1" applyFont="1" applyFill="1" applyBorder="1" applyAlignment="1">
      <alignment vertical="center"/>
    </xf>
    <xf numFmtId="184" fontId="5" fillId="0" borderId="14" xfId="9" quotePrefix="1" applyNumberFormat="1" applyFont="1" applyFill="1" applyBorder="1" applyAlignment="1">
      <alignment horizontal="right" vertical="center"/>
    </xf>
    <xf numFmtId="0" fontId="5" fillId="0" borderId="6" xfId="8" applyFont="1" applyFill="1" applyBorder="1" applyAlignment="1">
      <alignment vertical="center"/>
    </xf>
    <xf numFmtId="0" fontId="5" fillId="0" borderId="8" xfId="7" applyFont="1" applyFill="1" applyBorder="1" applyAlignment="1">
      <alignment vertical="center"/>
    </xf>
    <xf numFmtId="0" fontId="5" fillId="0" borderId="0" xfId="7" applyFont="1" applyFill="1" applyBorder="1" applyAlignment="1">
      <alignment vertical="center"/>
    </xf>
    <xf numFmtId="179" fontId="5" fillId="0" borderId="13" xfId="7"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2" fontId="5" fillId="0" borderId="5" xfId="0" applyNumberFormat="1" applyFont="1" applyFill="1" applyBorder="1" applyAlignment="1">
      <alignment horizontal="right" vertical="center"/>
    </xf>
    <xf numFmtId="2" fontId="5" fillId="0" borderId="8"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19" fillId="0" borderId="0" xfId="3" applyFont="1" applyFill="1"/>
    <xf numFmtId="187" fontId="6" fillId="0" borderId="0" xfId="3" applyNumberFormat="1" applyFont="1" applyFill="1" applyBorder="1" applyAlignment="1">
      <alignment horizontal="right"/>
    </xf>
    <xf numFmtId="38" fontId="6" fillId="0" borderId="0" xfId="3" applyFont="1" applyFill="1" applyBorder="1"/>
    <xf numFmtId="0" fontId="5" fillId="0" borderId="7" xfId="8" applyFont="1" applyFill="1" applyBorder="1" applyAlignment="1">
      <alignment vertical="center"/>
    </xf>
    <xf numFmtId="0" fontId="5" fillId="0" borderId="10" xfId="8" applyFont="1" applyFill="1" applyBorder="1" applyAlignment="1">
      <alignment vertical="center"/>
    </xf>
    <xf numFmtId="0" fontId="5" fillId="0" borderId="6" xfId="8" applyFont="1" applyFill="1" applyBorder="1"/>
    <xf numFmtId="0" fontId="5" fillId="0" borderId="7" xfId="8" applyFont="1" applyFill="1" applyBorder="1"/>
    <xf numFmtId="0" fontId="2" fillId="0" borderId="1" xfId="0" applyFont="1" applyFill="1" applyBorder="1"/>
    <xf numFmtId="0" fontId="2" fillId="0" borderId="5" xfId="0" applyFont="1" applyFill="1" applyBorder="1"/>
    <xf numFmtId="0" fontId="5" fillId="0" borderId="10" xfId="8" applyFont="1" applyFill="1" applyBorder="1"/>
    <xf numFmtId="0" fontId="5" fillId="0" borderId="1" xfId="8" applyFont="1" applyFill="1" applyBorder="1"/>
    <xf numFmtId="0" fontId="2" fillId="0" borderId="10" xfId="0" applyFont="1" applyFill="1" applyBorder="1"/>
    <xf numFmtId="0" fontId="16" fillId="0" borderId="0" xfId="7" applyFont="1" applyFill="1"/>
    <xf numFmtId="0" fontId="16" fillId="0" borderId="0" xfId="7"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8" quotePrefix="1" applyNumberFormat="1" applyFont="1" applyFill="1" applyBorder="1" applyAlignment="1">
      <alignment horizontal="left"/>
    </xf>
    <xf numFmtId="38" fontId="5" fillId="0" borderId="0" xfId="3" applyFont="1" applyFill="1" applyAlignment="1">
      <alignment horizontal="right"/>
    </xf>
    <xf numFmtId="189"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8" quotePrefix="1" applyNumberFormat="1" applyFont="1" applyFill="1" applyBorder="1" applyAlignment="1">
      <alignment horizontal="left" vertical="center"/>
    </xf>
    <xf numFmtId="0" fontId="15" fillId="0" borderId="7" xfId="8" applyFont="1" applyFill="1" applyBorder="1" applyAlignment="1">
      <alignment vertical="center"/>
    </xf>
    <xf numFmtId="0" fontId="15" fillId="0" borderId="1" xfId="8" applyFont="1" applyFill="1" applyBorder="1" applyAlignment="1">
      <alignment vertical="center"/>
    </xf>
    <xf numFmtId="49" fontId="15" fillId="0" borderId="8" xfId="8" quotePrefix="1" applyNumberFormat="1" applyFont="1" applyFill="1" applyBorder="1" applyAlignment="1">
      <alignment horizontal="left" vertical="center"/>
    </xf>
    <xf numFmtId="0" fontId="15" fillId="0" borderId="0" xfId="8" applyFont="1" applyFill="1" applyBorder="1" applyAlignment="1">
      <alignment vertical="center"/>
    </xf>
    <xf numFmtId="0" fontId="15" fillId="0" borderId="5" xfId="8" applyFont="1" applyFill="1" applyBorder="1" applyAlignment="1">
      <alignment vertical="center"/>
    </xf>
    <xf numFmtId="0" fontId="15" fillId="0" borderId="8" xfId="8" applyFont="1" applyFill="1" applyBorder="1" applyAlignment="1">
      <alignment vertical="center"/>
    </xf>
    <xf numFmtId="49" fontId="15" fillId="0" borderId="8" xfId="8" applyNumberFormat="1" applyFont="1" applyFill="1" applyBorder="1" applyAlignment="1">
      <alignment horizontal="left" vertical="center"/>
    </xf>
    <xf numFmtId="49" fontId="15" fillId="0" borderId="4" xfId="8" quotePrefix="1" applyNumberFormat="1" applyFont="1" applyFill="1" applyBorder="1" applyAlignment="1">
      <alignment horizontal="left" vertical="center"/>
    </xf>
    <xf numFmtId="0" fontId="15" fillId="0" borderId="12" xfId="8" applyFont="1" applyFill="1" applyBorder="1" applyAlignment="1">
      <alignment vertical="center"/>
    </xf>
    <xf numFmtId="38" fontId="15" fillId="0" borderId="12" xfId="3" applyFont="1" applyFill="1" applyBorder="1" applyAlignment="1">
      <alignment vertical="center"/>
    </xf>
    <xf numFmtId="0" fontId="15" fillId="0" borderId="2" xfId="8" applyFont="1" applyFill="1" applyBorder="1" applyAlignment="1">
      <alignment vertical="center"/>
    </xf>
    <xf numFmtId="0" fontId="15" fillId="0" borderId="0" xfId="8" applyFont="1" applyFill="1" applyAlignment="1">
      <alignment vertical="center"/>
    </xf>
    <xf numFmtId="0" fontId="15" fillId="0" borderId="0" xfId="7"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0" fillId="0" borderId="0" xfId="0" applyFont="1" applyFill="1" applyAlignment="1">
      <alignment horizontal="left"/>
    </xf>
    <xf numFmtId="0" fontId="25"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1"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2"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3" fillId="0" borderId="0" xfId="0" applyNumberFormat="1" applyFont="1" applyFill="1" applyBorder="1" applyAlignment="1">
      <alignment horizontal="center" wrapText="1"/>
    </xf>
    <xf numFmtId="49" fontId="23"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3" fillId="0" borderId="9" xfId="0" applyNumberFormat="1" applyFont="1" applyFill="1" applyBorder="1" applyAlignment="1">
      <alignment horizontal="center" vertical="center" wrapText="1"/>
    </xf>
    <xf numFmtId="49" fontId="23" fillId="0" borderId="9" xfId="0" applyNumberFormat="1" applyFont="1" applyFill="1" applyBorder="1" applyAlignment="1">
      <alignment horizontal="left" vertical="center" wrapText="1"/>
    </xf>
    <xf numFmtId="49" fontId="23"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7"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4"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4" fillId="0" borderId="0" xfId="3" applyFont="1" applyFill="1"/>
    <xf numFmtId="38" fontId="35" fillId="0" borderId="0" xfId="3" applyFont="1" applyFill="1" applyBorder="1"/>
    <xf numFmtId="49" fontId="34" fillId="0" borderId="0" xfId="8" applyNumberFormat="1" applyFont="1" applyFill="1"/>
    <xf numFmtId="49" fontId="35" fillId="0" borderId="0" xfId="8" applyNumberFormat="1" applyFont="1" applyFill="1"/>
    <xf numFmtId="49" fontId="34" fillId="0" borderId="0" xfId="7" applyNumberFormat="1" applyFont="1" applyFill="1"/>
    <xf numFmtId="49" fontId="35" fillId="0" borderId="0" xfId="7" applyNumberFormat="1" applyFont="1" applyFill="1"/>
    <xf numFmtId="0" fontId="35" fillId="0" borderId="0" xfId="0" applyFont="1" applyFill="1"/>
    <xf numFmtId="49" fontId="35" fillId="0" borderId="0" xfId="0" applyNumberFormat="1" applyFont="1" applyFill="1"/>
    <xf numFmtId="58" fontId="15" fillId="0" borderId="0" xfId="0" quotePrefix="1" applyNumberFormat="1" applyFont="1" applyBorder="1" applyAlignment="1">
      <alignment vertical="center"/>
    </xf>
    <xf numFmtId="0" fontId="39" fillId="0" borderId="0" xfId="0" applyFont="1" applyAlignment="1">
      <alignment horizontal="center"/>
    </xf>
    <xf numFmtId="0" fontId="41"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2"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4"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5"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3" fillId="0" borderId="0" xfId="0" applyFont="1" applyFill="1" applyAlignment="1">
      <alignment horizontal="center"/>
    </xf>
    <xf numFmtId="49" fontId="2" fillId="0" borderId="7" xfId="0" applyNumberFormat="1" applyFont="1" applyFill="1" applyBorder="1"/>
    <xf numFmtId="0" fontId="36" fillId="0" borderId="0" xfId="0" applyFont="1" applyAlignment="1">
      <alignment horizontal="center"/>
    </xf>
    <xf numFmtId="49" fontId="32"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3"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7" applyNumberFormat="1" applyFont="1" applyFill="1" applyBorder="1" applyAlignment="1">
      <alignment vertical="center"/>
    </xf>
    <xf numFmtId="0" fontId="15" fillId="0" borderId="9" xfId="7" applyFont="1" applyFill="1" applyBorder="1" applyAlignment="1">
      <alignment vertical="center"/>
    </xf>
    <xf numFmtId="0" fontId="15" fillId="0" borderId="10" xfId="7" applyFont="1" applyFill="1" applyBorder="1" applyAlignment="1">
      <alignment vertical="center"/>
    </xf>
    <xf numFmtId="49" fontId="15" fillId="0" borderId="3" xfId="7"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7" applyNumberFormat="1" applyFont="1" applyFill="1" applyBorder="1" applyAlignment="1">
      <alignment vertical="center"/>
    </xf>
    <xf numFmtId="0" fontId="15" fillId="0" borderId="7" xfId="7" applyFont="1" applyFill="1" applyBorder="1" applyAlignment="1">
      <alignment vertical="center"/>
    </xf>
    <xf numFmtId="0" fontId="15" fillId="0" borderId="1" xfId="7" applyFont="1" applyFill="1" applyBorder="1" applyAlignment="1">
      <alignment vertical="center"/>
    </xf>
    <xf numFmtId="0" fontId="6" fillId="0" borderId="0" xfId="0" applyFont="1" applyFill="1"/>
    <xf numFmtId="189"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7"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7" applyFont="1" applyFill="1" applyBorder="1"/>
    <xf numFmtId="0" fontId="8" fillId="0" borderId="0" xfId="8" applyFont="1" applyFill="1" applyBorder="1"/>
    <xf numFmtId="0" fontId="8" fillId="0" borderId="0" xfId="8"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0" fillId="0" borderId="0" xfId="7" applyFont="1" applyFill="1" applyAlignment="1">
      <alignment vertical="center"/>
    </xf>
    <xf numFmtId="0" fontId="47"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6" applyFont="1" applyFill="1" applyAlignment="1">
      <alignment horizontal="left" vertical="top"/>
    </xf>
    <xf numFmtId="0" fontId="8" fillId="0" borderId="0" xfId="6"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38" fontId="5" fillId="0" borderId="10" xfId="3" applyFont="1" applyFill="1" applyBorder="1" applyAlignment="1">
      <alignment horizontal="right" vertical="center"/>
    </xf>
    <xf numFmtId="191" fontId="5" fillId="0" borderId="31" xfId="0" applyNumberFormat="1" applyFont="1" applyFill="1" applyBorder="1" applyAlignment="1">
      <alignment horizontal="right" vertical="center" wrapText="1"/>
    </xf>
    <xf numFmtId="191" fontId="5" fillId="0" borderId="32" xfId="0" applyNumberFormat="1" applyFont="1" applyFill="1" applyBorder="1" applyAlignment="1">
      <alignment horizontal="right" vertical="center" wrapText="1"/>
    </xf>
    <xf numFmtId="0" fontId="27"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1" fillId="0" borderId="0" xfId="0" applyFont="1" applyFill="1" applyAlignment="1">
      <alignment horizontal="left"/>
    </xf>
    <xf numFmtId="179" fontId="5" fillId="0" borderId="13" xfId="8" applyNumberFormat="1" applyFont="1" applyFill="1" applyBorder="1" applyAlignment="1">
      <alignment vertical="center"/>
    </xf>
    <xf numFmtId="0" fontId="0" fillId="0" borderId="0" xfId="0" applyFont="1"/>
    <xf numFmtId="0" fontId="48"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0" fillId="0" borderId="0" xfId="0" applyFont="1" applyBorder="1"/>
    <xf numFmtId="0" fontId="10" fillId="0" borderId="0" xfId="0" applyFont="1" applyBorder="1"/>
    <xf numFmtId="0" fontId="11" fillId="0" borderId="0" xfId="0" applyFont="1" applyBorder="1"/>
    <xf numFmtId="0" fontId="11" fillId="0" borderId="0" xfId="0" applyFont="1"/>
    <xf numFmtId="0" fontId="28" fillId="0" borderId="0" xfId="0" applyFont="1" applyBorder="1"/>
    <xf numFmtId="0" fontId="53" fillId="0" borderId="0" xfId="0" applyFont="1"/>
    <xf numFmtId="0" fontId="54" fillId="0" borderId="0" xfId="0" applyFont="1"/>
    <xf numFmtId="0" fontId="55" fillId="0" borderId="0" xfId="0" applyFont="1"/>
    <xf numFmtId="0" fontId="56" fillId="0" borderId="0" xfId="0" applyFont="1"/>
    <xf numFmtId="49" fontId="56" fillId="0" borderId="0" xfId="0" applyNumberFormat="1" applyFont="1"/>
    <xf numFmtId="0" fontId="57" fillId="0" borderId="0" xfId="0" applyFont="1"/>
    <xf numFmtId="49" fontId="57" fillId="0" borderId="0" xfId="0" applyNumberFormat="1" applyFont="1"/>
    <xf numFmtId="49" fontId="2" fillId="0" borderId="0" xfId="0" applyNumberFormat="1" applyFont="1"/>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Alignment="1">
      <alignment horizontal="center" vertical="center"/>
    </xf>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44" fillId="0" borderId="0" xfId="0" applyFont="1"/>
    <xf numFmtId="0" fontId="44" fillId="0" borderId="0" xfId="0" applyFont="1" applyFill="1"/>
    <xf numFmtId="0" fontId="1" fillId="0" borderId="0" xfId="0" applyFont="1"/>
    <xf numFmtId="0" fontId="1" fillId="0" borderId="0" xfId="0" applyFont="1" applyFill="1"/>
    <xf numFmtId="49" fontId="1" fillId="0" borderId="0" xfId="0" applyNumberFormat="1" applyFont="1" applyFill="1"/>
    <xf numFmtId="0" fontId="66" fillId="0" borderId="0" xfId="0" applyFont="1"/>
    <xf numFmtId="0" fontId="1" fillId="0" borderId="0" xfId="0" applyFont="1" applyFill="1" applyAlignment="1">
      <alignment horizontal="center"/>
    </xf>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7" applyNumberFormat="1" applyFont="1" applyFill="1" applyBorder="1" applyAlignment="1">
      <alignment vertical="center"/>
    </xf>
    <xf numFmtId="0" fontId="57" fillId="0" borderId="0" xfId="0" applyFont="1" applyAlignment="1"/>
    <xf numFmtId="0" fontId="77" fillId="0" borderId="0" xfId="0" applyFont="1" applyFill="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5"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4" fontId="5" fillId="0" borderId="6" xfId="3" applyNumberFormat="1" applyFont="1" applyFill="1" applyBorder="1" applyAlignment="1">
      <alignment horizontal="right" vertical="center"/>
    </xf>
    <xf numFmtId="184"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4"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8" applyNumberFormat="1" applyFont="1" applyFill="1" applyBorder="1" applyAlignment="1">
      <alignment vertical="center"/>
    </xf>
    <xf numFmtId="184" fontId="5" fillId="0" borderId="0" xfId="8" applyNumberFormat="1" applyFont="1" applyFill="1" applyBorder="1" applyAlignment="1">
      <alignment vertical="center"/>
    </xf>
    <xf numFmtId="184" fontId="5" fillId="0" borderId="0" xfId="3" applyNumberFormat="1" applyFont="1" applyFill="1" applyBorder="1" applyAlignment="1">
      <alignment vertical="center"/>
    </xf>
    <xf numFmtId="3" fontId="5" fillId="0" borderId="15" xfId="8" applyNumberFormat="1" applyFont="1" applyFill="1" applyBorder="1" applyAlignment="1">
      <alignment vertical="center"/>
    </xf>
    <xf numFmtId="184" fontId="5" fillId="0" borderId="1" xfId="8" applyNumberFormat="1" applyFont="1" applyFill="1" applyBorder="1" applyAlignment="1">
      <alignment vertical="center"/>
    </xf>
    <xf numFmtId="184" fontId="5" fillId="0" borderId="9" xfId="8" applyNumberFormat="1" applyFont="1" applyFill="1" applyBorder="1" applyAlignment="1">
      <alignment vertical="center"/>
    </xf>
    <xf numFmtId="184" fontId="5" fillId="0" borderId="9" xfId="3" applyNumberFormat="1" applyFont="1" applyFill="1" applyBorder="1" applyAlignment="1">
      <alignment vertical="center"/>
    </xf>
    <xf numFmtId="184" fontId="5" fillId="0" borderId="7" xfId="8" applyNumberFormat="1" applyFont="1" applyFill="1" applyBorder="1" applyAlignment="1">
      <alignment vertical="center"/>
    </xf>
    <xf numFmtId="184" fontId="5" fillId="0" borderId="15" xfId="8" applyNumberFormat="1" applyFont="1" applyFill="1" applyBorder="1" applyAlignment="1">
      <alignment vertical="center"/>
    </xf>
    <xf numFmtId="184" fontId="5" fillId="0" borderId="13" xfId="8" applyNumberFormat="1" applyFont="1" applyFill="1" applyBorder="1" applyAlignment="1">
      <alignment vertical="center"/>
    </xf>
    <xf numFmtId="184" fontId="5" fillId="0" borderId="14" xfId="8" applyNumberFormat="1" applyFont="1" applyFill="1" applyBorder="1" applyAlignment="1">
      <alignment vertical="center"/>
    </xf>
    <xf numFmtId="184" fontId="5" fillId="0" borderId="13" xfId="9"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8" applyNumberFormat="1" applyFont="1" applyFill="1" applyBorder="1" applyAlignment="1">
      <alignment vertical="center"/>
    </xf>
    <xf numFmtId="0" fontId="5" fillId="0" borderId="15" xfId="8" applyFont="1" applyFill="1" applyBorder="1" applyAlignment="1">
      <alignment vertical="center"/>
    </xf>
    <xf numFmtId="0" fontId="5" fillId="0" borderId="13" xfId="8" applyFont="1" applyFill="1" applyBorder="1" applyAlignment="1">
      <alignment vertical="center"/>
    </xf>
    <xf numFmtId="49" fontId="5" fillId="0" borderId="0" xfId="8" applyNumberFormat="1" applyFont="1" applyFill="1" applyBorder="1" applyAlignment="1">
      <alignment horizontal="left" vertical="center"/>
    </xf>
    <xf numFmtId="179" fontId="5" fillId="0" borderId="0" xfId="8" applyNumberFormat="1" applyFont="1" applyFill="1" applyBorder="1" applyAlignment="1">
      <alignment vertical="center"/>
    </xf>
    <xf numFmtId="49" fontId="5" fillId="0" borderId="9" xfId="8" applyNumberFormat="1" applyFont="1" applyFill="1" applyBorder="1" applyAlignment="1">
      <alignment horizontal="left" vertical="center"/>
    </xf>
    <xf numFmtId="179" fontId="5" fillId="0" borderId="9" xfId="8" applyNumberFormat="1" applyFont="1" applyFill="1" applyBorder="1" applyAlignment="1">
      <alignment vertical="center"/>
    </xf>
    <xf numFmtId="179" fontId="5" fillId="0" borderId="7" xfId="8" applyNumberFormat="1" applyFont="1" applyFill="1" applyBorder="1" applyAlignment="1">
      <alignment vertical="center"/>
    </xf>
    <xf numFmtId="179" fontId="5" fillId="0" borderId="15" xfId="8" applyNumberFormat="1" applyFont="1" applyFill="1" applyBorder="1" applyAlignment="1">
      <alignment vertical="center"/>
    </xf>
    <xf numFmtId="192" fontId="5" fillId="0" borderId="13" xfId="8" applyNumberFormat="1" applyFont="1" applyFill="1" applyBorder="1" applyAlignment="1">
      <alignment vertical="center"/>
    </xf>
    <xf numFmtId="179" fontId="5" fillId="0" borderId="14" xfId="8" applyNumberFormat="1" applyFont="1" applyFill="1" applyBorder="1" applyAlignment="1">
      <alignment vertical="center"/>
    </xf>
    <xf numFmtId="49" fontId="5" fillId="0" borderId="7" xfId="8" applyNumberFormat="1" applyFont="1" applyFill="1" applyBorder="1" applyAlignment="1">
      <alignment vertical="center"/>
    </xf>
    <xf numFmtId="0" fontId="5" fillId="0" borderId="14" xfId="8" applyFont="1" applyFill="1" applyBorder="1" applyAlignment="1">
      <alignment vertical="center"/>
    </xf>
    <xf numFmtId="179" fontId="5" fillId="0" borderId="0" xfId="7" applyNumberFormat="1" applyFont="1" applyFill="1" applyBorder="1" applyAlignment="1">
      <alignment vertical="center"/>
    </xf>
    <xf numFmtId="179" fontId="5" fillId="0" borderId="15" xfId="7" applyNumberFormat="1" applyFont="1" applyFill="1" applyBorder="1" applyAlignment="1">
      <alignment vertical="center"/>
    </xf>
    <xf numFmtId="3" fontId="5" fillId="0" borderId="15" xfId="7" applyNumberFormat="1" applyFont="1" applyFill="1" applyBorder="1" applyAlignment="1">
      <alignment vertical="center"/>
    </xf>
    <xf numFmtId="3" fontId="5" fillId="0" borderId="0" xfId="7" applyNumberFormat="1" applyFont="1" applyFill="1" applyBorder="1" applyAlignment="1">
      <alignment vertical="center"/>
    </xf>
    <xf numFmtId="0" fontId="5" fillId="0" borderId="6" xfId="7" applyFont="1" applyFill="1" applyBorder="1" applyAlignment="1">
      <alignment vertical="center"/>
    </xf>
    <xf numFmtId="0" fontId="5" fillId="0" borderId="3" xfId="7" applyFont="1" applyFill="1" applyBorder="1" applyAlignment="1">
      <alignment vertical="center"/>
    </xf>
    <xf numFmtId="0" fontId="5" fillId="0" borderId="9" xfId="7"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2" fontId="5" fillId="0" borderId="8" xfId="0" applyNumberFormat="1" applyFont="1" applyFill="1" applyBorder="1" applyAlignment="1">
      <alignment vertical="center"/>
    </xf>
    <xf numFmtId="2" fontId="5" fillId="0" borderId="6" xfId="0" applyNumberFormat="1" applyFont="1" applyFill="1" applyBorder="1" applyAlignment="1">
      <alignment horizontal="right" vertical="center"/>
    </xf>
    <xf numFmtId="2" fontId="5" fillId="0" borderId="1" xfId="0" applyNumberFormat="1" applyFont="1" applyFill="1" applyBorder="1" applyAlignment="1">
      <alignment horizontal="right" vertical="center"/>
    </xf>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2" fontId="5" fillId="0" borderId="7" xfId="0" applyNumberFormat="1" applyFont="1" applyFill="1" applyBorder="1" applyAlignment="1">
      <alignment horizontal="right" vertical="center"/>
    </xf>
    <xf numFmtId="49" fontId="5" fillId="0" borderId="15" xfId="0" applyNumberFormat="1" applyFont="1" applyFill="1" applyBorder="1" applyAlignment="1">
      <alignment horizontal="left" vertical="center"/>
    </xf>
    <xf numFmtId="2" fontId="5" fillId="0" borderId="15" xfId="0" applyNumberFormat="1" applyFont="1" applyFill="1" applyBorder="1" applyAlignment="1">
      <alignment vertical="center"/>
    </xf>
    <xf numFmtId="2" fontId="5" fillId="0" borderId="13" xfId="0" applyNumberFormat="1" applyFont="1" applyFill="1" applyBorder="1" applyAlignment="1">
      <alignment vertical="center"/>
    </xf>
    <xf numFmtId="2" fontId="5" fillId="0" borderId="6" xfId="0" applyNumberFormat="1" applyFont="1" applyFill="1" applyBorder="1" applyAlignment="1">
      <alignment vertical="center"/>
    </xf>
    <xf numFmtId="2" fontId="5" fillId="0" borderId="7" xfId="0" applyNumberFormat="1" applyFont="1" applyFill="1" applyBorder="1" applyAlignment="1">
      <alignmen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187" fontId="5" fillId="0" borderId="7" xfId="3" applyNumberFormat="1" applyFont="1" applyFill="1" applyBorder="1" applyAlignment="1">
      <alignment horizontal="right" vertical="center"/>
    </xf>
    <xf numFmtId="49" fontId="5" fillId="0" borderId="1" xfId="7" applyNumberFormat="1" applyFont="1" applyFill="1" applyBorder="1" applyAlignment="1">
      <alignment vertical="center"/>
    </xf>
    <xf numFmtId="49" fontId="5" fillId="0" borderId="5" xfId="7"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10" xfId="9" applyNumberFormat="1" applyFont="1" applyFill="1" applyBorder="1" applyAlignment="1">
      <alignment vertical="center"/>
    </xf>
    <xf numFmtId="182" fontId="5" fillId="0" borderId="13" xfId="7" quotePrefix="1" applyNumberFormat="1" applyFont="1" applyFill="1" applyBorder="1" applyAlignment="1">
      <alignment horizontal="right" vertical="center"/>
    </xf>
    <xf numFmtId="182" fontId="5" fillId="0" borderId="14" xfId="7" quotePrefix="1" applyNumberFormat="1" applyFont="1" applyFill="1" applyBorder="1" applyAlignment="1">
      <alignment horizontal="right" vertical="center"/>
    </xf>
    <xf numFmtId="3" fontId="5" fillId="0" borderId="7" xfId="7" applyNumberFormat="1" applyFont="1" applyFill="1" applyBorder="1" applyAlignment="1">
      <alignment vertical="center"/>
    </xf>
    <xf numFmtId="179" fontId="5" fillId="0" borderId="7" xfId="7" applyNumberFormat="1" applyFont="1" applyFill="1" applyBorder="1" applyAlignment="1">
      <alignment vertical="center"/>
    </xf>
    <xf numFmtId="179" fontId="5" fillId="0" borderId="9" xfId="7"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6"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0" fontId="92" fillId="0" borderId="0" xfId="0" applyFont="1"/>
    <xf numFmtId="0" fontId="0" fillId="0" borderId="37" xfId="0" applyFill="1" applyBorder="1" applyAlignment="1"/>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49" fontId="93" fillId="0" borderId="0" xfId="0" applyNumberFormat="1" applyFont="1"/>
    <xf numFmtId="49" fontId="35"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0" fontId="93" fillId="0" borderId="0" xfId="0" applyFont="1"/>
    <xf numFmtId="3" fontId="5" fillId="0" borderId="3" xfId="0" applyNumberFormat="1" applyFont="1" applyFill="1" applyBorder="1" applyAlignment="1">
      <alignment horizontal="right" vertical="center"/>
    </xf>
    <xf numFmtId="0" fontId="94" fillId="0" borderId="0" xfId="0" applyFont="1" applyBorder="1" applyAlignment="1">
      <alignment vertical="center"/>
    </xf>
    <xf numFmtId="0" fontId="66" fillId="0" borderId="0" xfId="0" applyFont="1" applyFill="1" applyAlignment="1"/>
    <xf numFmtId="0" fontId="1" fillId="0" borderId="0" xfId="0" applyFont="1" applyFill="1" applyAlignment="1"/>
    <xf numFmtId="0" fontId="8" fillId="0" borderId="0" xfId="0" applyFont="1" applyFill="1" applyAlignment="1">
      <alignment horizontal="justify" wrapText="1"/>
    </xf>
    <xf numFmtId="0" fontId="91"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5" fillId="0" borderId="0" xfId="0" applyFont="1" applyFill="1" applyAlignment="1">
      <alignment horizontal="left" wrapText="1"/>
    </xf>
    <xf numFmtId="0" fontId="91" fillId="0" borderId="0" xfId="0" applyFont="1" applyFill="1" applyAlignment="1"/>
    <xf numFmtId="0" fontId="95" fillId="0" borderId="0" xfId="0" applyFont="1" applyFill="1" applyAlignment="1"/>
    <xf numFmtId="0" fontId="91" fillId="0" borderId="0" xfId="0" applyFont="1" applyFill="1" applyAlignment="1">
      <alignment vertical="center"/>
    </xf>
    <xf numFmtId="0" fontId="95"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5" fillId="0" borderId="0" xfId="0" applyFont="1" applyFill="1" applyAlignment="1">
      <alignment vertical="top"/>
    </xf>
    <xf numFmtId="0" fontId="91" fillId="0" borderId="0" xfId="0" applyFont="1" applyFill="1" applyAlignment="1">
      <alignment horizontal="left" vertical="center"/>
    </xf>
    <xf numFmtId="0" fontId="2" fillId="0" borderId="27" xfId="0" applyFont="1" applyFill="1" applyBorder="1" applyAlignment="1">
      <alignment horizontal="center"/>
    </xf>
    <xf numFmtId="0" fontId="95" fillId="0" borderId="0" xfId="0" applyFont="1" applyFill="1" applyAlignment="1">
      <alignment horizontal="justify" wrapText="1"/>
    </xf>
    <xf numFmtId="0" fontId="91" fillId="0" borderId="0" xfId="0" applyFont="1" applyFill="1" applyAlignment="1">
      <alignment wrapText="1"/>
    </xf>
    <xf numFmtId="0" fontId="92" fillId="0" borderId="0" xfId="0" applyFont="1" applyFill="1" applyAlignment="1">
      <alignment wrapText="1"/>
    </xf>
    <xf numFmtId="0" fontId="96" fillId="0" borderId="0" xfId="0" applyFont="1" applyFill="1" applyAlignment="1">
      <alignment wrapText="1"/>
    </xf>
    <xf numFmtId="0" fontId="95"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91" fontId="5" fillId="0" borderId="38"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91" fontId="5" fillId="0" borderId="40" xfId="0" applyNumberFormat="1" applyFont="1" applyFill="1" applyBorder="1" applyAlignment="1">
      <alignment horizontal="right" vertical="center" wrapText="1"/>
    </xf>
    <xf numFmtId="196" fontId="88" fillId="0" borderId="0" xfId="0" applyNumberFormat="1" applyFont="1"/>
    <xf numFmtId="0" fontId="5" fillId="0" borderId="8" xfId="0" applyFont="1" applyFill="1" applyBorder="1" applyAlignment="1">
      <alignment horizontal="left" vertical="center"/>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4" fontId="5" fillId="0" borderId="38" xfId="0" applyNumberFormat="1" applyFont="1" applyFill="1" applyBorder="1" applyAlignment="1">
      <alignment horizontal="right" vertical="center" wrapText="1"/>
    </xf>
    <xf numFmtId="176" fontId="5" fillId="0" borderId="42" xfId="0" applyNumberFormat="1" applyFont="1" applyFill="1" applyBorder="1" applyAlignment="1">
      <alignment horizontal="right" vertical="center" wrapText="1"/>
    </xf>
    <xf numFmtId="194"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5" fillId="0" borderId="2" xfId="0" applyFont="1" applyFill="1" applyBorder="1" applyAlignment="1">
      <alignment horizontal="center"/>
    </xf>
    <xf numFmtId="179" fontId="97" fillId="0" borderId="0" xfId="0" applyNumberFormat="1" applyFont="1" applyFill="1" applyBorder="1" applyAlignment="1">
      <alignment vertical="center"/>
    </xf>
    <xf numFmtId="179" fontId="97" fillId="0" borderId="8" xfId="0" applyNumberFormat="1" applyFont="1" applyFill="1" applyBorder="1" applyAlignment="1">
      <alignment vertical="center"/>
    </xf>
    <xf numFmtId="0" fontId="91" fillId="0" borderId="0" xfId="0" applyFont="1" applyFill="1" applyAlignment="1">
      <alignment horizontal="justify" wrapText="1"/>
    </xf>
    <xf numFmtId="0" fontId="98"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7" fillId="0" borderId="0" xfId="8" applyFont="1" applyFill="1"/>
    <xf numFmtId="0" fontId="12" fillId="0" borderId="0" xfId="0" applyFont="1" applyFill="1" applyAlignment="1">
      <alignment horizontal="left"/>
    </xf>
    <xf numFmtId="6" fontId="2" fillId="0" borderId="0" xfId="4" applyFont="1" applyFill="1" applyAlignment="1">
      <alignment horizontal="left"/>
    </xf>
    <xf numFmtId="0" fontId="8" fillId="0" borderId="0" xfId="0" applyFont="1" applyFill="1" applyAlignment="1">
      <alignment horizontal="left" vertical="top" wrapText="1"/>
    </xf>
    <xf numFmtId="177" fontId="5" fillId="0" borderId="4" xfId="0" applyNumberFormat="1" applyFont="1" applyFill="1" applyBorder="1" applyAlignment="1">
      <alignment horizontal="right" vertical="center" wrapText="1"/>
    </xf>
    <xf numFmtId="191" fontId="5" fillId="0" borderId="17" xfId="0" applyNumberFormat="1" applyFont="1" applyFill="1" applyBorder="1" applyAlignment="1">
      <alignment horizontal="right" vertical="center" wrapText="1"/>
    </xf>
    <xf numFmtId="191" fontId="5" fillId="0" borderId="43" xfId="0" applyNumberFormat="1" applyFont="1" applyFill="1" applyBorder="1" applyAlignment="1">
      <alignment horizontal="right" vertical="center" wrapText="1"/>
    </xf>
    <xf numFmtId="177" fontId="5" fillId="0" borderId="42" xfId="0" applyNumberFormat="1" applyFont="1" applyFill="1" applyBorder="1" applyAlignment="1">
      <alignment horizontal="right" vertical="center" wrapText="1"/>
    </xf>
    <xf numFmtId="0" fontId="5" fillId="0" borderId="44"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5"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6"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0" fontId="94"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4" fillId="0" borderId="0" xfId="0" applyFont="1" applyFill="1" applyAlignment="1">
      <alignment wrapText="1"/>
    </xf>
    <xf numFmtId="0" fontId="95" fillId="0" borderId="0" xfId="0" applyFont="1" applyFill="1" applyAlignment="1">
      <alignment horizontal="left"/>
    </xf>
    <xf numFmtId="49" fontId="99" fillId="0" borderId="0" xfId="0" applyNumberFormat="1" applyFont="1" applyFill="1" applyAlignment="1">
      <alignment horizontal="left"/>
    </xf>
    <xf numFmtId="189" fontId="6" fillId="0" borderId="0" xfId="1" applyNumberFormat="1" applyFont="1" applyFill="1" applyBorder="1"/>
    <xf numFmtId="0" fontId="8" fillId="0" borderId="0" xfId="6" applyFont="1" applyFill="1" applyAlignment="1">
      <alignment horizontal="left"/>
    </xf>
    <xf numFmtId="49" fontId="5" fillId="0" borderId="5" xfId="8"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91" fontId="5" fillId="0" borderId="48" xfId="0" applyNumberFormat="1" applyFont="1" applyFill="1" applyBorder="1" applyAlignment="1">
      <alignment horizontal="right" vertical="center" wrapText="1"/>
    </xf>
    <xf numFmtId="0" fontId="5"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48" fillId="0" borderId="50" xfId="0" applyFont="1" applyFill="1" applyBorder="1" applyAlignment="1">
      <alignment horizontal="center" vertical="center" wrapText="1"/>
    </xf>
    <xf numFmtId="177" fontId="5" fillId="0" borderId="41" xfId="0" applyNumberFormat="1" applyFont="1" applyFill="1" applyBorder="1" applyAlignment="1">
      <alignment horizontal="right" vertical="center" wrapText="1"/>
    </xf>
    <xf numFmtId="0" fontId="5" fillId="0" borderId="51"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2"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7" fontId="5" fillId="0" borderId="53"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40"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5" fillId="0" borderId="54" xfId="0" applyFont="1" applyFill="1" applyBorder="1" applyAlignment="1">
      <alignment horizontal="center"/>
    </xf>
    <xf numFmtId="176" fontId="5" fillId="0" borderId="53" xfId="0" applyNumberFormat="1" applyFont="1" applyFill="1" applyBorder="1" applyAlignment="1">
      <alignment horizontal="right" vertical="center" wrapText="1"/>
    </xf>
    <xf numFmtId="176" fontId="5" fillId="0" borderId="55" xfId="0" applyNumberFormat="1" applyFont="1" applyFill="1" applyBorder="1" applyAlignment="1">
      <alignment horizontal="right" vertical="center" wrapText="1"/>
    </xf>
    <xf numFmtId="201" fontId="5" fillId="0" borderId="53" xfId="0" applyNumberFormat="1" applyFont="1" applyFill="1" applyBorder="1" applyAlignment="1">
      <alignment horizontal="right" vertical="center" wrapText="1"/>
    </xf>
    <xf numFmtId="202" fontId="5" fillId="0" borderId="55" xfId="0" applyNumberFormat="1" applyFont="1" applyFill="1" applyBorder="1" applyAlignment="1">
      <alignment horizontal="right" vertical="center" wrapText="1"/>
    </xf>
    <xf numFmtId="202" fontId="5" fillId="0" borderId="40" xfId="0" applyNumberFormat="1" applyFont="1" applyFill="1" applyBorder="1" applyAlignment="1">
      <alignment horizontal="right" vertical="center" wrapText="1"/>
    </xf>
    <xf numFmtId="178" fontId="5" fillId="0" borderId="55" xfId="0" applyNumberFormat="1" applyFont="1" applyFill="1" applyBorder="1" applyAlignment="1">
      <alignment horizontal="right" vertical="center" wrapText="1"/>
    </xf>
    <xf numFmtId="49" fontId="5" fillId="0" borderId="1" xfId="8" applyNumberFormat="1" applyFont="1" applyFill="1" applyBorder="1" applyAlignment="1">
      <alignment horizontal="center" vertical="center"/>
    </xf>
    <xf numFmtId="49" fontId="5" fillId="0" borderId="5" xfId="8" applyNumberFormat="1" applyFont="1" applyFill="1" applyBorder="1" applyAlignment="1">
      <alignment vertical="center"/>
    </xf>
    <xf numFmtId="0" fontId="2" fillId="0" borderId="8" xfId="0" applyFont="1" applyFill="1" applyBorder="1" applyAlignment="1">
      <alignment vertical="center"/>
    </xf>
    <xf numFmtId="49" fontId="5" fillId="0" borderId="10" xfId="8"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2"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5" fillId="0" borderId="56" xfId="0" applyFont="1" applyFill="1" applyBorder="1" applyAlignment="1">
      <alignment horizontal="center"/>
    </xf>
    <xf numFmtId="0" fontId="48"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7"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0" fontId="65" fillId="0" borderId="0" xfId="0" applyFont="1" applyFill="1" applyAlignment="1">
      <alignment horizontal="left" vertical="center"/>
    </xf>
    <xf numFmtId="0" fontId="44" fillId="0" borderId="0" xfId="0" applyFont="1" applyFill="1" applyAlignment="1">
      <alignment horizontal="center"/>
    </xf>
    <xf numFmtId="49" fontId="44" fillId="0" borderId="0" xfId="0" applyNumberFormat="1" applyFont="1" applyFill="1" applyAlignment="1">
      <alignment horizontal="center"/>
    </xf>
    <xf numFmtId="49" fontId="44" fillId="0" borderId="0" xfId="0" applyNumberFormat="1" applyFont="1" applyFill="1" applyAlignment="1">
      <alignment horizontal="centerContinuous"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194"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4" fontId="5" fillId="0" borderId="13" xfId="0" applyNumberFormat="1" applyFont="1" applyFill="1" applyBorder="1" applyAlignment="1"/>
    <xf numFmtId="197" fontId="5" fillId="0" borderId="1" xfId="0" applyNumberFormat="1" applyFont="1" applyFill="1" applyBorder="1" applyAlignment="1"/>
    <xf numFmtId="197" fontId="5" fillId="0" borderId="15" xfId="0" applyNumberFormat="1" applyFont="1" applyFill="1" applyBorder="1" applyAlignment="1"/>
    <xf numFmtId="197" fontId="5" fillId="0" borderId="5" xfId="0" applyNumberFormat="1" applyFont="1" applyFill="1" applyBorder="1" applyAlignment="1"/>
    <xf numFmtId="197" fontId="5" fillId="0" borderId="13" xfId="0" applyNumberFormat="1" applyFont="1" applyFill="1" applyBorder="1" applyAlignment="1"/>
    <xf numFmtId="0" fontId="5" fillId="0" borderId="8" xfId="0" applyFont="1" applyFill="1" applyBorder="1" applyAlignment="1"/>
    <xf numFmtId="197"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7" fillId="0" borderId="8" xfId="0" applyNumberFormat="1" applyFont="1" applyFill="1" applyBorder="1" applyAlignment="1">
      <alignment horizontal="left"/>
    </xf>
    <xf numFmtId="38" fontId="5" fillId="0" borderId="13" xfId="3" applyFont="1" applyFill="1" applyBorder="1" applyAlignment="1"/>
    <xf numFmtId="184"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7" fontId="5" fillId="0" borderId="0" xfId="3" applyNumberFormat="1" applyFont="1" applyFill="1" applyBorder="1" applyAlignment="1">
      <alignment horizontal="right"/>
    </xf>
    <xf numFmtId="38" fontId="5" fillId="0" borderId="0" xfId="3" applyFont="1" applyFill="1" applyBorder="1" applyAlignment="1">
      <alignment horizontal="right"/>
    </xf>
    <xf numFmtId="184" fontId="5" fillId="0" borderId="8" xfId="3" applyNumberFormat="1" applyFont="1" applyFill="1" applyBorder="1" applyAlignment="1">
      <alignment horizontal="right"/>
    </xf>
    <xf numFmtId="38" fontId="5" fillId="0" borderId="5" xfId="3" applyFont="1" applyFill="1" applyBorder="1" applyAlignment="1">
      <alignment horizontal="right"/>
    </xf>
    <xf numFmtId="184" fontId="5" fillId="0" borderId="0" xfId="3" applyNumberFormat="1" applyFont="1" applyFill="1" applyBorder="1" applyAlignment="1">
      <alignment horizontal="right"/>
    </xf>
    <xf numFmtId="184"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8" fontId="5" fillId="0" borderId="5" xfId="3" applyNumberFormat="1" applyFont="1" applyFill="1" applyBorder="1" applyAlignment="1">
      <alignment horizontal="right"/>
    </xf>
    <xf numFmtId="38" fontId="97" fillId="0" borderId="0" xfId="3" applyFont="1" applyFill="1" applyBorder="1" applyAlignment="1">
      <alignment horizontal="right"/>
    </xf>
    <xf numFmtId="184" fontId="97" fillId="0" borderId="0" xfId="3" applyNumberFormat="1" applyFont="1" applyFill="1" applyBorder="1" applyAlignment="1">
      <alignment horizontal="right"/>
    </xf>
    <xf numFmtId="184" fontId="97" fillId="0" borderId="8" xfId="3" applyNumberFormat="1" applyFont="1" applyFill="1" applyBorder="1" applyAlignment="1">
      <alignment horizontal="right"/>
    </xf>
    <xf numFmtId="184" fontId="100"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4" fontId="5" fillId="0" borderId="9" xfId="3" applyNumberFormat="1" applyFont="1" applyFill="1" applyBorder="1" applyAlignment="1">
      <alignment horizontal="right"/>
    </xf>
    <xf numFmtId="184" fontId="5" fillId="0" borderId="3" xfId="3" applyNumberFormat="1" applyFont="1" applyFill="1" applyBorder="1" applyAlignment="1">
      <alignment horizontal="right"/>
    </xf>
    <xf numFmtId="184"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8" applyNumberFormat="1" applyFont="1" applyFill="1" applyBorder="1" applyAlignment="1"/>
    <xf numFmtId="179" fontId="5" fillId="0" borderId="13" xfId="0" applyNumberFormat="1" applyFont="1" applyFill="1" applyBorder="1" applyAlignment="1"/>
    <xf numFmtId="179" fontId="5" fillId="0" borderId="13" xfId="8"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38"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0" fontId="2" fillId="0" borderId="0" xfId="6" applyFont="1" applyFill="1" applyAlignment="1">
      <alignment horizontal="left"/>
    </xf>
    <xf numFmtId="0" fontId="66" fillId="0" borderId="12" xfId="0" applyFont="1" applyFill="1" applyBorder="1" applyAlignment="1">
      <alignment horizontal="center" vertical="center"/>
    </xf>
    <xf numFmtId="0" fontId="57" fillId="0" borderId="0" xfId="0" applyFont="1" applyAlignment="1">
      <alignment horizontal="center"/>
    </xf>
    <xf numFmtId="0" fontId="56" fillId="0" borderId="0" xfId="0" applyFont="1" applyAlignment="1">
      <alignment horizontal="center"/>
    </xf>
    <xf numFmtId="0" fontId="58" fillId="0" borderId="0" xfId="0" applyFont="1" applyAlignment="1">
      <alignment horizontal="left" vertical="center" indent="2"/>
    </xf>
    <xf numFmtId="0" fontId="58" fillId="0" borderId="0" xfId="0" applyFont="1" applyAlignment="1">
      <alignment vertical="center"/>
    </xf>
    <xf numFmtId="193" fontId="59" fillId="0" borderId="0" xfId="0" applyNumberFormat="1" applyFont="1" applyAlignment="1">
      <alignment horizontal="left" vertical="center" indent="2"/>
    </xf>
    <xf numFmtId="0" fontId="60" fillId="0" borderId="0" xfId="0" applyFont="1" applyAlignment="1">
      <alignment horizontal="right" vertical="center"/>
    </xf>
    <xf numFmtId="49" fontId="57" fillId="0" borderId="0" xfId="0" applyNumberFormat="1" applyFont="1" applyAlignment="1">
      <alignment vertical="center"/>
    </xf>
    <xf numFmtId="0" fontId="61" fillId="0" borderId="0" xfId="0" applyFont="1" applyAlignment="1">
      <alignment horizontal="left" vertical="center" indent="2"/>
    </xf>
    <xf numFmtId="0" fontId="61" fillId="0" borderId="0" xfId="0" applyFont="1" applyAlignment="1">
      <alignment vertical="center"/>
    </xf>
    <xf numFmtId="193"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93" fontId="64" fillId="0" borderId="0" xfId="0" applyNumberFormat="1" applyFont="1" applyAlignment="1">
      <alignment horizontal="left" vertical="center" indent="2"/>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9" xfId="0" applyNumberFormat="1" applyFont="1" applyFill="1" applyBorder="1" applyAlignment="1">
      <alignment horizontal="center" vertical="center"/>
    </xf>
    <xf numFmtId="0" fontId="1" fillId="0" borderId="0" xfId="0" applyFont="1" applyFill="1" applyBorder="1" applyAlignment="1"/>
    <xf numFmtId="0" fontId="1" fillId="0" borderId="57" xfId="0" applyFont="1" applyFill="1" applyBorder="1" applyAlignment="1"/>
    <xf numFmtId="49" fontId="1" fillId="0" borderId="49" xfId="0" applyNumberFormat="1" applyFont="1" applyFill="1" applyBorder="1" applyAlignment="1">
      <alignment vertical="center"/>
    </xf>
    <xf numFmtId="49" fontId="1" fillId="0" borderId="58" xfId="0" applyNumberFormat="1" applyFont="1" applyFill="1" applyBorder="1"/>
    <xf numFmtId="0" fontId="67" fillId="0" borderId="8" xfId="0" applyFont="1" applyFill="1" applyBorder="1" applyAlignment="1">
      <alignment vertical="center"/>
    </xf>
    <xf numFmtId="49" fontId="67" fillId="0" borderId="49"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1" fillId="0" borderId="57" xfId="0" applyFont="1" applyFill="1" applyBorder="1" applyAlignment="1">
      <alignment horizontal="left" vertical="center"/>
    </xf>
    <xf numFmtId="0" fontId="67" fillId="0" borderId="58"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2" fillId="0" borderId="57" xfId="0" applyFont="1" applyFill="1" applyBorder="1" applyAlignment="1">
      <alignment vertical="center"/>
    </xf>
    <xf numFmtId="49" fontId="67" fillId="0" borderId="58"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1" fillId="0" borderId="0" xfId="0" applyFont="1" applyFill="1" applyBorder="1" applyAlignment="1">
      <alignment vertical="center"/>
    </xf>
    <xf numFmtId="0" fontId="101" fillId="0" borderId="57" xfId="0" applyFont="1" applyFill="1" applyBorder="1" applyAlignment="1">
      <alignment vertical="center"/>
    </xf>
    <xf numFmtId="49" fontId="67" fillId="0" borderId="5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5"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5"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1" fillId="0" borderId="49"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1" fillId="0" borderId="36" xfId="0" applyNumberFormat="1" applyFont="1" applyFill="1" applyBorder="1" applyAlignment="1">
      <alignment horizontal="center" vertical="center" shrinkToFit="1"/>
    </xf>
    <xf numFmtId="0" fontId="92" fillId="0" borderId="9" xfId="0" applyFont="1" applyFill="1" applyBorder="1" applyAlignment="1">
      <alignment vertical="center"/>
    </xf>
    <xf numFmtId="49" fontId="67" fillId="0" borderId="46"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1" fillId="0" borderId="50" xfId="0" applyNumberFormat="1" applyFont="1" applyFill="1" applyBorder="1" applyAlignment="1">
      <alignment horizontal="center" vertical="center" shrinkToFit="1"/>
    </xf>
    <xf numFmtId="0" fontId="92" fillId="0" borderId="7" xfId="0" applyFont="1" applyFill="1" applyBorder="1" applyAlignment="1">
      <alignment vertical="center"/>
    </xf>
    <xf numFmtId="49" fontId="67" fillId="0" borderId="59" xfId="0" applyNumberFormat="1" applyFont="1" applyFill="1" applyBorder="1" applyAlignment="1">
      <alignment horizontal="center" vertical="center" shrinkToFit="1"/>
    </xf>
    <xf numFmtId="0" fontId="67" fillId="0" borderId="58"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4" fontId="72" fillId="0" borderId="0" xfId="0" applyNumberFormat="1" applyFont="1" applyFill="1" applyBorder="1" applyAlignment="1">
      <alignment horizontal="center" vertical="center" shrinkToFit="1"/>
    </xf>
    <xf numFmtId="0" fontId="92" fillId="0" borderId="0" xfId="0" applyFont="1" applyFill="1" applyBorder="1" applyAlignment="1">
      <alignment vertical="center"/>
    </xf>
    <xf numFmtId="0" fontId="73" fillId="0" borderId="9" xfId="0" applyFont="1" applyFill="1" applyBorder="1" applyAlignment="1">
      <alignment horizontal="center"/>
    </xf>
    <xf numFmtId="49" fontId="101" fillId="0" borderId="36"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57" xfId="0" applyFont="1" applyFill="1" applyBorder="1" applyAlignment="1">
      <alignment vertical="center"/>
    </xf>
    <xf numFmtId="0" fontId="74" fillId="0" borderId="0" xfId="0" applyFont="1" applyFill="1" applyBorder="1" applyAlignment="1">
      <alignment horizontal="left" vertical="center" shrinkToFit="1"/>
    </xf>
    <xf numFmtId="185" fontId="74" fillId="0" borderId="0" xfId="0" applyNumberFormat="1" applyFont="1" applyFill="1" applyBorder="1" applyAlignment="1">
      <alignment horizontal="center" vertical="center"/>
    </xf>
    <xf numFmtId="0" fontId="1" fillId="0" borderId="57" xfId="0" applyFont="1" applyFill="1" applyBorder="1" applyAlignment="1">
      <alignment vertical="center"/>
    </xf>
    <xf numFmtId="49" fontId="67" fillId="0" borderId="49"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6" xfId="0" applyNumberFormat="1" applyFont="1" applyFill="1" applyBorder="1" applyAlignment="1">
      <alignment vertical="center"/>
    </xf>
    <xf numFmtId="0" fontId="1" fillId="0" borderId="9" xfId="0" applyFont="1" applyFill="1" applyBorder="1" applyAlignment="1"/>
    <xf numFmtId="0" fontId="1" fillId="0" borderId="47" xfId="0" applyFont="1" applyFill="1" applyBorder="1" applyAlignment="1"/>
    <xf numFmtId="49" fontId="1" fillId="0" borderId="36" xfId="0" applyNumberFormat="1" applyFont="1" applyFill="1" applyBorder="1" applyAlignment="1">
      <alignment horizontal="center" vertical="center"/>
    </xf>
    <xf numFmtId="0" fontId="1" fillId="0" borderId="47" xfId="0" applyFont="1" applyFill="1" applyBorder="1"/>
    <xf numFmtId="49" fontId="1" fillId="0" borderId="46" xfId="0" applyNumberFormat="1" applyFont="1" applyFill="1" applyBorder="1"/>
    <xf numFmtId="0" fontId="0" fillId="0" borderId="57" xfId="0" applyFont="1" applyFill="1" applyBorder="1" applyAlignment="1">
      <alignment vertical="center"/>
    </xf>
    <xf numFmtId="0" fontId="101" fillId="0" borderId="6" xfId="0" applyFont="1" applyFill="1" applyBorder="1" applyAlignment="1">
      <alignment vertical="center"/>
    </xf>
    <xf numFmtId="0" fontId="67" fillId="0" borderId="57" xfId="0" applyFont="1" applyFill="1" applyBorder="1" applyAlignment="1">
      <alignment horizontal="left" vertical="center"/>
    </xf>
    <xf numFmtId="0" fontId="92" fillId="0" borderId="47" xfId="0" applyFont="1" applyFill="1" applyBorder="1" applyAlignment="1">
      <alignment vertical="center"/>
    </xf>
    <xf numFmtId="0" fontId="67" fillId="0" borderId="57" xfId="0" quotePrefix="1" applyFont="1" applyFill="1" applyBorder="1" applyAlignment="1">
      <alignment vertical="center"/>
    </xf>
    <xf numFmtId="0" fontId="92" fillId="0" borderId="60" xfId="0" applyFont="1" applyFill="1" applyBorder="1" applyAlignment="1">
      <alignment vertical="center"/>
    </xf>
    <xf numFmtId="0" fontId="101"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7" xfId="0" applyFont="1" applyFill="1" applyBorder="1" applyAlignment="1">
      <alignment horizontal="center" vertical="center"/>
    </xf>
    <xf numFmtId="0" fontId="101" fillId="0" borderId="3" xfId="0" applyFont="1" applyFill="1" applyBorder="1" applyAlignment="1">
      <alignment vertical="center"/>
    </xf>
    <xf numFmtId="0" fontId="12" fillId="0" borderId="0" xfId="6" applyFont="1" applyFill="1" applyAlignment="1">
      <alignment horizontal="left"/>
    </xf>
    <xf numFmtId="184" fontId="13" fillId="0" borderId="0" xfId="6" applyNumberFormat="1" applyFont="1" applyFill="1" applyAlignment="1"/>
    <xf numFmtId="203" fontId="2" fillId="0" borderId="61" xfId="0" applyNumberFormat="1" applyFont="1" applyFill="1" applyBorder="1" applyAlignment="1">
      <alignment horizontal="center" vertical="center" wrapText="1"/>
    </xf>
    <xf numFmtId="203" fontId="2" fillId="0" borderId="62" xfId="0" applyNumberFormat="1" applyFont="1" applyFill="1" applyBorder="1" applyAlignment="1">
      <alignment horizontal="center" vertical="center" wrapText="1"/>
    </xf>
    <xf numFmtId="203" fontId="2" fillId="0" borderId="11" xfId="0" applyNumberFormat="1" applyFont="1" applyFill="1" applyBorder="1" applyAlignment="1">
      <alignment horizontal="center" vertical="center" shrinkToFit="1"/>
    </xf>
    <xf numFmtId="203" fontId="2" fillId="0" borderId="63" xfId="0" applyNumberFormat="1" applyFont="1" applyFill="1" applyBorder="1" applyAlignment="1">
      <alignment horizontal="center" vertical="center" shrinkToFit="1"/>
    </xf>
    <xf numFmtId="203" fontId="2" fillId="0" borderId="61" xfId="0" applyNumberFormat="1" applyFont="1" applyFill="1" applyBorder="1" applyAlignment="1">
      <alignment horizontal="center" vertical="center" shrinkToFit="1"/>
    </xf>
    <xf numFmtId="203" fontId="2" fillId="0" borderId="62" xfId="0" applyNumberFormat="1" applyFont="1" applyFill="1" applyBorder="1" applyAlignment="1">
      <alignment horizontal="center" vertical="center" shrinkToFit="1"/>
    </xf>
    <xf numFmtId="203" fontId="2" fillId="0" borderId="14" xfId="0" applyNumberFormat="1" applyFont="1" applyFill="1" applyBorder="1" applyAlignment="1">
      <alignment horizontal="center" vertical="center" shrinkToFit="1"/>
    </xf>
    <xf numFmtId="0" fontId="20" fillId="0" borderId="0" xfId="0" applyFont="1" applyFill="1" applyAlignment="1">
      <alignment wrapText="1"/>
    </xf>
    <xf numFmtId="0" fontId="9" fillId="0" borderId="0" xfId="0" applyFont="1" applyAlignment="1"/>
    <xf numFmtId="0" fontId="38" fillId="0" borderId="0" xfId="0" applyFont="1" applyAlignment="1"/>
    <xf numFmtId="0" fontId="40" fillId="2" borderId="0"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43" fillId="2" borderId="0" xfId="2" applyFont="1" applyFill="1" applyBorder="1" applyAlignment="1" applyProtection="1">
      <alignment vertical="center"/>
    </xf>
    <xf numFmtId="0" fontId="36"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27" fillId="0" borderId="48" xfId="0" applyFont="1" applyFill="1" applyBorder="1" applyAlignment="1">
      <alignment horizontal="center" vertical="center" wrapText="1"/>
    </xf>
    <xf numFmtId="0" fontId="27" fillId="0" borderId="43"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69" xfId="0" applyFont="1" applyFill="1" applyBorder="1" applyAlignment="1">
      <alignment horizontal="center" vertical="center" wrapText="1"/>
    </xf>
    <xf numFmtId="0" fontId="28" fillId="0" borderId="70" xfId="0" applyFont="1" applyFill="1" applyBorder="1" applyAlignment="1">
      <alignment horizontal="center"/>
    </xf>
    <xf numFmtId="0" fontId="28" fillId="0" borderId="71" xfId="0" applyFont="1" applyFill="1" applyBorder="1" applyAlignment="1">
      <alignment horizontal="center"/>
    </xf>
    <xf numFmtId="0" fontId="45" fillId="0" borderId="74" xfId="0" applyFont="1" applyFill="1" applyBorder="1" applyAlignment="1">
      <alignment horizontal="center" vertical="center" shrinkToFit="1"/>
    </xf>
    <xf numFmtId="0" fontId="45" fillId="0" borderId="27" xfId="0" applyFont="1" applyFill="1" applyBorder="1" applyAlignment="1">
      <alignment horizontal="center" vertical="center" shrinkToFit="1"/>
    </xf>
    <xf numFmtId="0" fontId="27" fillId="0" borderId="38" xfId="0" applyFont="1" applyFill="1" applyBorder="1" applyAlignment="1">
      <alignment horizontal="center" vertical="center" wrapText="1"/>
    </xf>
    <xf numFmtId="0" fontId="28" fillId="0" borderId="31" xfId="0" applyFont="1" applyFill="1" applyBorder="1" applyAlignment="1">
      <alignment horizontal="center"/>
    </xf>
    <xf numFmtId="0" fontId="28" fillId="0" borderId="40" xfId="0" applyFont="1" applyFill="1" applyBorder="1" applyAlignment="1">
      <alignment horizontal="center"/>
    </xf>
    <xf numFmtId="0" fontId="27" fillId="0" borderId="26"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8" fillId="0" borderId="26" xfId="0" applyFont="1" applyFill="1" applyBorder="1" applyAlignment="1">
      <alignment horizontal="center"/>
    </xf>
    <xf numFmtId="0" fontId="28" fillId="0" borderId="56" xfId="0" applyFont="1" applyFill="1" applyBorder="1" applyAlignment="1">
      <alignment horizontal="center"/>
    </xf>
    <xf numFmtId="0" fontId="45" fillId="0" borderId="44" xfId="0" applyFont="1" applyFill="1" applyBorder="1" applyAlignment="1">
      <alignment horizontal="center" vertical="center" wrapText="1"/>
    </xf>
    <xf numFmtId="0" fontId="45" fillId="0" borderId="56" xfId="0" applyFont="1" applyFill="1" applyBorder="1" applyAlignment="1">
      <alignment horizontal="center"/>
    </xf>
    <xf numFmtId="0" fontId="8" fillId="0" borderId="43" xfId="0" applyFont="1" applyFill="1" applyBorder="1" applyAlignment="1">
      <alignment horizontal="center" vertical="center" wrapText="1"/>
    </xf>
    <xf numFmtId="0" fontId="27" fillId="0" borderId="44" xfId="0" applyFont="1" applyFill="1" applyBorder="1" applyAlignment="1">
      <alignment horizontal="center" vertical="center" shrinkToFit="1"/>
    </xf>
    <xf numFmtId="0" fontId="27" fillId="0" borderId="26" xfId="0" applyFont="1" applyFill="1" applyBorder="1" applyAlignment="1">
      <alignment horizontal="center" vertical="center" shrinkToFit="1"/>
    </xf>
    <xf numFmtId="0" fontId="27" fillId="0" borderId="56" xfId="0" applyFont="1" applyFill="1" applyBorder="1" applyAlignment="1">
      <alignment horizontal="center" vertical="center" shrinkToFit="1"/>
    </xf>
    <xf numFmtId="0" fontId="45" fillId="0" borderId="74" xfId="0" applyFont="1" applyFill="1" applyBorder="1" applyAlignment="1">
      <alignment horizontal="center" vertical="center" wrapText="1" shrinkToFit="1"/>
    </xf>
    <xf numFmtId="0" fontId="45" fillId="0" borderId="27" xfId="0" applyFont="1" applyFill="1" applyBorder="1" applyAlignment="1">
      <alignment horizontal="center" vertical="center" wrapText="1" shrinkToFit="1"/>
    </xf>
    <xf numFmtId="0" fontId="31" fillId="0" borderId="58" xfId="0" applyFont="1" applyFill="1" applyBorder="1" applyAlignment="1">
      <alignment horizontal="center" vertical="center" wrapText="1" shrinkToFit="1"/>
    </xf>
    <xf numFmtId="0" fontId="28" fillId="0" borderId="57" xfId="0" applyFont="1" applyFill="1" applyBorder="1" applyAlignment="1">
      <alignment horizontal="center" wrapText="1"/>
    </xf>
    <xf numFmtId="0" fontId="27" fillId="0" borderId="58" xfId="0" applyFont="1" applyFill="1" applyBorder="1" applyAlignment="1">
      <alignment horizontal="center" vertical="center" wrapText="1" shrinkToFit="1"/>
    </xf>
    <xf numFmtId="0" fontId="28" fillId="0" borderId="58" xfId="0" applyFont="1" applyFill="1" applyBorder="1" applyAlignment="1">
      <alignment horizontal="center" wrapText="1"/>
    </xf>
    <xf numFmtId="0" fontId="28" fillId="0" borderId="46" xfId="0" applyFont="1" applyFill="1" applyBorder="1" applyAlignment="1">
      <alignment horizontal="center" wrapText="1"/>
    </xf>
    <xf numFmtId="0" fontId="28" fillId="0" borderId="47" xfId="0" applyFont="1" applyFill="1" applyBorder="1" applyAlignment="1">
      <alignment horizontal="center" wrapText="1"/>
    </xf>
    <xf numFmtId="0" fontId="27" fillId="0" borderId="68" xfId="0" applyFont="1" applyFill="1" applyBorder="1" applyAlignment="1">
      <alignment horizontal="center" vertical="center" wrapText="1"/>
    </xf>
    <xf numFmtId="0" fontId="28" fillId="0" borderId="64" xfId="0" applyFont="1" applyFill="1" applyBorder="1" applyAlignment="1">
      <alignment horizontal="center"/>
    </xf>
    <xf numFmtId="0" fontId="28" fillId="0" borderId="54" xfId="0" applyFont="1" applyFill="1" applyBorder="1" applyAlignment="1">
      <alignment horizontal="center"/>
    </xf>
    <xf numFmtId="0" fontId="45" fillId="0" borderId="72" xfId="0" applyFont="1" applyFill="1" applyBorder="1" applyAlignment="1">
      <alignment horizontal="center" vertical="center" shrinkToFit="1"/>
    </xf>
    <xf numFmtId="0" fontId="45" fillId="0" borderId="35"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45" fillId="0" borderId="73" xfId="0" applyFont="1" applyFill="1" applyBorder="1" applyAlignment="1">
      <alignment horizontal="center" vertical="center" wrapText="1"/>
    </xf>
    <xf numFmtId="0" fontId="45" fillId="0" borderId="74" xfId="0" applyFont="1" applyFill="1" applyBorder="1" applyAlignment="1">
      <alignment horizontal="center"/>
    </xf>
    <xf numFmtId="203" fontId="2" fillId="0" borderId="15" xfId="0" applyNumberFormat="1" applyFont="1" applyFill="1" applyBorder="1" applyAlignment="1">
      <alignment horizontal="center" vertical="center" wrapText="1"/>
    </xf>
    <xf numFmtId="203" fontId="2" fillId="0" borderId="75" xfId="0" applyNumberFormat="1" applyFont="1" applyFill="1" applyBorder="1" applyAlignment="1">
      <alignment horizontal="center" vertical="center" wrapText="1"/>
    </xf>
    <xf numFmtId="203" fontId="2" fillId="0" borderId="15" xfId="0" applyNumberFormat="1" applyFont="1" applyFill="1" applyBorder="1" applyAlignment="1">
      <alignment horizontal="center" vertical="center" shrinkToFit="1"/>
    </xf>
    <xf numFmtId="203" fontId="2" fillId="0" borderId="13" xfId="0" applyNumberFormat="1" applyFont="1" applyFill="1" applyBorder="1" applyAlignment="1">
      <alignment horizontal="center" vertical="center" shrinkToFit="1"/>
    </xf>
    <xf numFmtId="203" fontId="2" fillId="0" borderId="14" xfId="0" applyNumberFormat="1"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8" fillId="0" borderId="12" xfId="0" applyFont="1" applyFill="1" applyBorder="1" applyAlignment="1">
      <alignment horizontal="center"/>
    </xf>
    <xf numFmtId="0" fontId="28" fillId="0" borderId="2" xfId="0" applyFont="1" applyFill="1" applyBorder="1" applyAlignment="1">
      <alignment horizontal="center"/>
    </xf>
    <xf numFmtId="0" fontId="27" fillId="0" borderId="68" xfId="0" applyFont="1" applyFill="1" applyBorder="1" applyAlignment="1">
      <alignment horizontal="center" vertical="center" shrinkToFit="1"/>
    </xf>
    <xf numFmtId="0" fontId="28" fillId="0" borderId="64" xfId="0" applyFont="1" applyFill="1" applyBorder="1" applyAlignment="1">
      <alignment horizontal="center" shrinkToFit="1"/>
    </xf>
    <xf numFmtId="0" fontId="28" fillId="0" borderId="54" xfId="0" applyFont="1" applyFill="1" applyBorder="1" applyAlignment="1">
      <alignment horizontal="center" shrinkToFi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7" fillId="0" borderId="67" xfId="0" applyFont="1" applyFill="1" applyBorder="1" applyAlignment="1">
      <alignment horizontal="center" vertical="center" shrinkToFit="1"/>
    </xf>
    <xf numFmtId="0" fontId="27" fillId="0" borderId="46"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7" fillId="0" borderId="68" xfId="0" applyFont="1" applyFill="1" applyBorder="1" applyAlignment="1">
      <alignment horizontal="center" vertical="center" wrapText="1" shrinkToFit="1"/>
    </xf>
    <xf numFmtId="0" fontId="27" fillId="0" borderId="64" xfId="0" applyFont="1" applyFill="1" applyBorder="1" applyAlignment="1">
      <alignment horizontal="center" vertical="center" wrapText="1" shrinkToFit="1"/>
    </xf>
    <xf numFmtId="0" fontId="27" fillId="0" borderId="54" xfId="0" applyFont="1" applyFill="1" applyBorder="1" applyAlignment="1">
      <alignment horizontal="center" vertical="center" wrapText="1" shrinkToFit="1"/>
    </xf>
    <xf numFmtId="0" fontId="27" fillId="0" borderId="69" xfId="0" applyFont="1" applyFill="1" applyBorder="1" applyAlignment="1">
      <alignment horizontal="center" vertical="center" shrinkToFit="1"/>
    </xf>
    <xf numFmtId="0" fontId="27" fillId="0" borderId="70" xfId="0" applyFont="1" applyFill="1" applyBorder="1" applyAlignment="1">
      <alignment horizontal="center" vertical="center" shrinkToFit="1"/>
    </xf>
    <xf numFmtId="0" fontId="27" fillId="0" borderId="71" xfId="0" applyFont="1" applyFill="1" applyBorder="1" applyAlignment="1">
      <alignment horizontal="center" vertical="center" shrinkToFit="1"/>
    </xf>
    <xf numFmtId="0" fontId="95" fillId="0" borderId="0" xfId="0" applyFont="1" applyFill="1" applyAlignment="1">
      <alignment horizontal="center"/>
    </xf>
    <xf numFmtId="49" fontId="32"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6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45" fillId="0" borderId="68" xfId="0" applyFont="1" applyFill="1" applyBorder="1" applyAlignment="1">
      <alignment horizontal="center" vertical="center" wrapText="1"/>
    </xf>
    <xf numFmtId="0" fontId="45" fillId="0" borderId="54" xfId="0" applyFont="1" applyFill="1" applyBorder="1" applyAlignment="1">
      <alignment horizontal="center"/>
    </xf>
    <xf numFmtId="0" fontId="2" fillId="0" borderId="0" xfId="6" applyFont="1" applyFill="1" applyAlignment="1">
      <alignment horizontal="left"/>
    </xf>
    <xf numFmtId="0" fontId="8" fillId="0" borderId="0" xfId="0" applyFont="1" applyFill="1" applyAlignment="1">
      <alignment horizontal="left"/>
    </xf>
    <xf numFmtId="0" fontId="33" fillId="0" borderId="0" xfId="0" applyFont="1" applyFill="1" applyAlignment="1">
      <alignment horizontal="center"/>
    </xf>
    <xf numFmtId="49" fontId="11" fillId="0" borderId="0" xfId="0" applyNumberFormat="1" applyFont="1" applyFill="1" applyAlignment="1">
      <alignment horizontal="left" wrapText="1"/>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95" fillId="0" borderId="0" xfId="0" applyFont="1" applyAlignment="1">
      <alignment vertical="top" wrapText="1"/>
    </xf>
    <xf numFmtId="0" fontId="7" fillId="0" borderId="0" xfId="0" applyFont="1" applyFill="1" applyAlignment="1">
      <alignment horizontal="center"/>
    </xf>
    <xf numFmtId="0" fontId="2" fillId="0" borderId="0" xfId="0" applyFont="1" applyAlignment="1">
      <alignment vertical="top" wrapText="1"/>
    </xf>
    <xf numFmtId="0" fontId="8" fillId="0" borderId="0" xfId="6" applyFont="1" applyFill="1" applyAlignment="1">
      <alignment vertical="top" wrapText="1"/>
    </xf>
    <xf numFmtId="0" fontId="8" fillId="0" borderId="0" xfId="0" applyFont="1" applyAlignment="1">
      <alignment vertical="top" wrapText="1"/>
    </xf>
    <xf numFmtId="0" fontId="91" fillId="0" borderId="0" xfId="0" applyFont="1" applyFill="1" applyAlignment="1">
      <alignment vertical="top" wrapText="1"/>
    </xf>
    <xf numFmtId="0" fontId="91" fillId="0" borderId="0" xfId="0" applyFont="1" applyAlignment="1">
      <alignment vertical="top"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49" fontId="15" fillId="0" borderId="3" xfId="8" applyNumberFormat="1" applyFont="1" applyFill="1" applyBorder="1" applyAlignment="1">
      <alignment horizontal="left" vertical="center" wrapText="1"/>
    </xf>
    <xf numFmtId="49" fontId="15" fillId="0" borderId="9" xfId="8" applyNumberFormat="1" applyFont="1" applyFill="1" applyBorder="1" applyAlignment="1">
      <alignment horizontal="left" vertical="center" wrapText="1"/>
    </xf>
    <xf numFmtId="49" fontId="15" fillId="0" borderId="10" xfId="8" applyNumberFormat="1" applyFont="1" applyFill="1" applyBorder="1" applyAlignment="1">
      <alignment horizontal="left" vertical="center" wrapText="1"/>
    </xf>
    <xf numFmtId="0" fontId="5" fillId="0" borderId="4" xfId="8" applyFont="1" applyFill="1" applyBorder="1" applyAlignment="1">
      <alignment horizontal="center" vertical="center"/>
    </xf>
    <xf numFmtId="0" fontId="5" fillId="0" borderId="12" xfId="8" applyFont="1" applyFill="1" applyBorder="1" applyAlignment="1">
      <alignment horizontal="center" vertical="center"/>
    </xf>
    <xf numFmtId="0" fontId="5" fillId="0" borderId="2" xfId="8"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8" applyNumberFormat="1" applyFont="1" applyFill="1" applyBorder="1" applyAlignment="1">
      <alignment horizontal="center" vertical="center"/>
    </xf>
    <xf numFmtId="49" fontId="5" fillId="0" borderId="0" xfId="8" applyNumberFormat="1" applyFont="1" applyFill="1" applyBorder="1" applyAlignment="1">
      <alignment horizontal="center" vertical="center"/>
    </xf>
    <xf numFmtId="49" fontId="5" fillId="0" borderId="5" xfId="8" applyNumberFormat="1" applyFont="1" applyFill="1" applyBorder="1" applyAlignment="1">
      <alignment horizontal="center" vertical="center"/>
    </xf>
    <xf numFmtId="0" fontId="5" fillId="0" borderId="15" xfId="8" applyFont="1" applyFill="1" applyBorder="1" applyAlignment="1">
      <alignment horizontal="center" vertical="center"/>
    </xf>
    <xf numFmtId="0" fontId="5" fillId="0" borderId="14" xfId="8" applyFont="1" applyFill="1" applyBorder="1" applyAlignment="1">
      <alignment horizontal="center" vertical="center"/>
    </xf>
    <xf numFmtId="0" fontId="5" fillId="0" borderId="4"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2" xfId="7" applyFont="1" applyFill="1" applyBorder="1" applyAlignment="1">
      <alignment horizontal="center" vertical="center"/>
    </xf>
    <xf numFmtId="0" fontId="5" fillId="0" borderId="6" xfId="7" applyFont="1" applyFill="1" applyBorder="1" applyAlignment="1">
      <alignment horizontal="left" vertical="center"/>
    </xf>
    <xf numFmtId="0" fontId="5" fillId="0" borderId="1" xfId="7" applyFont="1" applyFill="1" applyBorder="1" applyAlignment="1">
      <alignment horizontal="left" vertical="center"/>
    </xf>
    <xf numFmtId="0" fontId="5" fillId="0" borderId="9" xfId="7" applyFont="1" applyFill="1" applyBorder="1" applyAlignment="1">
      <alignment horizontal="right"/>
    </xf>
    <xf numFmtId="0" fontId="5" fillId="0" borderId="15" xfId="7" applyFont="1" applyFill="1" applyBorder="1" applyAlignment="1">
      <alignment horizontal="center" vertical="center"/>
    </xf>
    <xf numFmtId="0" fontId="5" fillId="0" borderId="14" xfId="7" applyFont="1" applyFill="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right"/>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5" fillId="0" borderId="0" xfId="0" applyFont="1" applyFill="1" applyAlignment="1">
      <alignment horizontal="left" wrapText="1"/>
    </xf>
    <xf numFmtId="0" fontId="35" fillId="0" borderId="9" xfId="0" applyFont="1" applyFill="1" applyBorder="1" applyAlignment="1">
      <alignment horizontal="left" wrapTex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7" fillId="0" borderId="8" xfId="0" applyFont="1" applyFill="1" applyBorder="1" applyAlignment="1">
      <alignment horizontal="left" vertical="center" shrinkToFit="1"/>
    </xf>
    <xf numFmtId="0" fontId="67" fillId="0" borderId="57" xfId="0" applyFont="1" applyFill="1" applyBorder="1" applyAlignment="1">
      <alignment horizontal="left" vertical="center" shrinkToFit="1"/>
    </xf>
    <xf numFmtId="0" fontId="52" fillId="0" borderId="0" xfId="0" applyFont="1" applyAlignment="1">
      <alignment horizontal="center"/>
    </xf>
    <xf numFmtId="0" fontId="62" fillId="0" borderId="0" xfId="0" applyFont="1" applyFill="1" applyBorder="1" applyAlignment="1">
      <alignment horizontal="center" vertical="center"/>
    </xf>
    <xf numFmtId="0" fontId="62" fillId="0" borderId="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5" xfId="0" applyFont="1" applyFill="1" applyBorder="1" applyAlignment="1">
      <alignment horizontal="center" vertic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5" xfId="0" applyFont="1" applyFill="1" applyBorder="1" applyAlignment="1">
      <alignment horizontal="center" vertical="center"/>
    </xf>
    <xf numFmtId="0" fontId="101" fillId="0" borderId="3" xfId="0" applyFont="1" applyFill="1" applyBorder="1" applyAlignment="1">
      <alignment vertical="center"/>
    </xf>
    <xf numFmtId="0" fontId="101" fillId="0" borderId="47" xfId="0" applyFont="1" applyFill="1" applyBorder="1" applyAlignment="1">
      <alignment vertical="center"/>
    </xf>
  </cellXfs>
  <cellStyles count="10">
    <cellStyle name="パーセント" xfId="1" builtinId="5"/>
    <cellStyle name="ハイパーリンク" xfId="2" builtinId="8"/>
    <cellStyle name="桁区切り" xfId="3" builtinId="6"/>
    <cellStyle name="通貨" xfId="4" builtinId="7"/>
    <cellStyle name="通貨 2" xfId="5"/>
    <cellStyle name="標準" xfId="0" builtinId="0"/>
    <cellStyle name="標準_9主要経済統計（九・国ＤＩ）" xfId="6"/>
    <cellStyle name="標準_公共工事" xfId="7"/>
    <cellStyle name="標準_新設住宅" xfId="8"/>
    <cellStyle name="標準_大型小売"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3926743" name="Line 1">
          <a:extLst>
            <a:ext uri="{FF2B5EF4-FFF2-40B4-BE49-F238E27FC236}">
              <a16:creationId xmlns:a16="http://schemas.microsoft.com/office/drawing/2014/main" id="{F22DDC72-2B28-41B7-A887-40C99A301E9D}"/>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3926744" name="Line 2">
          <a:extLst>
            <a:ext uri="{FF2B5EF4-FFF2-40B4-BE49-F238E27FC236}">
              <a16:creationId xmlns:a16="http://schemas.microsoft.com/office/drawing/2014/main" id="{9046CE12-30E6-414F-9A11-C4D24D91CC75}"/>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3926745" name="Line 3">
          <a:extLst>
            <a:ext uri="{FF2B5EF4-FFF2-40B4-BE49-F238E27FC236}">
              <a16:creationId xmlns:a16="http://schemas.microsoft.com/office/drawing/2014/main" id="{9CEF23BB-2E62-406B-94A7-9327173EC8DA}"/>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3926746" name="Line 4">
          <a:extLst>
            <a:ext uri="{FF2B5EF4-FFF2-40B4-BE49-F238E27FC236}">
              <a16:creationId xmlns:a16="http://schemas.microsoft.com/office/drawing/2014/main" id="{71DFF797-5769-427B-A2AB-E2057DDCCF85}"/>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3926747" name="Line 5">
          <a:extLst>
            <a:ext uri="{FF2B5EF4-FFF2-40B4-BE49-F238E27FC236}">
              <a16:creationId xmlns:a16="http://schemas.microsoft.com/office/drawing/2014/main" id="{CCB3A388-C4B5-41AA-9C1B-B2C7421949C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3926748" name="Line 6">
          <a:extLst>
            <a:ext uri="{FF2B5EF4-FFF2-40B4-BE49-F238E27FC236}">
              <a16:creationId xmlns:a16="http://schemas.microsoft.com/office/drawing/2014/main" id="{DBB8619C-1E3C-4BFB-A8DF-1E2DFC3932B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1571625</xdr:colOff>
      <xdr:row>13</xdr:row>
      <xdr:rowOff>142875</xdr:rowOff>
    </xdr:from>
    <xdr:to>
      <xdr:col>7</xdr:col>
      <xdr:colOff>28575</xdr:colOff>
      <xdr:row>13</xdr:row>
      <xdr:rowOff>142875</xdr:rowOff>
    </xdr:to>
    <xdr:sp macro="" textlink="">
      <xdr:nvSpPr>
        <xdr:cNvPr id="53926749" name="Line 7">
          <a:extLst>
            <a:ext uri="{FF2B5EF4-FFF2-40B4-BE49-F238E27FC236}">
              <a16:creationId xmlns:a16="http://schemas.microsoft.com/office/drawing/2014/main" id="{2EAA4DA3-210D-4F54-B26E-A8E557B0B782}"/>
            </a:ext>
          </a:extLst>
        </xdr:cNvPr>
        <xdr:cNvSpPr>
          <a:spLocks noChangeShapeType="1"/>
        </xdr:cNvSpPr>
      </xdr:nvSpPr>
      <xdr:spPr bwMode="auto">
        <a:xfrm flipV="1">
          <a:off x="3762375" y="3895725"/>
          <a:ext cx="1390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3926750" name="Line 8">
          <a:extLst>
            <a:ext uri="{FF2B5EF4-FFF2-40B4-BE49-F238E27FC236}">
              <a16:creationId xmlns:a16="http://schemas.microsoft.com/office/drawing/2014/main" id="{8E453D08-5B1C-4795-B298-C4730AAF7B5B}"/>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3926751" name="Line 10">
          <a:extLst>
            <a:ext uri="{FF2B5EF4-FFF2-40B4-BE49-F238E27FC236}">
              <a16:creationId xmlns:a16="http://schemas.microsoft.com/office/drawing/2014/main" id="{CCC51953-60F6-4A35-8A28-3EEEDB9EC26D}"/>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3926752" name="Line 11">
          <a:extLst>
            <a:ext uri="{FF2B5EF4-FFF2-40B4-BE49-F238E27FC236}">
              <a16:creationId xmlns:a16="http://schemas.microsoft.com/office/drawing/2014/main" id="{39786295-B618-48A5-BD25-1590B0AD26A1}"/>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3926753" name="Line 15">
          <a:extLst>
            <a:ext uri="{FF2B5EF4-FFF2-40B4-BE49-F238E27FC236}">
              <a16:creationId xmlns:a16="http://schemas.microsoft.com/office/drawing/2014/main" id="{AD1B31FE-055B-431E-AF12-4378E7C37A51}"/>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3926754" name="Line 16">
          <a:extLst>
            <a:ext uri="{FF2B5EF4-FFF2-40B4-BE49-F238E27FC236}">
              <a16:creationId xmlns:a16="http://schemas.microsoft.com/office/drawing/2014/main" id="{0575439D-237C-44EC-9330-4C8D0502D23D}"/>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3926755" name="Line 17">
          <a:extLst>
            <a:ext uri="{FF2B5EF4-FFF2-40B4-BE49-F238E27FC236}">
              <a16:creationId xmlns:a16="http://schemas.microsoft.com/office/drawing/2014/main" id="{D21D80F7-EF20-480B-AFB2-E131F5EA7C36}"/>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3926756" name="Line 18">
          <a:extLst>
            <a:ext uri="{FF2B5EF4-FFF2-40B4-BE49-F238E27FC236}">
              <a16:creationId xmlns:a16="http://schemas.microsoft.com/office/drawing/2014/main" id="{DB91EDCB-B122-4F3D-8AC7-5647B5D4A9D4}"/>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3926757" name="Line 19">
          <a:extLst>
            <a:ext uri="{FF2B5EF4-FFF2-40B4-BE49-F238E27FC236}">
              <a16:creationId xmlns:a16="http://schemas.microsoft.com/office/drawing/2014/main" id="{BF4814CE-BFB4-482D-9349-0F31A44679A5}"/>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3926758" name="Line 7">
          <a:extLst>
            <a:ext uri="{FF2B5EF4-FFF2-40B4-BE49-F238E27FC236}">
              <a16:creationId xmlns:a16="http://schemas.microsoft.com/office/drawing/2014/main" id="{378FF8DA-8CB5-4C96-A813-9F35D3C6FA94}"/>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16</xdr:row>
      <xdr:rowOff>133350</xdr:rowOff>
    </xdr:from>
    <xdr:to>
      <xdr:col>6</xdr:col>
      <xdr:colOff>1047750</xdr:colOff>
      <xdr:row>16</xdr:row>
      <xdr:rowOff>133350</xdr:rowOff>
    </xdr:to>
    <xdr:sp macro="" textlink="">
      <xdr:nvSpPr>
        <xdr:cNvPr id="53926759" name="Line 7">
          <a:extLst>
            <a:ext uri="{FF2B5EF4-FFF2-40B4-BE49-F238E27FC236}">
              <a16:creationId xmlns:a16="http://schemas.microsoft.com/office/drawing/2014/main" id="{76712E1C-4B12-4B9D-B4AB-A64D21090624}"/>
            </a:ext>
          </a:extLst>
        </xdr:cNvPr>
        <xdr:cNvSpPr>
          <a:spLocks noChangeShapeType="1"/>
        </xdr:cNvSpPr>
      </xdr:nvSpPr>
      <xdr:spPr bwMode="auto">
        <a:xfrm flipV="1">
          <a:off x="3933825" y="4629150"/>
          <a:ext cx="11811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152400</xdr:colOff>
      <xdr:row>38</xdr:row>
      <xdr:rowOff>180975</xdr:rowOff>
    </xdr:from>
    <xdr:to>
      <xdr:col>13</xdr:col>
      <xdr:colOff>581025</xdr:colOff>
      <xdr:row>53</xdr:row>
      <xdr:rowOff>38100</xdr:rowOff>
    </xdr:to>
    <xdr:pic>
      <xdr:nvPicPr>
        <xdr:cNvPr id="52496750" name="図 4">
          <a:extLst>
            <a:ext uri="{FF2B5EF4-FFF2-40B4-BE49-F238E27FC236}">
              <a16:creationId xmlns:a16="http://schemas.microsoft.com/office/drawing/2014/main" id="{AAFE55FA-D02B-49B2-81F2-4FE9F5AAE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467475"/>
          <a:ext cx="635317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361950</xdr:colOff>
      <xdr:row>36</xdr:row>
      <xdr:rowOff>123825</xdr:rowOff>
    </xdr:from>
    <xdr:to>
      <xdr:col>9</xdr:col>
      <xdr:colOff>657225</xdr:colOff>
      <xdr:row>51</xdr:row>
      <xdr:rowOff>114300</xdr:rowOff>
    </xdr:to>
    <xdr:pic>
      <xdr:nvPicPr>
        <xdr:cNvPr id="51216015" name="図 2">
          <a:extLst>
            <a:ext uri="{FF2B5EF4-FFF2-40B4-BE49-F238E27FC236}">
              <a16:creationId xmlns:a16="http://schemas.microsoft.com/office/drawing/2014/main" id="{69D7E8CB-EE40-492C-B842-A143B7E33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6076950"/>
          <a:ext cx="41433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133350</xdr:colOff>
      <xdr:row>40</xdr:row>
      <xdr:rowOff>114300</xdr:rowOff>
    </xdr:from>
    <xdr:to>
      <xdr:col>18</xdr:col>
      <xdr:colOff>381000</xdr:colOff>
      <xdr:row>55</xdr:row>
      <xdr:rowOff>47625</xdr:rowOff>
    </xdr:to>
    <xdr:pic>
      <xdr:nvPicPr>
        <xdr:cNvPr id="54508546" name="図 5">
          <a:extLst>
            <a:ext uri="{FF2B5EF4-FFF2-40B4-BE49-F238E27FC236}">
              <a16:creationId xmlns:a16="http://schemas.microsoft.com/office/drawing/2014/main" id="{52BDA96F-0F52-43EF-BE50-9FCAD483A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486525"/>
          <a:ext cx="6257925" cy="279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29</xdr:row>
      <xdr:rowOff>161925</xdr:rowOff>
    </xdr:from>
    <xdr:to>
      <xdr:col>18</xdr:col>
      <xdr:colOff>447675</xdr:colOff>
      <xdr:row>44</xdr:row>
      <xdr:rowOff>0</xdr:rowOff>
    </xdr:to>
    <xdr:pic>
      <xdr:nvPicPr>
        <xdr:cNvPr id="51385334" name="図 4">
          <a:extLst>
            <a:ext uri="{FF2B5EF4-FFF2-40B4-BE49-F238E27FC236}">
              <a16:creationId xmlns:a16="http://schemas.microsoft.com/office/drawing/2014/main" id="{BA0CE74F-8D1B-49B6-9A7D-C2244DFC6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381625"/>
          <a:ext cx="669607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142875</xdr:colOff>
      <xdr:row>38</xdr:row>
      <xdr:rowOff>85725</xdr:rowOff>
    </xdr:from>
    <xdr:to>
      <xdr:col>14</xdr:col>
      <xdr:colOff>457200</xdr:colOff>
      <xdr:row>54</xdr:row>
      <xdr:rowOff>114300</xdr:rowOff>
    </xdr:to>
    <xdr:pic>
      <xdr:nvPicPr>
        <xdr:cNvPr id="50782608" name="図 2">
          <a:extLst>
            <a:ext uri="{FF2B5EF4-FFF2-40B4-BE49-F238E27FC236}">
              <a16:creationId xmlns:a16="http://schemas.microsoft.com/office/drawing/2014/main" id="{713F58B8-D09E-4825-809B-E39D031472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029325"/>
          <a:ext cx="637222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123825</xdr:colOff>
      <xdr:row>38</xdr:row>
      <xdr:rowOff>123825</xdr:rowOff>
    </xdr:from>
    <xdr:to>
      <xdr:col>13</xdr:col>
      <xdr:colOff>504825</xdr:colOff>
      <xdr:row>55</xdr:row>
      <xdr:rowOff>9525</xdr:rowOff>
    </xdr:to>
    <xdr:pic>
      <xdr:nvPicPr>
        <xdr:cNvPr id="52174085" name="図 2">
          <a:extLst>
            <a:ext uri="{FF2B5EF4-FFF2-40B4-BE49-F238E27FC236}">
              <a16:creationId xmlns:a16="http://schemas.microsoft.com/office/drawing/2014/main" id="{7D856D3C-BF51-4ED1-BDF3-E054163CE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019800"/>
          <a:ext cx="6315075"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85725</xdr:colOff>
      <xdr:row>42</xdr:row>
      <xdr:rowOff>123825</xdr:rowOff>
    </xdr:from>
    <xdr:to>
      <xdr:col>15</xdr:col>
      <xdr:colOff>676275</xdr:colOff>
      <xdr:row>56</xdr:row>
      <xdr:rowOff>85725</xdr:rowOff>
    </xdr:to>
    <xdr:pic>
      <xdr:nvPicPr>
        <xdr:cNvPr id="53193835" name="図 2">
          <a:extLst>
            <a:ext uri="{FF2B5EF4-FFF2-40B4-BE49-F238E27FC236}">
              <a16:creationId xmlns:a16="http://schemas.microsoft.com/office/drawing/2014/main" id="{C8C72159-5034-4F48-8634-8E9C6122A4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886575"/>
          <a:ext cx="6553200"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66675</xdr:colOff>
      <xdr:row>41</xdr:row>
      <xdr:rowOff>104775</xdr:rowOff>
    </xdr:from>
    <xdr:to>
      <xdr:col>10</xdr:col>
      <xdr:colOff>771525</xdr:colOff>
      <xdr:row>53</xdr:row>
      <xdr:rowOff>104775</xdr:rowOff>
    </xdr:to>
    <xdr:pic>
      <xdr:nvPicPr>
        <xdr:cNvPr id="51251844" name="図 2">
          <a:extLst>
            <a:ext uri="{FF2B5EF4-FFF2-40B4-BE49-F238E27FC236}">
              <a16:creationId xmlns:a16="http://schemas.microsoft.com/office/drawing/2014/main" id="{A5814AFC-642B-4239-8467-52908625A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38925"/>
          <a:ext cx="614362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4509600" name="Text Box 1025">
          <a:extLst>
            <a:ext uri="{FF2B5EF4-FFF2-40B4-BE49-F238E27FC236}">
              <a16:creationId xmlns:a16="http://schemas.microsoft.com/office/drawing/2014/main" id="{5342FAA8-356C-4633-9353-F93369FAB3EF}"/>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509601" name="Text Box 1026">
          <a:extLst>
            <a:ext uri="{FF2B5EF4-FFF2-40B4-BE49-F238E27FC236}">
              <a16:creationId xmlns:a16="http://schemas.microsoft.com/office/drawing/2014/main" id="{610DAAC3-F363-47F7-9927-7EE0BAFB55D7}"/>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4509602" name="Text Box 1051">
          <a:extLst>
            <a:ext uri="{FF2B5EF4-FFF2-40B4-BE49-F238E27FC236}">
              <a16:creationId xmlns:a16="http://schemas.microsoft.com/office/drawing/2014/main" id="{27B4E8C2-1323-4A12-8D70-607692594BF3}"/>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509603" name="Text Box 1052">
          <a:extLst>
            <a:ext uri="{FF2B5EF4-FFF2-40B4-BE49-F238E27FC236}">
              <a16:creationId xmlns:a16="http://schemas.microsoft.com/office/drawing/2014/main" id="{8513B2EC-B920-4AC9-B37D-3ACB1426146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4509604" name="Text Box 1125">
          <a:extLst>
            <a:ext uri="{FF2B5EF4-FFF2-40B4-BE49-F238E27FC236}">
              <a16:creationId xmlns:a16="http://schemas.microsoft.com/office/drawing/2014/main" id="{ABD32815-8C55-429B-B201-903B4BDE8B86}"/>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509605" name="Text Box 1126">
          <a:extLst>
            <a:ext uri="{FF2B5EF4-FFF2-40B4-BE49-F238E27FC236}">
              <a16:creationId xmlns:a16="http://schemas.microsoft.com/office/drawing/2014/main" id="{35A0E529-6655-4BCE-B43F-9244887D10D1}"/>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4509606" name="Text Box 1127">
          <a:extLst>
            <a:ext uri="{FF2B5EF4-FFF2-40B4-BE49-F238E27FC236}">
              <a16:creationId xmlns:a16="http://schemas.microsoft.com/office/drawing/2014/main" id="{6AEC7321-D5CE-4D68-B8D4-B1EEA9DE1ACA}"/>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509607" name="Text Box 1128">
          <a:extLst>
            <a:ext uri="{FF2B5EF4-FFF2-40B4-BE49-F238E27FC236}">
              <a16:creationId xmlns:a16="http://schemas.microsoft.com/office/drawing/2014/main" id="{D96FCBE9-4A20-45D7-A962-65BA1B8C74C3}"/>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4509610" name="Text Box 1025">
          <a:extLst>
            <a:ext uri="{FF2B5EF4-FFF2-40B4-BE49-F238E27FC236}">
              <a16:creationId xmlns:a16="http://schemas.microsoft.com/office/drawing/2014/main" id="{5E1B2815-40AC-40B8-9153-B6B5D71C4A2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4509611" name="Text Box 1026">
          <a:extLst>
            <a:ext uri="{FF2B5EF4-FFF2-40B4-BE49-F238E27FC236}">
              <a16:creationId xmlns:a16="http://schemas.microsoft.com/office/drawing/2014/main" id="{82834018-F87C-4986-ACF1-E83BD724C67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4509612" name="Text Box 1051">
          <a:extLst>
            <a:ext uri="{FF2B5EF4-FFF2-40B4-BE49-F238E27FC236}">
              <a16:creationId xmlns:a16="http://schemas.microsoft.com/office/drawing/2014/main" id="{F70B59FC-9A65-4AE0-9649-A09A847F04AB}"/>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4509613" name="Text Box 1052">
          <a:extLst>
            <a:ext uri="{FF2B5EF4-FFF2-40B4-BE49-F238E27FC236}">
              <a16:creationId xmlns:a16="http://schemas.microsoft.com/office/drawing/2014/main" id="{5C4A0279-1FC2-4D43-BA1B-F03A54B2E5D2}"/>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4509614" name="Text Box 1125">
          <a:extLst>
            <a:ext uri="{FF2B5EF4-FFF2-40B4-BE49-F238E27FC236}">
              <a16:creationId xmlns:a16="http://schemas.microsoft.com/office/drawing/2014/main" id="{6FD8471C-F3C0-436B-8E8B-83C6D7A64AC1}"/>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4509615" name="Text Box 1126">
          <a:extLst>
            <a:ext uri="{FF2B5EF4-FFF2-40B4-BE49-F238E27FC236}">
              <a16:creationId xmlns:a16="http://schemas.microsoft.com/office/drawing/2014/main" id="{51B40152-A532-4EA9-A1C4-11016DA0E46E}"/>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4509616" name="Text Box 1127">
          <a:extLst>
            <a:ext uri="{FF2B5EF4-FFF2-40B4-BE49-F238E27FC236}">
              <a16:creationId xmlns:a16="http://schemas.microsoft.com/office/drawing/2014/main" id="{6051C99D-C613-431D-8989-741B000B68C2}"/>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4509617" name="Text Box 1128">
          <a:extLst>
            <a:ext uri="{FF2B5EF4-FFF2-40B4-BE49-F238E27FC236}">
              <a16:creationId xmlns:a16="http://schemas.microsoft.com/office/drawing/2014/main" id="{386E44F0-BD4E-4C02-8046-087741058DF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4509618" name="Text Box 1025">
          <a:extLst>
            <a:ext uri="{FF2B5EF4-FFF2-40B4-BE49-F238E27FC236}">
              <a16:creationId xmlns:a16="http://schemas.microsoft.com/office/drawing/2014/main" id="{503B1B80-F62E-4B81-B682-E6524B0881F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509619" name="Text Box 1026">
          <a:extLst>
            <a:ext uri="{FF2B5EF4-FFF2-40B4-BE49-F238E27FC236}">
              <a16:creationId xmlns:a16="http://schemas.microsoft.com/office/drawing/2014/main" id="{717154D9-668C-4D23-9997-8F3E71077983}"/>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4509620" name="Text Box 1051">
          <a:extLst>
            <a:ext uri="{FF2B5EF4-FFF2-40B4-BE49-F238E27FC236}">
              <a16:creationId xmlns:a16="http://schemas.microsoft.com/office/drawing/2014/main" id="{6BF0C356-B8FB-4DFC-8DC4-7C856EE4BEFF}"/>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509621" name="Text Box 1052">
          <a:extLst>
            <a:ext uri="{FF2B5EF4-FFF2-40B4-BE49-F238E27FC236}">
              <a16:creationId xmlns:a16="http://schemas.microsoft.com/office/drawing/2014/main" id="{9534D167-F8B8-4DAE-A605-DF70C0D58E9E}"/>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4509622" name="Text Box 1125">
          <a:extLst>
            <a:ext uri="{FF2B5EF4-FFF2-40B4-BE49-F238E27FC236}">
              <a16:creationId xmlns:a16="http://schemas.microsoft.com/office/drawing/2014/main" id="{D79D370A-93BB-4516-88F5-B8F507CAE66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509623" name="Text Box 1126">
          <a:extLst>
            <a:ext uri="{FF2B5EF4-FFF2-40B4-BE49-F238E27FC236}">
              <a16:creationId xmlns:a16="http://schemas.microsoft.com/office/drawing/2014/main" id="{1BD3401B-5049-4677-865D-E9E57F512D9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4509624" name="Text Box 1127">
          <a:extLst>
            <a:ext uri="{FF2B5EF4-FFF2-40B4-BE49-F238E27FC236}">
              <a16:creationId xmlns:a16="http://schemas.microsoft.com/office/drawing/2014/main" id="{13E1F212-2FE0-4B3D-BB71-87E9A0B79C5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509625" name="Text Box 1128">
          <a:extLst>
            <a:ext uri="{FF2B5EF4-FFF2-40B4-BE49-F238E27FC236}">
              <a16:creationId xmlns:a16="http://schemas.microsoft.com/office/drawing/2014/main" id="{FDFA63DA-49E6-4CDC-8E13-079D1A29985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4509627" name="Text Box 1025">
          <a:extLst>
            <a:ext uri="{FF2B5EF4-FFF2-40B4-BE49-F238E27FC236}">
              <a16:creationId xmlns:a16="http://schemas.microsoft.com/office/drawing/2014/main" id="{5BBFA692-5909-420C-A77D-23B5DFF42E3B}"/>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4509628" name="Text Box 1026">
          <a:extLst>
            <a:ext uri="{FF2B5EF4-FFF2-40B4-BE49-F238E27FC236}">
              <a16:creationId xmlns:a16="http://schemas.microsoft.com/office/drawing/2014/main" id="{B80691B9-8DDF-4687-A5AC-BB32676D742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4509629" name="Text Box 1051">
          <a:extLst>
            <a:ext uri="{FF2B5EF4-FFF2-40B4-BE49-F238E27FC236}">
              <a16:creationId xmlns:a16="http://schemas.microsoft.com/office/drawing/2014/main" id="{823784CA-6514-463E-93BF-94265642EFF5}"/>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4509630" name="Text Box 1052">
          <a:extLst>
            <a:ext uri="{FF2B5EF4-FFF2-40B4-BE49-F238E27FC236}">
              <a16:creationId xmlns:a16="http://schemas.microsoft.com/office/drawing/2014/main" id="{F12A4B31-F148-4507-A1D7-E086B1F11BD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4509631" name="Text Box 1125">
          <a:extLst>
            <a:ext uri="{FF2B5EF4-FFF2-40B4-BE49-F238E27FC236}">
              <a16:creationId xmlns:a16="http://schemas.microsoft.com/office/drawing/2014/main" id="{9AA9A63B-1217-4316-9AD8-45CAA35915A5}"/>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4509632" name="Text Box 1126">
          <a:extLst>
            <a:ext uri="{FF2B5EF4-FFF2-40B4-BE49-F238E27FC236}">
              <a16:creationId xmlns:a16="http://schemas.microsoft.com/office/drawing/2014/main" id="{56D68C7A-B3CC-4768-856E-8F325484F820}"/>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4509633" name="Text Box 1127">
          <a:extLst>
            <a:ext uri="{FF2B5EF4-FFF2-40B4-BE49-F238E27FC236}">
              <a16:creationId xmlns:a16="http://schemas.microsoft.com/office/drawing/2014/main" id="{52BB1B2B-28F2-4AB4-BBBC-9A3D2EC9D8F1}"/>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4509634" name="Text Box 1128">
          <a:extLst>
            <a:ext uri="{FF2B5EF4-FFF2-40B4-BE49-F238E27FC236}">
              <a16:creationId xmlns:a16="http://schemas.microsoft.com/office/drawing/2014/main" id="{BEC4A1C1-5E49-440E-BE7A-EB3DA4060C37}"/>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523875</xdr:colOff>
      <xdr:row>33</xdr:row>
      <xdr:rowOff>104775</xdr:rowOff>
    </xdr:to>
    <xdr:pic>
      <xdr:nvPicPr>
        <xdr:cNvPr id="54509635" name="図 39">
          <a:extLst>
            <a:ext uri="{FF2B5EF4-FFF2-40B4-BE49-F238E27FC236}">
              <a16:creationId xmlns:a16="http://schemas.microsoft.com/office/drawing/2014/main" id="{8A8A02EC-E8DA-464D-9657-54B35A33B7B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458075" cy="511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714375</xdr:colOff>
      <xdr:row>37</xdr:row>
      <xdr:rowOff>0</xdr:rowOff>
    </xdr:from>
    <xdr:to>
      <xdr:col>23</xdr:col>
      <xdr:colOff>0</xdr:colOff>
      <xdr:row>53</xdr:row>
      <xdr:rowOff>152400</xdr:rowOff>
    </xdr:to>
    <xdr:pic>
      <xdr:nvPicPr>
        <xdr:cNvPr id="54509636" name="図 41">
          <a:extLst>
            <a:ext uri="{FF2B5EF4-FFF2-40B4-BE49-F238E27FC236}">
              <a16:creationId xmlns:a16="http://schemas.microsoft.com/office/drawing/2014/main" id="{423605F1-E78C-4664-8F7B-6905489A7385}"/>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6153150"/>
          <a:ext cx="6934200"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4386221" name="Line 1">
          <a:extLst>
            <a:ext uri="{FF2B5EF4-FFF2-40B4-BE49-F238E27FC236}">
              <a16:creationId xmlns:a16="http://schemas.microsoft.com/office/drawing/2014/main" id="{AA04423F-8712-4E1E-833D-1AD4366AAFDA}"/>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4386222" name="Line 2">
          <a:extLst>
            <a:ext uri="{FF2B5EF4-FFF2-40B4-BE49-F238E27FC236}">
              <a16:creationId xmlns:a16="http://schemas.microsoft.com/office/drawing/2014/main" id="{3E94BA82-5116-4BE8-B324-C309BC50DCA9}"/>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4386223" name="Line 3">
          <a:extLst>
            <a:ext uri="{FF2B5EF4-FFF2-40B4-BE49-F238E27FC236}">
              <a16:creationId xmlns:a16="http://schemas.microsoft.com/office/drawing/2014/main" id="{A4240560-8CE4-4279-9EDA-9B281783BB01}"/>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4386224" name="Line 4">
          <a:extLst>
            <a:ext uri="{FF2B5EF4-FFF2-40B4-BE49-F238E27FC236}">
              <a16:creationId xmlns:a16="http://schemas.microsoft.com/office/drawing/2014/main" id="{E035BEC9-CC88-4062-BCFB-8DB20075D646}"/>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4386225" name="Line 5">
          <a:extLst>
            <a:ext uri="{FF2B5EF4-FFF2-40B4-BE49-F238E27FC236}">
              <a16:creationId xmlns:a16="http://schemas.microsoft.com/office/drawing/2014/main" id="{696910BD-3E9A-4280-85CD-4C4B0F1B4CBC}"/>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4386226" name="Line 6">
          <a:extLst>
            <a:ext uri="{FF2B5EF4-FFF2-40B4-BE49-F238E27FC236}">
              <a16:creationId xmlns:a16="http://schemas.microsoft.com/office/drawing/2014/main" id="{07E149BA-2E50-4739-94AF-E500554A36D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4386227" name="Line 7">
          <a:extLst>
            <a:ext uri="{FF2B5EF4-FFF2-40B4-BE49-F238E27FC236}">
              <a16:creationId xmlns:a16="http://schemas.microsoft.com/office/drawing/2014/main" id="{470B5151-11E0-45CB-B6DB-1BB1B6DF4F04}"/>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4386228" name="Line 8">
          <a:extLst>
            <a:ext uri="{FF2B5EF4-FFF2-40B4-BE49-F238E27FC236}">
              <a16:creationId xmlns:a16="http://schemas.microsoft.com/office/drawing/2014/main" id="{060E6013-9ECB-4DDB-9E38-BC8E920C7B93}"/>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4386229" name="Line 9">
          <a:extLst>
            <a:ext uri="{FF2B5EF4-FFF2-40B4-BE49-F238E27FC236}">
              <a16:creationId xmlns:a16="http://schemas.microsoft.com/office/drawing/2014/main" id="{50E0FDE2-2C0B-4A15-B64E-146D90E98A27}"/>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4386230" name="Line 10">
          <a:extLst>
            <a:ext uri="{FF2B5EF4-FFF2-40B4-BE49-F238E27FC236}">
              <a16:creationId xmlns:a16="http://schemas.microsoft.com/office/drawing/2014/main" id="{7291951F-DF11-4197-9A2C-73D3306CAED7}"/>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4386231" name="Line 11">
          <a:extLst>
            <a:ext uri="{FF2B5EF4-FFF2-40B4-BE49-F238E27FC236}">
              <a16:creationId xmlns:a16="http://schemas.microsoft.com/office/drawing/2014/main" id="{694E1298-1481-40E4-8A27-CD93A19A1114}"/>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4386232" name="Line 15">
          <a:extLst>
            <a:ext uri="{FF2B5EF4-FFF2-40B4-BE49-F238E27FC236}">
              <a16:creationId xmlns:a16="http://schemas.microsoft.com/office/drawing/2014/main" id="{500F77FA-630A-47BB-A8A7-8F7DA09E3B5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4386233" name="Line 16">
          <a:extLst>
            <a:ext uri="{FF2B5EF4-FFF2-40B4-BE49-F238E27FC236}">
              <a16:creationId xmlns:a16="http://schemas.microsoft.com/office/drawing/2014/main" id="{14AFF200-D263-4F12-BC66-33AB9AE7CF61}"/>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4386234" name="Line 17">
          <a:extLst>
            <a:ext uri="{FF2B5EF4-FFF2-40B4-BE49-F238E27FC236}">
              <a16:creationId xmlns:a16="http://schemas.microsoft.com/office/drawing/2014/main" id="{9233CB94-9FAD-4719-BCA7-CDB30984C78C}"/>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4386235" name="Line 18">
          <a:extLst>
            <a:ext uri="{FF2B5EF4-FFF2-40B4-BE49-F238E27FC236}">
              <a16:creationId xmlns:a16="http://schemas.microsoft.com/office/drawing/2014/main" id="{7C9C7DEC-E0C3-4DAD-B74D-4DF9E1D41DB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4386236" name="Line 19">
          <a:extLst>
            <a:ext uri="{FF2B5EF4-FFF2-40B4-BE49-F238E27FC236}">
              <a16:creationId xmlns:a16="http://schemas.microsoft.com/office/drawing/2014/main" id="{12E1D5B2-D18C-4816-9458-400A96EC8547}"/>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4386237" name="Line 1">
          <a:extLst>
            <a:ext uri="{FF2B5EF4-FFF2-40B4-BE49-F238E27FC236}">
              <a16:creationId xmlns:a16="http://schemas.microsoft.com/office/drawing/2014/main" id="{72E5DA81-56AC-49F9-A14E-28600DF21C69}"/>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4386238" name="Line 2">
          <a:extLst>
            <a:ext uri="{FF2B5EF4-FFF2-40B4-BE49-F238E27FC236}">
              <a16:creationId xmlns:a16="http://schemas.microsoft.com/office/drawing/2014/main" id="{80F33FD4-47D3-4A8E-B690-F115D1741BDC}"/>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4386239" name="Line 3">
          <a:extLst>
            <a:ext uri="{FF2B5EF4-FFF2-40B4-BE49-F238E27FC236}">
              <a16:creationId xmlns:a16="http://schemas.microsoft.com/office/drawing/2014/main" id="{A12860BE-C105-41D9-9FE0-040DDD983DC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4386240" name="Line 4">
          <a:extLst>
            <a:ext uri="{FF2B5EF4-FFF2-40B4-BE49-F238E27FC236}">
              <a16:creationId xmlns:a16="http://schemas.microsoft.com/office/drawing/2014/main" id="{29005F3F-A8B3-4B99-9ADB-76F7D0B6112A}"/>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4386241" name="Line 5">
          <a:extLst>
            <a:ext uri="{FF2B5EF4-FFF2-40B4-BE49-F238E27FC236}">
              <a16:creationId xmlns:a16="http://schemas.microsoft.com/office/drawing/2014/main" id="{C3742E3C-92E0-4DAB-9892-789E10719FBB}"/>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4386242" name="Line 6">
          <a:extLst>
            <a:ext uri="{FF2B5EF4-FFF2-40B4-BE49-F238E27FC236}">
              <a16:creationId xmlns:a16="http://schemas.microsoft.com/office/drawing/2014/main" id="{FB798E9A-A141-4868-9FF3-5DCD035F17F3}"/>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4386243" name="Line 7">
          <a:extLst>
            <a:ext uri="{FF2B5EF4-FFF2-40B4-BE49-F238E27FC236}">
              <a16:creationId xmlns:a16="http://schemas.microsoft.com/office/drawing/2014/main" id="{B45EA45A-A704-4014-91A5-7BF30E5C2284}"/>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4386244" name="Line 8">
          <a:extLst>
            <a:ext uri="{FF2B5EF4-FFF2-40B4-BE49-F238E27FC236}">
              <a16:creationId xmlns:a16="http://schemas.microsoft.com/office/drawing/2014/main" id="{F2E15FD3-8900-4D5E-99A3-88489B8F90B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4386245" name="Line 9">
          <a:extLst>
            <a:ext uri="{FF2B5EF4-FFF2-40B4-BE49-F238E27FC236}">
              <a16:creationId xmlns:a16="http://schemas.microsoft.com/office/drawing/2014/main" id="{C4C0D664-EE3A-44C0-9095-235DBDC3CB3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4386246" name="Line 10">
          <a:extLst>
            <a:ext uri="{FF2B5EF4-FFF2-40B4-BE49-F238E27FC236}">
              <a16:creationId xmlns:a16="http://schemas.microsoft.com/office/drawing/2014/main" id="{49C328BA-2E1B-4F75-B5B0-2DE9054BE0A1}"/>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4386247" name="Line 11">
          <a:extLst>
            <a:ext uri="{FF2B5EF4-FFF2-40B4-BE49-F238E27FC236}">
              <a16:creationId xmlns:a16="http://schemas.microsoft.com/office/drawing/2014/main" id="{946D62E1-29E3-4D91-8229-0139EE50F3B9}"/>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4386249" name="Line 15">
          <a:extLst>
            <a:ext uri="{FF2B5EF4-FFF2-40B4-BE49-F238E27FC236}">
              <a16:creationId xmlns:a16="http://schemas.microsoft.com/office/drawing/2014/main" id="{B899EA02-4333-48E8-85F9-CDAE5C936C92}"/>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4386250" name="Line 16">
          <a:extLst>
            <a:ext uri="{FF2B5EF4-FFF2-40B4-BE49-F238E27FC236}">
              <a16:creationId xmlns:a16="http://schemas.microsoft.com/office/drawing/2014/main" id="{2BD7C19C-CBA6-46AB-A657-4D4176D77D7C}"/>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4386251" name="Line 17">
          <a:extLst>
            <a:ext uri="{FF2B5EF4-FFF2-40B4-BE49-F238E27FC236}">
              <a16:creationId xmlns:a16="http://schemas.microsoft.com/office/drawing/2014/main" id="{85111B5F-299D-458F-B3B9-69B26D107E17}"/>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4386252" name="Line 18">
          <a:extLst>
            <a:ext uri="{FF2B5EF4-FFF2-40B4-BE49-F238E27FC236}">
              <a16:creationId xmlns:a16="http://schemas.microsoft.com/office/drawing/2014/main" id="{EB26317D-CF97-4B53-B372-05BC7375C62A}"/>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4386254" name="Line 19">
          <a:extLst>
            <a:ext uri="{FF2B5EF4-FFF2-40B4-BE49-F238E27FC236}">
              <a16:creationId xmlns:a16="http://schemas.microsoft.com/office/drawing/2014/main" id="{EF7ADCF5-B343-43E3-91BA-CCFF38AB269F}"/>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4507857" name="Line 1">
          <a:extLst>
            <a:ext uri="{FF2B5EF4-FFF2-40B4-BE49-F238E27FC236}">
              <a16:creationId xmlns:a16="http://schemas.microsoft.com/office/drawing/2014/main" id="{99E8C73D-6A39-426A-B28C-DFBAAE7FD09A}"/>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4507858" name="Line 2">
          <a:extLst>
            <a:ext uri="{FF2B5EF4-FFF2-40B4-BE49-F238E27FC236}">
              <a16:creationId xmlns:a16="http://schemas.microsoft.com/office/drawing/2014/main" id="{ADF1B733-5ED7-4EE9-868D-537425F87284}"/>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4507859" name="Line 3">
          <a:extLst>
            <a:ext uri="{FF2B5EF4-FFF2-40B4-BE49-F238E27FC236}">
              <a16:creationId xmlns:a16="http://schemas.microsoft.com/office/drawing/2014/main" id="{B9597DFB-E347-410C-A148-26FAA422FFB0}"/>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4507860" name="Line 4">
          <a:extLst>
            <a:ext uri="{FF2B5EF4-FFF2-40B4-BE49-F238E27FC236}">
              <a16:creationId xmlns:a16="http://schemas.microsoft.com/office/drawing/2014/main" id="{F776AE37-63DF-40FA-B9D0-D98C1A7C94D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4507861" name="Line 5">
          <a:extLst>
            <a:ext uri="{FF2B5EF4-FFF2-40B4-BE49-F238E27FC236}">
              <a16:creationId xmlns:a16="http://schemas.microsoft.com/office/drawing/2014/main" id="{E7C66A92-6F23-4CE6-AC55-297B835E0C3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4507862" name="Line 6">
          <a:extLst>
            <a:ext uri="{FF2B5EF4-FFF2-40B4-BE49-F238E27FC236}">
              <a16:creationId xmlns:a16="http://schemas.microsoft.com/office/drawing/2014/main" id="{1952CE50-A140-46E7-948C-9668172F71F3}"/>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4507863" name="Line 7">
          <a:extLst>
            <a:ext uri="{FF2B5EF4-FFF2-40B4-BE49-F238E27FC236}">
              <a16:creationId xmlns:a16="http://schemas.microsoft.com/office/drawing/2014/main" id="{CA1DF78A-4041-4540-80F4-D59BEFDE71E3}"/>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4507864" name="Line 8">
          <a:extLst>
            <a:ext uri="{FF2B5EF4-FFF2-40B4-BE49-F238E27FC236}">
              <a16:creationId xmlns:a16="http://schemas.microsoft.com/office/drawing/2014/main" id="{96155AA3-8DD0-4E51-A6D2-DD38CD350A6D}"/>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4507865" name="Line 9">
          <a:extLst>
            <a:ext uri="{FF2B5EF4-FFF2-40B4-BE49-F238E27FC236}">
              <a16:creationId xmlns:a16="http://schemas.microsoft.com/office/drawing/2014/main" id="{F49071CF-5AF2-4B47-BF75-2092FA00143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4507866" name="Line 10">
          <a:extLst>
            <a:ext uri="{FF2B5EF4-FFF2-40B4-BE49-F238E27FC236}">
              <a16:creationId xmlns:a16="http://schemas.microsoft.com/office/drawing/2014/main" id="{B3FB24B6-B06F-465A-AC37-791A1CDBCFB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4507867" name="Line 11">
          <a:extLst>
            <a:ext uri="{FF2B5EF4-FFF2-40B4-BE49-F238E27FC236}">
              <a16:creationId xmlns:a16="http://schemas.microsoft.com/office/drawing/2014/main" id="{19DFFC68-B587-4005-806D-38C19CDE6B7D}"/>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4507868" name="Line 15">
          <a:extLst>
            <a:ext uri="{FF2B5EF4-FFF2-40B4-BE49-F238E27FC236}">
              <a16:creationId xmlns:a16="http://schemas.microsoft.com/office/drawing/2014/main" id="{CADEBB3D-5002-4CE5-A573-1A14F22D6EAA}"/>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4507869" name="Line 16">
          <a:extLst>
            <a:ext uri="{FF2B5EF4-FFF2-40B4-BE49-F238E27FC236}">
              <a16:creationId xmlns:a16="http://schemas.microsoft.com/office/drawing/2014/main" id="{C5182F71-9D04-4D79-87D8-8213C1D1FD0B}"/>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4507870" name="Line 17">
          <a:extLst>
            <a:ext uri="{FF2B5EF4-FFF2-40B4-BE49-F238E27FC236}">
              <a16:creationId xmlns:a16="http://schemas.microsoft.com/office/drawing/2014/main" id="{B969BAB0-A80C-4938-AE19-61643DF34E24}"/>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4507871" name="Line 18">
          <a:extLst>
            <a:ext uri="{FF2B5EF4-FFF2-40B4-BE49-F238E27FC236}">
              <a16:creationId xmlns:a16="http://schemas.microsoft.com/office/drawing/2014/main" id="{9EF30B93-40E1-4B3E-A751-5F1916C667EB}"/>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4507872" name="Line 19">
          <a:extLst>
            <a:ext uri="{FF2B5EF4-FFF2-40B4-BE49-F238E27FC236}">
              <a16:creationId xmlns:a16="http://schemas.microsoft.com/office/drawing/2014/main" id="{0581EADB-9FA8-4364-9827-62F6FC8EF40E}"/>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4507873" name="Line 1">
          <a:extLst>
            <a:ext uri="{FF2B5EF4-FFF2-40B4-BE49-F238E27FC236}">
              <a16:creationId xmlns:a16="http://schemas.microsoft.com/office/drawing/2014/main" id="{86058EC5-66E8-4B52-B513-621FA77C4AF1}"/>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4507874" name="Line 2">
          <a:extLst>
            <a:ext uri="{FF2B5EF4-FFF2-40B4-BE49-F238E27FC236}">
              <a16:creationId xmlns:a16="http://schemas.microsoft.com/office/drawing/2014/main" id="{644FB0C1-E9C5-4575-A344-C59B8FC57B74}"/>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4507875" name="Line 3">
          <a:extLst>
            <a:ext uri="{FF2B5EF4-FFF2-40B4-BE49-F238E27FC236}">
              <a16:creationId xmlns:a16="http://schemas.microsoft.com/office/drawing/2014/main" id="{64A415A6-99F8-4FAE-83F1-91DCBFC06450}"/>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4507876" name="Line 4">
          <a:extLst>
            <a:ext uri="{FF2B5EF4-FFF2-40B4-BE49-F238E27FC236}">
              <a16:creationId xmlns:a16="http://schemas.microsoft.com/office/drawing/2014/main" id="{E0296F7B-2C1C-4401-9B6E-3D5B044ADCE6}"/>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4507877" name="Line 5">
          <a:extLst>
            <a:ext uri="{FF2B5EF4-FFF2-40B4-BE49-F238E27FC236}">
              <a16:creationId xmlns:a16="http://schemas.microsoft.com/office/drawing/2014/main" id="{5942AAEB-7F5D-4FC1-9307-3D4BDEE5D645}"/>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4507878" name="Line 6">
          <a:extLst>
            <a:ext uri="{FF2B5EF4-FFF2-40B4-BE49-F238E27FC236}">
              <a16:creationId xmlns:a16="http://schemas.microsoft.com/office/drawing/2014/main" id="{E81ADF87-DD25-43C6-BF43-248E48DCD88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4507879" name="Line 7">
          <a:extLst>
            <a:ext uri="{FF2B5EF4-FFF2-40B4-BE49-F238E27FC236}">
              <a16:creationId xmlns:a16="http://schemas.microsoft.com/office/drawing/2014/main" id="{EC154C5B-810D-4E8C-BA62-6D13C00F8137}"/>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4507880" name="Line 8">
          <a:extLst>
            <a:ext uri="{FF2B5EF4-FFF2-40B4-BE49-F238E27FC236}">
              <a16:creationId xmlns:a16="http://schemas.microsoft.com/office/drawing/2014/main" id="{CB8BABC9-6899-4453-9923-2798BAD0752D}"/>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4507881" name="Line 9">
          <a:extLst>
            <a:ext uri="{FF2B5EF4-FFF2-40B4-BE49-F238E27FC236}">
              <a16:creationId xmlns:a16="http://schemas.microsoft.com/office/drawing/2014/main" id="{5A92FB28-7D2E-4861-ADEC-57315253EA79}"/>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4507882" name="Line 10">
          <a:extLst>
            <a:ext uri="{FF2B5EF4-FFF2-40B4-BE49-F238E27FC236}">
              <a16:creationId xmlns:a16="http://schemas.microsoft.com/office/drawing/2014/main" id="{EAAE70BE-1A77-44C8-B597-7D9693F2301A}"/>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4507883" name="Line 11">
          <a:extLst>
            <a:ext uri="{FF2B5EF4-FFF2-40B4-BE49-F238E27FC236}">
              <a16:creationId xmlns:a16="http://schemas.microsoft.com/office/drawing/2014/main" id="{8E06C2BF-3772-476D-BDCC-0C5959F0F7D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4507884" name="Line 13">
          <a:extLst>
            <a:ext uri="{FF2B5EF4-FFF2-40B4-BE49-F238E27FC236}">
              <a16:creationId xmlns:a16="http://schemas.microsoft.com/office/drawing/2014/main" id="{9FADD7A5-5725-4B91-B97D-8DA9841365DD}"/>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4507885" name="Line 14">
          <a:extLst>
            <a:ext uri="{FF2B5EF4-FFF2-40B4-BE49-F238E27FC236}">
              <a16:creationId xmlns:a16="http://schemas.microsoft.com/office/drawing/2014/main" id="{08585DC1-80B8-4A19-A2FD-B87ADC3DA7D9}"/>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4507886" name="Line 15">
          <a:extLst>
            <a:ext uri="{FF2B5EF4-FFF2-40B4-BE49-F238E27FC236}">
              <a16:creationId xmlns:a16="http://schemas.microsoft.com/office/drawing/2014/main" id="{0B5D2608-531B-404A-AC4E-0F3C58D0FE8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4507887" name="Line 16">
          <a:extLst>
            <a:ext uri="{FF2B5EF4-FFF2-40B4-BE49-F238E27FC236}">
              <a16:creationId xmlns:a16="http://schemas.microsoft.com/office/drawing/2014/main" id="{82F7EBF3-733B-4F4A-A274-92589444BF2C}"/>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4507890" name="Line 19">
          <a:extLst>
            <a:ext uri="{FF2B5EF4-FFF2-40B4-BE49-F238E27FC236}">
              <a16:creationId xmlns:a16="http://schemas.microsoft.com/office/drawing/2014/main" id="{CFADB4D5-D9CA-40CB-B4F1-DFF52ED8A0DD}"/>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4507891" name="Group 28296">
          <a:extLst>
            <a:ext uri="{FF2B5EF4-FFF2-40B4-BE49-F238E27FC236}">
              <a16:creationId xmlns:a16="http://schemas.microsoft.com/office/drawing/2014/main" id="{1BDE0638-C086-496B-B2BC-C0FE8E377660}"/>
            </a:ext>
          </a:extLst>
        </xdr:cNvPr>
        <xdr:cNvGrpSpPr>
          <a:grpSpLocks noChangeAspect="1"/>
        </xdr:cNvGrpSpPr>
      </xdr:nvGrpSpPr>
      <xdr:grpSpPr bwMode="auto">
        <a:xfrm>
          <a:off x="57150" y="85725"/>
          <a:ext cx="2095500" cy="1323975"/>
          <a:chOff x="6" y="9"/>
          <a:chExt cx="206" cy="139"/>
        </a:xfrm>
      </xdr:grpSpPr>
      <xdr:sp macro="" textlink="">
        <xdr:nvSpPr>
          <xdr:cNvPr id="54507892" name="AutoShape 28295">
            <a:extLst>
              <a:ext uri="{FF2B5EF4-FFF2-40B4-BE49-F238E27FC236}">
                <a16:creationId xmlns:a16="http://schemas.microsoft.com/office/drawing/2014/main" id="{7980356F-7C33-4080-8928-6F54F32A072D}"/>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4507905" name="Line 28309">
            <a:extLst>
              <a:ext uri="{FF2B5EF4-FFF2-40B4-BE49-F238E27FC236}">
                <a16:creationId xmlns:a16="http://schemas.microsoft.com/office/drawing/2014/main" id="{8828607A-5478-411A-9993-F54EF2C73F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06" name="Rectangle 28310">
            <a:extLst>
              <a:ext uri="{FF2B5EF4-FFF2-40B4-BE49-F238E27FC236}">
                <a16:creationId xmlns:a16="http://schemas.microsoft.com/office/drawing/2014/main" id="{EB915F83-38CD-40F1-8281-9E87575415C4}"/>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07" name="Rectangle 28311">
            <a:extLst>
              <a:ext uri="{FF2B5EF4-FFF2-40B4-BE49-F238E27FC236}">
                <a16:creationId xmlns:a16="http://schemas.microsoft.com/office/drawing/2014/main" id="{713CFC2D-40B5-4B5C-9328-0D1C222E8C60}"/>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08" name="Line 28312">
            <a:extLst>
              <a:ext uri="{FF2B5EF4-FFF2-40B4-BE49-F238E27FC236}">
                <a16:creationId xmlns:a16="http://schemas.microsoft.com/office/drawing/2014/main" id="{0154E623-0F3C-4A98-AA03-7E389A9F6CA7}"/>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09" name="Rectangle 28313">
            <a:extLst>
              <a:ext uri="{FF2B5EF4-FFF2-40B4-BE49-F238E27FC236}">
                <a16:creationId xmlns:a16="http://schemas.microsoft.com/office/drawing/2014/main" id="{BE5E4FD0-CD72-411A-93E3-20EAAD2397EB}"/>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10" name="Line 28314">
            <a:extLst>
              <a:ext uri="{FF2B5EF4-FFF2-40B4-BE49-F238E27FC236}">
                <a16:creationId xmlns:a16="http://schemas.microsoft.com/office/drawing/2014/main" id="{77DC5BFD-9453-4565-9092-666B5713570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11" name="Rectangle 28315">
            <a:extLst>
              <a:ext uri="{FF2B5EF4-FFF2-40B4-BE49-F238E27FC236}">
                <a16:creationId xmlns:a16="http://schemas.microsoft.com/office/drawing/2014/main" id="{3D8A3FA7-FB54-48EE-AAA1-2352613D0541}"/>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12" name="Line 28316">
            <a:extLst>
              <a:ext uri="{FF2B5EF4-FFF2-40B4-BE49-F238E27FC236}">
                <a16:creationId xmlns:a16="http://schemas.microsoft.com/office/drawing/2014/main" id="{E2450A0F-FFB1-4785-B74C-36BAE2F72FF1}"/>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07913" name="Rectangle 28317">
            <a:extLst>
              <a:ext uri="{FF2B5EF4-FFF2-40B4-BE49-F238E27FC236}">
                <a16:creationId xmlns:a16="http://schemas.microsoft.com/office/drawing/2014/main" id="{89D962A9-5EAD-44E0-BD8C-2DA8463AA96B}"/>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14" name="Line 28318">
            <a:extLst>
              <a:ext uri="{FF2B5EF4-FFF2-40B4-BE49-F238E27FC236}">
                <a16:creationId xmlns:a16="http://schemas.microsoft.com/office/drawing/2014/main" id="{6D10BAE7-6D48-4966-9D53-DE5B13E20994}"/>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15" name="Rectangle 28319">
            <a:extLst>
              <a:ext uri="{FF2B5EF4-FFF2-40B4-BE49-F238E27FC236}">
                <a16:creationId xmlns:a16="http://schemas.microsoft.com/office/drawing/2014/main" id="{332F05A9-85A3-45C5-9958-842F1E2CCAAA}"/>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16" name="Line 28320">
            <a:extLst>
              <a:ext uri="{FF2B5EF4-FFF2-40B4-BE49-F238E27FC236}">
                <a16:creationId xmlns:a16="http://schemas.microsoft.com/office/drawing/2014/main" id="{B1D3167A-F6CD-40C2-B55B-E3A0AF9EE4FE}"/>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07917" name="Rectangle 28321">
            <a:extLst>
              <a:ext uri="{FF2B5EF4-FFF2-40B4-BE49-F238E27FC236}">
                <a16:creationId xmlns:a16="http://schemas.microsoft.com/office/drawing/2014/main" id="{E9F66AF7-4D65-4A39-84C7-084A8458B42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18" name="Line 28322">
            <a:extLst>
              <a:ext uri="{FF2B5EF4-FFF2-40B4-BE49-F238E27FC236}">
                <a16:creationId xmlns:a16="http://schemas.microsoft.com/office/drawing/2014/main" id="{9E94905C-490D-4D86-98A6-E1FE7843754B}"/>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19" name="Rectangle 28323">
            <a:extLst>
              <a:ext uri="{FF2B5EF4-FFF2-40B4-BE49-F238E27FC236}">
                <a16:creationId xmlns:a16="http://schemas.microsoft.com/office/drawing/2014/main" id="{A397B64B-C345-447E-B6F2-8FE70C8A8582}"/>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20" name="Line 28324">
            <a:extLst>
              <a:ext uri="{FF2B5EF4-FFF2-40B4-BE49-F238E27FC236}">
                <a16:creationId xmlns:a16="http://schemas.microsoft.com/office/drawing/2014/main" id="{7E97FD1E-D96D-4C70-A16B-3722DC13BDE8}"/>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21" name="Rectangle 28325">
            <a:extLst>
              <a:ext uri="{FF2B5EF4-FFF2-40B4-BE49-F238E27FC236}">
                <a16:creationId xmlns:a16="http://schemas.microsoft.com/office/drawing/2014/main" id="{B047B2C1-8DEA-4A8F-B265-22D990F1242A}"/>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22" name="Line 28326">
            <a:extLst>
              <a:ext uri="{FF2B5EF4-FFF2-40B4-BE49-F238E27FC236}">
                <a16:creationId xmlns:a16="http://schemas.microsoft.com/office/drawing/2014/main" id="{95D91744-C080-4353-87B9-222B966377E4}"/>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07923" name="Rectangle 28327">
            <a:extLst>
              <a:ext uri="{FF2B5EF4-FFF2-40B4-BE49-F238E27FC236}">
                <a16:creationId xmlns:a16="http://schemas.microsoft.com/office/drawing/2014/main" id="{B529F557-AF9E-49EE-AB56-4703FC14EA20}"/>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24" name="Line 28328">
            <a:extLst>
              <a:ext uri="{FF2B5EF4-FFF2-40B4-BE49-F238E27FC236}">
                <a16:creationId xmlns:a16="http://schemas.microsoft.com/office/drawing/2014/main" id="{434A86DE-AA3B-4F7E-9607-783F3BEF3EC7}"/>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25" name="Rectangle 28329">
            <a:extLst>
              <a:ext uri="{FF2B5EF4-FFF2-40B4-BE49-F238E27FC236}">
                <a16:creationId xmlns:a16="http://schemas.microsoft.com/office/drawing/2014/main" id="{EBE8FB9B-BC65-4456-A9AA-886AA77EB042}"/>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26" name="Line 28330">
            <a:extLst>
              <a:ext uri="{FF2B5EF4-FFF2-40B4-BE49-F238E27FC236}">
                <a16:creationId xmlns:a16="http://schemas.microsoft.com/office/drawing/2014/main" id="{209E8BD3-7078-4D2E-974A-0DAB1486E344}"/>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07927" name="Rectangle 28331">
            <a:extLst>
              <a:ext uri="{FF2B5EF4-FFF2-40B4-BE49-F238E27FC236}">
                <a16:creationId xmlns:a16="http://schemas.microsoft.com/office/drawing/2014/main" id="{B199562A-FDCC-464A-A8F0-7277FB634114}"/>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28" name="Rectangle 28332">
            <a:extLst>
              <a:ext uri="{FF2B5EF4-FFF2-40B4-BE49-F238E27FC236}">
                <a16:creationId xmlns:a16="http://schemas.microsoft.com/office/drawing/2014/main" id="{ACB337DC-9CCF-4407-9CF7-DA03092EDB32}"/>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29" name="Line 28333">
            <a:extLst>
              <a:ext uri="{FF2B5EF4-FFF2-40B4-BE49-F238E27FC236}">
                <a16:creationId xmlns:a16="http://schemas.microsoft.com/office/drawing/2014/main" id="{34893E96-0B76-49C1-886E-900063168E2E}"/>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30" name="Rectangle 28334">
            <a:extLst>
              <a:ext uri="{FF2B5EF4-FFF2-40B4-BE49-F238E27FC236}">
                <a16:creationId xmlns:a16="http://schemas.microsoft.com/office/drawing/2014/main" id="{025731ED-4719-44F7-A1FF-DDF184AADC81}"/>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31" name="Rectangle 28335">
            <a:extLst>
              <a:ext uri="{FF2B5EF4-FFF2-40B4-BE49-F238E27FC236}">
                <a16:creationId xmlns:a16="http://schemas.microsoft.com/office/drawing/2014/main" id="{E70EF78C-90ED-4068-9652-354C26D2887A}"/>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32" name="Rectangle 28336">
            <a:extLst>
              <a:ext uri="{FF2B5EF4-FFF2-40B4-BE49-F238E27FC236}">
                <a16:creationId xmlns:a16="http://schemas.microsoft.com/office/drawing/2014/main" id="{BA46A093-1CF6-4857-9A79-B8FE1CA6CC78}"/>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33" name="Line 28337">
            <a:extLst>
              <a:ext uri="{FF2B5EF4-FFF2-40B4-BE49-F238E27FC236}">
                <a16:creationId xmlns:a16="http://schemas.microsoft.com/office/drawing/2014/main" id="{8F139B43-A9E5-4131-A2A5-C777FDC1E904}"/>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34" name="Rectangle 28338">
            <a:extLst>
              <a:ext uri="{FF2B5EF4-FFF2-40B4-BE49-F238E27FC236}">
                <a16:creationId xmlns:a16="http://schemas.microsoft.com/office/drawing/2014/main" id="{1473ADD0-3F55-47F7-91BE-C34A3B1E3DBE}"/>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35" name="Line 28339">
            <a:extLst>
              <a:ext uri="{FF2B5EF4-FFF2-40B4-BE49-F238E27FC236}">
                <a16:creationId xmlns:a16="http://schemas.microsoft.com/office/drawing/2014/main" id="{3E947D9F-435B-44F1-B0C0-E70BA2C5A72B}"/>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36" name="Rectangle 28340">
            <a:extLst>
              <a:ext uri="{FF2B5EF4-FFF2-40B4-BE49-F238E27FC236}">
                <a16:creationId xmlns:a16="http://schemas.microsoft.com/office/drawing/2014/main" id="{C5EB622C-3F78-477E-9B59-744259B06DCF}"/>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37" name="Line 28341">
            <a:extLst>
              <a:ext uri="{FF2B5EF4-FFF2-40B4-BE49-F238E27FC236}">
                <a16:creationId xmlns:a16="http://schemas.microsoft.com/office/drawing/2014/main" id="{BACABF38-9020-49AF-9B25-870734A470CE}"/>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38" name="Rectangle 28342">
            <a:extLst>
              <a:ext uri="{FF2B5EF4-FFF2-40B4-BE49-F238E27FC236}">
                <a16:creationId xmlns:a16="http://schemas.microsoft.com/office/drawing/2014/main" id="{364547EA-6FA2-42D3-95A5-4B593174DCBE}"/>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39" name="Line 28343">
            <a:extLst>
              <a:ext uri="{FF2B5EF4-FFF2-40B4-BE49-F238E27FC236}">
                <a16:creationId xmlns:a16="http://schemas.microsoft.com/office/drawing/2014/main" id="{177173A8-C3AA-4568-887D-2F3A9599E05F}"/>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40" name="Rectangle 28344">
            <a:extLst>
              <a:ext uri="{FF2B5EF4-FFF2-40B4-BE49-F238E27FC236}">
                <a16:creationId xmlns:a16="http://schemas.microsoft.com/office/drawing/2014/main" id="{65736D6C-E0A8-4C5E-ACFE-146B8F9DAACF}"/>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41" name="Line 28345">
            <a:extLst>
              <a:ext uri="{FF2B5EF4-FFF2-40B4-BE49-F238E27FC236}">
                <a16:creationId xmlns:a16="http://schemas.microsoft.com/office/drawing/2014/main" id="{A25314EB-D0CD-487D-AD91-BD2252726AE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42" name="Rectangle 28346">
            <a:extLst>
              <a:ext uri="{FF2B5EF4-FFF2-40B4-BE49-F238E27FC236}">
                <a16:creationId xmlns:a16="http://schemas.microsoft.com/office/drawing/2014/main" id="{669C09B5-70F4-4C0F-BEC2-D99A282EC394}"/>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43" name="Line 28347">
            <a:extLst>
              <a:ext uri="{FF2B5EF4-FFF2-40B4-BE49-F238E27FC236}">
                <a16:creationId xmlns:a16="http://schemas.microsoft.com/office/drawing/2014/main" id="{48AA8E95-7562-4423-B468-7D4FCE64E899}"/>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44" name="Rectangle 28348">
            <a:extLst>
              <a:ext uri="{FF2B5EF4-FFF2-40B4-BE49-F238E27FC236}">
                <a16:creationId xmlns:a16="http://schemas.microsoft.com/office/drawing/2014/main" id="{72346807-FD64-4B68-A875-728B90374E7E}"/>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45" name="Line 28349">
            <a:extLst>
              <a:ext uri="{FF2B5EF4-FFF2-40B4-BE49-F238E27FC236}">
                <a16:creationId xmlns:a16="http://schemas.microsoft.com/office/drawing/2014/main" id="{C1D9C42D-6691-4A91-B47E-CA04867A7D99}"/>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46" name="Rectangle 28350">
            <a:extLst>
              <a:ext uri="{FF2B5EF4-FFF2-40B4-BE49-F238E27FC236}">
                <a16:creationId xmlns:a16="http://schemas.microsoft.com/office/drawing/2014/main" id="{71686934-42C0-4FB2-ADA2-30C0B5794B60}"/>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47" name="Line 28351">
            <a:extLst>
              <a:ext uri="{FF2B5EF4-FFF2-40B4-BE49-F238E27FC236}">
                <a16:creationId xmlns:a16="http://schemas.microsoft.com/office/drawing/2014/main" id="{08A7672F-A2F9-404A-98B7-0598C33CA8AD}"/>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48" name="Rectangle 28352">
            <a:extLst>
              <a:ext uri="{FF2B5EF4-FFF2-40B4-BE49-F238E27FC236}">
                <a16:creationId xmlns:a16="http://schemas.microsoft.com/office/drawing/2014/main" id="{EBE9D26B-43D9-49BA-B226-D0FA5C47FC17}"/>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49" name="Line 28353">
            <a:extLst>
              <a:ext uri="{FF2B5EF4-FFF2-40B4-BE49-F238E27FC236}">
                <a16:creationId xmlns:a16="http://schemas.microsoft.com/office/drawing/2014/main" id="{F2A59D96-3566-45F0-930B-10C3013D6A1C}"/>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50" name="Rectangle 28354">
            <a:extLst>
              <a:ext uri="{FF2B5EF4-FFF2-40B4-BE49-F238E27FC236}">
                <a16:creationId xmlns:a16="http://schemas.microsoft.com/office/drawing/2014/main" id="{FEACA1CB-006E-43B3-8B86-B4AA2B9B8D1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507951" name="Line 28355">
            <a:extLst>
              <a:ext uri="{FF2B5EF4-FFF2-40B4-BE49-F238E27FC236}">
                <a16:creationId xmlns:a16="http://schemas.microsoft.com/office/drawing/2014/main" id="{E415AD00-04D7-473C-BDF0-38BFEF42384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4507952" name="Rectangle 28356">
            <a:extLst>
              <a:ext uri="{FF2B5EF4-FFF2-40B4-BE49-F238E27FC236}">
                <a16:creationId xmlns:a16="http://schemas.microsoft.com/office/drawing/2014/main" id="{BB2DE2F4-93B0-4E7D-B251-8257AE28FA2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66675</xdr:colOff>
      <xdr:row>26</xdr:row>
      <xdr:rowOff>47625</xdr:rowOff>
    </xdr:from>
    <xdr:to>
      <xdr:col>9</xdr:col>
      <xdr:colOff>342900</xdr:colOff>
      <xdr:row>26</xdr:row>
      <xdr:rowOff>247650</xdr:rowOff>
    </xdr:to>
    <xdr:sp macro="" textlink="">
      <xdr:nvSpPr>
        <xdr:cNvPr id="54157304" name="AutoShape 384">
          <a:extLst>
            <a:ext uri="{FF2B5EF4-FFF2-40B4-BE49-F238E27FC236}">
              <a16:creationId xmlns:a16="http://schemas.microsoft.com/office/drawing/2014/main" id="{10E2F96D-BFD6-4361-88FE-1210A60BF5DD}"/>
            </a:ext>
          </a:extLst>
        </xdr:cNvPr>
        <xdr:cNvSpPr>
          <a:spLocks noChangeArrowheads="1"/>
        </xdr:cNvSpPr>
      </xdr:nvSpPr>
      <xdr:spPr bwMode="auto">
        <a:xfrm rot="2700000">
          <a:off x="5038725" y="687705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29</xdr:row>
      <xdr:rowOff>47625</xdr:rowOff>
    </xdr:from>
    <xdr:to>
      <xdr:col>11</xdr:col>
      <xdr:colOff>304800</xdr:colOff>
      <xdr:row>29</xdr:row>
      <xdr:rowOff>304800</xdr:rowOff>
    </xdr:to>
    <xdr:sp macro="" textlink="">
      <xdr:nvSpPr>
        <xdr:cNvPr id="54157305" name="AutoShape 830">
          <a:extLst>
            <a:ext uri="{FF2B5EF4-FFF2-40B4-BE49-F238E27FC236}">
              <a16:creationId xmlns:a16="http://schemas.microsoft.com/office/drawing/2014/main" id="{0CEF94A2-DD52-4358-AAE1-7199701A966D}"/>
            </a:ext>
          </a:extLst>
        </xdr:cNvPr>
        <xdr:cNvSpPr>
          <a:spLocks noChangeArrowheads="1"/>
        </xdr:cNvSpPr>
      </xdr:nvSpPr>
      <xdr:spPr bwMode="auto">
        <a:xfrm rot="-2700000">
          <a:off x="6591300" y="78867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18</xdr:row>
      <xdr:rowOff>57150</xdr:rowOff>
    </xdr:from>
    <xdr:to>
      <xdr:col>9</xdr:col>
      <xdr:colOff>304800</xdr:colOff>
      <xdr:row>18</xdr:row>
      <xdr:rowOff>314325</xdr:rowOff>
    </xdr:to>
    <xdr:sp macro="" textlink="">
      <xdr:nvSpPr>
        <xdr:cNvPr id="54157306" name="AutoShape 830">
          <a:extLst>
            <a:ext uri="{FF2B5EF4-FFF2-40B4-BE49-F238E27FC236}">
              <a16:creationId xmlns:a16="http://schemas.microsoft.com/office/drawing/2014/main" id="{E7DF9DB6-F4F6-465B-B7BF-69988BA43C7B}"/>
            </a:ext>
          </a:extLst>
        </xdr:cNvPr>
        <xdr:cNvSpPr>
          <a:spLocks noChangeArrowheads="1"/>
        </xdr:cNvSpPr>
      </xdr:nvSpPr>
      <xdr:spPr bwMode="auto">
        <a:xfrm rot="-2700000">
          <a:off x="5038725" y="4333875"/>
          <a:ext cx="20002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21</xdr:row>
      <xdr:rowOff>66675</xdr:rowOff>
    </xdr:from>
    <xdr:to>
      <xdr:col>9</xdr:col>
      <xdr:colOff>285750</xdr:colOff>
      <xdr:row>21</xdr:row>
      <xdr:rowOff>314325</xdr:rowOff>
    </xdr:to>
    <xdr:sp macro="" textlink="">
      <xdr:nvSpPr>
        <xdr:cNvPr id="54157307" name="AutoShape 830">
          <a:extLst>
            <a:ext uri="{FF2B5EF4-FFF2-40B4-BE49-F238E27FC236}">
              <a16:creationId xmlns:a16="http://schemas.microsoft.com/office/drawing/2014/main" id="{9C13B24B-35B3-4368-810F-3A6B08858858}"/>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28</xdr:row>
      <xdr:rowOff>85725</xdr:rowOff>
    </xdr:from>
    <xdr:to>
      <xdr:col>11</xdr:col>
      <xdr:colOff>371475</xdr:colOff>
      <xdr:row>28</xdr:row>
      <xdr:rowOff>257175</xdr:rowOff>
    </xdr:to>
    <xdr:sp macro="" textlink="">
      <xdr:nvSpPr>
        <xdr:cNvPr id="54157308" name="AutoShape 384">
          <a:extLst>
            <a:ext uri="{FF2B5EF4-FFF2-40B4-BE49-F238E27FC236}">
              <a16:creationId xmlns:a16="http://schemas.microsoft.com/office/drawing/2014/main" id="{4CE069AF-A50E-4DF1-AECA-3BCCD2A8CD6C}"/>
            </a:ext>
          </a:extLst>
        </xdr:cNvPr>
        <xdr:cNvSpPr>
          <a:spLocks noChangeArrowheads="1"/>
        </xdr:cNvSpPr>
      </xdr:nvSpPr>
      <xdr:spPr bwMode="auto">
        <a:xfrm rot="2700000">
          <a:off x="6615113" y="7548562"/>
          <a:ext cx="17145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26</xdr:row>
      <xdr:rowOff>76200</xdr:rowOff>
    </xdr:from>
    <xdr:to>
      <xdr:col>11</xdr:col>
      <xdr:colOff>371475</xdr:colOff>
      <xdr:row>26</xdr:row>
      <xdr:rowOff>266700</xdr:rowOff>
    </xdr:to>
    <xdr:sp macro="" textlink="">
      <xdr:nvSpPr>
        <xdr:cNvPr id="54157309" name="AutoShape 384">
          <a:extLst>
            <a:ext uri="{FF2B5EF4-FFF2-40B4-BE49-F238E27FC236}">
              <a16:creationId xmlns:a16="http://schemas.microsoft.com/office/drawing/2014/main" id="{1CCC1E97-4A65-4059-BA0F-F304CFDD3EBD}"/>
            </a:ext>
          </a:extLst>
        </xdr:cNvPr>
        <xdr:cNvSpPr>
          <a:spLocks noChangeArrowheads="1"/>
        </xdr:cNvSpPr>
      </xdr:nvSpPr>
      <xdr:spPr bwMode="auto">
        <a:xfrm rot="2700000">
          <a:off x="6605588" y="690086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25</xdr:row>
      <xdr:rowOff>66675</xdr:rowOff>
    </xdr:from>
    <xdr:to>
      <xdr:col>9</xdr:col>
      <xdr:colOff>342900</xdr:colOff>
      <xdr:row>25</xdr:row>
      <xdr:rowOff>247650</xdr:rowOff>
    </xdr:to>
    <xdr:sp macro="" textlink="">
      <xdr:nvSpPr>
        <xdr:cNvPr id="54157310" name="AutoShape 384">
          <a:extLst>
            <a:ext uri="{FF2B5EF4-FFF2-40B4-BE49-F238E27FC236}">
              <a16:creationId xmlns:a16="http://schemas.microsoft.com/office/drawing/2014/main" id="{4CC08420-E40F-4E32-A81A-D56E4B2B71A9}"/>
            </a:ext>
          </a:extLst>
        </xdr:cNvPr>
        <xdr:cNvSpPr>
          <a:spLocks noChangeArrowheads="1"/>
        </xdr:cNvSpPr>
      </xdr:nvSpPr>
      <xdr:spPr bwMode="auto">
        <a:xfrm rot="2700000">
          <a:off x="5048250" y="65627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20</xdr:row>
      <xdr:rowOff>76200</xdr:rowOff>
    </xdr:from>
    <xdr:to>
      <xdr:col>11</xdr:col>
      <xdr:colOff>371475</xdr:colOff>
      <xdr:row>20</xdr:row>
      <xdr:rowOff>266700</xdr:rowOff>
    </xdr:to>
    <xdr:sp macro="" textlink="">
      <xdr:nvSpPr>
        <xdr:cNvPr id="54157311" name="AutoShape 384">
          <a:extLst>
            <a:ext uri="{FF2B5EF4-FFF2-40B4-BE49-F238E27FC236}">
              <a16:creationId xmlns:a16="http://schemas.microsoft.com/office/drawing/2014/main" id="{7F28E58C-BCA0-4B21-BCA8-68F37B6A22AA}"/>
            </a:ext>
          </a:extLst>
        </xdr:cNvPr>
        <xdr:cNvSpPr>
          <a:spLocks noChangeArrowheads="1"/>
        </xdr:cNvSpPr>
      </xdr:nvSpPr>
      <xdr:spPr bwMode="auto">
        <a:xfrm rot="2700000">
          <a:off x="6605588" y="495776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133350</xdr:colOff>
      <xdr:row>24</xdr:row>
      <xdr:rowOff>47625</xdr:rowOff>
    </xdr:from>
    <xdr:to>
      <xdr:col>11</xdr:col>
      <xdr:colOff>314325</xdr:colOff>
      <xdr:row>24</xdr:row>
      <xdr:rowOff>314325</xdr:rowOff>
    </xdr:to>
    <xdr:sp macro="" textlink="">
      <xdr:nvSpPr>
        <xdr:cNvPr id="54510592" name="AutoShape 830">
          <a:extLst>
            <a:ext uri="{FF2B5EF4-FFF2-40B4-BE49-F238E27FC236}">
              <a16:creationId xmlns:a16="http://schemas.microsoft.com/office/drawing/2014/main" id="{D23A590E-08AB-4AEF-9C72-8378961354A4}"/>
            </a:ext>
          </a:extLst>
        </xdr:cNvPr>
        <xdr:cNvSpPr>
          <a:spLocks noChangeArrowheads="1"/>
        </xdr:cNvSpPr>
      </xdr:nvSpPr>
      <xdr:spPr bwMode="auto">
        <a:xfrm rot="-2700000">
          <a:off x="6600825" y="6267450"/>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28</xdr:row>
      <xdr:rowOff>57150</xdr:rowOff>
    </xdr:from>
    <xdr:to>
      <xdr:col>9</xdr:col>
      <xdr:colOff>314325</xdr:colOff>
      <xdr:row>28</xdr:row>
      <xdr:rowOff>314325</xdr:rowOff>
    </xdr:to>
    <xdr:sp macro="" textlink="">
      <xdr:nvSpPr>
        <xdr:cNvPr id="54510593" name="AutoShape 830">
          <a:extLst>
            <a:ext uri="{FF2B5EF4-FFF2-40B4-BE49-F238E27FC236}">
              <a16:creationId xmlns:a16="http://schemas.microsoft.com/office/drawing/2014/main" id="{22587AD3-CE9E-4FD8-823E-548E3333D024}"/>
            </a:ext>
          </a:extLst>
        </xdr:cNvPr>
        <xdr:cNvSpPr>
          <a:spLocks noChangeArrowheads="1"/>
        </xdr:cNvSpPr>
      </xdr:nvSpPr>
      <xdr:spPr bwMode="auto">
        <a:xfrm rot="-2700000">
          <a:off x="5067300" y="75723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4510594" name="AutoShape 384">
          <a:extLst>
            <a:ext uri="{FF2B5EF4-FFF2-40B4-BE49-F238E27FC236}">
              <a16:creationId xmlns:a16="http://schemas.microsoft.com/office/drawing/2014/main" id="{4DC8B13F-64B2-4815-A745-3241770B8AF0}"/>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22</xdr:row>
      <xdr:rowOff>66675</xdr:rowOff>
    </xdr:from>
    <xdr:to>
      <xdr:col>9</xdr:col>
      <xdr:colOff>314325</xdr:colOff>
      <xdr:row>22</xdr:row>
      <xdr:rowOff>295275</xdr:rowOff>
    </xdr:to>
    <xdr:sp macro="" textlink="">
      <xdr:nvSpPr>
        <xdr:cNvPr id="54510595" name="AutoShape 830">
          <a:extLst>
            <a:ext uri="{FF2B5EF4-FFF2-40B4-BE49-F238E27FC236}">
              <a16:creationId xmlns:a16="http://schemas.microsoft.com/office/drawing/2014/main" id="{BE89E6F6-9293-4B6B-8B7D-5D79B8C483B9}"/>
            </a:ext>
          </a:extLst>
        </xdr:cNvPr>
        <xdr:cNvSpPr>
          <a:spLocks noChangeArrowheads="1"/>
        </xdr:cNvSpPr>
      </xdr:nvSpPr>
      <xdr:spPr bwMode="auto">
        <a:xfrm rot="-2700000">
          <a:off x="5048250" y="5638800"/>
          <a:ext cx="200025" cy="2286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31</xdr:row>
      <xdr:rowOff>38100</xdr:rowOff>
    </xdr:from>
    <xdr:to>
      <xdr:col>9</xdr:col>
      <xdr:colOff>304800</xdr:colOff>
      <xdr:row>31</xdr:row>
      <xdr:rowOff>323850</xdr:rowOff>
    </xdr:to>
    <xdr:sp macro="" textlink="">
      <xdr:nvSpPr>
        <xdr:cNvPr id="54510596" name="AutoShape 830">
          <a:extLst>
            <a:ext uri="{FF2B5EF4-FFF2-40B4-BE49-F238E27FC236}">
              <a16:creationId xmlns:a16="http://schemas.microsoft.com/office/drawing/2014/main" id="{6ADC53E2-F005-4C4B-BE65-DBF7AA74F17A}"/>
            </a:ext>
          </a:extLst>
        </xdr:cNvPr>
        <xdr:cNvSpPr>
          <a:spLocks noChangeArrowheads="1"/>
        </xdr:cNvSpPr>
      </xdr:nvSpPr>
      <xdr:spPr bwMode="auto">
        <a:xfrm rot="-2700000">
          <a:off x="5057775" y="8524875"/>
          <a:ext cx="180975" cy="2857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16</xdr:row>
      <xdr:rowOff>85725</xdr:rowOff>
    </xdr:from>
    <xdr:to>
      <xdr:col>9</xdr:col>
      <xdr:colOff>371475</xdr:colOff>
      <xdr:row>16</xdr:row>
      <xdr:rowOff>247650</xdr:rowOff>
    </xdr:to>
    <xdr:sp macro="" textlink="">
      <xdr:nvSpPr>
        <xdr:cNvPr id="54510597" name="AutoShape 384">
          <a:extLst>
            <a:ext uri="{FF2B5EF4-FFF2-40B4-BE49-F238E27FC236}">
              <a16:creationId xmlns:a16="http://schemas.microsoft.com/office/drawing/2014/main" id="{EEC914D1-8622-41A0-9132-0D2E6605BB92}"/>
            </a:ext>
          </a:extLst>
        </xdr:cNvPr>
        <xdr:cNvSpPr>
          <a:spLocks noChangeArrowheads="1"/>
        </xdr:cNvSpPr>
      </xdr:nvSpPr>
      <xdr:spPr bwMode="auto">
        <a:xfrm rot="2700000">
          <a:off x="5086350" y="3657600"/>
          <a:ext cx="1619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17</xdr:row>
      <xdr:rowOff>66675</xdr:rowOff>
    </xdr:from>
    <xdr:to>
      <xdr:col>11</xdr:col>
      <xdr:colOff>371475</xdr:colOff>
      <xdr:row>17</xdr:row>
      <xdr:rowOff>247650</xdr:rowOff>
    </xdr:to>
    <xdr:sp macro="" textlink="">
      <xdr:nvSpPr>
        <xdr:cNvPr id="54510598" name="AutoShape 384">
          <a:extLst>
            <a:ext uri="{FF2B5EF4-FFF2-40B4-BE49-F238E27FC236}">
              <a16:creationId xmlns:a16="http://schemas.microsoft.com/office/drawing/2014/main" id="{57CE428C-CEA1-4C97-A5CE-05EDDCC39F91}"/>
            </a:ext>
          </a:extLst>
        </xdr:cNvPr>
        <xdr:cNvSpPr>
          <a:spLocks noChangeArrowheads="1"/>
        </xdr:cNvSpPr>
      </xdr:nvSpPr>
      <xdr:spPr bwMode="auto">
        <a:xfrm rot="2700000">
          <a:off x="6610350" y="39719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85725</xdr:colOff>
      <xdr:row>19</xdr:row>
      <xdr:rowOff>66675</xdr:rowOff>
    </xdr:from>
    <xdr:to>
      <xdr:col>11</xdr:col>
      <xdr:colOff>361950</xdr:colOff>
      <xdr:row>19</xdr:row>
      <xdr:rowOff>266700</xdr:rowOff>
    </xdr:to>
    <xdr:sp macro="" textlink="">
      <xdr:nvSpPr>
        <xdr:cNvPr id="54510599" name="AutoShape 384">
          <a:extLst>
            <a:ext uri="{FF2B5EF4-FFF2-40B4-BE49-F238E27FC236}">
              <a16:creationId xmlns:a16="http://schemas.microsoft.com/office/drawing/2014/main" id="{4C6354F3-ECFF-4D59-851A-9F6DA32C8A47}"/>
            </a:ext>
          </a:extLst>
        </xdr:cNvPr>
        <xdr:cNvSpPr>
          <a:spLocks noChangeArrowheads="1"/>
        </xdr:cNvSpPr>
      </xdr:nvSpPr>
      <xdr:spPr bwMode="auto">
        <a:xfrm rot="2700000">
          <a:off x="6591300" y="462915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23</xdr:row>
      <xdr:rowOff>66675</xdr:rowOff>
    </xdr:from>
    <xdr:to>
      <xdr:col>9</xdr:col>
      <xdr:colOff>304800</xdr:colOff>
      <xdr:row>23</xdr:row>
      <xdr:rowOff>304800</xdr:rowOff>
    </xdr:to>
    <xdr:sp macro="" textlink="">
      <xdr:nvSpPr>
        <xdr:cNvPr id="54510600" name="AutoShape 830">
          <a:extLst>
            <a:ext uri="{FF2B5EF4-FFF2-40B4-BE49-F238E27FC236}">
              <a16:creationId xmlns:a16="http://schemas.microsoft.com/office/drawing/2014/main" id="{BEBFE8EB-4BA5-4ACB-B342-837799EB8006}"/>
            </a:ext>
          </a:extLst>
        </xdr:cNvPr>
        <xdr:cNvSpPr>
          <a:spLocks noChangeArrowheads="1"/>
        </xdr:cNvSpPr>
      </xdr:nvSpPr>
      <xdr:spPr bwMode="auto">
        <a:xfrm rot="-2700000">
          <a:off x="5067300" y="5962650"/>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18</xdr:row>
      <xdr:rowOff>38100</xdr:rowOff>
    </xdr:from>
    <xdr:to>
      <xdr:col>11</xdr:col>
      <xdr:colOff>304800</xdr:colOff>
      <xdr:row>18</xdr:row>
      <xdr:rowOff>314325</xdr:rowOff>
    </xdr:to>
    <xdr:sp macro="" textlink="">
      <xdr:nvSpPr>
        <xdr:cNvPr id="54510601" name="AutoShape 830">
          <a:extLst>
            <a:ext uri="{FF2B5EF4-FFF2-40B4-BE49-F238E27FC236}">
              <a16:creationId xmlns:a16="http://schemas.microsoft.com/office/drawing/2014/main" id="{5D9E07E1-0F13-403F-8D29-B5842729702C}"/>
            </a:ext>
          </a:extLst>
        </xdr:cNvPr>
        <xdr:cNvSpPr>
          <a:spLocks noChangeArrowheads="1"/>
        </xdr:cNvSpPr>
      </xdr:nvSpPr>
      <xdr:spPr bwMode="auto">
        <a:xfrm rot="-2700000">
          <a:off x="6591300" y="43148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23</xdr:row>
      <xdr:rowOff>57150</xdr:rowOff>
    </xdr:from>
    <xdr:to>
      <xdr:col>11</xdr:col>
      <xdr:colOff>342900</xdr:colOff>
      <xdr:row>23</xdr:row>
      <xdr:rowOff>295275</xdr:rowOff>
    </xdr:to>
    <xdr:sp macro="" textlink="">
      <xdr:nvSpPr>
        <xdr:cNvPr id="54510602" name="AutoShape 889">
          <a:extLst>
            <a:ext uri="{FF2B5EF4-FFF2-40B4-BE49-F238E27FC236}">
              <a16:creationId xmlns:a16="http://schemas.microsoft.com/office/drawing/2014/main" id="{51165FE7-033E-4DC0-9B86-B49F9EACC059}"/>
            </a:ext>
          </a:extLst>
        </xdr:cNvPr>
        <xdr:cNvSpPr>
          <a:spLocks noChangeArrowheads="1"/>
        </xdr:cNvSpPr>
      </xdr:nvSpPr>
      <xdr:spPr bwMode="auto">
        <a:xfrm>
          <a:off x="6562725" y="5953125"/>
          <a:ext cx="247650" cy="238125"/>
        </a:xfrm>
        <a:prstGeom prst="rightArrow">
          <a:avLst>
            <a:gd name="adj1" fmla="val 50000"/>
            <a:gd name="adj2" fmla="val 24999"/>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4510603" name="AutoShape 384">
          <a:extLst>
            <a:ext uri="{FF2B5EF4-FFF2-40B4-BE49-F238E27FC236}">
              <a16:creationId xmlns:a16="http://schemas.microsoft.com/office/drawing/2014/main" id="{84FD9C5C-1DE5-40E7-8005-B2BF546D9535}"/>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29</xdr:row>
      <xdr:rowOff>57150</xdr:rowOff>
    </xdr:from>
    <xdr:to>
      <xdr:col>9</xdr:col>
      <xdr:colOff>304800</xdr:colOff>
      <xdr:row>29</xdr:row>
      <xdr:rowOff>295275</xdr:rowOff>
    </xdr:to>
    <xdr:sp macro="" textlink="">
      <xdr:nvSpPr>
        <xdr:cNvPr id="54510604" name="AutoShape 830">
          <a:extLst>
            <a:ext uri="{FF2B5EF4-FFF2-40B4-BE49-F238E27FC236}">
              <a16:creationId xmlns:a16="http://schemas.microsoft.com/office/drawing/2014/main" id="{3D28EAB7-E602-4D6A-BE22-78C7B7AAABB7}"/>
            </a:ext>
          </a:extLst>
        </xdr:cNvPr>
        <xdr:cNvSpPr>
          <a:spLocks noChangeArrowheads="1"/>
        </xdr:cNvSpPr>
      </xdr:nvSpPr>
      <xdr:spPr bwMode="auto">
        <a:xfrm rot="-2700000">
          <a:off x="5067300" y="789622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22</xdr:row>
      <xdr:rowOff>66675</xdr:rowOff>
    </xdr:from>
    <xdr:to>
      <xdr:col>11</xdr:col>
      <xdr:colOff>285750</xdr:colOff>
      <xdr:row>22</xdr:row>
      <xdr:rowOff>304800</xdr:rowOff>
    </xdr:to>
    <xdr:sp macro="" textlink="">
      <xdr:nvSpPr>
        <xdr:cNvPr id="54510605" name="AutoShape 830">
          <a:extLst>
            <a:ext uri="{FF2B5EF4-FFF2-40B4-BE49-F238E27FC236}">
              <a16:creationId xmlns:a16="http://schemas.microsoft.com/office/drawing/2014/main" id="{D442C4F9-11E1-408A-AF5B-B4E5D08A9E9C}"/>
            </a:ext>
          </a:extLst>
        </xdr:cNvPr>
        <xdr:cNvSpPr>
          <a:spLocks noChangeArrowheads="1"/>
        </xdr:cNvSpPr>
      </xdr:nvSpPr>
      <xdr:spPr bwMode="auto">
        <a:xfrm rot="-2700000">
          <a:off x="6581775" y="5638800"/>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30</xdr:row>
      <xdr:rowOff>47625</xdr:rowOff>
    </xdr:from>
    <xdr:to>
      <xdr:col>11</xdr:col>
      <xdr:colOff>295275</xdr:colOff>
      <xdr:row>30</xdr:row>
      <xdr:rowOff>304800</xdr:rowOff>
    </xdr:to>
    <xdr:sp macro="" textlink="">
      <xdr:nvSpPr>
        <xdr:cNvPr id="54510606" name="AutoShape 830">
          <a:extLst>
            <a:ext uri="{FF2B5EF4-FFF2-40B4-BE49-F238E27FC236}">
              <a16:creationId xmlns:a16="http://schemas.microsoft.com/office/drawing/2014/main" id="{F589C42A-0974-4932-ACC3-66B42BBB7D4C}"/>
            </a:ext>
          </a:extLst>
        </xdr:cNvPr>
        <xdr:cNvSpPr>
          <a:spLocks noChangeArrowheads="1"/>
        </xdr:cNvSpPr>
      </xdr:nvSpPr>
      <xdr:spPr bwMode="auto">
        <a:xfrm rot="-2700000">
          <a:off x="6581775" y="82105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4510607" name="AutoShape 830">
          <a:extLst>
            <a:ext uri="{FF2B5EF4-FFF2-40B4-BE49-F238E27FC236}">
              <a16:creationId xmlns:a16="http://schemas.microsoft.com/office/drawing/2014/main" id="{7C678106-2F44-4915-AC8D-A7B6302BD08C}"/>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19</xdr:row>
      <xdr:rowOff>57150</xdr:rowOff>
    </xdr:from>
    <xdr:to>
      <xdr:col>9</xdr:col>
      <xdr:colOff>295275</xdr:colOff>
      <xdr:row>19</xdr:row>
      <xdr:rowOff>323850</xdr:rowOff>
    </xdr:to>
    <xdr:sp macro="" textlink="">
      <xdr:nvSpPr>
        <xdr:cNvPr id="54510608" name="AutoShape 830">
          <a:extLst>
            <a:ext uri="{FF2B5EF4-FFF2-40B4-BE49-F238E27FC236}">
              <a16:creationId xmlns:a16="http://schemas.microsoft.com/office/drawing/2014/main" id="{E0DF779E-07BE-4416-8D5C-D1736631B31E}"/>
            </a:ext>
          </a:extLst>
        </xdr:cNvPr>
        <xdr:cNvSpPr>
          <a:spLocks noChangeArrowheads="1"/>
        </xdr:cNvSpPr>
      </xdr:nvSpPr>
      <xdr:spPr bwMode="auto">
        <a:xfrm rot="-2700000">
          <a:off x="5048250" y="4657725"/>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15</xdr:row>
      <xdr:rowOff>66675</xdr:rowOff>
    </xdr:from>
    <xdr:to>
      <xdr:col>11</xdr:col>
      <xdr:colOff>342900</xdr:colOff>
      <xdr:row>15</xdr:row>
      <xdr:rowOff>247650</xdr:rowOff>
    </xdr:to>
    <xdr:sp macro="" textlink="">
      <xdr:nvSpPr>
        <xdr:cNvPr id="54510609" name="AutoShape 384">
          <a:extLst>
            <a:ext uri="{FF2B5EF4-FFF2-40B4-BE49-F238E27FC236}">
              <a16:creationId xmlns:a16="http://schemas.microsoft.com/office/drawing/2014/main" id="{6D146D56-20F6-4E67-B739-E54898A021B4}"/>
            </a:ext>
          </a:extLst>
        </xdr:cNvPr>
        <xdr:cNvSpPr>
          <a:spLocks noChangeArrowheads="1"/>
        </xdr:cNvSpPr>
      </xdr:nvSpPr>
      <xdr:spPr bwMode="auto">
        <a:xfrm rot="2700000">
          <a:off x="6581775" y="33242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17</xdr:row>
      <xdr:rowOff>85725</xdr:rowOff>
    </xdr:from>
    <xdr:to>
      <xdr:col>9</xdr:col>
      <xdr:colOff>352425</xdr:colOff>
      <xdr:row>17</xdr:row>
      <xdr:rowOff>247650</xdr:rowOff>
    </xdr:to>
    <xdr:sp macro="" textlink="">
      <xdr:nvSpPr>
        <xdr:cNvPr id="54510610" name="AutoShape 384">
          <a:extLst>
            <a:ext uri="{FF2B5EF4-FFF2-40B4-BE49-F238E27FC236}">
              <a16:creationId xmlns:a16="http://schemas.microsoft.com/office/drawing/2014/main" id="{73BF4907-5AF3-4FE9-84FE-DB4041A63BF6}"/>
            </a:ext>
          </a:extLst>
        </xdr:cNvPr>
        <xdr:cNvSpPr>
          <a:spLocks noChangeArrowheads="1"/>
        </xdr:cNvSpPr>
      </xdr:nvSpPr>
      <xdr:spPr bwMode="auto">
        <a:xfrm rot="2700000">
          <a:off x="5067300" y="3981450"/>
          <a:ext cx="1619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47625</xdr:colOff>
      <xdr:row>20</xdr:row>
      <xdr:rowOff>57150</xdr:rowOff>
    </xdr:from>
    <xdr:to>
      <xdr:col>9</xdr:col>
      <xdr:colOff>323850</xdr:colOff>
      <xdr:row>20</xdr:row>
      <xdr:rowOff>247650</xdr:rowOff>
    </xdr:to>
    <xdr:sp macro="" textlink="">
      <xdr:nvSpPr>
        <xdr:cNvPr id="54510611" name="AutoShape 384">
          <a:extLst>
            <a:ext uri="{FF2B5EF4-FFF2-40B4-BE49-F238E27FC236}">
              <a16:creationId xmlns:a16="http://schemas.microsoft.com/office/drawing/2014/main" id="{A65E9C5E-7C49-40FE-8474-7CB233DFA0AA}"/>
            </a:ext>
          </a:extLst>
        </xdr:cNvPr>
        <xdr:cNvSpPr>
          <a:spLocks noChangeArrowheads="1"/>
        </xdr:cNvSpPr>
      </xdr:nvSpPr>
      <xdr:spPr bwMode="auto">
        <a:xfrm rot="2700000">
          <a:off x="5024438" y="49387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24</xdr:row>
      <xdr:rowOff>47625</xdr:rowOff>
    </xdr:from>
    <xdr:to>
      <xdr:col>9</xdr:col>
      <xdr:colOff>323850</xdr:colOff>
      <xdr:row>24</xdr:row>
      <xdr:rowOff>285750</xdr:rowOff>
    </xdr:to>
    <xdr:sp macro="" textlink="">
      <xdr:nvSpPr>
        <xdr:cNvPr id="54510612" name="AutoShape 889">
          <a:extLst>
            <a:ext uri="{FF2B5EF4-FFF2-40B4-BE49-F238E27FC236}">
              <a16:creationId xmlns:a16="http://schemas.microsoft.com/office/drawing/2014/main" id="{18FE0D62-1237-414F-9E11-D4100BE3929B}"/>
            </a:ext>
          </a:extLst>
        </xdr:cNvPr>
        <xdr:cNvSpPr>
          <a:spLocks noChangeArrowheads="1"/>
        </xdr:cNvSpPr>
      </xdr:nvSpPr>
      <xdr:spPr bwMode="auto">
        <a:xfrm>
          <a:off x="5010150" y="6267450"/>
          <a:ext cx="247650" cy="238125"/>
        </a:xfrm>
        <a:prstGeom prst="rightArrow">
          <a:avLst>
            <a:gd name="adj1" fmla="val 50000"/>
            <a:gd name="adj2" fmla="val 24999"/>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31</xdr:row>
      <xdr:rowOff>47625</xdr:rowOff>
    </xdr:from>
    <xdr:to>
      <xdr:col>11</xdr:col>
      <xdr:colOff>304800</xdr:colOff>
      <xdr:row>31</xdr:row>
      <xdr:rowOff>304800</xdr:rowOff>
    </xdr:to>
    <xdr:sp macro="" textlink="">
      <xdr:nvSpPr>
        <xdr:cNvPr id="54510613" name="AutoShape 830">
          <a:extLst>
            <a:ext uri="{FF2B5EF4-FFF2-40B4-BE49-F238E27FC236}">
              <a16:creationId xmlns:a16="http://schemas.microsoft.com/office/drawing/2014/main" id="{FCB80096-6772-46B8-8CE2-1FE9B34D1ECF}"/>
            </a:ext>
          </a:extLst>
        </xdr:cNvPr>
        <xdr:cNvSpPr>
          <a:spLocks noChangeArrowheads="1"/>
        </xdr:cNvSpPr>
      </xdr:nvSpPr>
      <xdr:spPr bwMode="auto">
        <a:xfrm rot="-2700000">
          <a:off x="6591300" y="85344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46</xdr:row>
      <xdr:rowOff>95250</xdr:rowOff>
    </xdr:from>
    <xdr:to>
      <xdr:col>16</xdr:col>
      <xdr:colOff>428625</xdr:colOff>
      <xdr:row>49</xdr:row>
      <xdr:rowOff>0</xdr:rowOff>
    </xdr:to>
    <xdr:sp macro="" textlink="">
      <xdr:nvSpPr>
        <xdr:cNvPr id="53044458" name="Rectangle 16">
          <a:extLst>
            <a:ext uri="{FF2B5EF4-FFF2-40B4-BE49-F238E27FC236}">
              <a16:creationId xmlns:a16="http://schemas.microsoft.com/office/drawing/2014/main" id="{ED730F43-B9C9-4FF0-B2E8-6BDA92F01C37}"/>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161925</xdr:colOff>
      <xdr:row>37</xdr:row>
      <xdr:rowOff>123825</xdr:rowOff>
    </xdr:from>
    <xdr:to>
      <xdr:col>16</xdr:col>
      <xdr:colOff>409575</xdr:colOff>
      <xdr:row>51</xdr:row>
      <xdr:rowOff>85725</xdr:rowOff>
    </xdr:to>
    <xdr:pic>
      <xdr:nvPicPr>
        <xdr:cNvPr id="53044459" name="図 3">
          <a:extLst>
            <a:ext uri="{FF2B5EF4-FFF2-40B4-BE49-F238E27FC236}">
              <a16:creationId xmlns:a16="http://schemas.microsoft.com/office/drawing/2014/main" id="{C600DA7F-F551-4650-B3CA-D93FF7AB27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619875"/>
          <a:ext cx="620077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40</xdr:row>
      <xdr:rowOff>133350</xdr:rowOff>
    </xdr:from>
    <xdr:to>
      <xdr:col>13</xdr:col>
      <xdr:colOff>533400</xdr:colOff>
      <xdr:row>54</xdr:row>
      <xdr:rowOff>85725</xdr:rowOff>
    </xdr:to>
    <xdr:pic>
      <xdr:nvPicPr>
        <xdr:cNvPr id="47859514" name="図 2">
          <a:extLst>
            <a:ext uri="{FF2B5EF4-FFF2-40B4-BE49-F238E27FC236}">
              <a16:creationId xmlns:a16="http://schemas.microsoft.com/office/drawing/2014/main" id="{2D9612A6-930B-4AD5-9553-B25C08A5E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724650"/>
          <a:ext cx="638175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36</xdr:row>
      <xdr:rowOff>85725</xdr:rowOff>
    </xdr:from>
    <xdr:to>
      <xdr:col>13</xdr:col>
      <xdr:colOff>523875</xdr:colOff>
      <xdr:row>54</xdr:row>
      <xdr:rowOff>9525</xdr:rowOff>
    </xdr:to>
    <xdr:pic>
      <xdr:nvPicPr>
        <xdr:cNvPr id="52124951" name="図 2">
          <a:extLst>
            <a:ext uri="{FF2B5EF4-FFF2-40B4-BE49-F238E27FC236}">
              <a16:creationId xmlns:a16="http://schemas.microsoft.com/office/drawing/2014/main" id="{AAE68703-D87C-4BF7-A99D-C377EB720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5991225"/>
          <a:ext cx="626745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37</xdr:row>
      <xdr:rowOff>133350</xdr:rowOff>
    </xdr:from>
    <xdr:to>
      <xdr:col>13</xdr:col>
      <xdr:colOff>571500</xdr:colOff>
      <xdr:row>53</xdr:row>
      <xdr:rowOff>85725</xdr:rowOff>
    </xdr:to>
    <xdr:pic>
      <xdr:nvPicPr>
        <xdr:cNvPr id="52166912" name="図 2">
          <a:extLst>
            <a:ext uri="{FF2B5EF4-FFF2-40B4-BE49-F238E27FC236}">
              <a16:creationId xmlns:a16="http://schemas.microsoft.com/office/drawing/2014/main" id="{24CA7092-2105-4ABD-A884-037C4993F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181725"/>
          <a:ext cx="6600825"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104775</xdr:colOff>
      <xdr:row>39</xdr:row>
      <xdr:rowOff>142875</xdr:rowOff>
    </xdr:from>
    <xdr:to>
      <xdr:col>22</xdr:col>
      <xdr:colOff>228600</xdr:colOff>
      <xdr:row>55</xdr:row>
      <xdr:rowOff>171450</xdr:rowOff>
    </xdr:to>
    <xdr:pic>
      <xdr:nvPicPr>
        <xdr:cNvPr id="51284965" name="図 4">
          <a:extLst>
            <a:ext uri="{FF2B5EF4-FFF2-40B4-BE49-F238E27FC236}">
              <a16:creationId xmlns:a16="http://schemas.microsoft.com/office/drawing/2014/main" id="{6BFFC8AD-E315-4F33-9860-A023B5419B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6477000"/>
          <a:ext cx="61245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zoomScaleNormal="100"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30.75" customHeight="1">
      <c r="G1" s="293"/>
      <c r="H1" s="245"/>
      <c r="I1" s="245"/>
      <c r="N1" s="293"/>
      <c r="O1" s="245"/>
      <c r="P1" s="245"/>
      <c r="Q1" s="245"/>
      <c r="R1" s="245"/>
    </row>
    <row r="2" spans="1:18" ht="45.75" customHeight="1">
      <c r="A2" s="861" t="s">
        <v>160</v>
      </c>
      <c r="B2" s="861"/>
      <c r="C2" s="861"/>
      <c r="D2" s="861"/>
      <c r="E2" s="861"/>
      <c r="F2" s="861"/>
      <c r="G2" s="861"/>
      <c r="H2" s="861"/>
      <c r="I2" s="861"/>
      <c r="J2" s="861"/>
    </row>
    <row r="3" spans="1:18" ht="48" customHeight="1">
      <c r="A3" s="862" t="s">
        <v>455</v>
      </c>
      <c r="B3" s="862"/>
      <c r="C3" s="862"/>
      <c r="D3" s="862"/>
      <c r="E3" s="862"/>
      <c r="F3" s="862"/>
      <c r="G3" s="862"/>
      <c r="H3" s="862"/>
      <c r="I3" s="862"/>
      <c r="J3" s="862"/>
    </row>
    <row r="4" spans="1:18" ht="27.75" customHeight="1"/>
    <row r="5" spans="1:18">
      <c r="B5" s="296"/>
      <c r="C5" s="297"/>
      <c r="D5" s="297"/>
      <c r="E5" s="297"/>
      <c r="F5" s="297"/>
      <c r="G5" s="297"/>
      <c r="H5" s="297"/>
      <c r="I5" s="298"/>
    </row>
    <row r="6" spans="1:18" ht="13.5" customHeight="1">
      <c r="B6" s="299"/>
      <c r="C6" s="860" t="s">
        <v>200</v>
      </c>
      <c r="D6" s="860"/>
      <c r="E6" s="860"/>
      <c r="F6" s="860"/>
      <c r="G6" s="860"/>
      <c r="H6" s="860"/>
      <c r="I6" s="300"/>
      <c r="J6" s="249"/>
    </row>
    <row r="7" spans="1:18" ht="6.75" customHeight="1">
      <c r="B7" s="299"/>
      <c r="C7" s="301"/>
      <c r="D7" s="301"/>
      <c r="E7" s="301"/>
      <c r="F7" s="301"/>
      <c r="G7" s="301"/>
      <c r="H7" s="301"/>
      <c r="I7" s="302"/>
    </row>
    <row r="8" spans="1:18" s="250" customFormat="1" ht="19.5" customHeight="1">
      <c r="B8" s="303"/>
      <c r="C8" s="316" t="s">
        <v>192</v>
      </c>
      <c r="D8" s="316"/>
      <c r="E8" s="316"/>
      <c r="F8" s="305"/>
      <c r="G8" s="304"/>
      <c r="H8" s="304"/>
      <c r="I8" s="306"/>
    </row>
    <row r="9" spans="1:18" s="250" customFormat="1" ht="19.5" customHeight="1">
      <c r="B9" s="307"/>
      <c r="C9" s="308"/>
      <c r="D9" s="309" t="s">
        <v>201</v>
      </c>
      <c r="E9" s="309"/>
      <c r="F9" s="305"/>
      <c r="G9" s="304"/>
      <c r="H9" s="308" t="s">
        <v>161</v>
      </c>
      <c r="I9" s="306"/>
    </row>
    <row r="10" spans="1:18" s="250" customFormat="1" ht="19.5" customHeight="1">
      <c r="B10" s="307"/>
      <c r="C10" s="308"/>
      <c r="D10" s="317" t="s">
        <v>199</v>
      </c>
      <c r="E10" s="309" t="s">
        <v>50</v>
      </c>
      <c r="F10" s="305"/>
      <c r="G10" s="304"/>
      <c r="H10" s="308" t="s">
        <v>182</v>
      </c>
      <c r="I10" s="306"/>
    </row>
    <row r="11" spans="1:18" s="250" customFormat="1" ht="19.5" customHeight="1">
      <c r="B11" s="307"/>
      <c r="C11" s="305"/>
      <c r="D11" s="309"/>
      <c r="E11" s="309" t="s">
        <v>198</v>
      </c>
      <c r="F11" s="309"/>
      <c r="G11" s="304"/>
      <c r="H11" s="308" t="s">
        <v>188</v>
      </c>
      <c r="I11" s="306"/>
    </row>
    <row r="12" spans="1:18" s="250" customFormat="1" ht="12" customHeight="1">
      <c r="B12" s="307"/>
      <c r="C12" s="305"/>
      <c r="D12" s="305"/>
      <c r="E12" s="305"/>
      <c r="F12" s="305"/>
      <c r="G12" s="304"/>
      <c r="H12" s="308"/>
      <c r="I12" s="306"/>
    </row>
    <row r="13" spans="1:18" s="250" customFormat="1" ht="19.5" customHeight="1">
      <c r="B13" s="307"/>
      <c r="C13" s="318" t="s">
        <v>202</v>
      </c>
      <c r="D13" s="318"/>
      <c r="E13" s="315"/>
      <c r="F13" s="305"/>
      <c r="G13" s="304"/>
      <c r="H13" s="308"/>
      <c r="I13" s="306"/>
    </row>
    <row r="14" spans="1:18" s="250" customFormat="1" ht="19.5" customHeight="1">
      <c r="B14" s="307"/>
      <c r="C14" s="305"/>
      <c r="D14" s="305" t="s">
        <v>203</v>
      </c>
      <c r="E14" s="305"/>
      <c r="F14" s="309" t="s">
        <v>355</v>
      </c>
      <c r="G14" s="304"/>
      <c r="H14" s="308" t="s">
        <v>162</v>
      </c>
      <c r="I14" s="306"/>
    </row>
    <row r="15" spans="1:18" s="250" customFormat="1" ht="19.5" customHeight="1">
      <c r="B15" s="307"/>
      <c r="C15" s="305"/>
      <c r="D15" s="305"/>
      <c r="E15" s="305"/>
      <c r="F15" s="309" t="s">
        <v>102</v>
      </c>
      <c r="G15" s="304"/>
      <c r="H15" s="308" t="s">
        <v>189</v>
      </c>
      <c r="I15" s="306"/>
    </row>
    <row r="16" spans="1:18" s="250" customFormat="1" ht="19.5" customHeight="1">
      <c r="B16" s="307"/>
      <c r="C16" s="305"/>
      <c r="D16" s="305" t="s">
        <v>204</v>
      </c>
      <c r="E16" s="305"/>
      <c r="F16" s="309" t="s">
        <v>65</v>
      </c>
      <c r="G16" s="304"/>
      <c r="H16" s="308" t="s">
        <v>163</v>
      </c>
      <c r="I16" s="306"/>
    </row>
    <row r="17" spans="1:9" s="250" customFormat="1" ht="19.5" customHeight="1">
      <c r="B17" s="307"/>
      <c r="C17" s="305"/>
      <c r="D17" s="305" t="s">
        <v>205</v>
      </c>
      <c r="E17" s="305"/>
      <c r="F17" s="309" t="s">
        <v>71</v>
      </c>
      <c r="G17" s="304"/>
      <c r="H17" s="308" t="s">
        <v>164</v>
      </c>
      <c r="I17" s="306"/>
    </row>
    <row r="18" spans="1:9" s="250" customFormat="1" ht="19.5" customHeight="1">
      <c r="B18" s="307"/>
      <c r="C18" s="305"/>
      <c r="D18" s="305" t="s">
        <v>206</v>
      </c>
      <c r="E18" s="305"/>
      <c r="F18" s="309" t="s">
        <v>193</v>
      </c>
      <c r="G18" s="304"/>
      <c r="H18" s="308" t="s">
        <v>18</v>
      </c>
      <c r="I18" s="306"/>
    </row>
    <row r="19" spans="1:9" s="250" customFormat="1" ht="19.5" customHeight="1">
      <c r="B19" s="307"/>
      <c r="C19" s="305"/>
      <c r="D19" s="305"/>
      <c r="E19" s="305"/>
      <c r="F19" s="309" t="s">
        <v>194</v>
      </c>
      <c r="G19" s="304"/>
      <c r="H19" s="308" t="s">
        <v>190</v>
      </c>
      <c r="I19" s="306"/>
    </row>
    <row r="20" spans="1:9" s="250" customFormat="1" ht="19.5" customHeight="1">
      <c r="B20" s="307"/>
      <c r="C20" s="305"/>
      <c r="D20" s="305"/>
      <c r="E20" s="305"/>
      <c r="F20" s="309" t="s">
        <v>195</v>
      </c>
      <c r="G20" s="304"/>
      <c r="H20" s="308"/>
      <c r="I20" s="306"/>
    </row>
    <row r="21" spans="1:9" s="250" customFormat="1" ht="19.5" customHeight="1">
      <c r="B21" s="307"/>
      <c r="C21" s="305"/>
      <c r="D21" s="305" t="s">
        <v>207</v>
      </c>
      <c r="E21" s="305"/>
      <c r="F21" s="309" t="s">
        <v>89</v>
      </c>
      <c r="G21" s="304"/>
      <c r="H21" s="308" t="s">
        <v>19</v>
      </c>
      <c r="I21" s="310"/>
    </row>
    <row r="22" spans="1:9" s="250" customFormat="1" ht="19.5" customHeight="1">
      <c r="B22" s="307"/>
      <c r="C22" s="305"/>
      <c r="D22" s="305"/>
      <c r="E22" s="305"/>
      <c r="F22" s="309" t="s">
        <v>56</v>
      </c>
      <c r="G22" s="304"/>
      <c r="H22" s="308" t="s">
        <v>323</v>
      </c>
      <c r="I22" s="310"/>
    </row>
    <row r="23" spans="1:9" s="250" customFormat="1" ht="19.5" customHeight="1">
      <c r="B23" s="307"/>
      <c r="C23" s="305"/>
      <c r="D23" s="305" t="s">
        <v>208</v>
      </c>
      <c r="E23" s="305"/>
      <c r="F23" s="309" t="s">
        <v>183</v>
      </c>
      <c r="G23" s="304"/>
      <c r="H23" s="308" t="s">
        <v>21</v>
      </c>
      <c r="I23" s="310"/>
    </row>
    <row r="24" spans="1:9" s="250" customFormat="1" ht="19.5" customHeight="1">
      <c r="A24" s="369"/>
      <c r="B24" s="307"/>
      <c r="C24" s="305"/>
      <c r="D24" s="305" t="s">
        <v>209</v>
      </c>
      <c r="E24" s="305"/>
      <c r="F24" s="309" t="s">
        <v>57</v>
      </c>
      <c r="G24" s="304"/>
      <c r="H24" s="308" t="s">
        <v>22</v>
      </c>
      <c r="I24" s="310"/>
    </row>
    <row r="25" spans="1:9" s="250" customFormat="1" ht="19.5" customHeight="1">
      <c r="B25" s="307"/>
      <c r="C25" s="305"/>
      <c r="D25" s="305" t="s">
        <v>210</v>
      </c>
      <c r="E25" s="305"/>
      <c r="F25" s="309" t="s">
        <v>196</v>
      </c>
      <c r="G25" s="304"/>
      <c r="H25" s="308" t="s">
        <v>23</v>
      </c>
      <c r="I25" s="310"/>
    </row>
    <row r="26" spans="1:9" s="250" customFormat="1" ht="19.5" customHeight="1">
      <c r="B26" s="307"/>
      <c r="C26" s="305"/>
      <c r="D26" s="305"/>
      <c r="E26" s="305"/>
      <c r="F26" s="309" t="s">
        <v>197</v>
      </c>
      <c r="G26" s="304"/>
      <c r="H26" s="308"/>
      <c r="I26" s="310"/>
    </row>
    <row r="27" spans="1:9" s="250" customFormat="1" ht="19.5" customHeight="1">
      <c r="B27" s="307"/>
      <c r="C27" s="305"/>
      <c r="D27" s="305" t="s">
        <v>211</v>
      </c>
      <c r="E27" s="305"/>
      <c r="F27" s="309" t="s">
        <v>186</v>
      </c>
      <c r="G27" s="304"/>
      <c r="H27" s="308" t="s">
        <v>257</v>
      </c>
      <c r="I27" s="310"/>
    </row>
    <row r="28" spans="1:9" s="250" customFormat="1" ht="12" customHeight="1">
      <c r="B28" s="307"/>
      <c r="C28" s="305"/>
      <c r="D28" s="305"/>
      <c r="E28" s="305"/>
      <c r="F28" s="305"/>
      <c r="G28" s="304"/>
      <c r="H28" s="308"/>
      <c r="I28" s="310"/>
    </row>
    <row r="29" spans="1:9" s="250" customFormat="1" ht="19.5" customHeight="1">
      <c r="B29" s="307"/>
      <c r="C29" s="863" t="s">
        <v>258</v>
      </c>
      <c r="D29" s="863"/>
      <c r="E29" s="863"/>
      <c r="F29" s="863"/>
      <c r="G29" s="304"/>
      <c r="H29" s="308" t="s">
        <v>324</v>
      </c>
      <c r="I29" s="310"/>
    </row>
    <row r="30" spans="1:9" ht="8.25" customHeight="1">
      <c r="B30" s="307"/>
      <c r="C30" s="305"/>
      <c r="D30" s="305"/>
      <c r="E30" s="305"/>
      <c r="F30" s="305"/>
      <c r="G30" s="301"/>
      <c r="H30" s="301"/>
      <c r="I30" s="302"/>
    </row>
    <row r="31" spans="1:9" ht="13.5" customHeight="1">
      <c r="B31" s="299"/>
      <c r="C31" s="311" t="s">
        <v>24</v>
      </c>
      <c r="D31" s="311"/>
      <c r="E31" s="311"/>
      <c r="F31" s="311"/>
      <c r="G31" s="301"/>
      <c r="H31" s="301"/>
      <c r="I31" s="302"/>
    </row>
    <row r="32" spans="1:9" ht="13.5" customHeight="1">
      <c r="B32" s="312"/>
      <c r="C32" s="313"/>
      <c r="D32" s="313"/>
      <c r="E32" s="313"/>
      <c r="F32" s="313"/>
      <c r="G32" s="313"/>
      <c r="H32" s="313"/>
      <c r="I32" s="314"/>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64" t="s">
        <v>490</v>
      </c>
      <c r="D35" s="864"/>
      <c r="E35" s="864"/>
      <c r="F35" s="864"/>
      <c r="G35" s="864"/>
      <c r="H35" s="864"/>
      <c r="I35" s="330"/>
    </row>
    <row r="36" spans="1:10" ht="32.25" customHeight="1">
      <c r="A36" s="284"/>
      <c r="B36" s="284"/>
      <c r="C36" s="859"/>
      <c r="D36" s="859"/>
      <c r="E36" s="859"/>
      <c r="F36" s="859"/>
      <c r="G36" s="859"/>
      <c r="H36" s="859"/>
      <c r="I36" s="294"/>
      <c r="J36" s="284"/>
    </row>
    <row r="37" spans="1:10" ht="18.75">
      <c r="A37" s="858"/>
      <c r="B37" s="858"/>
      <c r="C37" s="858"/>
      <c r="D37" s="858"/>
      <c r="E37" s="858"/>
      <c r="F37" s="858"/>
      <c r="G37" s="858"/>
      <c r="H37" s="858"/>
      <c r="I37" s="858"/>
      <c r="J37" s="858"/>
    </row>
    <row r="38" spans="1:10">
      <c r="B38" s="368"/>
    </row>
  </sheetData>
  <mergeCells count="5">
    <mergeCell ref="C6:H6"/>
    <mergeCell ref="A2:J2"/>
    <mergeCell ref="A3:J3"/>
    <mergeCell ref="C29:F29"/>
    <mergeCell ref="C35:H35"/>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heetViews>
  <sheetFormatPr defaultRowHeight="15" customHeight="1"/>
  <cols>
    <col min="1" max="1" width="1.25" style="175" customWidth="1"/>
    <col min="2" max="2" width="3.375" style="21" customWidth="1"/>
    <col min="3" max="4" width="2.5" style="21" customWidth="1"/>
    <col min="5" max="5" width="2.5" style="22" customWidth="1"/>
    <col min="6" max="8" width="9.125" style="22" customWidth="1"/>
    <col min="9" max="14" width="8.375" style="22" customWidth="1"/>
    <col min="15" max="15" width="7.125" style="175" customWidth="1"/>
    <col min="16" max="16384" width="9" style="175"/>
  </cols>
  <sheetData>
    <row r="1" spans="2:14" ht="14.25" customHeight="1"/>
    <row r="2" spans="2:14" ht="18" customHeight="1">
      <c r="B2" s="289" t="s">
        <v>70</v>
      </c>
      <c r="F2" s="21"/>
      <c r="G2" s="21"/>
      <c r="H2" s="21"/>
      <c r="I2" s="21"/>
      <c r="J2" s="21"/>
      <c r="K2" s="21"/>
      <c r="L2" s="21"/>
      <c r="M2" s="21"/>
      <c r="N2" s="21"/>
    </row>
    <row r="3" spans="2:14" ht="15" customHeight="1">
      <c r="B3" s="290" t="s">
        <v>71</v>
      </c>
      <c r="F3" s="21"/>
      <c r="G3" s="21"/>
      <c r="H3" s="21"/>
      <c r="I3" s="21"/>
      <c r="J3" s="21"/>
      <c r="K3" s="21"/>
      <c r="L3" s="21"/>
      <c r="M3" s="1022" t="s">
        <v>140</v>
      </c>
      <c r="N3" s="1022"/>
    </row>
    <row r="4" spans="2:14" s="176" customFormat="1" ht="15" customHeight="1">
      <c r="B4" s="126"/>
      <c r="C4" s="166"/>
      <c r="D4" s="166"/>
      <c r="E4" s="4"/>
      <c r="F4" s="1017" t="s">
        <v>72</v>
      </c>
      <c r="G4" s="1018"/>
      <c r="H4" s="1019"/>
      <c r="I4" s="1017" t="s">
        <v>73</v>
      </c>
      <c r="J4" s="1018"/>
      <c r="K4" s="1019"/>
      <c r="L4" s="1017" t="s">
        <v>74</v>
      </c>
      <c r="M4" s="1018"/>
      <c r="N4" s="1019"/>
    </row>
    <row r="5" spans="2:14" s="176" customFormat="1" ht="15" customHeight="1">
      <c r="B5" s="1012" t="s">
        <v>1</v>
      </c>
      <c r="C5" s="1013"/>
      <c r="D5" s="1013"/>
      <c r="E5" s="1014"/>
      <c r="F5" s="1020" t="s">
        <v>125</v>
      </c>
      <c r="G5" s="1021"/>
      <c r="H5" s="1023" t="s">
        <v>75</v>
      </c>
      <c r="I5" s="1015" t="s">
        <v>218</v>
      </c>
      <c r="J5" s="1015" t="s">
        <v>117</v>
      </c>
      <c r="K5" s="1015" t="s">
        <v>118</v>
      </c>
      <c r="L5" s="1015" t="s">
        <v>218</v>
      </c>
      <c r="M5" s="1015" t="s">
        <v>117</v>
      </c>
      <c r="N5" s="1015" t="s">
        <v>118</v>
      </c>
    </row>
    <row r="6" spans="2:14" s="176" customFormat="1" ht="15" customHeight="1">
      <c r="B6" s="6"/>
      <c r="C6" s="120"/>
      <c r="D6" s="120"/>
      <c r="E6" s="167"/>
      <c r="F6" s="673"/>
      <c r="G6" s="671" t="s">
        <v>126</v>
      </c>
      <c r="H6" s="1024"/>
      <c r="I6" s="1016"/>
      <c r="J6" s="1016"/>
      <c r="K6" s="1016"/>
      <c r="L6" s="1016"/>
      <c r="M6" s="1016"/>
      <c r="N6" s="1016"/>
    </row>
    <row r="7" spans="2:14" s="176" customFormat="1" ht="16.5" hidden="1" customHeight="1">
      <c r="B7" s="479">
        <v>20</v>
      </c>
      <c r="C7" s="360" t="s">
        <v>108</v>
      </c>
      <c r="D7" s="360"/>
      <c r="E7" s="515"/>
      <c r="F7" s="521"/>
      <c r="G7" s="477"/>
      <c r="H7" s="477">
        <v>103880</v>
      </c>
      <c r="I7" s="522"/>
      <c r="J7" s="476"/>
      <c r="K7" s="522"/>
      <c r="L7" s="476">
        <v>-8.9</v>
      </c>
      <c r="M7" s="522">
        <v>-4</v>
      </c>
      <c r="N7" s="476">
        <v>0.1</v>
      </c>
    </row>
    <row r="8" spans="2:14" s="176" customFormat="1" ht="15.75" hidden="1" customHeight="1">
      <c r="B8" s="127">
        <v>21</v>
      </c>
      <c r="C8" s="360" t="s">
        <v>108</v>
      </c>
      <c r="D8" s="360"/>
      <c r="E8" s="516"/>
      <c r="F8" s="478"/>
      <c r="G8" s="344"/>
      <c r="H8" s="344">
        <v>128121</v>
      </c>
      <c r="I8" s="475"/>
      <c r="J8" s="129"/>
      <c r="K8" s="475"/>
      <c r="L8" s="129">
        <v>23.3</v>
      </c>
      <c r="M8" s="475">
        <v>6.4</v>
      </c>
      <c r="N8" s="129">
        <v>4.9000000000000004</v>
      </c>
    </row>
    <row r="9" spans="2:14" s="176" customFormat="1" ht="15.75" hidden="1" customHeight="1">
      <c r="B9" s="127">
        <v>22</v>
      </c>
      <c r="C9" s="128" t="s">
        <v>108</v>
      </c>
      <c r="D9" s="128"/>
      <c r="E9" s="516"/>
      <c r="F9" s="478"/>
      <c r="G9" s="344"/>
      <c r="H9" s="344">
        <v>101361</v>
      </c>
      <c r="I9" s="475"/>
      <c r="J9" s="129"/>
      <c r="K9" s="475"/>
      <c r="L9" s="129">
        <v>-20.9</v>
      </c>
      <c r="M9" s="475">
        <v>-8.1</v>
      </c>
      <c r="N9" s="129">
        <v>-8.8000000000000007</v>
      </c>
    </row>
    <row r="10" spans="2:14" s="176" customFormat="1" ht="15" customHeight="1">
      <c r="B10" s="127">
        <v>25</v>
      </c>
      <c r="C10" s="128" t="s">
        <v>108</v>
      </c>
      <c r="D10" s="128"/>
      <c r="E10" s="516"/>
      <c r="F10" s="478"/>
      <c r="G10" s="344"/>
      <c r="H10" s="112">
        <v>116894</v>
      </c>
      <c r="I10" s="475"/>
      <c r="J10" s="129"/>
      <c r="K10" s="475"/>
      <c r="L10" s="129">
        <v>12.7</v>
      </c>
      <c r="M10" s="475">
        <v>17.600000000000001</v>
      </c>
      <c r="N10" s="129">
        <v>17.7</v>
      </c>
    </row>
    <row r="11" spans="2:14" s="176" customFormat="1" ht="15" customHeight="1">
      <c r="B11" s="127">
        <v>26</v>
      </c>
      <c r="C11" s="128"/>
      <c r="D11" s="128"/>
      <c r="E11" s="516"/>
      <c r="F11" s="478"/>
      <c r="G11" s="344"/>
      <c r="H11" s="112">
        <v>116779</v>
      </c>
      <c r="I11" s="475"/>
      <c r="J11" s="129"/>
      <c r="K11" s="475"/>
      <c r="L11" s="129">
        <v>-0.1</v>
      </c>
      <c r="M11" s="475">
        <v>-4.5</v>
      </c>
      <c r="N11" s="129">
        <v>-0.3</v>
      </c>
    </row>
    <row r="12" spans="2:14" s="176" customFormat="1" ht="15" customHeight="1">
      <c r="B12" s="127">
        <v>27</v>
      </c>
      <c r="C12" s="128"/>
      <c r="D12" s="128"/>
      <c r="E12" s="516"/>
      <c r="F12" s="478"/>
      <c r="G12" s="344"/>
      <c r="H12" s="112">
        <v>95365</v>
      </c>
      <c r="I12" s="475"/>
      <c r="J12" s="129"/>
      <c r="K12" s="475"/>
      <c r="L12" s="129">
        <v>-18.3</v>
      </c>
      <c r="M12" s="475">
        <v>-9.8000000000000007</v>
      </c>
      <c r="N12" s="129">
        <v>-3.8</v>
      </c>
    </row>
    <row r="13" spans="2:14" s="176" customFormat="1" ht="15" customHeight="1">
      <c r="B13" s="127">
        <v>28</v>
      </c>
      <c r="C13" s="128"/>
      <c r="D13" s="128"/>
      <c r="E13" s="516"/>
      <c r="F13" s="478"/>
      <c r="G13" s="344"/>
      <c r="H13" s="112">
        <v>106339</v>
      </c>
      <c r="I13" s="475"/>
      <c r="J13" s="129"/>
      <c r="K13" s="475"/>
      <c r="L13" s="129">
        <v>11.5</v>
      </c>
      <c r="M13" s="475">
        <v>16.7</v>
      </c>
      <c r="N13" s="129">
        <v>4.0999999999999996</v>
      </c>
    </row>
    <row r="14" spans="2:14" s="176" customFormat="1" ht="15" customHeight="1">
      <c r="B14" s="127">
        <v>29</v>
      </c>
      <c r="C14" s="128"/>
      <c r="D14" s="128"/>
      <c r="E14" s="516"/>
      <c r="F14" s="478"/>
      <c r="G14" s="344"/>
      <c r="H14" s="112">
        <v>101665</v>
      </c>
      <c r="I14" s="475"/>
      <c r="J14" s="129"/>
      <c r="K14" s="475"/>
      <c r="L14" s="129">
        <v>-4.4000000000000004</v>
      </c>
      <c r="M14" s="475">
        <v>1.8</v>
      </c>
      <c r="N14" s="129">
        <v>-4.3</v>
      </c>
    </row>
    <row r="15" spans="2:14" s="176" customFormat="1" ht="15" customHeight="1">
      <c r="B15" s="127"/>
      <c r="C15" s="128"/>
      <c r="D15" s="128"/>
      <c r="E15" s="517"/>
      <c r="F15" s="104"/>
      <c r="G15" s="519"/>
      <c r="H15" s="344"/>
      <c r="I15" s="475"/>
      <c r="J15" s="129"/>
      <c r="K15" s="475"/>
      <c r="L15" s="129"/>
      <c r="M15" s="475"/>
      <c r="N15" s="129"/>
    </row>
    <row r="16" spans="2:14" s="374" customFormat="1" ht="13.5" customHeight="1">
      <c r="B16" s="127">
        <v>28</v>
      </c>
      <c r="C16" s="128" t="s">
        <v>110</v>
      </c>
      <c r="D16" s="128">
        <v>12</v>
      </c>
      <c r="E16" s="517" t="s">
        <v>213</v>
      </c>
      <c r="F16" s="104">
        <v>4466</v>
      </c>
      <c r="G16" s="519">
        <v>-19.899999999999999</v>
      </c>
      <c r="H16" s="112">
        <v>82260</v>
      </c>
      <c r="I16" s="475">
        <v>-26.4</v>
      </c>
      <c r="J16" s="129">
        <v>27.7</v>
      </c>
      <c r="K16" s="475">
        <v>5.3</v>
      </c>
      <c r="L16" s="129">
        <v>2.2999999999999998</v>
      </c>
      <c r="M16" s="475">
        <v>9.9</v>
      </c>
      <c r="N16" s="129">
        <v>2.7</v>
      </c>
    </row>
    <row r="17" spans="2:14" s="374" customFormat="1" ht="13.5" customHeight="1">
      <c r="B17" s="127">
        <v>29</v>
      </c>
      <c r="C17" s="128" t="s">
        <v>110</v>
      </c>
      <c r="D17" s="128">
        <v>1</v>
      </c>
      <c r="E17" s="517" t="s">
        <v>213</v>
      </c>
      <c r="F17" s="104">
        <v>5415</v>
      </c>
      <c r="G17" s="519">
        <v>21.2</v>
      </c>
      <c r="H17" s="112">
        <v>87675</v>
      </c>
      <c r="I17" s="475">
        <v>32.700000000000003</v>
      </c>
      <c r="J17" s="129">
        <v>36.9</v>
      </c>
      <c r="K17" s="475">
        <v>7.1</v>
      </c>
      <c r="L17" s="129">
        <v>3.8</v>
      </c>
      <c r="M17" s="475">
        <v>11.5</v>
      </c>
      <c r="N17" s="129">
        <v>3</v>
      </c>
    </row>
    <row r="18" spans="2:14" s="374" customFormat="1" ht="13.5" customHeight="1">
      <c r="B18" s="127"/>
      <c r="C18" s="128"/>
      <c r="D18" s="128">
        <v>2</v>
      </c>
      <c r="E18" s="517"/>
      <c r="F18" s="104">
        <v>7324</v>
      </c>
      <c r="G18" s="519">
        <v>35.299999999999997</v>
      </c>
      <c r="H18" s="112">
        <v>95000</v>
      </c>
      <c r="I18" s="475">
        <v>66.3</v>
      </c>
      <c r="J18" s="129">
        <v>33.1</v>
      </c>
      <c r="K18" s="475">
        <v>10.4</v>
      </c>
      <c r="L18" s="129">
        <v>6.9</v>
      </c>
      <c r="M18" s="475">
        <v>13</v>
      </c>
      <c r="N18" s="129">
        <v>3.4</v>
      </c>
    </row>
    <row r="19" spans="2:14" s="374" customFormat="1" ht="13.5" customHeight="1">
      <c r="B19" s="127"/>
      <c r="C19" s="128"/>
      <c r="D19" s="128">
        <v>3</v>
      </c>
      <c r="E19" s="517"/>
      <c r="F19" s="104">
        <v>11339</v>
      </c>
      <c r="G19" s="519">
        <v>54.8</v>
      </c>
      <c r="H19" s="112">
        <v>106339</v>
      </c>
      <c r="I19" s="475">
        <v>74.3</v>
      </c>
      <c r="J19" s="129">
        <v>49.9</v>
      </c>
      <c r="K19" s="475">
        <v>10.9</v>
      </c>
      <c r="L19" s="129">
        <v>11.5</v>
      </c>
      <c r="M19" s="475">
        <v>16.7</v>
      </c>
      <c r="N19" s="129">
        <v>4.0999999999999996</v>
      </c>
    </row>
    <row r="20" spans="2:14" s="374" customFormat="1" ht="13.5" customHeight="1">
      <c r="B20" s="127"/>
      <c r="C20" s="128"/>
      <c r="D20" s="128">
        <v>4</v>
      </c>
      <c r="E20" s="517"/>
      <c r="F20" s="104">
        <v>12584</v>
      </c>
      <c r="G20" s="519">
        <v>11</v>
      </c>
      <c r="H20" s="112">
        <v>12584</v>
      </c>
      <c r="I20" s="475">
        <v>-16.600000000000001</v>
      </c>
      <c r="J20" s="129">
        <v>22</v>
      </c>
      <c r="K20" s="475">
        <v>1.7</v>
      </c>
      <c r="L20" s="129">
        <v>-16.600000000000001</v>
      </c>
      <c r="M20" s="475">
        <v>22</v>
      </c>
      <c r="N20" s="129">
        <v>1.7</v>
      </c>
    </row>
    <row r="21" spans="2:14" s="374" customFormat="1" ht="13.5" customHeight="1">
      <c r="B21" s="127"/>
      <c r="C21" s="128"/>
      <c r="D21" s="128">
        <v>5</v>
      </c>
      <c r="E21" s="517"/>
      <c r="F21" s="104">
        <v>15819</v>
      </c>
      <c r="G21" s="519">
        <v>25.7</v>
      </c>
      <c r="H21" s="112">
        <v>28403</v>
      </c>
      <c r="I21" s="475">
        <v>92.1</v>
      </c>
      <c r="J21" s="129">
        <v>26.3</v>
      </c>
      <c r="K21" s="475">
        <v>8.5</v>
      </c>
      <c r="L21" s="129">
        <v>21.8</v>
      </c>
      <c r="M21" s="475">
        <v>23.6</v>
      </c>
      <c r="N21" s="129">
        <v>4.0999999999999996</v>
      </c>
    </row>
    <row r="22" spans="2:14" s="374" customFormat="1" ht="13.5" customHeight="1">
      <c r="B22" s="127"/>
      <c r="C22" s="128"/>
      <c r="D22" s="128">
        <v>6</v>
      </c>
      <c r="E22" s="517"/>
      <c r="F22" s="104">
        <v>8794</v>
      </c>
      <c r="G22" s="519">
        <v>-44.4</v>
      </c>
      <c r="H22" s="112">
        <v>37198</v>
      </c>
      <c r="I22" s="475">
        <v>8.6</v>
      </c>
      <c r="J22" s="129">
        <v>-4.4000000000000004</v>
      </c>
      <c r="K22" s="475">
        <v>-0.6</v>
      </c>
      <c r="L22" s="129">
        <v>18.399999999999999</v>
      </c>
      <c r="M22" s="475">
        <v>13.4</v>
      </c>
      <c r="N22" s="129">
        <v>2.6</v>
      </c>
    </row>
    <row r="23" spans="2:14" s="374" customFormat="1" ht="13.5" customHeight="1">
      <c r="B23" s="127"/>
      <c r="C23" s="128"/>
      <c r="D23" s="128">
        <v>7</v>
      </c>
      <c r="E23" s="517"/>
      <c r="F23" s="104">
        <v>8056</v>
      </c>
      <c r="G23" s="519">
        <v>-8.4</v>
      </c>
      <c r="H23" s="112">
        <v>45255</v>
      </c>
      <c r="I23" s="475">
        <v>-3.9</v>
      </c>
      <c r="J23" s="129">
        <v>13.7</v>
      </c>
      <c r="K23" s="475">
        <v>-5.4</v>
      </c>
      <c r="L23" s="129">
        <v>13.7</v>
      </c>
      <c r="M23" s="475">
        <v>13.5</v>
      </c>
      <c r="N23" s="129">
        <v>0.8</v>
      </c>
    </row>
    <row r="24" spans="2:14" s="374" customFormat="1" ht="13.5" customHeight="1">
      <c r="B24" s="127"/>
      <c r="C24" s="128"/>
      <c r="D24" s="128">
        <v>8</v>
      </c>
      <c r="E24" s="517"/>
      <c r="F24" s="104">
        <v>7105</v>
      </c>
      <c r="G24" s="519">
        <v>-11.8</v>
      </c>
      <c r="H24" s="112">
        <v>52360</v>
      </c>
      <c r="I24" s="475">
        <v>-19.3</v>
      </c>
      <c r="J24" s="129">
        <v>5.9</v>
      </c>
      <c r="K24" s="475">
        <v>-7.8</v>
      </c>
      <c r="L24" s="129">
        <v>7.7</v>
      </c>
      <c r="M24" s="475">
        <v>11.9</v>
      </c>
      <c r="N24" s="129">
        <v>-0.7</v>
      </c>
    </row>
    <row r="25" spans="2:14" s="374" customFormat="1" ht="13.5" customHeight="1">
      <c r="B25" s="127"/>
      <c r="C25" s="128"/>
      <c r="D25" s="128">
        <v>9</v>
      </c>
      <c r="E25" s="517"/>
      <c r="F25" s="104">
        <v>12406</v>
      </c>
      <c r="G25" s="519">
        <v>74.599999999999994</v>
      </c>
      <c r="H25" s="112">
        <v>64767</v>
      </c>
      <c r="I25" s="475">
        <v>-27</v>
      </c>
      <c r="J25" s="129">
        <v>-4.5</v>
      </c>
      <c r="K25" s="475">
        <v>-10.4</v>
      </c>
      <c r="L25" s="129">
        <v>-1.3</v>
      </c>
      <c r="M25" s="475">
        <v>8.5</v>
      </c>
      <c r="N25" s="129">
        <v>-2.2999999999999998</v>
      </c>
    </row>
    <row r="26" spans="2:14" s="374" customFormat="1" ht="13.5" customHeight="1">
      <c r="B26" s="127"/>
      <c r="C26" s="128"/>
      <c r="D26" s="128">
        <v>10</v>
      </c>
      <c r="E26" s="517"/>
      <c r="F26" s="104">
        <v>7723</v>
      </c>
      <c r="G26" s="519">
        <v>-37.700000000000003</v>
      </c>
      <c r="H26" s="112">
        <v>72490</v>
      </c>
      <c r="I26" s="475">
        <v>16.8</v>
      </c>
      <c r="J26" s="129">
        <v>-7.5</v>
      </c>
      <c r="K26" s="475">
        <v>3.9</v>
      </c>
      <c r="L26" s="129">
        <v>0.4</v>
      </c>
      <c r="M26" s="475">
        <v>6</v>
      </c>
      <c r="N26" s="129">
        <v>-1.6</v>
      </c>
    </row>
    <row r="27" spans="2:14" s="374" customFormat="1" ht="13.5" customHeight="1">
      <c r="B27" s="127"/>
      <c r="C27" s="128"/>
      <c r="D27" s="128">
        <v>11</v>
      </c>
      <c r="E27" s="517"/>
      <c r="F27" s="104">
        <v>6870</v>
      </c>
      <c r="G27" s="519">
        <v>-11</v>
      </c>
      <c r="H27" s="112">
        <v>79361</v>
      </c>
      <c r="I27" s="475">
        <v>23.2</v>
      </c>
      <c r="J27" s="129">
        <v>9.1</v>
      </c>
      <c r="K27" s="475">
        <v>5</v>
      </c>
      <c r="L27" s="129">
        <v>2</v>
      </c>
      <c r="M27" s="475">
        <v>6.3</v>
      </c>
      <c r="N27" s="129">
        <v>-1.1000000000000001</v>
      </c>
    </row>
    <row r="28" spans="2:14" s="374" customFormat="1" ht="13.5" customHeight="1">
      <c r="B28" s="127"/>
      <c r="C28" s="128"/>
      <c r="D28" s="128">
        <v>12</v>
      </c>
      <c r="E28" s="517"/>
      <c r="F28" s="104">
        <v>5235</v>
      </c>
      <c r="G28" s="519">
        <v>-23.8</v>
      </c>
      <c r="H28" s="112">
        <v>84596</v>
      </c>
      <c r="I28" s="475">
        <v>17.2</v>
      </c>
      <c r="J28" s="129">
        <v>-11.6</v>
      </c>
      <c r="K28" s="475">
        <v>-6.4</v>
      </c>
      <c r="L28" s="129">
        <v>2.8</v>
      </c>
      <c r="M28" s="475">
        <v>4.7</v>
      </c>
      <c r="N28" s="129">
        <v>-1.5</v>
      </c>
    </row>
    <row r="29" spans="2:14" s="374" customFormat="1" ht="13.5" customHeight="1">
      <c r="B29" s="127">
        <v>30</v>
      </c>
      <c r="C29" s="128" t="s">
        <v>110</v>
      </c>
      <c r="D29" s="128">
        <v>1</v>
      </c>
      <c r="E29" s="517" t="s">
        <v>213</v>
      </c>
      <c r="F29" s="104">
        <v>4796</v>
      </c>
      <c r="G29" s="519">
        <v>-8.4</v>
      </c>
      <c r="H29" s="112">
        <v>89392</v>
      </c>
      <c r="I29" s="475">
        <v>-11.4</v>
      </c>
      <c r="J29" s="129">
        <v>26.1</v>
      </c>
      <c r="K29" s="475">
        <v>-12.8</v>
      </c>
      <c r="L29" s="129">
        <v>2</v>
      </c>
      <c r="M29" s="475">
        <v>6.2</v>
      </c>
      <c r="N29" s="129">
        <v>-2.1</v>
      </c>
    </row>
    <row r="30" spans="2:14" s="374" customFormat="1" ht="13.5" customHeight="1">
      <c r="B30" s="127"/>
      <c r="C30" s="128"/>
      <c r="D30" s="128">
        <v>2</v>
      </c>
      <c r="E30" s="517"/>
      <c r="F30" s="104">
        <v>3328</v>
      </c>
      <c r="G30" s="519">
        <v>-30.6</v>
      </c>
      <c r="H30" s="112">
        <v>92720</v>
      </c>
      <c r="I30" s="475">
        <v>-54.6</v>
      </c>
      <c r="J30" s="129">
        <v>-29.9</v>
      </c>
      <c r="K30" s="475">
        <v>-20.2</v>
      </c>
      <c r="L30" s="129">
        <v>-2.4</v>
      </c>
      <c r="M30" s="475">
        <v>3.3</v>
      </c>
      <c r="N30" s="129">
        <v>-3.2</v>
      </c>
    </row>
    <row r="31" spans="2:14" s="374" customFormat="1" ht="13.5" customHeight="1">
      <c r="B31" s="127"/>
      <c r="C31" s="128"/>
      <c r="D31" s="128">
        <v>3</v>
      </c>
      <c r="E31" s="517"/>
      <c r="F31" s="104">
        <v>8944</v>
      </c>
      <c r="G31" s="519">
        <v>168.8</v>
      </c>
      <c r="H31" s="112">
        <v>101665</v>
      </c>
      <c r="I31" s="475">
        <v>-21.1</v>
      </c>
      <c r="J31" s="129">
        <v>-8.3000000000000007</v>
      </c>
      <c r="K31" s="475">
        <v>-14.6</v>
      </c>
      <c r="L31" s="129">
        <v>-4.4000000000000004</v>
      </c>
      <c r="M31" s="475">
        <v>1.8</v>
      </c>
      <c r="N31" s="129">
        <v>-4.3</v>
      </c>
    </row>
    <row r="32" spans="2:14" s="374" customFormat="1" ht="13.5" customHeight="1">
      <c r="B32" s="127"/>
      <c r="C32" s="128"/>
      <c r="D32" s="128">
        <v>4</v>
      </c>
      <c r="E32" s="517"/>
      <c r="F32" s="104">
        <v>18435</v>
      </c>
      <c r="G32" s="519">
        <v>106.1</v>
      </c>
      <c r="H32" s="112">
        <v>18435</v>
      </c>
      <c r="I32" s="475">
        <v>46.5</v>
      </c>
      <c r="J32" s="129">
        <v>1.7</v>
      </c>
      <c r="K32" s="475">
        <v>5.5</v>
      </c>
      <c r="L32" s="129">
        <v>46.5</v>
      </c>
      <c r="M32" s="475">
        <v>1.7</v>
      </c>
      <c r="N32" s="129">
        <v>5.5</v>
      </c>
    </row>
    <row r="33" spans="2:15" s="374" customFormat="1" ht="13.5" customHeight="1">
      <c r="B33" s="127"/>
      <c r="C33" s="128"/>
      <c r="D33" s="128">
        <v>5</v>
      </c>
      <c r="E33" s="517"/>
      <c r="F33" s="104">
        <v>15892</v>
      </c>
      <c r="G33" s="519">
        <v>-13.8</v>
      </c>
      <c r="H33" s="112">
        <v>34327</v>
      </c>
      <c r="I33" s="475">
        <v>0.5</v>
      </c>
      <c r="J33" s="129">
        <v>9.9</v>
      </c>
      <c r="K33" s="475">
        <v>3.5</v>
      </c>
      <c r="L33" s="129">
        <v>20.9</v>
      </c>
      <c r="M33" s="475">
        <v>4.9000000000000004</v>
      </c>
      <c r="N33" s="129">
        <v>4.7</v>
      </c>
    </row>
    <row r="34" spans="2:15" s="374" customFormat="1" ht="13.5" customHeight="1">
      <c r="B34" s="480"/>
      <c r="C34" s="481"/>
      <c r="D34" s="481"/>
      <c r="E34" s="518"/>
      <c r="F34" s="95"/>
      <c r="G34" s="520"/>
      <c r="H34" s="123"/>
      <c r="I34" s="523"/>
      <c r="J34" s="432"/>
      <c r="K34" s="523"/>
      <c r="L34" s="432"/>
      <c r="M34" s="523"/>
      <c r="N34" s="432"/>
    </row>
    <row r="35" spans="2:15" s="205" customFormat="1" ht="15" customHeight="1">
      <c r="B35" s="352" t="s">
        <v>230</v>
      </c>
      <c r="C35" s="353"/>
      <c r="D35" s="353"/>
      <c r="E35" s="353"/>
      <c r="F35" s="353"/>
      <c r="G35" s="353"/>
      <c r="H35" s="353"/>
      <c r="I35" s="353"/>
      <c r="J35" s="353"/>
      <c r="K35" s="353"/>
      <c r="L35" s="353"/>
      <c r="M35" s="353"/>
      <c r="N35" s="354"/>
      <c r="O35" s="136"/>
    </row>
    <row r="36" spans="2:15" s="205" customFormat="1" ht="15" customHeight="1">
      <c r="B36" s="347" t="s">
        <v>222</v>
      </c>
      <c r="C36" s="345"/>
      <c r="D36" s="345"/>
      <c r="E36" s="345"/>
      <c r="F36" s="345"/>
      <c r="G36" s="345"/>
      <c r="H36" s="345"/>
      <c r="I36" s="345"/>
      <c r="J36" s="345"/>
      <c r="K36" s="345"/>
      <c r="L36" s="345"/>
      <c r="M36" s="345"/>
      <c r="N36" s="346"/>
      <c r="O36" s="136"/>
    </row>
    <row r="37" spans="2:15" ht="7.5" customHeight="1">
      <c r="E37" s="30"/>
      <c r="M37" s="31"/>
      <c r="N37" s="31"/>
      <c r="O37" s="29"/>
    </row>
    <row r="38" spans="2:15" ht="15" customHeight="1">
      <c r="B38" s="23"/>
      <c r="C38" s="24"/>
      <c r="D38" s="24"/>
      <c r="E38" s="32"/>
      <c r="F38" s="32"/>
      <c r="G38" s="32"/>
      <c r="H38" s="32"/>
      <c r="I38" s="32"/>
      <c r="J38" s="32"/>
      <c r="K38" s="32"/>
      <c r="L38" s="32"/>
      <c r="M38" s="32"/>
      <c r="N38" s="33"/>
      <c r="O38" s="29"/>
    </row>
    <row r="39" spans="2:15" ht="15" customHeight="1">
      <c r="B39" s="25"/>
      <c r="C39" s="363"/>
      <c r="D39" s="26"/>
      <c r="E39" s="31"/>
      <c r="F39" s="31"/>
      <c r="G39" s="31"/>
      <c r="H39" s="31"/>
      <c r="I39" s="31"/>
      <c r="J39" s="31"/>
      <c r="K39" s="31"/>
      <c r="L39" s="31"/>
      <c r="M39" s="31"/>
      <c r="N39" s="34"/>
      <c r="O39" s="29"/>
    </row>
    <row r="40" spans="2:15" ht="15" customHeight="1">
      <c r="B40" s="25"/>
      <c r="C40" s="26"/>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7"/>
      <c r="C54" s="28"/>
      <c r="D54" s="28"/>
      <c r="E54" s="35"/>
      <c r="F54" s="35"/>
      <c r="G54" s="35"/>
      <c r="H54" s="35"/>
      <c r="I54" s="35"/>
      <c r="J54" s="35"/>
      <c r="K54" s="35"/>
      <c r="L54" s="35"/>
      <c r="M54" s="35"/>
      <c r="N54" s="36"/>
    </row>
    <row r="55" spans="2:15" ht="6.75" customHeight="1">
      <c r="E55" s="31"/>
      <c r="F55" s="31"/>
      <c r="G55" s="31"/>
      <c r="H55" s="31"/>
      <c r="I55" s="31"/>
      <c r="J55" s="31"/>
      <c r="K55" s="31"/>
      <c r="L55" s="31"/>
      <c r="M55" s="31"/>
      <c r="N55" s="31"/>
    </row>
    <row r="56" spans="2:15" ht="15" customHeight="1">
      <c r="B56" s="1003" t="s">
        <v>493</v>
      </c>
      <c r="C56" s="1004"/>
      <c r="D56" s="1004"/>
      <c r="E56" s="1004"/>
      <c r="F56" s="1004"/>
      <c r="G56" s="1004"/>
      <c r="H56" s="1004"/>
      <c r="I56" s="1004"/>
      <c r="J56" s="1004"/>
      <c r="K56" s="1004"/>
      <c r="L56" s="1004"/>
      <c r="M56" s="1004"/>
      <c r="N56" s="1005"/>
    </row>
    <row r="57" spans="2:15" ht="15" customHeight="1">
      <c r="B57" s="1006"/>
      <c r="C57" s="1007"/>
      <c r="D57" s="1007"/>
      <c r="E57" s="1007"/>
      <c r="F57" s="1007"/>
      <c r="G57" s="1007"/>
      <c r="H57" s="1007"/>
      <c r="I57" s="1007"/>
      <c r="J57" s="1007"/>
      <c r="K57" s="1007"/>
      <c r="L57" s="1007"/>
      <c r="M57" s="1007"/>
      <c r="N57" s="1008"/>
    </row>
    <row r="58" spans="2:15" ht="15" customHeight="1">
      <c r="B58" s="1009"/>
      <c r="C58" s="1010"/>
      <c r="D58" s="1010"/>
      <c r="E58" s="1010"/>
      <c r="F58" s="1010"/>
      <c r="G58" s="1010"/>
      <c r="H58" s="1010"/>
      <c r="I58" s="1010"/>
      <c r="J58" s="1010"/>
      <c r="K58" s="1010"/>
      <c r="L58" s="1010"/>
      <c r="M58" s="1010"/>
      <c r="N58" s="1011"/>
    </row>
    <row r="59" spans="2:15" ht="15" customHeight="1">
      <c r="E59" s="31"/>
      <c r="F59" s="31"/>
      <c r="G59" s="31"/>
      <c r="H59" s="31"/>
      <c r="I59" s="31"/>
      <c r="J59" s="31"/>
      <c r="K59" s="31"/>
      <c r="L59" s="31"/>
      <c r="M59" s="31"/>
      <c r="N59" s="31"/>
    </row>
  </sheetData>
  <mergeCells count="14">
    <mergeCell ref="L5:L6"/>
    <mergeCell ref="M5:M6"/>
    <mergeCell ref="I4:K4"/>
    <mergeCell ref="L4:N4"/>
    <mergeCell ref="F4:H4"/>
    <mergeCell ref="N5:N6"/>
    <mergeCell ref="B5:E5"/>
    <mergeCell ref="F5:G5"/>
    <mergeCell ref="B56:N58"/>
    <mergeCell ref="M3:N3"/>
    <mergeCell ref="H5:H6"/>
    <mergeCell ref="I5:I6"/>
    <mergeCell ref="J5:J6"/>
    <mergeCell ref="K5:K6"/>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60"/>
  <sheetViews>
    <sheetView workbookViewId="0"/>
  </sheetViews>
  <sheetFormatPr defaultRowHeight="15" customHeight="1"/>
  <cols>
    <col min="1" max="1" width="1.25" style="252" customWidth="1"/>
    <col min="2" max="2" width="3.375" style="252" customWidth="1"/>
    <col min="3" max="5" width="2.625" style="252" customWidth="1"/>
    <col min="6" max="6" width="2.125" style="252" customWidth="1"/>
    <col min="7" max="7" width="6.625" style="252" customWidth="1"/>
    <col min="8" max="8" width="2.125" style="252" customWidth="1"/>
    <col min="9" max="9" width="6.625" style="252" customWidth="1"/>
    <col min="10" max="10" width="2.125" style="252" customWidth="1"/>
    <col min="11" max="11" width="6.625" style="252" customWidth="1"/>
    <col min="12" max="12" width="2.125" style="252" customWidth="1"/>
    <col min="13" max="13" width="6.375" style="252" customWidth="1"/>
    <col min="14" max="14" width="2.125" style="252" customWidth="1"/>
    <col min="15" max="15" width="6.375" style="252" customWidth="1"/>
    <col min="16" max="16" width="2.125" style="252" customWidth="1"/>
    <col min="17" max="17" width="6.375" style="252" customWidth="1"/>
    <col min="18" max="18" width="2.125" style="252" customWidth="1"/>
    <col min="19" max="19" width="6.375" style="252" customWidth="1"/>
    <col min="20" max="20" width="2.125" style="252" customWidth="1"/>
    <col min="21" max="21" width="6.375" style="252" customWidth="1"/>
    <col min="22" max="22" width="2.125" style="252" customWidth="1"/>
    <col min="23" max="23" width="6.375" style="252" customWidth="1"/>
    <col min="24" max="24" width="1.75" style="252" customWidth="1"/>
    <col min="25" max="25" width="2.875" style="252" customWidth="1"/>
    <col min="26" max="16384" width="9" style="252"/>
  </cols>
  <sheetData>
    <row r="1" spans="2:23" ht="12.75" customHeight="1"/>
    <row r="2" spans="2:23" ht="15.75" customHeight="1">
      <c r="B2" s="289" t="s">
        <v>76</v>
      </c>
    </row>
    <row r="3" spans="2:23" ht="15" customHeight="1">
      <c r="B3" s="290" t="s">
        <v>77</v>
      </c>
      <c r="J3" s="1034"/>
      <c r="K3" s="1034"/>
      <c r="L3" s="1034"/>
      <c r="M3" s="1034"/>
      <c r="N3" s="1034"/>
      <c r="O3" s="1034"/>
      <c r="P3" s="1034"/>
      <c r="Q3" s="1034"/>
      <c r="R3" s="1034"/>
      <c r="S3" s="1034"/>
      <c r="T3" s="1034"/>
      <c r="W3" s="252" t="s">
        <v>165</v>
      </c>
    </row>
    <row r="4" spans="2:23" ht="15" customHeight="1">
      <c r="B4" s="1029" t="s">
        <v>64</v>
      </c>
      <c r="C4" s="1030"/>
      <c r="D4" s="1030"/>
      <c r="E4" s="1031"/>
      <c r="F4" s="1025" t="s">
        <v>78</v>
      </c>
      <c r="G4" s="1026"/>
      <c r="H4" s="1026"/>
      <c r="I4" s="1026"/>
      <c r="J4" s="1026"/>
      <c r="K4" s="1027"/>
      <c r="L4" s="1025" t="s">
        <v>79</v>
      </c>
      <c r="M4" s="1026"/>
      <c r="N4" s="1026"/>
      <c r="O4" s="1026"/>
      <c r="P4" s="1026"/>
      <c r="Q4" s="1027"/>
      <c r="R4" s="1025" t="s">
        <v>80</v>
      </c>
      <c r="S4" s="1026"/>
      <c r="T4" s="1026"/>
      <c r="U4" s="1026"/>
      <c r="V4" s="1026"/>
      <c r="W4" s="1027"/>
    </row>
    <row r="5" spans="2:23" ht="15" customHeight="1">
      <c r="B5" s="1032"/>
      <c r="C5" s="1033"/>
      <c r="D5" s="1033"/>
      <c r="E5" s="1033"/>
      <c r="F5" s="1025" t="s">
        <v>220</v>
      </c>
      <c r="G5" s="1027"/>
      <c r="H5" s="1026" t="s">
        <v>166</v>
      </c>
      <c r="I5" s="1026"/>
      <c r="J5" s="1025" t="s">
        <v>167</v>
      </c>
      <c r="K5" s="1027"/>
      <c r="L5" s="1026" t="s">
        <v>220</v>
      </c>
      <c r="M5" s="1027"/>
      <c r="N5" s="1026" t="s">
        <v>166</v>
      </c>
      <c r="O5" s="1027"/>
      <c r="P5" s="1026" t="s">
        <v>167</v>
      </c>
      <c r="Q5" s="1026"/>
      <c r="R5" s="1025" t="s">
        <v>220</v>
      </c>
      <c r="S5" s="1027"/>
      <c r="T5" s="1025" t="s">
        <v>166</v>
      </c>
      <c r="U5" s="1027"/>
      <c r="V5" s="1025" t="s">
        <v>167</v>
      </c>
      <c r="W5" s="1027"/>
    </row>
    <row r="6" spans="2:23" s="38" customFormat="1" ht="15" hidden="1" customHeight="1">
      <c r="B6" s="77">
        <v>20</v>
      </c>
      <c r="C6" s="49" t="s">
        <v>111</v>
      </c>
      <c r="D6" s="49"/>
      <c r="E6" s="49"/>
      <c r="F6" s="77"/>
      <c r="G6" s="148">
        <v>100.8</v>
      </c>
      <c r="H6" s="133"/>
      <c r="I6" s="133">
        <v>107.5</v>
      </c>
      <c r="J6" s="132"/>
      <c r="K6" s="148">
        <v>103.8</v>
      </c>
      <c r="L6" s="339"/>
      <c r="M6" s="148"/>
      <c r="N6" s="339"/>
      <c r="O6" s="148"/>
      <c r="P6" s="339"/>
      <c r="Q6" s="339"/>
      <c r="R6" s="157"/>
      <c r="S6" s="148">
        <v>-5.2</v>
      </c>
      <c r="T6" s="132"/>
      <c r="U6" s="148">
        <v>-2.2999999999999998</v>
      </c>
      <c r="V6" s="133"/>
      <c r="W6" s="148">
        <v>-3.4</v>
      </c>
    </row>
    <row r="7" spans="2:23" s="38" customFormat="1" ht="15" hidden="1" customHeight="1">
      <c r="B7" s="77">
        <v>21</v>
      </c>
      <c r="C7" s="49" t="s">
        <v>111</v>
      </c>
      <c r="D7" s="49"/>
      <c r="E7" s="49"/>
      <c r="F7" s="77"/>
      <c r="G7" s="148">
        <v>85</v>
      </c>
      <c r="H7" s="133"/>
      <c r="I7" s="133">
        <v>85.4</v>
      </c>
      <c r="J7" s="132"/>
      <c r="K7" s="148">
        <v>86.5</v>
      </c>
      <c r="L7" s="339"/>
      <c r="M7" s="148"/>
      <c r="N7" s="339"/>
      <c r="O7" s="148"/>
      <c r="P7" s="339"/>
      <c r="Q7" s="339"/>
      <c r="R7" s="157"/>
      <c r="S7" s="148">
        <v>-15.674603174603174</v>
      </c>
      <c r="T7" s="132"/>
      <c r="U7" s="148">
        <v>-20.2</v>
      </c>
      <c r="V7" s="133"/>
      <c r="W7" s="148">
        <v>-21.9</v>
      </c>
    </row>
    <row r="8" spans="2:23" s="38" customFormat="1" ht="15.75" hidden="1" customHeight="1">
      <c r="B8" s="77">
        <v>22</v>
      </c>
      <c r="C8" s="49" t="s">
        <v>111</v>
      </c>
      <c r="D8" s="49"/>
      <c r="E8" s="49"/>
      <c r="F8" s="77"/>
      <c r="G8" s="148">
        <v>100</v>
      </c>
      <c r="H8" s="133"/>
      <c r="I8" s="133">
        <v>100</v>
      </c>
      <c r="J8" s="132"/>
      <c r="K8" s="148">
        <v>100</v>
      </c>
      <c r="L8" s="339"/>
      <c r="M8" s="148"/>
      <c r="N8" s="339"/>
      <c r="O8" s="148"/>
      <c r="P8" s="339"/>
      <c r="Q8" s="339"/>
      <c r="R8" s="157"/>
      <c r="S8" s="148">
        <v>-1.8</v>
      </c>
      <c r="T8" s="132"/>
      <c r="U8" s="148">
        <v>17.100000000000001</v>
      </c>
      <c r="V8" s="133"/>
      <c r="W8" s="148">
        <v>15.6</v>
      </c>
    </row>
    <row r="9" spans="2:23" s="38" customFormat="1" ht="15.75" customHeight="1">
      <c r="B9" s="77">
        <v>23</v>
      </c>
      <c r="C9" s="49" t="s">
        <v>111</v>
      </c>
      <c r="D9" s="49"/>
      <c r="E9" s="49"/>
      <c r="F9" s="77"/>
      <c r="G9" s="701">
        <v>100.7</v>
      </c>
      <c r="H9" s="133"/>
      <c r="I9" s="701">
        <v>100.1</v>
      </c>
      <c r="J9" s="132"/>
      <c r="K9" s="701">
        <v>97.2</v>
      </c>
      <c r="L9" s="339"/>
      <c r="M9" s="701"/>
      <c r="N9" s="339"/>
      <c r="O9" s="701"/>
      <c r="P9" s="339"/>
      <c r="Q9" s="701"/>
      <c r="R9" s="157"/>
      <c r="S9" s="701">
        <v>0.7</v>
      </c>
      <c r="T9" s="132"/>
      <c r="U9" s="701">
        <v>0.1</v>
      </c>
      <c r="V9" s="702"/>
      <c r="W9" s="701">
        <v>-2.8</v>
      </c>
    </row>
    <row r="10" spans="2:23" s="38" customFormat="1" ht="15" customHeight="1">
      <c r="B10" s="77">
        <v>24</v>
      </c>
      <c r="C10" s="49"/>
      <c r="D10" s="49"/>
      <c r="E10" s="49"/>
      <c r="F10" s="77"/>
      <c r="G10" s="701">
        <v>96.1</v>
      </c>
      <c r="H10" s="133"/>
      <c r="I10" s="701">
        <v>100.9</v>
      </c>
      <c r="J10" s="132"/>
      <c r="K10" s="701">
        <v>97.8</v>
      </c>
      <c r="L10" s="339"/>
      <c r="M10" s="701"/>
      <c r="N10" s="339"/>
      <c r="O10" s="701"/>
      <c r="P10" s="339"/>
      <c r="Q10" s="701"/>
      <c r="R10" s="157"/>
      <c r="S10" s="701">
        <v>-4.5999999999999996</v>
      </c>
      <c r="T10" s="132"/>
      <c r="U10" s="701">
        <v>0.8</v>
      </c>
      <c r="V10" s="132"/>
      <c r="W10" s="701">
        <v>0.6</v>
      </c>
    </row>
    <row r="11" spans="2:23" s="38" customFormat="1" ht="15" customHeight="1">
      <c r="B11" s="77">
        <v>25</v>
      </c>
      <c r="C11" s="49"/>
      <c r="D11" s="49"/>
      <c r="E11" s="49"/>
      <c r="F11" s="77"/>
      <c r="G11" s="701">
        <v>92.4</v>
      </c>
      <c r="H11" s="133"/>
      <c r="I11" s="701">
        <v>97.6</v>
      </c>
      <c r="J11" s="132"/>
      <c r="K11" s="701">
        <v>97</v>
      </c>
      <c r="L11" s="339"/>
      <c r="M11" s="701"/>
      <c r="N11" s="339"/>
      <c r="O11" s="701"/>
      <c r="P11" s="339"/>
      <c r="Q11" s="701"/>
      <c r="R11" s="157"/>
      <c r="S11" s="701">
        <v>-3.8</v>
      </c>
      <c r="T11" s="132"/>
      <c r="U11" s="701">
        <v>-3.3</v>
      </c>
      <c r="V11" s="132"/>
      <c r="W11" s="701">
        <v>-0.8</v>
      </c>
    </row>
    <row r="12" spans="2:23" s="38" customFormat="1" ht="15" customHeight="1">
      <c r="B12" s="77">
        <v>26</v>
      </c>
      <c r="C12" s="49"/>
      <c r="D12" s="49"/>
      <c r="E12" s="49"/>
      <c r="F12" s="77"/>
      <c r="G12" s="701">
        <v>95.8</v>
      </c>
      <c r="H12" s="133"/>
      <c r="I12" s="701">
        <v>100.3</v>
      </c>
      <c r="J12" s="132"/>
      <c r="K12" s="701">
        <v>99</v>
      </c>
      <c r="L12" s="339"/>
      <c r="M12" s="701"/>
      <c r="N12" s="339"/>
      <c r="O12" s="701"/>
      <c r="P12" s="339"/>
      <c r="Q12" s="701"/>
      <c r="R12" s="157"/>
      <c r="S12" s="701">
        <v>3.6</v>
      </c>
      <c r="T12" s="132"/>
      <c r="U12" s="701">
        <v>2.8</v>
      </c>
      <c r="V12" s="132"/>
      <c r="W12" s="701">
        <v>2.1</v>
      </c>
    </row>
    <row r="13" spans="2:23" s="38" customFormat="1" ht="15" customHeight="1">
      <c r="B13" s="77">
        <v>27</v>
      </c>
      <c r="C13" s="49"/>
      <c r="D13" s="49"/>
      <c r="E13" s="49"/>
      <c r="F13" s="77"/>
      <c r="G13" s="701">
        <v>94.3</v>
      </c>
      <c r="H13" s="133"/>
      <c r="I13" s="701">
        <v>101.8</v>
      </c>
      <c r="J13" s="132"/>
      <c r="K13" s="701">
        <v>97.8</v>
      </c>
      <c r="L13" s="339"/>
      <c r="M13" s="701"/>
      <c r="N13" s="339"/>
      <c r="O13" s="701"/>
      <c r="P13" s="339"/>
      <c r="Q13" s="701"/>
      <c r="R13" s="157"/>
      <c r="S13" s="701">
        <v>-1.5</v>
      </c>
      <c r="T13" s="132"/>
      <c r="U13" s="701">
        <v>1.5</v>
      </c>
      <c r="V13" s="132"/>
      <c r="W13" s="701">
        <v>-1.2</v>
      </c>
    </row>
    <row r="14" spans="2:23" s="38" customFormat="1" ht="15" customHeight="1">
      <c r="B14" s="77"/>
      <c r="C14" s="49"/>
      <c r="D14" s="49"/>
      <c r="E14" s="49"/>
      <c r="F14" s="77"/>
      <c r="G14" s="701"/>
      <c r="H14" s="133"/>
      <c r="I14" s="701"/>
      <c r="J14" s="132"/>
      <c r="K14" s="701"/>
      <c r="L14" s="339"/>
      <c r="M14" s="701"/>
      <c r="N14" s="133"/>
      <c r="O14" s="701"/>
      <c r="P14" s="133"/>
      <c r="Q14" s="701"/>
      <c r="R14" s="157"/>
      <c r="S14" s="701"/>
      <c r="T14" s="132"/>
      <c r="U14" s="701"/>
      <c r="V14" s="132"/>
      <c r="W14" s="701"/>
    </row>
    <row r="15" spans="2:23" s="38" customFormat="1" ht="13.5" customHeight="1">
      <c r="B15" s="77">
        <v>28</v>
      </c>
      <c r="C15" s="49" t="s">
        <v>59</v>
      </c>
      <c r="D15" s="49">
        <v>10</v>
      </c>
      <c r="E15" s="49" t="s">
        <v>159</v>
      </c>
      <c r="F15" s="77"/>
      <c r="G15" s="701">
        <v>92.9</v>
      </c>
      <c r="H15" s="133"/>
      <c r="I15" s="701">
        <v>107.8</v>
      </c>
      <c r="J15" s="132"/>
      <c r="K15" s="701">
        <v>98.9</v>
      </c>
      <c r="L15" s="339"/>
      <c r="M15" s="701">
        <v>1.8</v>
      </c>
      <c r="N15" s="133"/>
      <c r="O15" s="701">
        <v>0.4</v>
      </c>
      <c r="P15" s="133"/>
      <c r="Q15" s="701">
        <v>0.3</v>
      </c>
      <c r="R15" s="157"/>
      <c r="S15" s="701">
        <v>-2.5</v>
      </c>
      <c r="T15" s="132"/>
      <c r="U15" s="701">
        <v>3.6</v>
      </c>
      <c r="V15" s="132"/>
      <c r="W15" s="701">
        <v>-1.2</v>
      </c>
    </row>
    <row r="16" spans="2:23" s="38" customFormat="1" ht="13.5" customHeight="1">
      <c r="B16" s="77"/>
      <c r="C16" s="49"/>
      <c r="D16" s="266">
        <v>11</v>
      </c>
      <c r="E16" s="266"/>
      <c r="F16" s="77"/>
      <c r="G16" s="701">
        <v>93.3</v>
      </c>
      <c r="H16" s="133"/>
      <c r="I16" s="701">
        <v>110.1</v>
      </c>
      <c r="J16" s="132"/>
      <c r="K16" s="701">
        <v>99.9</v>
      </c>
      <c r="L16" s="339"/>
      <c r="M16" s="701">
        <v>0.4</v>
      </c>
      <c r="N16" s="133"/>
      <c r="O16" s="701">
        <v>2.1</v>
      </c>
      <c r="P16" s="133"/>
      <c r="Q16" s="701">
        <v>1</v>
      </c>
      <c r="R16" s="157"/>
      <c r="S16" s="701">
        <v>1</v>
      </c>
      <c r="T16" s="132"/>
      <c r="U16" s="701">
        <v>12.4</v>
      </c>
      <c r="V16" s="132"/>
      <c r="W16" s="701">
        <v>4.4000000000000004</v>
      </c>
    </row>
    <row r="17" spans="2:23" s="38" customFormat="1" ht="13.5" customHeight="1">
      <c r="B17" s="77"/>
      <c r="C17" s="49"/>
      <c r="D17" s="266">
        <v>12</v>
      </c>
      <c r="E17" s="266"/>
      <c r="F17" s="77"/>
      <c r="G17" s="701">
        <v>98.6</v>
      </c>
      <c r="H17" s="133"/>
      <c r="I17" s="701">
        <v>111.8</v>
      </c>
      <c r="J17" s="132"/>
      <c r="K17" s="701">
        <v>100.6</v>
      </c>
      <c r="L17" s="339"/>
      <c r="M17" s="701">
        <v>5.7</v>
      </c>
      <c r="N17" s="133"/>
      <c r="O17" s="701">
        <v>1.5</v>
      </c>
      <c r="P17" s="133"/>
      <c r="Q17" s="701">
        <v>0.7</v>
      </c>
      <c r="R17" s="157"/>
      <c r="S17" s="701">
        <v>3.5</v>
      </c>
      <c r="T17" s="132"/>
      <c r="U17" s="701">
        <v>11.7</v>
      </c>
      <c r="V17" s="132"/>
      <c r="W17" s="701">
        <v>3.1</v>
      </c>
    </row>
    <row r="18" spans="2:23" s="38" customFormat="1" ht="13.5" customHeight="1">
      <c r="B18" s="77">
        <v>29</v>
      </c>
      <c r="C18" s="49" t="s">
        <v>59</v>
      </c>
      <c r="D18" s="49">
        <v>1</v>
      </c>
      <c r="E18" s="49" t="s">
        <v>159</v>
      </c>
      <c r="F18" s="77"/>
      <c r="G18" s="701">
        <v>91.1</v>
      </c>
      <c r="H18" s="133"/>
      <c r="I18" s="701">
        <v>108.9</v>
      </c>
      <c r="J18" s="132"/>
      <c r="K18" s="701">
        <v>98.5</v>
      </c>
      <c r="L18" s="339"/>
      <c r="M18" s="701">
        <v>-7.6</v>
      </c>
      <c r="N18" s="133"/>
      <c r="O18" s="701">
        <v>-2.6</v>
      </c>
      <c r="P18" s="133"/>
      <c r="Q18" s="701">
        <v>-2.1</v>
      </c>
      <c r="R18" s="157"/>
      <c r="S18" s="701">
        <v>-4</v>
      </c>
      <c r="T18" s="133"/>
      <c r="U18" s="701">
        <v>11.8</v>
      </c>
      <c r="V18" s="132"/>
      <c r="W18" s="701">
        <v>3.2</v>
      </c>
    </row>
    <row r="19" spans="2:23" s="38" customFormat="1" ht="13.5" customHeight="1">
      <c r="B19" s="77"/>
      <c r="C19" s="49"/>
      <c r="D19" s="49">
        <v>2</v>
      </c>
      <c r="E19" s="49"/>
      <c r="F19" s="77"/>
      <c r="G19" s="701">
        <v>91.7</v>
      </c>
      <c r="H19" s="133"/>
      <c r="I19" s="701">
        <v>110.3</v>
      </c>
      <c r="J19" s="132"/>
      <c r="K19" s="701">
        <v>101.7</v>
      </c>
      <c r="L19" s="339"/>
      <c r="M19" s="701">
        <v>0.7</v>
      </c>
      <c r="N19" s="133"/>
      <c r="O19" s="701">
        <v>1.3</v>
      </c>
      <c r="P19" s="133"/>
      <c r="Q19" s="701">
        <v>3.2</v>
      </c>
      <c r="R19" s="157"/>
      <c r="S19" s="701">
        <v>-3.1</v>
      </c>
      <c r="T19" s="133"/>
      <c r="U19" s="701">
        <v>7.4</v>
      </c>
      <c r="V19" s="110"/>
      <c r="W19" s="701">
        <v>4.7</v>
      </c>
    </row>
    <row r="20" spans="2:23" s="38" customFormat="1" ht="13.5" customHeight="1">
      <c r="B20" s="77"/>
      <c r="C20" s="49"/>
      <c r="D20" s="49">
        <v>3</v>
      </c>
      <c r="E20" s="49"/>
      <c r="F20" s="77"/>
      <c r="G20" s="701">
        <v>87.6</v>
      </c>
      <c r="H20" s="133"/>
      <c r="I20" s="701">
        <v>108.4</v>
      </c>
      <c r="J20" s="132"/>
      <c r="K20" s="701">
        <v>99.8</v>
      </c>
      <c r="L20" s="339"/>
      <c r="M20" s="701">
        <v>-4.5</v>
      </c>
      <c r="N20" s="133"/>
      <c r="O20" s="701">
        <v>-1.7</v>
      </c>
      <c r="P20" s="133"/>
      <c r="Q20" s="701">
        <v>-1.9</v>
      </c>
      <c r="R20" s="157"/>
      <c r="S20" s="701">
        <v>-5.7</v>
      </c>
      <c r="T20" s="133"/>
      <c r="U20" s="701">
        <v>6.6</v>
      </c>
      <c r="V20" s="132"/>
      <c r="W20" s="701">
        <v>3.5</v>
      </c>
    </row>
    <row r="21" spans="2:23" s="38" customFormat="1" ht="13.5" customHeight="1">
      <c r="B21" s="77"/>
      <c r="C21" s="49"/>
      <c r="D21" s="49">
        <v>4</v>
      </c>
      <c r="E21" s="49"/>
      <c r="F21" s="77"/>
      <c r="G21" s="701">
        <v>92.9</v>
      </c>
      <c r="H21" s="133"/>
      <c r="I21" s="701">
        <v>112.4</v>
      </c>
      <c r="J21" s="132"/>
      <c r="K21" s="701">
        <v>103.8</v>
      </c>
      <c r="L21" s="606"/>
      <c r="M21" s="701">
        <v>6.1</v>
      </c>
      <c r="N21" s="133"/>
      <c r="O21" s="701">
        <v>3.7</v>
      </c>
      <c r="P21" s="133"/>
      <c r="Q21" s="701">
        <v>4</v>
      </c>
      <c r="R21" s="607"/>
      <c r="S21" s="701">
        <v>5.4</v>
      </c>
      <c r="T21" s="133"/>
      <c r="U21" s="701">
        <v>16.7</v>
      </c>
      <c r="V21" s="132"/>
      <c r="W21" s="701">
        <v>5.7</v>
      </c>
    </row>
    <row r="22" spans="2:23" s="38" customFormat="1" ht="13.5" customHeight="1">
      <c r="B22" s="77"/>
      <c r="C22" s="49"/>
      <c r="D22" s="49">
        <v>5</v>
      </c>
      <c r="E22" s="49"/>
      <c r="F22" s="77"/>
      <c r="G22" s="701">
        <v>90.6</v>
      </c>
      <c r="H22" s="133"/>
      <c r="I22" s="701">
        <v>106.6</v>
      </c>
      <c r="J22" s="132"/>
      <c r="K22" s="701">
        <v>100.1</v>
      </c>
      <c r="L22" s="606"/>
      <c r="M22" s="701">
        <v>-2.5</v>
      </c>
      <c r="N22" s="133"/>
      <c r="O22" s="701">
        <v>-5.2</v>
      </c>
      <c r="P22" s="133"/>
      <c r="Q22" s="701">
        <v>-3.6</v>
      </c>
      <c r="R22" s="607"/>
      <c r="S22" s="701">
        <v>-0.7</v>
      </c>
      <c r="T22" s="133"/>
      <c r="U22" s="701">
        <v>11.5</v>
      </c>
      <c r="V22" s="132"/>
      <c r="W22" s="701">
        <v>6.5</v>
      </c>
    </row>
    <row r="23" spans="2:23" s="38" customFormat="1" ht="13.5" customHeight="1">
      <c r="B23" s="77"/>
      <c r="C23" s="49"/>
      <c r="D23" s="49">
        <v>6</v>
      </c>
      <c r="E23" s="49"/>
      <c r="F23" s="77"/>
      <c r="G23" s="701">
        <v>97.5</v>
      </c>
      <c r="H23" s="133"/>
      <c r="I23" s="701">
        <v>109.2</v>
      </c>
      <c r="J23" s="132"/>
      <c r="K23" s="701">
        <v>102.3</v>
      </c>
      <c r="L23" s="606"/>
      <c r="M23" s="701">
        <v>7.6</v>
      </c>
      <c r="N23" s="133"/>
      <c r="O23" s="701">
        <v>2.4</v>
      </c>
      <c r="P23" s="133"/>
      <c r="Q23" s="701">
        <v>2.2000000000000002</v>
      </c>
      <c r="R23" s="607"/>
      <c r="S23" s="701">
        <v>-1.3</v>
      </c>
      <c r="T23" s="133"/>
      <c r="U23" s="701">
        <v>6.1</v>
      </c>
      <c r="V23" s="132"/>
      <c r="W23" s="701">
        <v>5.5</v>
      </c>
    </row>
    <row r="24" spans="2:23" s="38" customFormat="1" ht="13.5" customHeight="1">
      <c r="B24" s="77"/>
      <c r="C24" s="49"/>
      <c r="D24" s="49">
        <v>7</v>
      </c>
      <c r="E24" s="49"/>
      <c r="F24" s="77"/>
      <c r="G24" s="701">
        <v>93.7</v>
      </c>
      <c r="H24" s="133"/>
      <c r="I24" s="701">
        <v>107.5</v>
      </c>
      <c r="J24" s="132"/>
      <c r="K24" s="701">
        <v>101.5</v>
      </c>
      <c r="L24" s="606"/>
      <c r="M24" s="701">
        <v>-3.9</v>
      </c>
      <c r="N24" s="133"/>
      <c r="O24" s="701">
        <v>-1.6</v>
      </c>
      <c r="P24" s="133"/>
      <c r="Q24" s="701">
        <v>-0.8</v>
      </c>
      <c r="R24" s="607"/>
      <c r="S24" s="701">
        <v>3</v>
      </c>
      <c r="T24" s="133"/>
      <c r="U24" s="701">
        <v>4.0999999999999996</v>
      </c>
      <c r="V24" s="132"/>
      <c r="W24" s="701">
        <v>4.7</v>
      </c>
    </row>
    <row r="25" spans="2:23" s="38" customFormat="1" ht="13.5" customHeight="1">
      <c r="B25" s="77"/>
      <c r="C25" s="49"/>
      <c r="D25" s="49">
        <v>8</v>
      </c>
      <c r="E25" s="49"/>
      <c r="F25" s="77"/>
      <c r="G25" s="701">
        <v>94.1</v>
      </c>
      <c r="H25" s="133"/>
      <c r="I25" s="701">
        <v>105.7</v>
      </c>
      <c r="J25" s="132"/>
      <c r="K25" s="701">
        <v>103.5</v>
      </c>
      <c r="L25" s="606"/>
      <c r="M25" s="701">
        <v>0.4</v>
      </c>
      <c r="N25" s="133"/>
      <c r="O25" s="701">
        <v>-1.7</v>
      </c>
      <c r="P25" s="133"/>
      <c r="Q25" s="701">
        <v>2</v>
      </c>
      <c r="R25" s="607"/>
      <c r="S25" s="701">
        <v>3.7</v>
      </c>
      <c r="T25" s="133"/>
      <c r="U25" s="701">
        <v>0.7</v>
      </c>
      <c r="V25" s="132"/>
      <c r="W25" s="701">
        <v>5.3</v>
      </c>
    </row>
    <row r="26" spans="2:23" s="38" customFormat="1" ht="13.5" customHeight="1">
      <c r="B26" s="77"/>
      <c r="C26" s="49"/>
      <c r="D26" s="49">
        <v>9</v>
      </c>
      <c r="E26" s="49"/>
      <c r="F26" s="77"/>
      <c r="G26" s="701">
        <v>91.7</v>
      </c>
      <c r="H26" s="133"/>
      <c r="I26" s="701">
        <v>110.9</v>
      </c>
      <c r="J26" s="132"/>
      <c r="K26" s="701">
        <v>102.5</v>
      </c>
      <c r="L26" s="606"/>
      <c r="M26" s="701">
        <v>-2.6</v>
      </c>
      <c r="N26" s="133"/>
      <c r="O26" s="701">
        <v>4.9000000000000004</v>
      </c>
      <c r="P26" s="133"/>
      <c r="Q26" s="701">
        <v>-1</v>
      </c>
      <c r="R26" s="607"/>
      <c r="S26" s="701">
        <v>0.5</v>
      </c>
      <c r="T26" s="133"/>
      <c r="U26" s="701">
        <v>1.3</v>
      </c>
      <c r="V26" s="132"/>
      <c r="W26" s="701">
        <v>2.6</v>
      </c>
    </row>
    <row r="27" spans="2:23" s="38" customFormat="1" ht="13.5" customHeight="1">
      <c r="B27" s="77"/>
      <c r="C27" s="49"/>
      <c r="D27" s="49">
        <v>10</v>
      </c>
      <c r="E27" s="49"/>
      <c r="F27" s="77"/>
      <c r="G27" s="701">
        <v>88.5</v>
      </c>
      <c r="H27" s="133"/>
      <c r="I27" s="701">
        <v>108.9</v>
      </c>
      <c r="J27" s="132"/>
      <c r="K27" s="701">
        <v>103</v>
      </c>
      <c r="L27" s="606"/>
      <c r="M27" s="701">
        <v>-3.5</v>
      </c>
      <c r="N27" s="133"/>
      <c r="O27" s="701">
        <v>-1.8</v>
      </c>
      <c r="P27" s="133"/>
      <c r="Q27" s="701">
        <v>0.5</v>
      </c>
      <c r="R27" s="607"/>
      <c r="S27" s="701">
        <v>-4</v>
      </c>
      <c r="T27" s="133"/>
      <c r="U27" s="701">
        <v>2.8</v>
      </c>
      <c r="V27" s="132"/>
      <c r="W27" s="701">
        <v>5.9</v>
      </c>
    </row>
    <row r="28" spans="2:23" s="38" customFormat="1" ht="13.5" customHeight="1">
      <c r="B28" s="77"/>
      <c r="C28" s="49"/>
      <c r="D28" s="49">
        <v>11</v>
      </c>
      <c r="E28" s="49"/>
      <c r="F28" s="77"/>
      <c r="G28" s="701">
        <v>96.4</v>
      </c>
      <c r="H28" s="133"/>
      <c r="I28" s="701">
        <v>109.7</v>
      </c>
      <c r="J28" s="132"/>
      <c r="K28" s="701">
        <v>103.5</v>
      </c>
      <c r="L28" s="606"/>
      <c r="M28" s="701">
        <v>8.9</v>
      </c>
      <c r="N28" s="133"/>
      <c r="O28" s="701">
        <v>0.7</v>
      </c>
      <c r="P28" s="133"/>
      <c r="Q28" s="701">
        <v>0.5</v>
      </c>
      <c r="R28" s="607"/>
      <c r="S28" s="701">
        <v>3.3</v>
      </c>
      <c r="T28" s="133"/>
      <c r="U28" s="701">
        <v>-0.4</v>
      </c>
      <c r="V28" s="132"/>
      <c r="W28" s="701">
        <v>3.6</v>
      </c>
    </row>
    <row r="29" spans="2:23" s="38" customFormat="1" ht="13.5" customHeight="1">
      <c r="B29" s="77"/>
      <c r="C29" s="49"/>
      <c r="D29" s="49">
        <v>12</v>
      </c>
      <c r="E29" s="49"/>
      <c r="F29" s="77"/>
      <c r="G29" s="701">
        <v>94.7</v>
      </c>
      <c r="H29" s="133"/>
      <c r="I29" s="701">
        <v>113.2</v>
      </c>
      <c r="J29" s="132"/>
      <c r="K29" s="701">
        <v>106.5</v>
      </c>
      <c r="L29" s="339"/>
      <c r="M29" s="701">
        <v>-1.8</v>
      </c>
      <c r="N29" s="133"/>
      <c r="O29" s="701">
        <v>3.2</v>
      </c>
      <c r="P29" s="133"/>
      <c r="Q29" s="701">
        <v>2.9</v>
      </c>
      <c r="R29" s="157"/>
      <c r="S29" s="701">
        <v>-3.3</v>
      </c>
      <c r="T29" s="133"/>
      <c r="U29" s="701">
        <v>-0.7</v>
      </c>
      <c r="V29" s="132"/>
      <c r="W29" s="701">
        <v>4.4000000000000004</v>
      </c>
    </row>
    <row r="30" spans="2:23" s="38" customFormat="1" ht="13.5" customHeight="1">
      <c r="B30" s="77">
        <v>30</v>
      </c>
      <c r="C30" s="49" t="s">
        <v>59</v>
      </c>
      <c r="D30" s="49">
        <v>1</v>
      </c>
      <c r="E30" s="49" t="s">
        <v>159</v>
      </c>
      <c r="F30" s="77"/>
      <c r="G30" s="701">
        <v>95.4</v>
      </c>
      <c r="H30" s="133"/>
      <c r="I30" s="701">
        <v>104</v>
      </c>
      <c r="J30" s="133"/>
      <c r="K30" s="701">
        <v>99.3</v>
      </c>
      <c r="L30" s="339"/>
      <c r="M30" s="701">
        <v>0.7</v>
      </c>
      <c r="N30" s="133"/>
      <c r="O30" s="701">
        <v>-8.1</v>
      </c>
      <c r="P30" s="133"/>
      <c r="Q30" s="701">
        <v>-6.8</v>
      </c>
      <c r="R30" s="157"/>
      <c r="S30" s="701">
        <v>4.8</v>
      </c>
      <c r="T30" s="133"/>
      <c r="U30" s="701">
        <v>-2.7</v>
      </c>
      <c r="V30" s="132"/>
      <c r="W30" s="701">
        <v>2.5</v>
      </c>
    </row>
    <row r="31" spans="2:23" s="38" customFormat="1" ht="13.5" customHeight="1">
      <c r="B31" s="77"/>
      <c r="C31" s="49"/>
      <c r="D31" s="49">
        <v>2</v>
      </c>
      <c r="E31" s="49"/>
      <c r="F31" s="77"/>
      <c r="G31" s="701">
        <v>93.3</v>
      </c>
      <c r="H31" s="133"/>
      <c r="I31" s="701">
        <v>108.9</v>
      </c>
      <c r="J31" s="133"/>
      <c r="K31" s="701">
        <v>102.7</v>
      </c>
      <c r="L31" s="339"/>
      <c r="M31" s="701">
        <v>-2.2000000000000002</v>
      </c>
      <c r="N31" s="133"/>
      <c r="O31" s="701">
        <v>4.7</v>
      </c>
      <c r="P31" s="133"/>
      <c r="Q31" s="701">
        <v>2</v>
      </c>
      <c r="R31" s="157"/>
      <c r="S31" s="701">
        <v>1.7</v>
      </c>
      <c r="T31" s="133"/>
      <c r="U31" s="701">
        <v>-1.2</v>
      </c>
      <c r="V31" s="132"/>
      <c r="W31" s="701">
        <v>1.6</v>
      </c>
    </row>
    <row r="32" spans="2:23" s="38" customFormat="1" ht="13.5" customHeight="1">
      <c r="B32" s="77"/>
      <c r="C32" s="49"/>
      <c r="D32" s="49">
        <v>3</v>
      </c>
      <c r="E32" s="49"/>
      <c r="F32" s="77"/>
      <c r="G32" s="701">
        <v>91</v>
      </c>
      <c r="H32" s="133" t="s">
        <v>327</v>
      </c>
      <c r="I32" s="701">
        <v>110.8</v>
      </c>
      <c r="J32" s="133" t="s">
        <v>327</v>
      </c>
      <c r="K32" s="701">
        <v>104.1</v>
      </c>
      <c r="L32" s="339"/>
      <c r="M32" s="701">
        <v>-2.5</v>
      </c>
      <c r="N32" s="133" t="s">
        <v>327</v>
      </c>
      <c r="O32" s="701">
        <v>1.7</v>
      </c>
      <c r="P32" s="133" t="s">
        <v>327</v>
      </c>
      <c r="Q32" s="701">
        <v>1.4</v>
      </c>
      <c r="R32" s="157"/>
      <c r="S32" s="701">
        <v>3.9</v>
      </c>
      <c r="T32" s="133" t="s">
        <v>327</v>
      </c>
      <c r="U32" s="701">
        <v>0.3</v>
      </c>
      <c r="V32" s="132" t="s">
        <v>327</v>
      </c>
      <c r="W32" s="701">
        <v>2.4</v>
      </c>
    </row>
    <row r="33" spans="2:23" s="38" customFormat="1" ht="13.5" customHeight="1">
      <c r="B33" s="77"/>
      <c r="C33" s="49"/>
      <c r="D33" s="49">
        <v>4</v>
      </c>
      <c r="E33" s="49"/>
      <c r="F33" s="77"/>
      <c r="G33" s="701">
        <v>89.8</v>
      </c>
      <c r="H33" s="133" t="s">
        <v>423</v>
      </c>
      <c r="I33" s="701">
        <v>114</v>
      </c>
      <c r="J33" s="133" t="s">
        <v>423</v>
      </c>
      <c r="K33" s="701">
        <v>104.4</v>
      </c>
      <c r="L33" s="339"/>
      <c r="M33" s="701">
        <v>-1.3</v>
      </c>
      <c r="N33" s="133" t="s">
        <v>423</v>
      </c>
      <c r="O33" s="701">
        <v>2.9</v>
      </c>
      <c r="P33" s="133" t="s">
        <v>423</v>
      </c>
      <c r="Q33" s="701">
        <v>0.3</v>
      </c>
      <c r="R33" s="157"/>
      <c r="S33" s="701">
        <v>-3.3</v>
      </c>
      <c r="T33" s="133" t="s">
        <v>423</v>
      </c>
      <c r="U33" s="701">
        <v>3.4</v>
      </c>
      <c r="V33" s="132" t="s">
        <v>423</v>
      </c>
      <c r="W33" s="701">
        <v>2.5</v>
      </c>
    </row>
    <row r="34" spans="2:23" s="38" customFormat="1" ht="13.5" customHeight="1">
      <c r="B34" s="53"/>
      <c r="C34" s="268"/>
      <c r="D34" s="268"/>
      <c r="E34" s="268"/>
      <c r="F34" s="53"/>
      <c r="G34" s="376"/>
      <c r="H34" s="595"/>
      <c r="I34" s="376"/>
      <c r="J34" s="594"/>
      <c r="K34" s="376"/>
      <c r="L34" s="385"/>
      <c r="M34" s="376"/>
      <c r="N34" s="595"/>
      <c r="O34" s="376"/>
      <c r="P34" s="595"/>
      <c r="Q34" s="376"/>
      <c r="R34" s="386"/>
      <c r="S34" s="376"/>
      <c r="T34" s="594"/>
      <c r="U34" s="376"/>
      <c r="V34" s="594"/>
      <c r="W34" s="376"/>
    </row>
    <row r="35" spans="2:23" ht="15" customHeight="1">
      <c r="B35" s="358" t="s">
        <v>329</v>
      </c>
      <c r="C35" s="254"/>
      <c r="D35" s="254"/>
      <c r="E35" s="254"/>
      <c r="F35" s="254"/>
      <c r="G35" s="254"/>
      <c r="H35" s="254"/>
      <c r="I35" s="254"/>
      <c r="J35" s="254"/>
      <c r="K35" s="254"/>
      <c r="L35" s="254"/>
      <c r="M35" s="254"/>
      <c r="N35" s="254"/>
      <c r="O35" s="254"/>
      <c r="P35" s="254"/>
      <c r="Q35" s="254"/>
      <c r="R35" s="254"/>
      <c r="S35" s="254"/>
      <c r="T35" s="254"/>
      <c r="U35" s="254"/>
      <c r="V35" s="254"/>
      <c r="W35" s="255"/>
    </row>
    <row r="36" spans="2:23" ht="15" customHeight="1">
      <c r="B36" s="258" t="s">
        <v>309</v>
      </c>
      <c r="C36" s="256"/>
      <c r="D36" s="256"/>
      <c r="E36" s="256"/>
      <c r="F36" s="256"/>
      <c r="G36" s="256"/>
      <c r="H36" s="256"/>
      <c r="I36" s="256"/>
      <c r="J36" s="256"/>
      <c r="K36" s="256"/>
      <c r="L36" s="256"/>
      <c r="M36" s="256"/>
      <c r="N36" s="256"/>
      <c r="O36" s="256"/>
      <c r="P36" s="256"/>
      <c r="Q36" s="256"/>
      <c r="R36" s="256"/>
      <c r="S36" s="256"/>
      <c r="T36" s="256"/>
      <c r="U36" s="256"/>
      <c r="V36" s="256"/>
      <c r="W36" s="257"/>
    </row>
    <row r="37" spans="2:23" ht="15" customHeight="1">
      <c r="B37" s="258" t="s">
        <v>443</v>
      </c>
      <c r="C37" s="256"/>
      <c r="D37" s="256"/>
      <c r="E37" s="256"/>
      <c r="F37" s="256"/>
      <c r="G37" s="256"/>
      <c r="H37" s="256"/>
      <c r="I37" s="256"/>
      <c r="J37" s="256"/>
      <c r="K37" s="256"/>
      <c r="L37" s="256"/>
      <c r="M37" s="256"/>
      <c r="N37" s="256"/>
      <c r="O37" s="256"/>
      <c r="P37" s="256"/>
      <c r="Q37" s="256"/>
      <c r="R37" s="256"/>
      <c r="S37" s="256"/>
      <c r="T37" s="256"/>
      <c r="U37" s="256"/>
      <c r="V37" s="256"/>
      <c r="W37" s="257"/>
    </row>
    <row r="38" spans="2:23" ht="10.5" customHeight="1">
      <c r="B38" s="359"/>
      <c r="C38" s="260"/>
      <c r="D38" s="260"/>
      <c r="E38" s="260"/>
      <c r="F38" s="260"/>
      <c r="G38" s="260"/>
      <c r="H38" s="260"/>
      <c r="I38" s="260"/>
      <c r="J38" s="260"/>
      <c r="K38" s="260"/>
      <c r="L38" s="260"/>
      <c r="M38" s="260"/>
      <c r="N38" s="260"/>
      <c r="O38" s="260"/>
      <c r="P38" s="260"/>
      <c r="Q38" s="260"/>
      <c r="R38" s="260"/>
      <c r="S38" s="260"/>
      <c r="T38" s="260"/>
      <c r="U38" s="260"/>
      <c r="V38" s="260"/>
      <c r="W38" s="261"/>
    </row>
    <row r="39" spans="2:23" ht="9" customHeight="1"/>
    <row r="40" spans="2:23" ht="15" customHeight="1">
      <c r="B40" s="253"/>
      <c r="C40" s="254"/>
      <c r="D40" s="254"/>
      <c r="E40" s="254"/>
      <c r="F40" s="254"/>
      <c r="G40" s="254"/>
      <c r="H40" s="254"/>
      <c r="I40" s="254"/>
      <c r="J40" s="254"/>
      <c r="K40" s="254"/>
      <c r="L40" s="254"/>
      <c r="M40" s="254"/>
      <c r="N40" s="254"/>
      <c r="O40" s="254"/>
      <c r="P40" s="254"/>
      <c r="Q40" s="254"/>
      <c r="R40" s="254"/>
      <c r="S40" s="254"/>
      <c r="T40" s="254"/>
      <c r="U40" s="254"/>
      <c r="V40" s="254"/>
      <c r="W40" s="255"/>
    </row>
    <row r="41" spans="2:23" ht="15" customHeight="1">
      <c r="B41" s="251"/>
      <c r="C41" s="362"/>
      <c r="D41" s="256"/>
      <c r="E41" s="256"/>
      <c r="F41" s="256"/>
      <c r="G41" s="256"/>
      <c r="H41" s="256"/>
      <c r="I41" s="256"/>
      <c r="J41" s="256"/>
      <c r="K41" s="256"/>
      <c r="L41" s="256"/>
      <c r="M41" s="256"/>
      <c r="N41" s="256"/>
      <c r="O41" s="256"/>
      <c r="P41" s="256"/>
      <c r="Q41" s="256"/>
      <c r="R41" s="256"/>
      <c r="S41" s="256"/>
      <c r="T41" s="256"/>
      <c r="U41" s="256"/>
      <c r="V41" s="256"/>
      <c r="W41" s="257"/>
    </row>
    <row r="42" spans="2:23" ht="15" customHeight="1">
      <c r="B42" s="251"/>
      <c r="C42" s="256"/>
      <c r="D42" s="256"/>
      <c r="E42" s="256"/>
      <c r="F42" s="256"/>
      <c r="G42" s="256"/>
      <c r="H42" s="256"/>
      <c r="I42" s="256"/>
      <c r="J42" s="256"/>
      <c r="K42" s="256"/>
      <c r="L42" s="256"/>
      <c r="M42" s="256"/>
      <c r="N42" s="256"/>
      <c r="O42" s="256"/>
      <c r="P42" s="256"/>
      <c r="Q42" s="256"/>
      <c r="R42" s="256"/>
      <c r="S42" s="256"/>
      <c r="T42" s="256"/>
      <c r="U42" s="256"/>
      <c r="V42" s="256"/>
      <c r="W42" s="257"/>
    </row>
    <row r="43" spans="2:23" ht="15" customHeight="1">
      <c r="B43" s="251"/>
      <c r="C43" s="256"/>
      <c r="D43" s="256"/>
      <c r="E43" s="256"/>
      <c r="F43" s="256"/>
      <c r="G43" s="256"/>
      <c r="H43" s="256"/>
      <c r="I43" s="256"/>
      <c r="J43" s="256"/>
      <c r="K43" s="256"/>
      <c r="L43" s="256"/>
      <c r="M43" s="256"/>
      <c r="N43" s="256"/>
      <c r="O43" s="256"/>
      <c r="P43" s="256"/>
      <c r="Q43" s="256"/>
      <c r="R43" s="256"/>
      <c r="S43" s="256"/>
      <c r="T43" s="256"/>
      <c r="U43" s="256"/>
      <c r="V43" s="256"/>
      <c r="W43" s="257"/>
    </row>
    <row r="44" spans="2:23" ht="15" customHeight="1">
      <c r="B44" s="251"/>
      <c r="C44" s="256"/>
      <c r="D44" s="256"/>
      <c r="E44" s="256"/>
      <c r="F44" s="256"/>
      <c r="G44" s="256"/>
      <c r="H44" s="256"/>
      <c r="I44" s="256"/>
      <c r="J44" s="256"/>
      <c r="K44" s="256"/>
      <c r="L44" s="256"/>
      <c r="M44" s="256"/>
      <c r="N44" s="256"/>
      <c r="O44" s="256"/>
      <c r="P44" s="256"/>
      <c r="Q44" s="256"/>
      <c r="R44" s="256"/>
      <c r="S44" s="256"/>
      <c r="T44" s="256"/>
      <c r="U44" s="256"/>
      <c r="V44" s="256"/>
      <c r="W44" s="257"/>
    </row>
    <row r="45" spans="2:23" ht="15" customHeight="1">
      <c r="B45" s="251"/>
      <c r="C45" s="256"/>
      <c r="D45" s="256"/>
      <c r="E45" s="256"/>
      <c r="F45" s="256"/>
      <c r="G45" s="256"/>
      <c r="H45" s="256"/>
      <c r="I45" s="256"/>
      <c r="J45" s="256"/>
      <c r="K45" s="256"/>
      <c r="L45" s="256"/>
      <c r="M45" s="256"/>
      <c r="N45" s="256"/>
      <c r="O45" s="256"/>
      <c r="P45" s="256"/>
      <c r="Q45" s="256"/>
      <c r="R45" s="256"/>
      <c r="S45" s="256"/>
      <c r="T45" s="256"/>
      <c r="U45" s="256"/>
      <c r="V45" s="256"/>
      <c r="W45" s="257"/>
    </row>
    <row r="46" spans="2:23" ht="15" customHeight="1">
      <c r="B46" s="251"/>
      <c r="C46" s="256"/>
      <c r="D46" s="256"/>
      <c r="E46" s="256"/>
      <c r="F46" s="256"/>
      <c r="G46" s="256"/>
      <c r="H46" s="256"/>
      <c r="I46" s="256"/>
      <c r="J46" s="256"/>
      <c r="K46" s="256"/>
      <c r="L46" s="256"/>
      <c r="M46" s="256"/>
      <c r="N46" s="256"/>
      <c r="O46" s="256"/>
      <c r="P46" s="256"/>
      <c r="Q46" s="256"/>
      <c r="R46" s="256"/>
      <c r="S46" s="256"/>
      <c r="T46" s="256"/>
      <c r="U46" s="256"/>
      <c r="V46" s="256"/>
      <c r="W46" s="257"/>
    </row>
    <row r="47" spans="2:23" ht="15" customHeight="1">
      <c r="B47" s="251"/>
      <c r="C47" s="256"/>
      <c r="D47" s="256"/>
      <c r="E47" s="256"/>
      <c r="F47" s="256"/>
      <c r="G47" s="256"/>
      <c r="H47" s="256"/>
      <c r="I47" s="256"/>
      <c r="J47" s="256"/>
      <c r="K47" s="256"/>
      <c r="L47" s="256"/>
      <c r="M47" s="256"/>
      <c r="N47" s="256"/>
      <c r="O47" s="256"/>
      <c r="P47" s="256"/>
      <c r="Q47" s="256"/>
      <c r="R47" s="256"/>
      <c r="S47" s="256"/>
      <c r="T47" s="256"/>
      <c r="U47" s="256"/>
      <c r="V47" s="256"/>
      <c r="W47" s="257"/>
    </row>
    <row r="48" spans="2:23" ht="15" customHeight="1">
      <c r="B48" s="251"/>
      <c r="C48" s="256"/>
      <c r="D48" s="256"/>
      <c r="E48" s="256"/>
      <c r="F48" s="256"/>
      <c r="G48" s="256"/>
      <c r="H48" s="256"/>
      <c r="I48" s="256"/>
      <c r="J48" s="256"/>
      <c r="K48" s="256"/>
      <c r="L48" s="256"/>
      <c r="M48" s="256"/>
      <c r="N48" s="256"/>
      <c r="O48" s="256"/>
      <c r="P48" s="256"/>
      <c r="Q48" s="256"/>
      <c r="R48" s="256"/>
      <c r="S48" s="256"/>
      <c r="T48" s="256"/>
      <c r="U48" s="256"/>
      <c r="V48" s="256"/>
      <c r="W48" s="257"/>
    </row>
    <row r="49" spans="2:23" ht="15" customHeight="1">
      <c r="B49" s="251"/>
      <c r="C49" s="256"/>
      <c r="D49" s="256"/>
      <c r="E49" s="256"/>
      <c r="F49" s="256"/>
      <c r="G49" s="256"/>
      <c r="H49" s="256"/>
      <c r="I49" s="256"/>
      <c r="J49" s="256"/>
      <c r="K49" s="256"/>
      <c r="L49" s="256"/>
      <c r="M49" s="256"/>
      <c r="N49" s="256"/>
      <c r="O49" s="256"/>
      <c r="P49" s="256"/>
      <c r="Q49" s="256"/>
      <c r="R49" s="256"/>
      <c r="S49" s="256"/>
      <c r="T49" s="256"/>
      <c r="U49" s="256"/>
      <c r="V49" s="256"/>
      <c r="W49" s="257"/>
    </row>
    <row r="50" spans="2:23" ht="15" customHeight="1">
      <c r="B50" s="251"/>
      <c r="C50" s="256"/>
      <c r="D50" s="256"/>
      <c r="E50" s="256"/>
      <c r="F50" s="256"/>
      <c r="G50" s="256"/>
      <c r="H50" s="256"/>
      <c r="I50" s="256"/>
      <c r="J50" s="256"/>
      <c r="K50" s="256"/>
      <c r="L50" s="256"/>
      <c r="M50" s="256"/>
      <c r="N50" s="256"/>
      <c r="O50" s="256"/>
      <c r="P50" s="256"/>
      <c r="Q50" s="256"/>
      <c r="R50" s="256"/>
      <c r="S50" s="256"/>
      <c r="T50" s="256"/>
      <c r="U50" s="256"/>
      <c r="V50" s="256"/>
      <c r="W50" s="257"/>
    </row>
    <row r="51" spans="2:23" ht="15" customHeight="1">
      <c r="B51" s="251"/>
      <c r="C51" s="256"/>
      <c r="D51" s="256"/>
      <c r="E51" s="256"/>
      <c r="F51" s="256"/>
      <c r="G51" s="256"/>
      <c r="H51" s="256"/>
      <c r="I51" s="256"/>
      <c r="J51" s="256"/>
      <c r="K51" s="256"/>
      <c r="L51" s="256"/>
      <c r="M51" s="256"/>
      <c r="N51" s="256"/>
      <c r="O51" s="256"/>
      <c r="P51" s="256"/>
      <c r="Q51" s="256"/>
      <c r="R51" s="256"/>
      <c r="S51" s="256"/>
      <c r="T51" s="256"/>
      <c r="U51" s="256"/>
      <c r="V51" s="256"/>
      <c r="W51" s="257"/>
    </row>
    <row r="52" spans="2:23" ht="15" customHeight="1">
      <c r="B52" s="251"/>
      <c r="C52" s="256"/>
      <c r="D52" s="256"/>
      <c r="E52" s="256"/>
      <c r="F52" s="256"/>
      <c r="G52" s="256"/>
      <c r="H52" s="256"/>
      <c r="I52" s="256"/>
      <c r="J52" s="256"/>
      <c r="K52" s="256"/>
      <c r="L52" s="256"/>
      <c r="M52" s="256"/>
      <c r="N52" s="256"/>
      <c r="O52" s="256"/>
      <c r="P52" s="256"/>
      <c r="Q52" s="256"/>
      <c r="R52" s="256"/>
      <c r="S52" s="256"/>
      <c r="T52" s="256"/>
      <c r="U52" s="256"/>
      <c r="V52" s="256"/>
      <c r="W52" s="257"/>
    </row>
    <row r="53" spans="2:23" ht="15" customHeight="1">
      <c r="B53" s="251"/>
      <c r="C53" s="256"/>
      <c r="D53" s="256"/>
      <c r="E53" s="256"/>
      <c r="F53" s="256"/>
      <c r="G53" s="256"/>
      <c r="H53" s="256"/>
      <c r="I53" s="256"/>
      <c r="J53" s="256"/>
      <c r="K53" s="256"/>
      <c r="L53" s="256"/>
      <c r="M53" s="256"/>
      <c r="N53" s="256"/>
      <c r="O53" s="256"/>
      <c r="P53" s="256"/>
      <c r="Q53" s="256"/>
      <c r="R53" s="256"/>
      <c r="S53" s="256"/>
      <c r="T53" s="256"/>
      <c r="U53" s="256"/>
      <c r="V53" s="256"/>
      <c r="W53" s="257"/>
    </row>
    <row r="54" spans="2:23" ht="15" customHeight="1">
      <c r="B54" s="251"/>
      <c r="C54" s="256"/>
      <c r="D54" s="256"/>
      <c r="E54" s="256"/>
      <c r="F54" s="256"/>
      <c r="G54" s="256"/>
      <c r="H54" s="256"/>
      <c r="I54" s="256"/>
      <c r="J54" s="256"/>
      <c r="K54" s="256"/>
      <c r="L54" s="256"/>
      <c r="M54" s="256"/>
      <c r="N54" s="256"/>
      <c r="O54" s="256"/>
      <c r="P54" s="256"/>
      <c r="Q54" s="256"/>
      <c r="R54" s="256"/>
      <c r="S54" s="256"/>
      <c r="T54" s="256"/>
      <c r="U54" s="256"/>
      <c r="V54" s="256"/>
      <c r="W54" s="257"/>
    </row>
    <row r="55" spans="2:23" ht="15" customHeight="1">
      <c r="B55" s="251"/>
      <c r="C55" s="256"/>
      <c r="D55" s="256"/>
      <c r="E55" s="256"/>
      <c r="F55" s="256"/>
      <c r="G55" s="256"/>
      <c r="H55" s="256"/>
      <c r="I55" s="256"/>
      <c r="J55" s="256"/>
      <c r="K55" s="256"/>
      <c r="L55" s="256"/>
      <c r="M55" s="256"/>
      <c r="N55" s="256"/>
      <c r="O55" s="256"/>
      <c r="P55" s="256"/>
      <c r="Q55" s="256"/>
      <c r="R55" s="256"/>
      <c r="S55" s="256"/>
      <c r="T55" s="256"/>
      <c r="U55" s="256"/>
      <c r="V55" s="256"/>
      <c r="W55" s="257"/>
    </row>
    <row r="56" spans="2:23" ht="15" customHeight="1">
      <c r="B56" s="259"/>
      <c r="C56" s="260"/>
      <c r="D56" s="260"/>
      <c r="E56" s="260"/>
      <c r="F56" s="260"/>
      <c r="G56" s="260"/>
      <c r="H56" s="260"/>
      <c r="I56" s="260"/>
      <c r="J56" s="260"/>
      <c r="K56" s="260"/>
      <c r="L56" s="260"/>
      <c r="M56" s="260"/>
      <c r="N56" s="260"/>
      <c r="O56" s="260"/>
      <c r="P56" s="260"/>
      <c r="Q56" s="260"/>
      <c r="R56" s="260"/>
      <c r="S56" s="260"/>
      <c r="T56" s="260"/>
      <c r="U56" s="260"/>
      <c r="V56" s="260"/>
      <c r="W56" s="261"/>
    </row>
    <row r="57" spans="2:23" ht="10.5" customHeight="1">
      <c r="B57" s="1028"/>
      <c r="C57" s="1028"/>
      <c r="D57" s="1028"/>
      <c r="E57" s="1028"/>
      <c r="F57" s="1028"/>
      <c r="G57" s="1028"/>
      <c r="H57" s="1028"/>
      <c r="I57" s="1028"/>
      <c r="J57" s="1028"/>
      <c r="K57" s="1028"/>
      <c r="L57" s="1028"/>
      <c r="M57" s="1028"/>
      <c r="N57" s="1028"/>
      <c r="O57" s="1028"/>
      <c r="P57" s="1028"/>
      <c r="Q57" s="1028"/>
      <c r="R57" s="1028"/>
      <c r="S57" s="1028"/>
      <c r="T57" s="1028"/>
      <c r="U57" s="1028"/>
      <c r="V57" s="1028"/>
      <c r="W57" s="1028"/>
    </row>
    <row r="58" spans="2:23" s="38" customFormat="1" ht="15" customHeight="1">
      <c r="B58" s="1003" t="s">
        <v>494</v>
      </c>
      <c r="C58" s="1004"/>
      <c r="D58" s="1004"/>
      <c r="E58" s="1004"/>
      <c r="F58" s="1004"/>
      <c r="G58" s="1004"/>
      <c r="H58" s="1004"/>
      <c r="I58" s="1004"/>
      <c r="J58" s="1004"/>
      <c r="K58" s="1004"/>
      <c r="L58" s="1004"/>
      <c r="M58" s="1004"/>
      <c r="N58" s="1004"/>
      <c r="O58" s="1004"/>
      <c r="P58" s="1004"/>
      <c r="Q58" s="1004"/>
      <c r="R58" s="1004"/>
      <c r="S58" s="1004"/>
      <c r="T58" s="1004"/>
      <c r="U58" s="1004"/>
      <c r="V58" s="1004"/>
      <c r="W58" s="1005"/>
    </row>
    <row r="59" spans="2:23" s="38" customFormat="1" ht="15" customHeight="1">
      <c r="B59" s="1006"/>
      <c r="C59" s="1007"/>
      <c r="D59" s="1007"/>
      <c r="E59" s="1007"/>
      <c r="F59" s="1007"/>
      <c r="G59" s="1007"/>
      <c r="H59" s="1007"/>
      <c r="I59" s="1007"/>
      <c r="J59" s="1007"/>
      <c r="K59" s="1007"/>
      <c r="L59" s="1007"/>
      <c r="M59" s="1007"/>
      <c r="N59" s="1007"/>
      <c r="O59" s="1007"/>
      <c r="P59" s="1007"/>
      <c r="Q59" s="1007"/>
      <c r="R59" s="1007"/>
      <c r="S59" s="1007"/>
      <c r="T59" s="1007"/>
      <c r="U59" s="1007"/>
      <c r="V59" s="1007"/>
      <c r="W59" s="1008"/>
    </row>
    <row r="60" spans="2:23" s="38" customFormat="1" ht="15" customHeight="1">
      <c r="B60" s="1009"/>
      <c r="C60" s="1010"/>
      <c r="D60" s="1010"/>
      <c r="E60" s="1010"/>
      <c r="F60" s="1010"/>
      <c r="G60" s="1010"/>
      <c r="H60" s="1010"/>
      <c r="I60" s="1010"/>
      <c r="J60" s="1010"/>
      <c r="K60" s="1010"/>
      <c r="L60" s="1010"/>
      <c r="M60" s="1010"/>
      <c r="N60" s="1010"/>
      <c r="O60" s="1010"/>
      <c r="P60" s="1010"/>
      <c r="Q60" s="1010"/>
      <c r="R60" s="1010"/>
      <c r="S60" s="1010"/>
      <c r="T60" s="1010"/>
      <c r="U60" s="1010"/>
      <c r="V60" s="1010"/>
      <c r="W60" s="1011"/>
    </row>
  </sheetData>
  <mergeCells count="1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54"/>
  <sheetViews>
    <sheetView workbookViewId="0"/>
  </sheetViews>
  <sheetFormatPr defaultRowHeight="15" customHeight="1"/>
  <cols>
    <col min="1" max="1" width="1.25" style="29" customWidth="1"/>
    <col min="2" max="2" width="3.375" style="29" customWidth="1"/>
    <col min="3" max="4" width="2.625" style="29" customWidth="1"/>
    <col min="5" max="5" width="2.625" style="38" customWidth="1"/>
    <col min="6" max="9" width="9.125" style="38" customWidth="1"/>
    <col min="10" max="10" width="2.125" style="38" customWidth="1"/>
    <col min="11" max="11" width="9.625" style="38" customWidth="1"/>
    <col min="12" max="14" width="9.125" style="38" customWidth="1"/>
    <col min="15" max="15" width="5.75" style="29" customWidth="1"/>
    <col min="16" max="16384" width="9" style="29"/>
  </cols>
  <sheetData>
    <row r="1" spans="2:15" ht="6.75" customHeight="1"/>
    <row r="2" spans="2:15" s="58" customFormat="1" ht="18" customHeight="1">
      <c r="B2" s="289" t="s">
        <v>109</v>
      </c>
      <c r="F2" s="38"/>
      <c r="G2" s="38"/>
      <c r="H2" s="38"/>
      <c r="I2" s="38"/>
      <c r="J2" s="38"/>
      <c r="K2" s="38"/>
      <c r="L2" s="38"/>
      <c r="M2" s="38"/>
      <c r="N2" s="38"/>
    </row>
    <row r="3" spans="2:15" s="58" customFormat="1" ht="15" customHeight="1">
      <c r="B3" s="290" t="s">
        <v>185</v>
      </c>
      <c r="F3" s="38"/>
      <c r="G3" s="38"/>
      <c r="H3" s="38"/>
      <c r="I3" s="39" t="s">
        <v>143</v>
      </c>
      <c r="J3" s="38"/>
      <c r="K3" s="291" t="s">
        <v>172</v>
      </c>
      <c r="L3" s="38"/>
      <c r="M3" s="38"/>
      <c r="N3" s="39" t="s">
        <v>142</v>
      </c>
      <c r="O3" s="59"/>
    </row>
    <row r="4" spans="2:15" s="136" customFormat="1" ht="15" customHeight="1">
      <c r="B4" s="134"/>
      <c r="C4" s="135"/>
      <c r="D4" s="135"/>
      <c r="E4" s="48"/>
      <c r="F4" s="1035" t="s">
        <v>81</v>
      </c>
      <c r="G4" s="1036"/>
      <c r="H4" s="1035" t="s">
        <v>153</v>
      </c>
      <c r="I4" s="1036"/>
      <c r="J4" s="68"/>
      <c r="K4" s="1037" t="s">
        <v>64</v>
      </c>
      <c r="L4" s="40" t="s">
        <v>82</v>
      </c>
      <c r="M4" s="1035" t="s">
        <v>83</v>
      </c>
      <c r="N4" s="1036"/>
      <c r="O4" s="71"/>
    </row>
    <row r="5" spans="2:15" s="136" customFormat="1" ht="15" customHeight="1">
      <c r="B5" s="72"/>
      <c r="C5" s="79" t="s">
        <v>4</v>
      </c>
      <c r="D5" s="71"/>
      <c r="E5" s="50"/>
      <c r="F5" s="1037" t="s">
        <v>85</v>
      </c>
      <c r="G5" s="672" t="s">
        <v>84</v>
      </c>
      <c r="H5" s="1037" t="s">
        <v>85</v>
      </c>
      <c r="I5" s="672" t="s">
        <v>84</v>
      </c>
      <c r="J5" s="68"/>
      <c r="K5" s="1045"/>
      <c r="L5" s="1037" t="s">
        <v>87</v>
      </c>
      <c r="M5" s="1037" t="s">
        <v>87</v>
      </c>
      <c r="N5" s="1037" t="s">
        <v>88</v>
      </c>
      <c r="O5" s="71"/>
    </row>
    <row r="6" spans="2:15" s="136" customFormat="1" ht="15" customHeight="1">
      <c r="B6" s="102"/>
      <c r="C6" s="54"/>
      <c r="D6" s="54"/>
      <c r="E6" s="137"/>
      <c r="F6" s="1038"/>
      <c r="G6" s="666" t="s">
        <v>86</v>
      </c>
      <c r="H6" s="1038"/>
      <c r="I6" s="666" t="s">
        <v>86</v>
      </c>
      <c r="J6" s="50"/>
      <c r="K6" s="1038"/>
      <c r="L6" s="1038"/>
      <c r="M6" s="1038"/>
      <c r="N6" s="1038"/>
      <c r="O6" s="71"/>
    </row>
    <row r="7" spans="2:15" s="136" customFormat="1" ht="15" hidden="1" customHeight="1">
      <c r="B7" s="77">
        <v>20</v>
      </c>
      <c r="C7" s="49" t="s">
        <v>252</v>
      </c>
      <c r="D7" s="49"/>
      <c r="E7" s="130"/>
      <c r="F7" s="131">
        <v>96.4</v>
      </c>
      <c r="G7" s="131">
        <v>-6.8</v>
      </c>
      <c r="H7" s="131">
        <v>102.3</v>
      </c>
      <c r="I7" s="131">
        <v>3.3</v>
      </c>
      <c r="J7" s="141"/>
      <c r="K7" s="139" t="s">
        <v>255</v>
      </c>
      <c r="L7" s="140">
        <v>10097</v>
      </c>
      <c r="M7" s="141">
        <v>10286</v>
      </c>
      <c r="N7" s="141">
        <v>11321</v>
      </c>
      <c r="O7" s="143"/>
    </row>
    <row r="8" spans="2:15" s="136" customFormat="1" ht="15" hidden="1" customHeight="1">
      <c r="B8" s="77">
        <v>21</v>
      </c>
      <c r="C8" s="49" t="s">
        <v>252</v>
      </c>
      <c r="D8" s="49"/>
      <c r="E8" s="130"/>
      <c r="F8" s="131">
        <v>92.2</v>
      </c>
      <c r="G8" s="131">
        <v>-11.3</v>
      </c>
      <c r="H8" s="131">
        <v>105.6</v>
      </c>
      <c r="I8" s="131">
        <v>-2.7</v>
      </c>
      <c r="J8" s="141"/>
      <c r="K8" s="139" t="s">
        <v>315</v>
      </c>
      <c r="L8" s="140">
        <v>8671</v>
      </c>
      <c r="M8" s="141">
        <v>8733</v>
      </c>
      <c r="N8" s="141">
        <v>9427</v>
      </c>
      <c r="O8" s="143"/>
    </row>
    <row r="9" spans="2:15" s="136" customFormat="1" ht="15" hidden="1" customHeight="1">
      <c r="B9" s="77">
        <v>22</v>
      </c>
      <c r="C9" s="49" t="s">
        <v>252</v>
      </c>
      <c r="D9" s="49"/>
      <c r="E9" s="130"/>
      <c r="F9" s="131">
        <v>100</v>
      </c>
      <c r="G9" s="131">
        <v>8.5</v>
      </c>
      <c r="H9" s="131">
        <v>100</v>
      </c>
      <c r="I9" s="131">
        <v>-5.3</v>
      </c>
      <c r="J9" s="141"/>
      <c r="K9" s="139" t="s">
        <v>249</v>
      </c>
      <c r="L9" s="140">
        <v>9385</v>
      </c>
      <c r="M9" s="141">
        <v>9105</v>
      </c>
      <c r="N9" s="141">
        <v>8917</v>
      </c>
      <c r="O9" s="143"/>
    </row>
    <row r="10" spans="2:15" s="136" customFormat="1" ht="15" customHeight="1">
      <c r="B10" s="77">
        <v>23</v>
      </c>
      <c r="C10" s="49" t="s">
        <v>252</v>
      </c>
      <c r="D10" s="49"/>
      <c r="E10" s="130"/>
      <c r="F10" s="131">
        <v>98.5</v>
      </c>
      <c r="G10" s="131">
        <v>-1.5</v>
      </c>
      <c r="H10" s="131">
        <v>102.1</v>
      </c>
      <c r="I10" s="131">
        <v>2.1</v>
      </c>
      <c r="J10" s="141"/>
      <c r="K10" s="139" t="s">
        <v>349</v>
      </c>
      <c r="L10" s="140">
        <v>8222</v>
      </c>
      <c r="M10" s="141">
        <v>8227</v>
      </c>
      <c r="N10" s="141">
        <v>8159</v>
      </c>
      <c r="O10" s="143"/>
    </row>
    <row r="11" spans="2:15" s="136" customFormat="1" ht="15" customHeight="1">
      <c r="B11" s="77">
        <v>24</v>
      </c>
      <c r="C11" s="49"/>
      <c r="D11" s="49"/>
      <c r="E11" s="130"/>
      <c r="F11" s="131">
        <v>93</v>
      </c>
      <c r="G11" s="131">
        <v>-5.6</v>
      </c>
      <c r="H11" s="131">
        <v>101.8</v>
      </c>
      <c r="I11" s="131">
        <v>-0.3</v>
      </c>
      <c r="J11" s="141"/>
      <c r="K11" s="664" t="s">
        <v>410</v>
      </c>
      <c r="L11" s="140">
        <v>6239</v>
      </c>
      <c r="M11" s="145" t="s">
        <v>0</v>
      </c>
      <c r="N11" s="323" t="s">
        <v>0</v>
      </c>
      <c r="O11" s="143"/>
    </row>
    <row r="12" spans="2:15" s="136" customFormat="1" ht="15" customHeight="1">
      <c r="B12" s="77">
        <v>25</v>
      </c>
      <c r="C12" s="49"/>
      <c r="D12" s="49"/>
      <c r="E12" s="130"/>
      <c r="F12" s="131">
        <v>96.1</v>
      </c>
      <c r="G12" s="131">
        <v>3.3</v>
      </c>
      <c r="H12" s="131">
        <v>92.8</v>
      </c>
      <c r="I12" s="131">
        <v>-8.8000000000000007</v>
      </c>
      <c r="J12" s="141"/>
      <c r="K12" s="664" t="s">
        <v>317</v>
      </c>
      <c r="L12" s="140">
        <v>5850</v>
      </c>
      <c r="M12" s="145" t="s">
        <v>0</v>
      </c>
      <c r="N12" s="323" t="s">
        <v>0</v>
      </c>
      <c r="O12" s="143"/>
    </row>
    <row r="13" spans="2:15" s="136" customFormat="1" ht="15" customHeight="1">
      <c r="B13" s="77">
        <v>26</v>
      </c>
      <c r="C13" s="49"/>
      <c r="D13" s="49"/>
      <c r="E13" s="130"/>
      <c r="F13" s="131">
        <v>98.8</v>
      </c>
      <c r="G13" s="131">
        <v>2.8</v>
      </c>
      <c r="H13" s="131">
        <v>78.3</v>
      </c>
      <c r="I13" s="131">
        <v>-15.6</v>
      </c>
      <c r="J13" s="141"/>
      <c r="K13" s="593" t="s">
        <v>348</v>
      </c>
      <c r="L13" s="140">
        <v>5996</v>
      </c>
      <c r="M13" s="145" t="s">
        <v>0</v>
      </c>
      <c r="N13" s="323" t="s">
        <v>0</v>
      </c>
      <c r="O13" s="143"/>
    </row>
    <row r="14" spans="2:15" s="136" customFormat="1" ht="15" customHeight="1">
      <c r="B14" s="77">
        <v>27</v>
      </c>
      <c r="C14" s="49"/>
      <c r="D14" s="49"/>
      <c r="E14" s="130"/>
      <c r="F14" s="131">
        <v>96.9</v>
      </c>
      <c r="G14" s="131">
        <v>-1.9</v>
      </c>
      <c r="H14" s="131">
        <v>84.7</v>
      </c>
      <c r="I14" s="131">
        <v>8.1999999999999993</v>
      </c>
      <c r="J14" s="141"/>
      <c r="K14" s="593">
        <v>27</v>
      </c>
      <c r="L14" s="140">
        <v>5918</v>
      </c>
      <c r="M14" s="145" t="s">
        <v>0</v>
      </c>
      <c r="N14" s="323" t="s">
        <v>0</v>
      </c>
      <c r="O14" s="143"/>
    </row>
    <row r="15" spans="2:15" s="136" customFormat="1" ht="15.75" customHeight="1">
      <c r="B15" s="77"/>
      <c r="C15" s="49"/>
      <c r="D15" s="49"/>
      <c r="E15" s="326"/>
      <c r="F15" s="116"/>
      <c r="G15" s="116"/>
      <c r="H15" s="116"/>
      <c r="I15" s="148"/>
      <c r="J15" s="49"/>
      <c r="K15" s="321"/>
      <c r="L15" s="110"/>
      <c r="M15" s="145"/>
      <c r="N15" s="323"/>
      <c r="O15" s="71"/>
    </row>
    <row r="16" spans="2:15" s="71" customFormat="1" ht="13.5" customHeight="1">
      <c r="B16" s="77">
        <v>28</v>
      </c>
      <c r="C16" s="49" t="s">
        <v>59</v>
      </c>
      <c r="D16" s="49">
        <v>11</v>
      </c>
      <c r="E16" s="50" t="s">
        <v>328</v>
      </c>
      <c r="F16" s="116">
        <v>96.9</v>
      </c>
      <c r="G16" s="116">
        <v>3.8</v>
      </c>
      <c r="H16" s="116">
        <v>83</v>
      </c>
      <c r="I16" s="148">
        <v>-0.5</v>
      </c>
      <c r="J16" s="375"/>
      <c r="K16" s="142" t="s">
        <v>471</v>
      </c>
      <c r="L16" s="110">
        <v>507</v>
      </c>
      <c r="M16" s="145" t="s">
        <v>0</v>
      </c>
      <c r="N16" s="323" t="s">
        <v>0</v>
      </c>
    </row>
    <row r="17" spans="2:14" s="71" customFormat="1" ht="13.5" customHeight="1">
      <c r="B17" s="77"/>
      <c r="C17" s="49"/>
      <c r="D17" s="49">
        <v>12</v>
      </c>
      <c r="E17" s="50"/>
      <c r="F17" s="116">
        <v>103.3</v>
      </c>
      <c r="G17" s="116">
        <v>9.1</v>
      </c>
      <c r="H17" s="116">
        <v>85.5</v>
      </c>
      <c r="I17" s="148">
        <v>-0.7</v>
      </c>
      <c r="J17" s="375"/>
      <c r="K17" s="142" t="s">
        <v>361</v>
      </c>
      <c r="L17" s="110">
        <v>504</v>
      </c>
      <c r="M17" s="145" t="s">
        <v>0</v>
      </c>
      <c r="N17" s="323" t="s">
        <v>0</v>
      </c>
    </row>
    <row r="18" spans="2:14" s="71" customFormat="1" ht="13.5" customHeight="1">
      <c r="B18" s="77">
        <v>29</v>
      </c>
      <c r="C18" s="49" t="s">
        <v>59</v>
      </c>
      <c r="D18" s="49">
        <v>1</v>
      </c>
      <c r="E18" s="50" t="s">
        <v>328</v>
      </c>
      <c r="F18" s="116">
        <v>95.9</v>
      </c>
      <c r="G18" s="116">
        <v>-2.1</v>
      </c>
      <c r="H18" s="116">
        <v>75.8</v>
      </c>
      <c r="I18" s="148">
        <v>-7.6</v>
      </c>
      <c r="J18" s="375"/>
      <c r="K18" s="142" t="s">
        <v>364</v>
      </c>
      <c r="L18" s="110">
        <v>445</v>
      </c>
      <c r="M18" s="145" t="s">
        <v>0</v>
      </c>
      <c r="N18" s="323" t="s">
        <v>0</v>
      </c>
    </row>
    <row r="19" spans="2:14" s="71" customFormat="1" ht="13.5" customHeight="1">
      <c r="B19" s="77"/>
      <c r="C19" s="49"/>
      <c r="D19" s="49">
        <v>2</v>
      </c>
      <c r="E19" s="50"/>
      <c r="F19" s="116">
        <v>94.5</v>
      </c>
      <c r="G19" s="116">
        <v>-0.8</v>
      </c>
      <c r="H19" s="116">
        <v>76.099999999999994</v>
      </c>
      <c r="I19" s="148">
        <v>-7.2</v>
      </c>
      <c r="J19" s="375"/>
      <c r="K19" s="142" t="s">
        <v>334</v>
      </c>
      <c r="L19" s="110">
        <v>472</v>
      </c>
      <c r="M19" s="145" t="s">
        <v>0</v>
      </c>
      <c r="N19" s="323" t="s">
        <v>0</v>
      </c>
    </row>
    <row r="20" spans="2:14" s="71" customFormat="1" ht="13.5" customHeight="1">
      <c r="B20" s="77"/>
      <c r="C20" s="49"/>
      <c r="D20" s="49">
        <v>3</v>
      </c>
      <c r="E20" s="50"/>
      <c r="F20" s="116">
        <v>90.9</v>
      </c>
      <c r="G20" s="116">
        <v>-2.5</v>
      </c>
      <c r="H20" s="116">
        <v>74.3</v>
      </c>
      <c r="I20" s="148">
        <v>-12.8</v>
      </c>
      <c r="J20" s="375"/>
      <c r="K20" s="142" t="s">
        <v>336</v>
      </c>
      <c r="L20" s="110">
        <v>517</v>
      </c>
      <c r="M20" s="145" t="s">
        <v>0</v>
      </c>
      <c r="N20" s="323" t="s">
        <v>0</v>
      </c>
    </row>
    <row r="21" spans="2:14" s="71" customFormat="1" ht="13.5" customHeight="1">
      <c r="B21" s="77"/>
      <c r="C21" s="49"/>
      <c r="D21" s="49">
        <v>4</v>
      </c>
      <c r="E21" s="50"/>
      <c r="F21" s="116">
        <v>96.6</v>
      </c>
      <c r="G21" s="116">
        <v>5.7</v>
      </c>
      <c r="H21" s="116">
        <v>77.7</v>
      </c>
      <c r="I21" s="148">
        <v>-9.8000000000000007</v>
      </c>
      <c r="J21" s="375"/>
      <c r="K21" s="142" t="s">
        <v>357</v>
      </c>
      <c r="L21" s="110">
        <v>492</v>
      </c>
      <c r="M21" s="145" t="s">
        <v>0</v>
      </c>
      <c r="N21" s="323" t="s">
        <v>0</v>
      </c>
    </row>
    <row r="22" spans="2:14" s="71" customFormat="1" ht="13.5" customHeight="1">
      <c r="B22" s="77"/>
      <c r="C22" s="49"/>
      <c r="D22" s="49">
        <v>5</v>
      </c>
      <c r="E22" s="50"/>
      <c r="F22" s="116">
        <v>97</v>
      </c>
      <c r="G22" s="116">
        <v>2.1</v>
      </c>
      <c r="H22" s="116">
        <v>77.099999999999994</v>
      </c>
      <c r="I22" s="148">
        <v>-8.6999999999999993</v>
      </c>
      <c r="J22" s="375"/>
      <c r="K22" s="142" t="s">
        <v>338</v>
      </c>
      <c r="L22" s="110">
        <v>516</v>
      </c>
      <c r="M22" s="145" t="s">
        <v>0</v>
      </c>
      <c r="N22" s="323" t="s">
        <v>0</v>
      </c>
    </row>
    <row r="23" spans="2:14" s="71" customFormat="1" ht="13.5" customHeight="1">
      <c r="B23" s="77"/>
      <c r="C23" s="49"/>
      <c r="D23" s="49">
        <v>6</v>
      </c>
      <c r="E23" s="50"/>
      <c r="F23" s="116">
        <v>100.2</v>
      </c>
      <c r="G23" s="116">
        <v>-0.4</v>
      </c>
      <c r="H23" s="116">
        <v>74</v>
      </c>
      <c r="I23" s="148">
        <v>-10.199999999999999</v>
      </c>
      <c r="J23" s="375"/>
      <c r="K23" s="142" t="s">
        <v>341</v>
      </c>
      <c r="L23" s="110">
        <v>517</v>
      </c>
      <c r="M23" s="145" t="s">
        <v>0</v>
      </c>
      <c r="N23" s="323" t="s">
        <v>0</v>
      </c>
    </row>
    <row r="24" spans="2:14" s="71" customFormat="1" ht="13.5" customHeight="1">
      <c r="B24" s="77"/>
      <c r="C24" s="49"/>
      <c r="D24" s="49">
        <v>7</v>
      </c>
      <c r="E24" s="50"/>
      <c r="F24" s="116">
        <v>93.9</v>
      </c>
      <c r="G24" s="116">
        <v>-1.6</v>
      </c>
      <c r="H24" s="116">
        <v>73</v>
      </c>
      <c r="I24" s="148">
        <v>-15.1</v>
      </c>
      <c r="J24" s="375"/>
      <c r="K24" s="142" t="s">
        <v>342</v>
      </c>
      <c r="L24" s="110">
        <v>493</v>
      </c>
      <c r="M24" s="145" t="s">
        <v>0</v>
      </c>
      <c r="N24" s="323" t="s">
        <v>0</v>
      </c>
    </row>
    <row r="25" spans="2:14" s="71" customFormat="1" ht="13.5" customHeight="1">
      <c r="B25" s="77"/>
      <c r="C25" s="49"/>
      <c r="D25" s="49">
        <v>8</v>
      </c>
      <c r="E25" s="50"/>
      <c r="F25" s="116">
        <v>97.9</v>
      </c>
      <c r="G25" s="116">
        <v>3</v>
      </c>
      <c r="H25" s="116">
        <v>71.900000000000006</v>
      </c>
      <c r="I25" s="148">
        <v>-13.3</v>
      </c>
      <c r="J25" s="49"/>
      <c r="K25" s="142" t="s">
        <v>343</v>
      </c>
      <c r="L25" s="110">
        <v>484</v>
      </c>
      <c r="M25" s="145" t="s">
        <v>0</v>
      </c>
      <c r="N25" s="323" t="s">
        <v>0</v>
      </c>
    </row>
    <row r="26" spans="2:14" s="71" customFormat="1" ht="13.5" customHeight="1">
      <c r="B26" s="77"/>
      <c r="C26" s="49"/>
      <c r="D26" s="49">
        <v>9</v>
      </c>
      <c r="E26" s="50"/>
      <c r="F26" s="116">
        <v>96</v>
      </c>
      <c r="G26" s="116">
        <v>-1.2</v>
      </c>
      <c r="H26" s="116">
        <v>72.2</v>
      </c>
      <c r="I26" s="148">
        <v>-13.6</v>
      </c>
      <c r="J26" s="49"/>
      <c r="K26" s="142" t="s">
        <v>344</v>
      </c>
      <c r="L26" s="110">
        <v>482</v>
      </c>
      <c r="M26" s="145" t="s">
        <v>0</v>
      </c>
      <c r="N26" s="323" t="s">
        <v>0</v>
      </c>
    </row>
    <row r="27" spans="2:14" s="71" customFormat="1" ht="13.5" customHeight="1">
      <c r="B27" s="77"/>
      <c r="C27" s="49"/>
      <c r="D27" s="49">
        <v>10</v>
      </c>
      <c r="E27" s="50"/>
      <c r="F27" s="116">
        <v>97.2</v>
      </c>
      <c r="G27" s="116">
        <v>-0.2</v>
      </c>
      <c r="H27" s="116">
        <v>66.7</v>
      </c>
      <c r="I27" s="148">
        <v>-16</v>
      </c>
      <c r="J27" s="49"/>
      <c r="K27" s="142" t="s">
        <v>345</v>
      </c>
      <c r="L27" s="110">
        <v>525</v>
      </c>
      <c r="M27" s="145" t="s">
        <v>0</v>
      </c>
      <c r="N27" s="323" t="s">
        <v>0</v>
      </c>
    </row>
    <row r="28" spans="2:14" s="71" customFormat="1" ht="13.5" customHeight="1">
      <c r="B28" s="77"/>
      <c r="C28" s="49"/>
      <c r="D28" s="49">
        <v>11</v>
      </c>
      <c r="E28" s="50"/>
      <c r="F28" s="116">
        <v>100</v>
      </c>
      <c r="G28" s="116">
        <v>3.2</v>
      </c>
      <c r="H28" s="116">
        <v>70.400000000000006</v>
      </c>
      <c r="I28" s="148">
        <v>-15.2</v>
      </c>
      <c r="J28" s="49"/>
      <c r="K28" s="142" t="s">
        <v>282</v>
      </c>
      <c r="L28" s="110">
        <v>510</v>
      </c>
      <c r="M28" s="145" t="s">
        <v>0</v>
      </c>
      <c r="N28" s="323" t="s">
        <v>0</v>
      </c>
    </row>
    <row r="29" spans="2:14" s="71" customFormat="1" ht="13.5" customHeight="1">
      <c r="B29" s="77"/>
      <c r="C29" s="49"/>
      <c r="D29" s="49">
        <v>12</v>
      </c>
      <c r="E29" s="50"/>
      <c r="F29" s="116">
        <v>97.7</v>
      </c>
      <c r="G29" s="116">
        <v>-4.9000000000000004</v>
      </c>
      <c r="H29" s="116">
        <v>74</v>
      </c>
      <c r="I29" s="148">
        <v>-13.4</v>
      </c>
      <c r="J29" s="49"/>
      <c r="K29" s="142" t="s">
        <v>314</v>
      </c>
      <c r="L29" s="110">
        <v>478</v>
      </c>
      <c r="M29" s="145" t="s">
        <v>0</v>
      </c>
      <c r="N29" s="323" t="s">
        <v>0</v>
      </c>
    </row>
    <row r="30" spans="2:14" s="628" customFormat="1" ht="13.5" customHeight="1">
      <c r="B30" s="77">
        <v>30</v>
      </c>
      <c r="C30" s="49" t="s">
        <v>59</v>
      </c>
      <c r="D30" s="49">
        <v>1</v>
      </c>
      <c r="E30" s="50" t="s">
        <v>328</v>
      </c>
      <c r="F30" s="116">
        <v>99.9</v>
      </c>
      <c r="G30" s="116">
        <v>4.2</v>
      </c>
      <c r="H30" s="116">
        <v>73</v>
      </c>
      <c r="I30" s="148">
        <v>-3.6</v>
      </c>
      <c r="J30" s="49"/>
      <c r="K30" s="142" t="s">
        <v>395</v>
      </c>
      <c r="L30" s="110">
        <v>436</v>
      </c>
      <c r="M30" s="145" t="s">
        <v>0</v>
      </c>
      <c r="N30" s="323" t="s">
        <v>0</v>
      </c>
    </row>
    <row r="31" spans="2:14" s="628" customFormat="1" ht="13.5" customHeight="1">
      <c r="B31" s="77"/>
      <c r="C31" s="49"/>
      <c r="D31" s="49">
        <v>2</v>
      </c>
      <c r="E31" s="50"/>
      <c r="F31" s="116">
        <v>95.7</v>
      </c>
      <c r="G31" s="116">
        <v>1.2</v>
      </c>
      <c r="H31" s="116">
        <v>72.900000000000006</v>
      </c>
      <c r="I31" s="148">
        <v>-4.2</v>
      </c>
      <c r="J31" s="49"/>
      <c r="K31" s="142" t="s">
        <v>397</v>
      </c>
      <c r="L31" s="110">
        <v>444</v>
      </c>
      <c r="M31" s="145" t="s">
        <v>0</v>
      </c>
      <c r="N31" s="323" t="s">
        <v>0</v>
      </c>
    </row>
    <row r="32" spans="2:14" s="628" customFormat="1" ht="13.5" customHeight="1">
      <c r="B32" s="77"/>
      <c r="C32" s="49"/>
      <c r="D32" s="49">
        <v>3</v>
      </c>
      <c r="E32" s="50"/>
      <c r="F32" s="116">
        <v>93.5</v>
      </c>
      <c r="G32" s="116">
        <v>2.9</v>
      </c>
      <c r="H32" s="116">
        <v>71</v>
      </c>
      <c r="I32" s="148">
        <v>-4.5</v>
      </c>
      <c r="J32" s="49"/>
      <c r="K32" s="142" t="s">
        <v>424</v>
      </c>
      <c r="L32" s="110">
        <v>485</v>
      </c>
      <c r="M32" s="145" t="s">
        <v>0</v>
      </c>
      <c r="N32" s="323" t="s">
        <v>0</v>
      </c>
    </row>
    <row r="33" spans="2:15" s="628" customFormat="1" ht="13.5" customHeight="1">
      <c r="B33" s="77"/>
      <c r="C33" s="49"/>
      <c r="D33" s="49">
        <v>4</v>
      </c>
      <c r="E33" s="50"/>
      <c r="F33" s="116">
        <v>93.4</v>
      </c>
      <c r="G33" s="116">
        <v>-3.4</v>
      </c>
      <c r="H33" s="116">
        <v>71.900000000000006</v>
      </c>
      <c r="I33" s="148">
        <v>-7.4</v>
      </c>
      <c r="J33" s="49"/>
      <c r="K33" s="142" t="s">
        <v>473</v>
      </c>
      <c r="L33" s="110">
        <v>486</v>
      </c>
      <c r="M33" s="145" t="s">
        <v>0</v>
      </c>
      <c r="N33" s="323" t="s">
        <v>0</v>
      </c>
    </row>
    <row r="34" spans="2:15" s="136" customFormat="1" ht="13.5" customHeight="1">
      <c r="B34" s="77"/>
      <c r="C34" s="49"/>
      <c r="D34" s="49"/>
      <c r="E34" s="326"/>
      <c r="F34" s="116"/>
      <c r="G34" s="116"/>
      <c r="H34" s="116"/>
      <c r="I34" s="148"/>
      <c r="J34" s="49"/>
      <c r="K34" s="142"/>
      <c r="L34" s="111"/>
      <c r="M34" s="324"/>
      <c r="N34" s="387"/>
      <c r="O34" s="71"/>
    </row>
    <row r="35" spans="2:15" s="136" customFormat="1" ht="15" customHeight="1">
      <c r="B35" s="206" t="s">
        <v>347</v>
      </c>
      <c r="C35" s="135"/>
      <c r="D35" s="135"/>
      <c r="E35" s="135"/>
      <c r="F35" s="135"/>
      <c r="G35" s="135"/>
      <c r="H35" s="135"/>
      <c r="I35" s="146"/>
      <c r="K35" s="134" t="s">
        <v>422</v>
      </c>
      <c r="L35" s="135"/>
      <c r="M35" s="135"/>
      <c r="N35" s="146"/>
      <c r="O35" s="71"/>
    </row>
    <row r="36" spans="2:15" s="136" customFormat="1" ht="15" customHeight="1">
      <c r="B36" s="70" t="s">
        <v>239</v>
      </c>
      <c r="C36" s="71"/>
      <c r="D36" s="71"/>
      <c r="E36" s="71"/>
      <c r="F36" s="71"/>
      <c r="G36" s="71"/>
      <c r="H36" s="71"/>
      <c r="I36" s="147"/>
      <c r="K36" s="1042" t="s">
        <v>420</v>
      </c>
      <c r="L36" s="1043"/>
      <c r="M36" s="1043"/>
      <c r="N36" s="1044"/>
      <c r="O36" s="71"/>
    </row>
    <row r="37" spans="2:15" s="136" customFormat="1" ht="13.5" customHeight="1">
      <c r="B37" s="550"/>
      <c r="C37" s="54"/>
      <c r="D37" s="54"/>
      <c r="E37" s="54"/>
      <c r="F37" s="54"/>
      <c r="G37" s="54"/>
      <c r="H37" s="54"/>
      <c r="I37" s="137"/>
      <c r="K37" s="1039" t="s">
        <v>359</v>
      </c>
      <c r="L37" s="1040"/>
      <c r="M37" s="1040"/>
      <c r="N37" s="1041"/>
      <c r="O37" s="71"/>
    </row>
    <row r="38" spans="2:15" s="58" customFormat="1" ht="19.5" customHeight="1">
      <c r="E38" s="38"/>
      <c r="F38" s="38"/>
      <c r="G38" s="38"/>
      <c r="H38" s="38"/>
      <c r="I38" s="38"/>
      <c r="J38" s="38"/>
      <c r="K38" s="38"/>
      <c r="L38" s="38"/>
      <c r="M38" s="38"/>
      <c r="N38" s="38"/>
      <c r="O38" s="59"/>
    </row>
    <row r="39" spans="2:15" s="58" customFormat="1" ht="15" customHeight="1">
      <c r="B39" s="60"/>
      <c r="C39" s="342"/>
      <c r="D39" s="61"/>
      <c r="E39" s="81"/>
      <c r="F39" s="45"/>
      <c r="G39" s="45"/>
      <c r="H39" s="45"/>
      <c r="I39" s="45"/>
      <c r="J39" s="45"/>
      <c r="K39" s="45"/>
      <c r="L39" s="45"/>
      <c r="M39" s="45"/>
      <c r="N39" s="62"/>
      <c r="O39" s="59"/>
    </row>
    <row r="40" spans="2:15" s="58" customFormat="1" ht="15" customHeight="1">
      <c r="B40" s="64"/>
      <c r="C40" s="59"/>
      <c r="D40" s="59"/>
      <c r="E40" s="46"/>
      <c r="F40" s="46"/>
      <c r="G40" s="46"/>
      <c r="H40" s="46"/>
      <c r="I40" s="46"/>
      <c r="J40" s="46"/>
      <c r="K40" s="46"/>
      <c r="L40" s="46"/>
      <c r="M40" s="46"/>
      <c r="N40" s="65"/>
      <c r="O40" s="59"/>
    </row>
    <row r="41" spans="2:15" s="58" customFormat="1" ht="15" customHeight="1">
      <c r="B41" s="64"/>
      <c r="C41" s="59"/>
      <c r="D41" s="59"/>
      <c r="E41" s="46"/>
      <c r="F41" s="46"/>
      <c r="G41" s="46"/>
      <c r="H41" s="46"/>
      <c r="I41" s="46"/>
      <c r="J41" s="46"/>
      <c r="K41" s="46"/>
      <c r="L41" s="46"/>
      <c r="M41" s="46"/>
      <c r="N41" s="65"/>
      <c r="O41" s="59"/>
    </row>
    <row r="42" spans="2:15" s="58" customFormat="1" ht="15" customHeight="1">
      <c r="B42" s="64"/>
      <c r="C42" s="59"/>
      <c r="D42" s="59"/>
      <c r="E42" s="46"/>
      <c r="F42" s="46"/>
      <c r="G42" s="46"/>
      <c r="H42" s="46"/>
      <c r="I42" s="46"/>
      <c r="J42" s="46"/>
      <c r="K42" s="46"/>
      <c r="L42" s="46"/>
      <c r="M42" s="46"/>
      <c r="N42" s="65"/>
      <c r="O42" s="59"/>
    </row>
    <row r="43" spans="2:15" ht="15" customHeight="1">
      <c r="B43" s="180"/>
      <c r="C43" s="101"/>
      <c r="D43" s="101"/>
      <c r="E43" s="46"/>
      <c r="F43" s="46"/>
      <c r="G43" s="46"/>
      <c r="H43" s="46"/>
      <c r="I43" s="46"/>
      <c r="J43" s="46"/>
      <c r="K43" s="46"/>
      <c r="L43" s="46"/>
      <c r="M43" s="46"/>
      <c r="N43" s="65"/>
      <c r="O43" s="101"/>
    </row>
    <row r="44" spans="2:15" ht="15" customHeight="1">
      <c r="B44" s="180"/>
      <c r="C44" s="101"/>
      <c r="D44" s="101"/>
      <c r="E44" s="46"/>
      <c r="F44" s="46"/>
      <c r="G44" s="46"/>
      <c r="H44" s="46"/>
      <c r="I44" s="46"/>
      <c r="J44" s="46"/>
      <c r="K44" s="46"/>
      <c r="L44" s="46"/>
      <c r="M44" s="46"/>
      <c r="N44" s="65"/>
      <c r="O44" s="101"/>
    </row>
    <row r="45" spans="2:15" ht="15" customHeight="1">
      <c r="B45" s="180"/>
      <c r="C45" s="101"/>
      <c r="D45" s="101"/>
      <c r="E45" s="46"/>
      <c r="F45" s="46"/>
      <c r="G45" s="46"/>
      <c r="H45" s="46"/>
      <c r="I45" s="46"/>
      <c r="J45" s="46"/>
      <c r="K45" s="46"/>
      <c r="L45" s="46"/>
      <c r="M45" s="46"/>
      <c r="N45" s="65"/>
      <c r="O45" s="101"/>
    </row>
    <row r="46" spans="2:15" ht="15" customHeight="1">
      <c r="B46" s="180"/>
      <c r="C46" s="101"/>
      <c r="D46" s="101"/>
      <c r="E46" s="46"/>
      <c r="F46" s="46"/>
      <c r="G46" s="46"/>
      <c r="H46" s="46"/>
      <c r="I46" s="46"/>
      <c r="J46" s="46"/>
      <c r="K46" s="46"/>
      <c r="L46" s="46"/>
      <c r="M46" s="46"/>
      <c r="N46" s="65"/>
    </row>
    <row r="47" spans="2:15" ht="15" customHeight="1">
      <c r="B47" s="180"/>
      <c r="C47" s="101"/>
      <c r="D47" s="101"/>
      <c r="E47" s="46"/>
      <c r="F47" s="46"/>
      <c r="G47" s="46"/>
      <c r="H47" s="46"/>
      <c r="I47" s="46"/>
      <c r="J47" s="46"/>
      <c r="K47" s="46"/>
      <c r="L47" s="46"/>
      <c r="M47" s="46"/>
      <c r="N47" s="65"/>
    </row>
    <row r="48" spans="2:15" ht="15" customHeight="1">
      <c r="B48" s="180"/>
      <c r="C48" s="101"/>
      <c r="D48" s="101"/>
      <c r="E48" s="46"/>
      <c r="F48" s="46"/>
      <c r="G48" s="46"/>
      <c r="H48" s="46"/>
      <c r="I48" s="46"/>
      <c r="J48" s="46"/>
      <c r="K48" s="46"/>
      <c r="L48" s="46"/>
      <c r="M48" s="46"/>
      <c r="N48" s="65"/>
    </row>
    <row r="49" spans="2:14" ht="15" customHeight="1">
      <c r="B49" s="180"/>
      <c r="C49" s="101"/>
      <c r="D49" s="101"/>
      <c r="E49" s="46"/>
      <c r="F49" s="46"/>
      <c r="G49" s="46"/>
      <c r="H49" s="46"/>
      <c r="I49" s="46"/>
      <c r="J49" s="46"/>
      <c r="K49" s="46"/>
      <c r="L49" s="46"/>
      <c r="M49" s="46"/>
      <c r="N49" s="65"/>
    </row>
    <row r="50" spans="2:14" ht="15" customHeight="1">
      <c r="B50" s="180"/>
      <c r="C50" s="101"/>
      <c r="D50" s="101"/>
      <c r="E50" s="46"/>
      <c r="F50" s="46"/>
      <c r="G50" s="46"/>
      <c r="H50" s="46"/>
      <c r="I50" s="46"/>
      <c r="J50" s="46"/>
      <c r="K50" s="46"/>
      <c r="L50" s="46"/>
      <c r="M50" s="46"/>
      <c r="N50" s="65"/>
    </row>
    <row r="51" spans="2:14" ht="15" customHeight="1">
      <c r="B51" s="180"/>
      <c r="C51" s="101"/>
      <c r="D51" s="101"/>
      <c r="E51" s="46"/>
      <c r="F51" s="46"/>
      <c r="G51" s="46"/>
      <c r="H51" s="46"/>
      <c r="I51" s="46"/>
      <c r="J51" s="46"/>
      <c r="K51" s="46"/>
      <c r="L51" s="46"/>
      <c r="M51" s="46"/>
      <c r="N51" s="65"/>
    </row>
    <row r="52" spans="2:14" ht="15" customHeight="1">
      <c r="B52" s="180"/>
      <c r="C52" s="101"/>
      <c r="D52" s="101"/>
      <c r="E52" s="46"/>
      <c r="F52" s="46"/>
      <c r="G52" s="46"/>
      <c r="H52" s="46"/>
      <c r="I52" s="46"/>
      <c r="J52" s="46"/>
      <c r="K52" s="46"/>
      <c r="L52" s="46"/>
      <c r="M52" s="46"/>
      <c r="N52" s="65"/>
    </row>
    <row r="53" spans="2:14" ht="15" customHeight="1">
      <c r="B53" s="180"/>
      <c r="C53" s="101"/>
      <c r="D53" s="101"/>
      <c r="E53" s="46"/>
      <c r="F53" s="46"/>
      <c r="G53" s="46"/>
      <c r="H53" s="46"/>
      <c r="I53" s="46"/>
      <c r="J53" s="46"/>
      <c r="K53" s="46"/>
      <c r="L53" s="46"/>
      <c r="M53" s="46"/>
      <c r="N53" s="65"/>
    </row>
    <row r="54" spans="2:14" ht="15" customHeight="1">
      <c r="B54" s="181"/>
      <c r="C54" s="179"/>
      <c r="D54" s="179"/>
      <c r="E54" s="57"/>
      <c r="F54" s="57"/>
      <c r="G54" s="57"/>
      <c r="H54" s="57"/>
      <c r="I54" s="57"/>
      <c r="J54" s="57"/>
      <c r="K54" s="57"/>
      <c r="L54" s="57"/>
      <c r="M54" s="57"/>
      <c r="N54" s="67"/>
    </row>
  </sheetData>
  <mergeCells count="11">
    <mergeCell ref="K37:N37"/>
    <mergeCell ref="K36:N36"/>
    <mergeCell ref="M5:M6"/>
    <mergeCell ref="N5:N6"/>
    <mergeCell ref="K4:K6"/>
    <mergeCell ref="M4:N4"/>
    <mergeCell ref="F5:F6"/>
    <mergeCell ref="H5:H6"/>
    <mergeCell ref="L5:L6"/>
    <mergeCell ref="F4:G4"/>
    <mergeCell ref="H4:I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workbookViewId="0"/>
  </sheetViews>
  <sheetFormatPr defaultRowHeight="15" customHeight="1"/>
  <cols>
    <col min="1" max="1" width="1.25" customWidth="1"/>
    <col min="2" max="2" width="3.375" customWidth="1"/>
    <col min="3" max="5" width="2.625" customWidth="1"/>
    <col min="6" max="11" width="12.625" customWidth="1"/>
    <col min="12" max="12" width="6.375" customWidth="1"/>
  </cols>
  <sheetData>
    <row r="1" spans="2:11" ht="22.5" customHeight="1"/>
    <row r="2" spans="2:11" ht="16.5" customHeight="1">
      <c r="B2" s="289" t="s">
        <v>173</v>
      </c>
      <c r="C2" s="38"/>
      <c r="D2" s="38"/>
      <c r="E2" s="38"/>
      <c r="F2" s="38"/>
      <c r="G2" s="38"/>
      <c r="H2" s="38"/>
      <c r="I2" s="38"/>
      <c r="J2" s="38"/>
      <c r="K2" s="38"/>
    </row>
    <row r="3" spans="2:11" ht="15" customHeight="1">
      <c r="B3" s="290" t="s">
        <v>174</v>
      </c>
      <c r="C3" s="38"/>
      <c r="D3" s="38"/>
      <c r="E3" s="38"/>
      <c r="F3" s="38"/>
      <c r="G3" s="38"/>
      <c r="H3" s="355" t="s">
        <v>365</v>
      </c>
      <c r="I3" s="38"/>
      <c r="J3" s="38"/>
      <c r="K3" s="39" t="s">
        <v>144</v>
      </c>
    </row>
    <row r="4" spans="2:11" ht="15" customHeight="1">
      <c r="B4" s="1046" t="s">
        <v>253</v>
      </c>
      <c r="C4" s="1047"/>
      <c r="D4" s="1047"/>
      <c r="E4" s="1048"/>
      <c r="F4" s="1035" t="s">
        <v>89</v>
      </c>
      <c r="G4" s="1036"/>
      <c r="H4" s="1035" t="s">
        <v>90</v>
      </c>
      <c r="I4" s="1036"/>
      <c r="J4" s="1035" t="s">
        <v>63</v>
      </c>
      <c r="K4" s="1036"/>
    </row>
    <row r="5" spans="2:11" ht="15" customHeight="1">
      <c r="B5" s="1049"/>
      <c r="C5" s="1050"/>
      <c r="D5" s="1050"/>
      <c r="E5" s="1051"/>
      <c r="F5" s="43" t="s">
        <v>218</v>
      </c>
      <c r="G5" s="41" t="s">
        <v>5</v>
      </c>
      <c r="H5" s="41" t="s">
        <v>218</v>
      </c>
      <c r="I5" s="41" t="s">
        <v>254</v>
      </c>
      <c r="J5" s="43" t="s">
        <v>218</v>
      </c>
      <c r="K5" s="43" t="s">
        <v>6</v>
      </c>
    </row>
    <row r="6" spans="2:11" ht="15" hidden="1" customHeight="1">
      <c r="B6" s="55">
        <v>20</v>
      </c>
      <c r="C6" s="45" t="s">
        <v>111</v>
      </c>
      <c r="D6" s="45"/>
      <c r="E6" s="62"/>
      <c r="F6" s="483">
        <v>11.3</v>
      </c>
      <c r="G6" s="482">
        <v>12.9</v>
      </c>
      <c r="H6" s="484">
        <v>99.4</v>
      </c>
      <c r="I6" s="482">
        <v>107.6</v>
      </c>
      <c r="J6" s="484">
        <v>-10.7</v>
      </c>
      <c r="K6" s="482">
        <v>-2.8</v>
      </c>
    </row>
    <row r="7" spans="2:11" ht="15" hidden="1" customHeight="1">
      <c r="B7" s="44">
        <v>21</v>
      </c>
      <c r="C7" s="45" t="s">
        <v>111</v>
      </c>
      <c r="D7" s="45"/>
      <c r="E7" s="65"/>
      <c r="F7" s="322">
        <v>9.1</v>
      </c>
      <c r="G7" s="327">
        <v>10.9</v>
      </c>
      <c r="H7" s="485">
        <v>86.4</v>
      </c>
      <c r="I7" s="327">
        <v>89.9</v>
      </c>
      <c r="J7" s="485">
        <v>-13.2</v>
      </c>
      <c r="K7" s="327">
        <v>-16.5</v>
      </c>
    </row>
    <row r="8" spans="2:11" ht="15" hidden="1" customHeight="1">
      <c r="B8" s="251">
        <v>22</v>
      </c>
      <c r="C8" s="45" t="s">
        <v>111</v>
      </c>
      <c r="D8" s="45"/>
      <c r="E8" s="257"/>
      <c r="F8" s="322">
        <v>10.1</v>
      </c>
      <c r="G8" s="327">
        <v>12</v>
      </c>
      <c r="H8" s="322">
        <v>100</v>
      </c>
      <c r="I8" s="327">
        <v>100</v>
      </c>
      <c r="J8" s="485">
        <v>15.9</v>
      </c>
      <c r="K8" s="327">
        <v>11.3</v>
      </c>
    </row>
    <row r="9" spans="2:11" ht="15" customHeight="1">
      <c r="B9" s="251">
        <v>27</v>
      </c>
      <c r="C9" s="45" t="s">
        <v>111</v>
      </c>
      <c r="D9" s="45"/>
      <c r="E9" s="257"/>
      <c r="F9" s="688">
        <v>11.9</v>
      </c>
      <c r="G9" s="688">
        <v>12.9</v>
      </c>
      <c r="H9" s="688">
        <v>100</v>
      </c>
      <c r="I9" s="688">
        <v>100</v>
      </c>
      <c r="J9" s="687" t="s">
        <v>454</v>
      </c>
      <c r="K9" s="687" t="s">
        <v>454</v>
      </c>
    </row>
    <row r="10" spans="2:11" ht="15" customHeight="1">
      <c r="B10" s="251">
        <v>28</v>
      </c>
      <c r="C10" s="256"/>
      <c r="D10" s="256"/>
      <c r="E10" s="257"/>
      <c r="F10" s="688">
        <v>11.4</v>
      </c>
      <c r="G10" s="688">
        <v>12.7</v>
      </c>
      <c r="H10" s="688">
        <v>96.3</v>
      </c>
      <c r="I10" s="688">
        <v>98.3</v>
      </c>
      <c r="J10" s="688">
        <v>-3.7</v>
      </c>
      <c r="K10" s="688">
        <v>-1.7</v>
      </c>
    </row>
    <row r="11" spans="2:11" ht="15" customHeight="1">
      <c r="B11" s="251">
        <v>29</v>
      </c>
      <c r="C11" s="256"/>
      <c r="D11" s="256"/>
      <c r="E11" s="257"/>
      <c r="F11" s="688">
        <v>12.1</v>
      </c>
      <c r="G11" s="688">
        <v>12.6</v>
      </c>
      <c r="H11" s="688">
        <v>101.3</v>
      </c>
      <c r="I11" s="688">
        <v>98.1</v>
      </c>
      <c r="J11" s="688">
        <v>5.2</v>
      </c>
      <c r="K11" s="688">
        <v>-0.2</v>
      </c>
    </row>
    <row r="12" spans="2:11" ht="15" customHeight="1">
      <c r="B12" s="251"/>
      <c r="C12" s="256"/>
      <c r="D12" s="256"/>
      <c r="E12" s="257"/>
      <c r="F12" s="688"/>
      <c r="G12" s="688"/>
      <c r="H12" s="688"/>
      <c r="I12" s="688"/>
      <c r="J12" s="688"/>
      <c r="K12" s="688"/>
    </row>
    <row r="13" spans="2:11" ht="13.5" customHeight="1">
      <c r="B13" s="44">
        <v>28</v>
      </c>
      <c r="C13" s="46" t="s">
        <v>59</v>
      </c>
      <c r="D13" s="46">
        <v>10</v>
      </c>
      <c r="E13" s="65" t="s">
        <v>60</v>
      </c>
      <c r="F13" s="688">
        <v>11.7</v>
      </c>
      <c r="G13" s="688">
        <v>12.8</v>
      </c>
      <c r="H13" s="688">
        <v>98.4</v>
      </c>
      <c r="I13" s="688">
        <v>99.4</v>
      </c>
      <c r="J13" s="688">
        <v>0</v>
      </c>
      <c r="K13" s="688">
        <v>-1.5</v>
      </c>
    </row>
    <row r="14" spans="2:11" ht="13.5" customHeight="1">
      <c r="B14" s="44"/>
      <c r="C14" s="46"/>
      <c r="D14" s="46">
        <v>11</v>
      </c>
      <c r="E14" s="65"/>
      <c r="F14" s="688">
        <v>12.6</v>
      </c>
      <c r="G14" s="688">
        <v>13.1</v>
      </c>
      <c r="H14" s="688">
        <v>106.1</v>
      </c>
      <c r="I14" s="688">
        <v>101.7</v>
      </c>
      <c r="J14" s="688">
        <v>-1.5</v>
      </c>
      <c r="K14" s="688">
        <v>-1.5</v>
      </c>
    </row>
    <row r="15" spans="2:11" s="3" customFormat="1" ht="13.5" customHeight="1">
      <c r="B15" s="44"/>
      <c r="C15" s="46"/>
      <c r="D15" s="46">
        <v>12</v>
      </c>
      <c r="E15" s="65"/>
      <c r="F15" s="688">
        <v>13.7</v>
      </c>
      <c r="G15" s="688">
        <v>13.1</v>
      </c>
      <c r="H15" s="688">
        <v>115.3</v>
      </c>
      <c r="I15" s="688">
        <v>101.7</v>
      </c>
      <c r="J15" s="688">
        <v>0.8</v>
      </c>
      <c r="K15" s="688">
        <v>-2.2000000000000002</v>
      </c>
    </row>
    <row r="16" spans="2:11" s="3" customFormat="1" ht="13.5" customHeight="1">
      <c r="B16" s="44">
        <v>29</v>
      </c>
      <c r="C16" s="46" t="s">
        <v>59</v>
      </c>
      <c r="D16" s="46">
        <v>1</v>
      </c>
      <c r="E16" s="65" t="s">
        <v>60</v>
      </c>
      <c r="F16" s="688">
        <v>12.3</v>
      </c>
      <c r="G16" s="688">
        <v>12.3</v>
      </c>
      <c r="H16" s="688">
        <v>103.4</v>
      </c>
      <c r="I16" s="688">
        <v>95.3</v>
      </c>
      <c r="J16" s="688">
        <v>17.100000000000001</v>
      </c>
      <c r="K16" s="688">
        <v>-0.2</v>
      </c>
    </row>
    <row r="17" spans="2:11" s="3" customFormat="1" ht="13.5" customHeight="1">
      <c r="B17" s="44"/>
      <c r="C17" s="46"/>
      <c r="D17" s="46">
        <v>2</v>
      </c>
      <c r="E17" s="65"/>
      <c r="F17" s="688">
        <v>11.2</v>
      </c>
      <c r="G17" s="688">
        <v>12.7</v>
      </c>
      <c r="H17" s="688">
        <v>94.1</v>
      </c>
      <c r="I17" s="688">
        <v>98.4</v>
      </c>
      <c r="J17" s="688">
        <v>9.6999999999999993</v>
      </c>
      <c r="K17" s="688">
        <v>0.6</v>
      </c>
    </row>
    <row r="18" spans="2:11" s="3" customFormat="1" ht="13.5" customHeight="1">
      <c r="B18" s="44"/>
      <c r="C18" s="46"/>
      <c r="D18" s="46">
        <v>3</v>
      </c>
      <c r="E18" s="65"/>
      <c r="F18" s="688">
        <v>11.5</v>
      </c>
      <c r="G18" s="688">
        <v>13.1</v>
      </c>
      <c r="H18" s="688">
        <v>96.6</v>
      </c>
      <c r="I18" s="688">
        <v>101.6</v>
      </c>
      <c r="J18" s="688">
        <v>0.6</v>
      </c>
      <c r="K18" s="688">
        <v>-0.9</v>
      </c>
    </row>
    <row r="19" spans="2:11" s="3" customFormat="1" ht="13.5" customHeight="1">
      <c r="B19" s="44"/>
      <c r="C19" s="46"/>
      <c r="D19" s="46">
        <v>4</v>
      </c>
      <c r="E19" s="65"/>
      <c r="F19" s="688">
        <v>12.2</v>
      </c>
      <c r="G19" s="688">
        <v>13.2</v>
      </c>
      <c r="H19" s="688">
        <v>102.5</v>
      </c>
      <c r="I19" s="688">
        <v>102.3</v>
      </c>
      <c r="J19" s="688">
        <v>5</v>
      </c>
      <c r="K19" s="688">
        <v>-0.9</v>
      </c>
    </row>
    <row r="20" spans="2:11" s="3" customFormat="1" ht="13.5" customHeight="1">
      <c r="B20" s="44"/>
      <c r="C20" s="46"/>
      <c r="D20" s="46">
        <v>5</v>
      </c>
      <c r="E20" s="65"/>
      <c r="F20" s="688">
        <v>11.3</v>
      </c>
      <c r="G20" s="688">
        <v>12.3</v>
      </c>
      <c r="H20" s="688">
        <v>95</v>
      </c>
      <c r="I20" s="688">
        <v>95.3</v>
      </c>
      <c r="J20" s="688">
        <v>5.4</v>
      </c>
      <c r="K20" s="688">
        <v>0.6</v>
      </c>
    </row>
    <row r="21" spans="2:11" s="3" customFormat="1" ht="13.5" customHeight="1">
      <c r="B21" s="44"/>
      <c r="C21" s="46"/>
      <c r="D21" s="46">
        <v>6</v>
      </c>
      <c r="E21" s="65"/>
      <c r="F21" s="688">
        <v>11.6</v>
      </c>
      <c r="G21" s="688">
        <v>12.3</v>
      </c>
      <c r="H21" s="688">
        <v>97.5</v>
      </c>
      <c r="I21" s="688">
        <v>95.3</v>
      </c>
      <c r="J21" s="688">
        <v>-0.1</v>
      </c>
      <c r="K21" s="688">
        <v>-1.8</v>
      </c>
    </row>
    <row r="22" spans="2:11" s="3" customFormat="1" ht="13.5" customHeight="1">
      <c r="B22" s="44"/>
      <c r="C22" s="46"/>
      <c r="D22" s="46">
        <v>7</v>
      </c>
      <c r="E22" s="65"/>
      <c r="F22" s="688">
        <v>11.9</v>
      </c>
      <c r="G22" s="688">
        <v>12.4</v>
      </c>
      <c r="H22" s="688">
        <v>100</v>
      </c>
      <c r="I22" s="688">
        <v>96.1</v>
      </c>
      <c r="J22" s="688">
        <v>5.2</v>
      </c>
      <c r="K22" s="688">
        <v>-0.9</v>
      </c>
    </row>
    <row r="23" spans="2:11" s="3" customFormat="1" ht="13.5" customHeight="1">
      <c r="B23" s="44"/>
      <c r="C23" s="46"/>
      <c r="D23" s="46">
        <v>8</v>
      </c>
      <c r="E23" s="65"/>
      <c r="F23" s="688">
        <v>11.4</v>
      </c>
      <c r="G23" s="688">
        <v>12</v>
      </c>
      <c r="H23" s="688">
        <v>95.8</v>
      </c>
      <c r="I23" s="688">
        <v>93</v>
      </c>
      <c r="J23" s="688">
        <v>9.5</v>
      </c>
      <c r="K23" s="688">
        <v>0.8</v>
      </c>
    </row>
    <row r="24" spans="2:11" s="3" customFormat="1" ht="13.5" customHeight="1">
      <c r="B24" s="44"/>
      <c r="C24" s="46"/>
      <c r="D24" s="46">
        <v>9</v>
      </c>
      <c r="E24" s="65"/>
      <c r="F24" s="688">
        <v>11.5</v>
      </c>
      <c r="G24" s="688">
        <v>12.5</v>
      </c>
      <c r="H24" s="688">
        <v>96.6</v>
      </c>
      <c r="I24" s="688">
        <v>96.9</v>
      </c>
      <c r="J24" s="688">
        <v>-1</v>
      </c>
      <c r="K24" s="688">
        <v>-0.1</v>
      </c>
    </row>
    <row r="25" spans="2:11" s="3" customFormat="1" ht="13.5" customHeight="1">
      <c r="B25" s="44"/>
      <c r="C25" s="46"/>
      <c r="D25" s="46">
        <v>10</v>
      </c>
      <c r="E25" s="65"/>
      <c r="F25" s="688">
        <v>12.2</v>
      </c>
      <c r="G25" s="688">
        <v>12.8</v>
      </c>
      <c r="H25" s="688">
        <v>102.5</v>
      </c>
      <c r="I25" s="688">
        <v>99.2</v>
      </c>
      <c r="J25" s="688">
        <v>4.2</v>
      </c>
      <c r="K25" s="688">
        <v>-0.2</v>
      </c>
    </row>
    <row r="26" spans="2:11" s="3" customFormat="1" ht="13.5" customHeight="1">
      <c r="B26" s="44"/>
      <c r="C26" s="46"/>
      <c r="D26" s="46">
        <v>11</v>
      </c>
      <c r="E26" s="65"/>
      <c r="F26" s="688">
        <v>12.8</v>
      </c>
      <c r="G26" s="688">
        <v>13.1</v>
      </c>
      <c r="H26" s="688">
        <v>107.6</v>
      </c>
      <c r="I26" s="688">
        <v>101.6</v>
      </c>
      <c r="J26" s="688">
        <v>1.4</v>
      </c>
      <c r="K26" s="688">
        <v>-0.1</v>
      </c>
    </row>
    <row r="27" spans="2:11" s="3" customFormat="1" ht="13.5" customHeight="1">
      <c r="B27" s="44"/>
      <c r="C27" s="46"/>
      <c r="D27" s="46">
        <v>12</v>
      </c>
      <c r="E27" s="65"/>
      <c r="F27" s="688">
        <v>14.7</v>
      </c>
      <c r="G27" s="688">
        <v>13.2</v>
      </c>
      <c r="H27" s="688">
        <v>123.5</v>
      </c>
      <c r="I27" s="688">
        <v>102.3</v>
      </c>
      <c r="J27" s="688">
        <v>7.1</v>
      </c>
      <c r="K27" s="688">
        <v>0.6</v>
      </c>
    </row>
    <row r="28" spans="2:11" s="3" customFormat="1" ht="13.5" customHeight="1">
      <c r="B28" s="44">
        <v>30</v>
      </c>
      <c r="C28" s="46" t="s">
        <v>59</v>
      </c>
      <c r="D28" s="46">
        <v>1</v>
      </c>
      <c r="E28" s="65" t="s">
        <v>60</v>
      </c>
      <c r="F28" s="688">
        <v>15.1</v>
      </c>
      <c r="G28" s="688">
        <v>12</v>
      </c>
      <c r="H28" s="688">
        <v>126.9</v>
      </c>
      <c r="I28" s="688">
        <v>93</v>
      </c>
      <c r="J28" s="688">
        <v>22.7</v>
      </c>
      <c r="K28" s="688">
        <v>-2.4</v>
      </c>
    </row>
    <row r="29" spans="2:11" s="3" customFormat="1" ht="13.5" customHeight="1">
      <c r="B29" s="44"/>
      <c r="C29" s="46"/>
      <c r="D29" s="46">
        <v>2</v>
      </c>
      <c r="E29" s="65"/>
      <c r="F29" s="688">
        <v>14.1</v>
      </c>
      <c r="G29" s="688">
        <v>12.4</v>
      </c>
      <c r="H29" s="688">
        <v>118.5</v>
      </c>
      <c r="I29" s="688">
        <v>96.1</v>
      </c>
      <c r="J29" s="688">
        <v>25.9</v>
      </c>
      <c r="K29" s="688">
        <v>-2.2999999999999998</v>
      </c>
    </row>
    <row r="30" spans="2:11" s="3" customFormat="1" ht="13.5" customHeight="1">
      <c r="B30" s="44"/>
      <c r="C30" s="46"/>
      <c r="D30" s="46">
        <v>3</v>
      </c>
      <c r="E30" s="65"/>
      <c r="F30" s="688">
        <v>14.8</v>
      </c>
      <c r="G30" s="688">
        <v>12.9</v>
      </c>
      <c r="H30" s="688">
        <v>124.4</v>
      </c>
      <c r="I30" s="688">
        <v>100</v>
      </c>
      <c r="J30" s="688">
        <v>28.8</v>
      </c>
      <c r="K30" s="688">
        <v>-1.6</v>
      </c>
    </row>
    <row r="31" spans="2:11" s="3" customFormat="1" ht="13.5" customHeight="1">
      <c r="B31" s="56"/>
      <c r="C31" s="57"/>
      <c r="D31" s="57"/>
      <c r="E31" s="67"/>
      <c r="F31" s="395"/>
      <c r="G31" s="394"/>
      <c r="H31" s="395"/>
      <c r="I31" s="394"/>
      <c r="J31" s="395"/>
      <c r="K31" s="394"/>
    </row>
    <row r="32" spans="2:11" ht="15" customHeight="1">
      <c r="B32" s="258" t="s">
        <v>411</v>
      </c>
      <c r="C32" s="256"/>
      <c r="D32" s="256"/>
      <c r="E32" s="256"/>
      <c r="F32" s="256"/>
      <c r="G32" s="256"/>
      <c r="H32" s="256"/>
      <c r="I32" s="256"/>
      <c r="J32" s="256"/>
      <c r="K32" s="257"/>
    </row>
    <row r="33" spans="2:11" ht="15" customHeight="1">
      <c r="B33" s="258" t="s">
        <v>412</v>
      </c>
      <c r="C33" s="256"/>
      <c r="D33" s="256"/>
      <c r="E33" s="256"/>
      <c r="F33" s="256"/>
      <c r="G33" s="256"/>
      <c r="H33" s="256"/>
      <c r="I33" s="256"/>
      <c r="J33" s="256"/>
      <c r="K33" s="257"/>
    </row>
    <row r="34" spans="2:11" ht="15" customHeight="1">
      <c r="B34" s="258" t="s">
        <v>168</v>
      </c>
      <c r="C34" s="256"/>
      <c r="D34" s="256"/>
      <c r="E34" s="256"/>
      <c r="F34" s="256"/>
      <c r="G34" s="256"/>
      <c r="H34" s="256"/>
      <c r="I34" s="256"/>
      <c r="J34" s="256"/>
      <c r="K34" s="257"/>
    </row>
    <row r="35" spans="2:11" ht="8.25" customHeight="1">
      <c r="B35" s="359"/>
      <c r="C35" s="260"/>
      <c r="D35" s="260"/>
      <c r="E35" s="260"/>
      <c r="F35" s="260"/>
      <c r="G35" s="260"/>
      <c r="H35" s="260"/>
      <c r="I35" s="260"/>
      <c r="J35" s="260"/>
      <c r="K35" s="261"/>
    </row>
    <row r="37" spans="2:11" ht="15" customHeight="1">
      <c r="B37" s="269"/>
      <c r="C37" s="270"/>
      <c r="D37" s="270"/>
      <c r="E37" s="270"/>
      <c r="F37" s="270"/>
      <c r="G37" s="270"/>
      <c r="H37" s="270"/>
      <c r="I37" s="270"/>
      <c r="J37" s="270"/>
      <c r="K37" s="271"/>
    </row>
    <row r="38" spans="2:11" ht="15" customHeight="1">
      <c r="B38" s="272"/>
      <c r="C38" s="273"/>
      <c r="D38" s="273"/>
      <c r="E38" s="273"/>
      <c r="F38" s="273"/>
      <c r="G38" s="273"/>
      <c r="H38" s="273"/>
      <c r="I38" s="273"/>
      <c r="J38" s="273"/>
      <c r="K38" s="274"/>
    </row>
    <row r="39" spans="2:11" ht="15" customHeight="1">
      <c r="B39" s="272"/>
      <c r="C39" s="273"/>
      <c r="D39" s="273"/>
      <c r="E39" s="273"/>
      <c r="F39" s="273"/>
      <c r="G39" s="273"/>
      <c r="H39" s="273"/>
      <c r="I39" s="273"/>
      <c r="J39" s="273"/>
      <c r="K39" s="274"/>
    </row>
    <row r="40" spans="2:11" ht="15" customHeight="1">
      <c r="B40" s="272"/>
      <c r="C40" s="273"/>
      <c r="D40" s="273"/>
      <c r="E40" s="273"/>
      <c r="F40" s="273"/>
      <c r="G40" s="273"/>
      <c r="H40" s="273"/>
      <c r="I40" s="273"/>
      <c r="J40" s="273"/>
      <c r="K40" s="274"/>
    </row>
    <row r="41" spans="2:11" ht="15" customHeight="1">
      <c r="B41" s="272"/>
      <c r="C41" s="273"/>
      <c r="D41" s="273"/>
      <c r="E41" s="273"/>
      <c r="F41" s="273"/>
      <c r="G41" s="273"/>
      <c r="H41" s="273"/>
      <c r="I41" s="273"/>
      <c r="J41" s="273"/>
      <c r="K41" s="274"/>
    </row>
    <row r="42" spans="2:11" ht="15" customHeight="1">
      <c r="B42" s="272"/>
      <c r="C42" s="362"/>
      <c r="D42" s="273"/>
      <c r="E42" s="273"/>
      <c r="F42" s="273"/>
      <c r="G42" s="273"/>
      <c r="H42" s="273"/>
      <c r="I42" s="273"/>
      <c r="J42" s="273"/>
      <c r="K42" s="274"/>
    </row>
    <row r="43" spans="2:11" ht="15" customHeight="1">
      <c r="B43" s="272"/>
      <c r="C43" s="273"/>
      <c r="D43" s="273"/>
      <c r="E43" s="273"/>
      <c r="F43" s="273"/>
      <c r="G43" s="273"/>
      <c r="H43" s="273"/>
      <c r="I43" s="273"/>
      <c r="J43" s="273"/>
      <c r="K43" s="274"/>
    </row>
    <row r="44" spans="2:11" ht="15" customHeight="1">
      <c r="B44" s="272"/>
      <c r="C44" s="273"/>
      <c r="D44" s="273"/>
      <c r="E44" s="273"/>
      <c r="F44" s="273"/>
      <c r="G44" s="273"/>
      <c r="H44" s="273"/>
      <c r="I44" s="273"/>
      <c r="J44" s="273"/>
      <c r="K44" s="274"/>
    </row>
    <row r="45" spans="2:11" ht="15" customHeight="1">
      <c r="B45" s="272"/>
      <c r="C45" s="273"/>
      <c r="D45" s="273"/>
      <c r="E45" s="273"/>
      <c r="F45" s="273"/>
      <c r="G45" s="273"/>
      <c r="H45" s="273"/>
      <c r="I45" s="273"/>
      <c r="J45" s="273"/>
      <c r="K45" s="274"/>
    </row>
    <row r="46" spans="2:11" ht="15" customHeight="1">
      <c r="B46" s="272"/>
      <c r="C46" s="273"/>
      <c r="D46" s="273"/>
      <c r="E46" s="273"/>
      <c r="F46" s="273"/>
      <c r="G46" s="273"/>
      <c r="H46" s="273"/>
      <c r="I46" s="273"/>
      <c r="J46" s="273"/>
      <c r="K46" s="274"/>
    </row>
    <row r="47" spans="2:11" ht="15" customHeight="1">
      <c r="B47" s="272"/>
      <c r="C47" s="273"/>
      <c r="D47" s="273"/>
      <c r="E47" s="273"/>
      <c r="F47" s="273"/>
      <c r="G47" s="273"/>
      <c r="H47" s="273"/>
      <c r="I47" s="273"/>
      <c r="J47" s="273"/>
      <c r="K47" s="274"/>
    </row>
    <row r="48" spans="2:11" ht="15" customHeight="1">
      <c r="B48" s="272"/>
      <c r="C48" s="273"/>
      <c r="D48" s="273"/>
      <c r="E48" s="273"/>
      <c r="F48" s="273"/>
      <c r="G48" s="273"/>
      <c r="H48" s="273"/>
      <c r="I48" s="273"/>
      <c r="J48" s="273"/>
      <c r="K48" s="274"/>
    </row>
    <row r="49" spans="2:12" ht="15" customHeight="1">
      <c r="B49" s="272"/>
      <c r="C49" s="273"/>
      <c r="D49" s="273"/>
      <c r="E49" s="273"/>
      <c r="F49" s="273"/>
      <c r="G49" s="273"/>
      <c r="H49" s="273"/>
      <c r="I49" s="273"/>
      <c r="J49" s="273"/>
      <c r="K49" s="274"/>
    </row>
    <row r="50" spans="2:12" ht="15" customHeight="1">
      <c r="B50" s="272"/>
      <c r="C50" s="273"/>
      <c r="D50" s="273"/>
      <c r="E50" s="273"/>
      <c r="F50" s="273"/>
      <c r="G50" s="273"/>
      <c r="H50" s="273"/>
      <c r="I50" s="273"/>
      <c r="J50" s="273"/>
      <c r="K50" s="274"/>
    </row>
    <row r="51" spans="2:12" ht="15" customHeight="1">
      <c r="B51" s="272"/>
      <c r="C51" s="273"/>
      <c r="D51" s="273"/>
      <c r="E51" s="273"/>
      <c r="F51" s="273"/>
      <c r="G51" s="273"/>
      <c r="H51" s="273"/>
      <c r="I51" s="273"/>
      <c r="J51" s="273"/>
      <c r="K51" s="274"/>
    </row>
    <row r="52" spans="2:12" ht="15" customHeight="1">
      <c r="B52" s="275"/>
      <c r="C52" s="276"/>
      <c r="D52" s="276"/>
      <c r="E52" s="276"/>
      <c r="F52" s="276"/>
      <c r="G52" s="276"/>
      <c r="H52" s="276"/>
      <c r="I52" s="276"/>
      <c r="J52" s="276"/>
      <c r="K52" s="277"/>
    </row>
    <row r="53" spans="2:12" ht="15" customHeight="1">
      <c r="C53" s="398"/>
    </row>
    <row r="54" spans="2:12" ht="15" customHeight="1">
      <c r="B54" s="1052" t="s">
        <v>515</v>
      </c>
      <c r="C54" s="1053"/>
      <c r="D54" s="1053"/>
      <c r="E54" s="1053"/>
      <c r="F54" s="1053"/>
      <c r="G54" s="1053"/>
      <c r="H54" s="1053"/>
      <c r="I54" s="1053"/>
      <c r="J54" s="1053"/>
      <c r="K54" s="1054"/>
      <c r="L54" s="665"/>
    </row>
    <row r="55" spans="2:12" ht="15" customHeight="1">
      <c r="B55" s="1055"/>
      <c r="C55" s="1056"/>
      <c r="D55" s="1056"/>
      <c r="E55" s="1056"/>
      <c r="F55" s="1056"/>
      <c r="G55" s="1056"/>
      <c r="H55" s="1056"/>
      <c r="I55" s="1056"/>
      <c r="J55" s="1056"/>
      <c r="K55" s="1057"/>
      <c r="L55" s="665"/>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61"/>
  <sheetViews>
    <sheetView workbookViewId="0"/>
  </sheetViews>
  <sheetFormatPr defaultRowHeight="15" customHeight="1"/>
  <cols>
    <col min="1" max="1" width="1.25" style="29" customWidth="1"/>
    <col min="2" max="2" width="3.375" style="38" customWidth="1"/>
    <col min="3" max="5" width="2.625" style="38" customWidth="1"/>
    <col min="6" max="6" width="1.625" style="38" customWidth="1"/>
    <col min="7" max="7" width="6.125" style="38" customWidth="1"/>
    <col min="8" max="8" width="1.625" style="38" customWidth="1"/>
    <col min="9" max="9" width="6.125" style="38" customWidth="1"/>
    <col min="10" max="10" width="1.625" style="38" customWidth="1"/>
    <col min="11" max="11" width="6.125" style="38" customWidth="1"/>
    <col min="12" max="12" width="2.125" style="38" customWidth="1"/>
    <col min="13" max="13" width="9.125" style="38" customWidth="1"/>
    <col min="14" max="19" width="6.625" style="38" customWidth="1"/>
    <col min="20" max="20" width="1.375" style="38" customWidth="1"/>
    <col min="21" max="21" width="5.375" style="29" customWidth="1"/>
    <col min="22" max="16384" width="9" style="29"/>
  </cols>
  <sheetData>
    <row r="1" spans="2:21" ht="18" customHeight="1"/>
    <row r="2" spans="2:21" ht="18" customHeight="1">
      <c r="B2" s="289" t="s">
        <v>175</v>
      </c>
      <c r="F2" s="37"/>
      <c r="K2" s="39" t="s">
        <v>145</v>
      </c>
    </row>
    <row r="3" spans="2:21" ht="15" customHeight="1">
      <c r="B3" s="290" t="s">
        <v>320</v>
      </c>
      <c r="F3" s="37"/>
      <c r="M3" s="292" t="s">
        <v>321</v>
      </c>
      <c r="S3" s="39" t="s">
        <v>145</v>
      </c>
      <c r="T3" s="39"/>
    </row>
    <row r="4" spans="2:21" s="96" customFormat="1" ht="15" customHeight="1">
      <c r="B4" s="1046" t="s">
        <v>1</v>
      </c>
      <c r="C4" s="1047"/>
      <c r="D4" s="1047"/>
      <c r="E4" s="1048"/>
      <c r="F4" s="1035" t="s">
        <v>56</v>
      </c>
      <c r="G4" s="1067"/>
      <c r="H4" s="1067"/>
      <c r="I4" s="1067"/>
      <c r="J4" s="1067"/>
      <c r="K4" s="1036"/>
      <c r="L4" s="68"/>
      <c r="M4" s="1068" t="s">
        <v>64</v>
      </c>
      <c r="N4" s="1035" t="s">
        <v>367</v>
      </c>
      <c r="O4" s="1067"/>
      <c r="P4" s="1067"/>
      <c r="Q4" s="1067"/>
      <c r="R4" s="1067"/>
      <c r="S4" s="1036"/>
      <c r="T4" s="436"/>
      <c r="U4" s="182"/>
    </row>
    <row r="5" spans="2:21" s="96" customFormat="1" ht="15" customHeight="1">
      <c r="B5" s="1049"/>
      <c r="C5" s="1050"/>
      <c r="D5" s="1050"/>
      <c r="E5" s="1051"/>
      <c r="F5" s="1035" t="s">
        <v>218</v>
      </c>
      <c r="G5" s="1036"/>
      <c r="H5" s="1035" t="s">
        <v>8</v>
      </c>
      <c r="I5" s="1036"/>
      <c r="J5" s="1035" t="s">
        <v>9</v>
      </c>
      <c r="K5" s="1036"/>
      <c r="L5" s="69"/>
      <c r="M5" s="1069"/>
      <c r="N5" s="43" t="s">
        <v>7</v>
      </c>
      <c r="O5" s="41" t="s">
        <v>10</v>
      </c>
      <c r="P5" s="41" t="s">
        <v>11</v>
      </c>
      <c r="Q5" s="41" t="s">
        <v>91</v>
      </c>
      <c r="R5" s="41" t="s">
        <v>12</v>
      </c>
      <c r="S5" s="43" t="s">
        <v>13</v>
      </c>
      <c r="T5" s="436"/>
    </row>
    <row r="6" spans="2:21" s="96" customFormat="1" ht="15" hidden="1" customHeight="1">
      <c r="B6" s="138">
        <v>19</v>
      </c>
      <c r="C6" s="47" t="s">
        <v>108</v>
      </c>
      <c r="D6" s="47"/>
      <c r="E6" s="47"/>
      <c r="F6" s="138"/>
      <c r="G6" s="48">
        <v>0.69</v>
      </c>
      <c r="H6" s="487"/>
      <c r="I6" s="488">
        <v>0.71</v>
      </c>
      <c r="J6" s="493"/>
      <c r="K6" s="488">
        <v>1.02</v>
      </c>
      <c r="L6" s="68"/>
      <c r="M6" s="494" t="s">
        <v>287</v>
      </c>
      <c r="N6" s="497">
        <v>0.75</v>
      </c>
      <c r="O6" s="495">
        <v>0.59</v>
      </c>
      <c r="P6" s="498">
        <v>0.59</v>
      </c>
      <c r="Q6" s="495">
        <v>0.7</v>
      </c>
      <c r="R6" s="498">
        <v>0.72</v>
      </c>
      <c r="S6" s="495">
        <v>0.57999999999999996</v>
      </c>
      <c r="T6" s="437"/>
    </row>
    <row r="7" spans="2:21" s="96" customFormat="1" ht="15" hidden="1" customHeight="1">
      <c r="B7" s="77">
        <v>20</v>
      </c>
      <c r="C7" s="49" t="s">
        <v>108</v>
      </c>
      <c r="D7" s="49"/>
      <c r="E7" s="49"/>
      <c r="F7" s="77"/>
      <c r="G7" s="50">
        <v>0.56999999999999995</v>
      </c>
      <c r="H7" s="150"/>
      <c r="I7" s="149">
        <v>0.54</v>
      </c>
      <c r="J7" s="151"/>
      <c r="K7" s="149">
        <v>0.77</v>
      </c>
      <c r="L7" s="68"/>
      <c r="M7" s="494" t="s">
        <v>332</v>
      </c>
      <c r="N7" s="486">
        <v>0.63</v>
      </c>
      <c r="O7" s="496">
        <v>0.53</v>
      </c>
      <c r="P7" s="437">
        <v>0.51</v>
      </c>
      <c r="Q7" s="496">
        <v>0.52</v>
      </c>
      <c r="R7" s="437">
        <v>0.57999999999999996</v>
      </c>
      <c r="S7" s="496">
        <v>0.52</v>
      </c>
      <c r="T7" s="437"/>
    </row>
    <row r="8" spans="2:21" s="96" customFormat="1" ht="15" hidden="1" customHeight="1">
      <c r="B8" s="77">
        <v>21</v>
      </c>
      <c r="C8" s="49" t="s">
        <v>108</v>
      </c>
      <c r="D8" s="49"/>
      <c r="E8" s="49"/>
      <c r="F8" s="77"/>
      <c r="G8" s="50">
        <v>0.42</v>
      </c>
      <c r="H8" s="150"/>
      <c r="I8" s="149">
        <v>0.39</v>
      </c>
      <c r="J8" s="151"/>
      <c r="K8" s="149">
        <v>0.45</v>
      </c>
      <c r="L8" s="68"/>
      <c r="M8" s="139" t="s">
        <v>351</v>
      </c>
      <c r="N8" s="486">
        <v>0.43</v>
      </c>
      <c r="O8" s="496">
        <v>0.41</v>
      </c>
      <c r="P8" s="437">
        <v>0.4</v>
      </c>
      <c r="Q8" s="496">
        <v>0.43</v>
      </c>
      <c r="R8" s="437">
        <v>0.4</v>
      </c>
      <c r="S8" s="496">
        <v>0.44</v>
      </c>
      <c r="T8" s="437"/>
    </row>
    <row r="9" spans="2:21" s="96" customFormat="1" ht="14.25" hidden="1" customHeight="1">
      <c r="B9" s="77">
        <v>22</v>
      </c>
      <c r="C9" s="49" t="s">
        <v>108</v>
      </c>
      <c r="D9" s="49"/>
      <c r="E9" s="49"/>
      <c r="F9" s="77"/>
      <c r="G9" s="50">
        <v>0.53</v>
      </c>
      <c r="H9" s="150"/>
      <c r="I9" s="149">
        <v>0.48</v>
      </c>
      <c r="J9" s="151"/>
      <c r="K9" s="149">
        <v>0.56000000000000005</v>
      </c>
      <c r="L9" s="68"/>
      <c r="M9" s="139" t="s">
        <v>366</v>
      </c>
      <c r="N9" s="486">
        <v>0.53</v>
      </c>
      <c r="O9" s="496">
        <v>0.47</v>
      </c>
      <c r="P9" s="437">
        <v>0.53</v>
      </c>
      <c r="Q9" s="496">
        <v>0.62</v>
      </c>
      <c r="R9" s="437">
        <v>0.55000000000000004</v>
      </c>
      <c r="S9" s="496">
        <v>0.55000000000000004</v>
      </c>
      <c r="T9" s="437"/>
    </row>
    <row r="10" spans="2:21" s="96" customFormat="1" ht="15" hidden="1" customHeight="1">
      <c r="B10" s="77">
        <v>23</v>
      </c>
      <c r="C10" s="49" t="s">
        <v>108</v>
      </c>
      <c r="D10" s="49"/>
      <c r="E10" s="49"/>
      <c r="F10" s="77"/>
      <c r="G10" s="50">
        <v>0.64</v>
      </c>
      <c r="H10" s="150"/>
      <c r="I10" s="149">
        <v>0.56999999999999995</v>
      </c>
      <c r="J10" s="151"/>
      <c r="K10" s="149">
        <v>0.68</v>
      </c>
      <c r="L10" s="68"/>
      <c r="M10" s="139" t="s">
        <v>369</v>
      </c>
      <c r="N10" s="486">
        <v>0.69</v>
      </c>
      <c r="O10" s="496">
        <v>0.55000000000000004</v>
      </c>
      <c r="P10" s="437">
        <v>0.6</v>
      </c>
      <c r="Q10" s="496">
        <v>0.63</v>
      </c>
      <c r="R10" s="437">
        <v>0.63</v>
      </c>
      <c r="S10" s="496">
        <v>0.56000000000000005</v>
      </c>
      <c r="T10" s="437"/>
    </row>
    <row r="11" spans="2:21" s="96" customFormat="1" ht="15" customHeight="1">
      <c r="B11" s="77">
        <v>24</v>
      </c>
      <c r="C11" s="49" t="s">
        <v>108</v>
      </c>
      <c r="D11" s="49"/>
      <c r="E11" s="49"/>
      <c r="F11" s="693"/>
      <c r="G11" s="694">
        <v>0.75</v>
      </c>
      <c r="H11" s="695"/>
      <c r="I11" s="694">
        <v>0.67</v>
      </c>
      <c r="J11" s="696"/>
      <c r="K11" s="689">
        <v>0.82</v>
      </c>
      <c r="L11" s="68"/>
      <c r="M11" s="139" t="s">
        <v>445</v>
      </c>
      <c r="N11" s="689">
        <v>0.83</v>
      </c>
      <c r="O11" s="689">
        <v>0.62</v>
      </c>
      <c r="P11" s="689">
        <v>0.56000000000000005</v>
      </c>
      <c r="Q11" s="689">
        <v>0.75</v>
      </c>
      <c r="R11" s="689">
        <v>0.83</v>
      </c>
      <c r="S11" s="690">
        <v>0.61</v>
      </c>
      <c r="T11" s="437"/>
    </row>
    <row r="12" spans="2:21" s="96" customFormat="1" ht="15" customHeight="1">
      <c r="B12" s="77">
        <v>25</v>
      </c>
      <c r="C12" s="49"/>
      <c r="D12" s="49"/>
      <c r="E12" s="49"/>
      <c r="F12" s="693"/>
      <c r="G12" s="694">
        <v>0.8</v>
      </c>
      <c r="H12" s="695"/>
      <c r="I12" s="694">
        <v>0.78</v>
      </c>
      <c r="J12" s="695"/>
      <c r="K12" s="691">
        <v>0.97</v>
      </c>
      <c r="L12" s="68"/>
      <c r="M12" s="139" t="s">
        <v>446</v>
      </c>
      <c r="N12" s="691">
        <v>0.83</v>
      </c>
      <c r="O12" s="691">
        <v>0.76</v>
      </c>
      <c r="P12" s="691">
        <v>0.63</v>
      </c>
      <c r="Q12" s="691">
        <v>0.82</v>
      </c>
      <c r="R12" s="691">
        <v>0.95</v>
      </c>
      <c r="S12" s="692">
        <v>0.65</v>
      </c>
      <c r="T12" s="437"/>
    </row>
    <row r="13" spans="2:21" s="96" customFormat="1" ht="15" customHeight="1">
      <c r="B13" s="77">
        <v>26</v>
      </c>
      <c r="C13" s="49"/>
      <c r="D13" s="49"/>
      <c r="E13" s="49"/>
      <c r="F13" s="693"/>
      <c r="G13" s="694">
        <v>0.89</v>
      </c>
      <c r="H13" s="695"/>
      <c r="I13" s="694">
        <v>0.92</v>
      </c>
      <c r="J13" s="695"/>
      <c r="K13" s="691">
        <v>1.1100000000000001</v>
      </c>
      <c r="L13" s="68"/>
      <c r="M13" s="139" t="s">
        <v>447</v>
      </c>
      <c r="N13" s="691">
        <v>0.93</v>
      </c>
      <c r="O13" s="691">
        <v>0.87</v>
      </c>
      <c r="P13" s="691">
        <v>0.67</v>
      </c>
      <c r="Q13" s="691">
        <v>0.97</v>
      </c>
      <c r="R13" s="691">
        <v>1</v>
      </c>
      <c r="S13" s="692">
        <v>0.71</v>
      </c>
      <c r="T13" s="437"/>
    </row>
    <row r="14" spans="2:21" s="96" customFormat="1" ht="15" customHeight="1">
      <c r="B14" s="77">
        <v>27</v>
      </c>
      <c r="C14" s="49"/>
      <c r="D14" s="49"/>
      <c r="E14" s="49"/>
      <c r="F14" s="693"/>
      <c r="G14" s="694">
        <v>0.97</v>
      </c>
      <c r="H14" s="695"/>
      <c r="I14" s="694">
        <v>1.05</v>
      </c>
      <c r="J14" s="695"/>
      <c r="K14" s="691">
        <v>1.23</v>
      </c>
      <c r="L14" s="68"/>
      <c r="M14" s="139" t="s">
        <v>425</v>
      </c>
      <c r="N14" s="691">
        <v>1.01</v>
      </c>
      <c r="O14" s="691">
        <v>0.87</v>
      </c>
      <c r="P14" s="691">
        <v>0.76</v>
      </c>
      <c r="Q14" s="691">
        <v>0.94</v>
      </c>
      <c r="R14" s="691">
        <v>1.1299999999999999</v>
      </c>
      <c r="S14" s="692">
        <v>0.88</v>
      </c>
      <c r="T14" s="437"/>
    </row>
    <row r="15" spans="2:21" s="96" customFormat="1" ht="15" customHeight="1">
      <c r="B15" s="77">
        <v>28</v>
      </c>
      <c r="C15" s="49"/>
      <c r="D15" s="49"/>
      <c r="E15" s="49"/>
      <c r="F15" s="693"/>
      <c r="G15" s="694">
        <v>1.1499999999999999</v>
      </c>
      <c r="H15" s="695"/>
      <c r="I15" s="694">
        <v>1.24</v>
      </c>
      <c r="J15" s="695"/>
      <c r="K15" s="691">
        <v>1.39</v>
      </c>
      <c r="L15" s="68"/>
      <c r="M15" s="139" t="s">
        <v>426</v>
      </c>
      <c r="N15" s="691">
        <v>1.18</v>
      </c>
      <c r="O15" s="691">
        <v>1.05</v>
      </c>
      <c r="P15" s="691">
        <v>0.89</v>
      </c>
      <c r="Q15" s="691">
        <v>1.1200000000000001</v>
      </c>
      <c r="R15" s="691">
        <v>1.4</v>
      </c>
      <c r="S15" s="692">
        <v>1</v>
      </c>
      <c r="T15" s="437"/>
    </row>
    <row r="16" spans="2:21" s="177" customFormat="1" ht="15" customHeight="1">
      <c r="B16" s="77"/>
      <c r="C16" s="49"/>
      <c r="D16" s="152"/>
      <c r="E16" s="326"/>
      <c r="F16" s="697"/>
      <c r="G16" s="694"/>
      <c r="H16" s="695"/>
      <c r="I16" s="694"/>
      <c r="J16" s="695"/>
      <c r="K16" s="691"/>
      <c r="L16" s="49"/>
      <c r="M16" s="139"/>
      <c r="N16" s="691"/>
      <c r="O16" s="691"/>
      <c r="P16" s="691"/>
      <c r="Q16" s="691"/>
      <c r="R16" s="691"/>
      <c r="S16" s="692"/>
      <c r="T16" s="437"/>
    </row>
    <row r="17" spans="2:20" s="177" customFormat="1" ht="13.5" customHeight="1">
      <c r="B17" s="77">
        <v>28</v>
      </c>
      <c r="C17" s="49" t="s">
        <v>59</v>
      </c>
      <c r="D17" s="152">
        <v>11</v>
      </c>
      <c r="E17" s="326" t="s">
        <v>159</v>
      </c>
      <c r="F17" s="697"/>
      <c r="G17" s="694">
        <v>1.17</v>
      </c>
      <c r="H17" s="695"/>
      <c r="I17" s="694">
        <v>1.26</v>
      </c>
      <c r="J17" s="698"/>
      <c r="K17" s="691">
        <v>1.41</v>
      </c>
      <c r="L17" s="49"/>
      <c r="M17" s="139" t="s">
        <v>474</v>
      </c>
      <c r="N17" s="691">
        <v>1.3</v>
      </c>
      <c r="O17" s="691">
        <v>1.08</v>
      </c>
      <c r="P17" s="691">
        <v>0.96</v>
      </c>
      <c r="Q17" s="691">
        <v>1.17</v>
      </c>
      <c r="R17" s="691">
        <v>1.53</v>
      </c>
      <c r="S17" s="692">
        <v>1.0900000000000001</v>
      </c>
      <c r="T17" s="437"/>
    </row>
    <row r="18" spans="2:20" s="177" customFormat="1" ht="13.5" customHeight="1">
      <c r="B18" s="77"/>
      <c r="C18" s="49"/>
      <c r="D18" s="152">
        <v>12</v>
      </c>
      <c r="E18" s="326"/>
      <c r="F18" s="697"/>
      <c r="G18" s="694">
        <v>1.1599999999999999</v>
      </c>
      <c r="H18" s="695"/>
      <c r="I18" s="694">
        <v>1.28</v>
      </c>
      <c r="J18" s="698"/>
      <c r="K18" s="691">
        <v>1.43</v>
      </c>
      <c r="L18" s="49"/>
      <c r="M18" s="139" t="s">
        <v>314</v>
      </c>
      <c r="N18" s="691">
        <v>1.32</v>
      </c>
      <c r="O18" s="691">
        <v>1.1000000000000001</v>
      </c>
      <c r="P18" s="691">
        <v>0.96</v>
      </c>
      <c r="Q18" s="691">
        <v>1.31</v>
      </c>
      <c r="R18" s="691">
        <v>1.58</v>
      </c>
      <c r="S18" s="692">
        <v>1.07</v>
      </c>
      <c r="T18" s="437"/>
    </row>
    <row r="19" spans="2:20" s="177" customFormat="1" ht="13.5" customHeight="1">
      <c r="B19" s="77">
        <v>29</v>
      </c>
      <c r="C19" s="49" t="s">
        <v>59</v>
      </c>
      <c r="D19" s="152">
        <v>1</v>
      </c>
      <c r="E19" s="326" t="s">
        <v>159</v>
      </c>
      <c r="F19" s="697"/>
      <c r="G19" s="694">
        <v>1.19</v>
      </c>
      <c r="H19" s="695"/>
      <c r="I19" s="694">
        <v>1.28</v>
      </c>
      <c r="J19" s="698"/>
      <c r="K19" s="691">
        <v>1.43</v>
      </c>
      <c r="L19" s="49"/>
      <c r="M19" s="139" t="s">
        <v>362</v>
      </c>
      <c r="N19" s="691">
        <v>1.31</v>
      </c>
      <c r="O19" s="691">
        <v>1.1599999999999999</v>
      </c>
      <c r="P19" s="691">
        <v>0.94</v>
      </c>
      <c r="Q19" s="691">
        <v>1.29</v>
      </c>
      <c r="R19" s="691">
        <v>1.56</v>
      </c>
      <c r="S19" s="692">
        <v>1.18</v>
      </c>
      <c r="T19" s="437"/>
    </row>
    <row r="20" spans="2:20" s="177" customFormat="1" ht="13.5" customHeight="1">
      <c r="B20" s="77"/>
      <c r="C20" s="49"/>
      <c r="D20" s="152">
        <v>2</v>
      </c>
      <c r="E20" s="326"/>
      <c r="F20" s="697"/>
      <c r="G20" s="694">
        <v>1.18</v>
      </c>
      <c r="H20" s="695"/>
      <c r="I20" s="694">
        <v>1.28</v>
      </c>
      <c r="J20" s="698"/>
      <c r="K20" s="691">
        <v>1.44</v>
      </c>
      <c r="L20" s="49"/>
      <c r="M20" s="139" t="s">
        <v>285</v>
      </c>
      <c r="N20" s="691">
        <v>1.28</v>
      </c>
      <c r="O20" s="691">
        <v>1.19</v>
      </c>
      <c r="P20" s="691">
        <v>0.93</v>
      </c>
      <c r="Q20" s="691">
        <v>1.24</v>
      </c>
      <c r="R20" s="691">
        <v>1.55</v>
      </c>
      <c r="S20" s="692">
        <v>1.19</v>
      </c>
      <c r="T20" s="437"/>
    </row>
    <row r="21" spans="2:20" s="177" customFormat="1" ht="13.5" customHeight="1">
      <c r="B21" s="77"/>
      <c r="C21" s="49"/>
      <c r="D21" s="152">
        <v>3</v>
      </c>
      <c r="E21" s="326"/>
      <c r="F21" s="697"/>
      <c r="G21" s="694">
        <v>1.19</v>
      </c>
      <c r="H21" s="695"/>
      <c r="I21" s="694">
        <v>1.3</v>
      </c>
      <c r="J21" s="698"/>
      <c r="K21" s="691">
        <v>1.45</v>
      </c>
      <c r="L21" s="49"/>
      <c r="M21" s="139" t="s">
        <v>286</v>
      </c>
      <c r="N21" s="691">
        <v>1.22</v>
      </c>
      <c r="O21" s="691">
        <v>1.21</v>
      </c>
      <c r="P21" s="691">
        <v>0.94</v>
      </c>
      <c r="Q21" s="691">
        <v>1.1499999999999999</v>
      </c>
      <c r="R21" s="691">
        <v>1.54</v>
      </c>
      <c r="S21" s="692">
        <v>1.1399999999999999</v>
      </c>
      <c r="T21" s="437"/>
    </row>
    <row r="22" spans="2:20" s="177" customFormat="1" ht="13.5" customHeight="1">
      <c r="B22" s="77"/>
      <c r="C22" s="49"/>
      <c r="D22" s="152">
        <v>4</v>
      </c>
      <c r="E22" s="326"/>
      <c r="F22" s="697"/>
      <c r="G22" s="694">
        <v>1.21</v>
      </c>
      <c r="H22" s="695"/>
      <c r="I22" s="694">
        <v>1.34</v>
      </c>
      <c r="J22" s="698"/>
      <c r="K22" s="691">
        <v>1.47</v>
      </c>
      <c r="L22" s="49"/>
      <c r="M22" s="139" t="s">
        <v>256</v>
      </c>
      <c r="N22" s="691">
        <v>1.0900000000000001</v>
      </c>
      <c r="O22" s="691">
        <v>1.08</v>
      </c>
      <c r="P22" s="691">
        <v>0.89</v>
      </c>
      <c r="Q22" s="691">
        <v>1.1200000000000001</v>
      </c>
      <c r="R22" s="691">
        <v>1.46</v>
      </c>
      <c r="S22" s="692">
        <v>0.99</v>
      </c>
      <c r="T22" s="437"/>
    </row>
    <row r="23" spans="2:20" s="177" customFormat="1" ht="13.5" customHeight="1">
      <c r="B23" s="77"/>
      <c r="C23" s="49"/>
      <c r="D23" s="152">
        <v>5</v>
      </c>
      <c r="E23" s="326"/>
      <c r="F23" s="697"/>
      <c r="G23" s="694">
        <v>1.21</v>
      </c>
      <c r="H23" s="695"/>
      <c r="I23" s="694">
        <v>1.35</v>
      </c>
      <c r="J23" s="698"/>
      <c r="K23" s="691">
        <v>1.49</v>
      </c>
      <c r="L23" s="49"/>
      <c r="M23" s="139" t="s">
        <v>337</v>
      </c>
      <c r="N23" s="691">
        <v>1.05</v>
      </c>
      <c r="O23" s="691">
        <v>1.1100000000000001</v>
      </c>
      <c r="P23" s="691">
        <v>0.84</v>
      </c>
      <c r="Q23" s="691">
        <v>1.1399999999999999</v>
      </c>
      <c r="R23" s="691">
        <v>1.4</v>
      </c>
      <c r="S23" s="692">
        <v>0.98</v>
      </c>
      <c r="T23" s="437"/>
    </row>
    <row r="24" spans="2:20" s="177" customFormat="1" ht="13.5" customHeight="1">
      <c r="B24" s="77"/>
      <c r="C24" s="49"/>
      <c r="D24" s="152">
        <v>6</v>
      </c>
      <c r="E24" s="326"/>
      <c r="F24" s="697"/>
      <c r="G24" s="694">
        <v>1.21</v>
      </c>
      <c r="H24" s="695"/>
      <c r="I24" s="694">
        <v>1.37</v>
      </c>
      <c r="J24" s="698"/>
      <c r="K24" s="691">
        <v>1.5</v>
      </c>
      <c r="L24" s="49"/>
      <c r="M24" s="139" t="s">
        <v>305</v>
      </c>
      <c r="N24" s="691">
        <v>1.1000000000000001</v>
      </c>
      <c r="O24" s="691">
        <v>1.06</v>
      </c>
      <c r="P24" s="691">
        <v>0.81</v>
      </c>
      <c r="Q24" s="691">
        <v>1.18</v>
      </c>
      <c r="R24" s="691">
        <v>1.5</v>
      </c>
      <c r="S24" s="692">
        <v>1.01</v>
      </c>
      <c r="T24" s="437"/>
    </row>
    <row r="25" spans="2:20" s="177" customFormat="1" ht="13.5" customHeight="1">
      <c r="B25" s="77"/>
      <c r="C25" s="49"/>
      <c r="D25" s="152">
        <v>7</v>
      </c>
      <c r="E25" s="326"/>
      <c r="F25" s="697"/>
      <c r="G25" s="694">
        <v>1.23</v>
      </c>
      <c r="H25" s="695"/>
      <c r="I25" s="694">
        <v>1.38</v>
      </c>
      <c r="J25" s="698"/>
      <c r="K25" s="691">
        <v>1.51</v>
      </c>
      <c r="L25" s="49"/>
      <c r="M25" s="139" t="s">
        <v>306</v>
      </c>
      <c r="N25" s="691">
        <v>1.18</v>
      </c>
      <c r="O25" s="691">
        <v>1.03</v>
      </c>
      <c r="P25" s="691">
        <v>0.95</v>
      </c>
      <c r="Q25" s="691">
        <v>1.22</v>
      </c>
      <c r="R25" s="691">
        <v>1.54</v>
      </c>
      <c r="S25" s="692">
        <v>1.03</v>
      </c>
      <c r="T25" s="437"/>
    </row>
    <row r="26" spans="2:20" s="177" customFormat="1" ht="13.5" customHeight="1">
      <c r="B26" s="77"/>
      <c r="C26" s="49"/>
      <c r="D26" s="152">
        <v>8</v>
      </c>
      <c r="E26" s="326"/>
      <c r="F26" s="697"/>
      <c r="G26" s="694">
        <v>1.26</v>
      </c>
      <c r="H26" s="695"/>
      <c r="I26" s="694">
        <v>1.39</v>
      </c>
      <c r="J26" s="698"/>
      <c r="K26" s="691">
        <v>1.52</v>
      </c>
      <c r="L26" s="49"/>
      <c r="M26" s="139" t="s">
        <v>246</v>
      </c>
      <c r="N26" s="691">
        <v>1.21</v>
      </c>
      <c r="O26" s="691">
        <v>1.05</v>
      </c>
      <c r="P26" s="691">
        <v>1.06</v>
      </c>
      <c r="Q26" s="691">
        <v>1.2</v>
      </c>
      <c r="R26" s="691">
        <v>1.6</v>
      </c>
      <c r="S26" s="692">
        <v>1.02</v>
      </c>
      <c r="T26" s="437"/>
    </row>
    <row r="27" spans="2:20" s="177" customFormat="1" ht="13.5" customHeight="1">
      <c r="B27" s="77"/>
      <c r="C27" s="49"/>
      <c r="D27" s="152">
        <v>9</v>
      </c>
      <c r="E27" s="326"/>
      <c r="F27" s="697"/>
      <c r="G27" s="694">
        <v>1.27</v>
      </c>
      <c r="H27" s="695"/>
      <c r="I27" s="694">
        <v>1.39</v>
      </c>
      <c r="J27" s="698"/>
      <c r="K27" s="691">
        <v>1.53</v>
      </c>
      <c r="L27" s="49"/>
      <c r="M27" s="139" t="s">
        <v>247</v>
      </c>
      <c r="N27" s="691">
        <v>1.32</v>
      </c>
      <c r="O27" s="691">
        <v>1.06</v>
      </c>
      <c r="P27" s="691">
        <v>1.05</v>
      </c>
      <c r="Q27" s="691">
        <v>1.23</v>
      </c>
      <c r="R27" s="691">
        <v>1.64</v>
      </c>
      <c r="S27" s="692">
        <v>1.06</v>
      </c>
      <c r="T27" s="437"/>
    </row>
    <row r="28" spans="2:20" s="177" customFormat="1" ht="13.5" customHeight="1">
      <c r="B28" s="77"/>
      <c r="C28" s="49"/>
      <c r="D28" s="152">
        <v>10</v>
      </c>
      <c r="E28" s="326"/>
      <c r="F28" s="697"/>
      <c r="G28" s="694">
        <v>1.26</v>
      </c>
      <c r="H28" s="695"/>
      <c r="I28" s="694">
        <v>1.4</v>
      </c>
      <c r="J28" s="698"/>
      <c r="K28" s="691">
        <v>1.55</v>
      </c>
      <c r="L28" s="49"/>
      <c r="M28" s="139" t="s">
        <v>248</v>
      </c>
      <c r="N28" s="691">
        <v>1.38</v>
      </c>
      <c r="O28" s="691">
        <v>0.99</v>
      </c>
      <c r="P28" s="691">
        <v>1.1200000000000001</v>
      </c>
      <c r="Q28" s="691">
        <v>1.2</v>
      </c>
      <c r="R28" s="691">
        <v>1.62</v>
      </c>
      <c r="S28" s="692">
        <v>1.0900000000000001</v>
      </c>
      <c r="T28" s="437"/>
    </row>
    <row r="29" spans="2:20" s="177" customFormat="1" ht="13.5" customHeight="1">
      <c r="B29" s="77"/>
      <c r="C29" s="49"/>
      <c r="D29" s="152">
        <v>11</v>
      </c>
      <c r="E29" s="326"/>
      <c r="F29" s="697"/>
      <c r="G29" s="694">
        <v>1.25</v>
      </c>
      <c r="H29" s="695"/>
      <c r="I29" s="694">
        <v>1.42</v>
      </c>
      <c r="J29" s="698"/>
      <c r="K29" s="691">
        <v>1.56</v>
      </c>
      <c r="L29" s="49"/>
      <c r="M29" s="139" t="s">
        <v>282</v>
      </c>
      <c r="N29" s="691">
        <v>1.44</v>
      </c>
      <c r="O29" s="691">
        <v>1.04</v>
      </c>
      <c r="P29" s="691">
        <v>1.1299999999999999</v>
      </c>
      <c r="Q29" s="691">
        <v>1.25</v>
      </c>
      <c r="R29" s="691">
        <v>1.62</v>
      </c>
      <c r="S29" s="692">
        <v>1.1000000000000001</v>
      </c>
      <c r="T29" s="437"/>
    </row>
    <row r="30" spans="2:20" s="177" customFormat="1" ht="13.5" customHeight="1">
      <c r="B30" s="77"/>
      <c r="C30" s="49"/>
      <c r="D30" s="152">
        <v>12</v>
      </c>
      <c r="E30" s="326"/>
      <c r="F30" s="697"/>
      <c r="G30" s="694">
        <v>1.27</v>
      </c>
      <c r="H30" s="695"/>
      <c r="I30" s="694">
        <v>1.44</v>
      </c>
      <c r="J30" s="698"/>
      <c r="K30" s="691">
        <v>1.59</v>
      </c>
      <c r="L30" s="49"/>
      <c r="M30" s="139" t="s">
        <v>314</v>
      </c>
      <c r="N30" s="691">
        <v>1.52</v>
      </c>
      <c r="O30" s="691">
        <v>1.08</v>
      </c>
      <c r="P30" s="691">
        <v>1.1499999999999999</v>
      </c>
      <c r="Q30" s="691">
        <v>1.26</v>
      </c>
      <c r="R30" s="691">
        <v>1.77</v>
      </c>
      <c r="S30" s="692">
        <v>1.1499999999999999</v>
      </c>
      <c r="T30" s="437"/>
    </row>
    <row r="31" spans="2:20" s="177" customFormat="1" ht="13.5" customHeight="1">
      <c r="B31" s="77">
        <v>30</v>
      </c>
      <c r="C31" s="49" t="s">
        <v>59</v>
      </c>
      <c r="D31" s="152">
        <v>1</v>
      </c>
      <c r="E31" s="326" t="s">
        <v>159</v>
      </c>
      <c r="F31" s="697"/>
      <c r="G31" s="694">
        <v>1.29</v>
      </c>
      <c r="H31" s="695"/>
      <c r="I31" s="694">
        <v>1.44</v>
      </c>
      <c r="J31" s="698"/>
      <c r="K31" s="691">
        <v>1.59</v>
      </c>
      <c r="L31" s="49"/>
      <c r="M31" s="139" t="s">
        <v>391</v>
      </c>
      <c r="N31" s="691">
        <v>1.42</v>
      </c>
      <c r="O31" s="691">
        <v>1.1000000000000001</v>
      </c>
      <c r="P31" s="691">
        <v>1.18</v>
      </c>
      <c r="Q31" s="691">
        <v>1.38</v>
      </c>
      <c r="R31" s="691">
        <v>1.78</v>
      </c>
      <c r="S31" s="692">
        <v>1.21</v>
      </c>
      <c r="T31" s="437"/>
    </row>
    <row r="32" spans="2:20" s="177" customFormat="1" ht="13.5" customHeight="1">
      <c r="B32" s="77"/>
      <c r="C32" s="49"/>
      <c r="D32" s="152">
        <v>2</v>
      </c>
      <c r="E32" s="326"/>
      <c r="F32" s="699"/>
      <c r="G32" s="694">
        <v>1.28</v>
      </c>
      <c r="H32" s="695"/>
      <c r="I32" s="694">
        <v>1.43</v>
      </c>
      <c r="J32" s="698"/>
      <c r="K32" s="691">
        <v>1.58</v>
      </c>
      <c r="L32" s="49"/>
      <c r="M32" s="139" t="s">
        <v>285</v>
      </c>
      <c r="N32" s="691">
        <v>1.34</v>
      </c>
      <c r="O32" s="691">
        <v>1.1399999999999999</v>
      </c>
      <c r="P32" s="691">
        <v>1.21</v>
      </c>
      <c r="Q32" s="691">
        <v>1.35</v>
      </c>
      <c r="R32" s="691">
        <v>1.77</v>
      </c>
      <c r="S32" s="692">
        <v>1.22</v>
      </c>
      <c r="T32" s="437"/>
    </row>
    <row r="33" spans="2:20" s="177" customFormat="1" ht="13.5" customHeight="1">
      <c r="B33" s="77"/>
      <c r="C33" s="49"/>
      <c r="D33" s="152">
        <v>3</v>
      </c>
      <c r="E33" s="326"/>
      <c r="F33" s="699"/>
      <c r="G33" s="694">
        <v>1.29</v>
      </c>
      <c r="H33" s="695"/>
      <c r="I33" s="694">
        <v>1.42</v>
      </c>
      <c r="J33" s="698"/>
      <c r="K33" s="691">
        <v>1.59</v>
      </c>
      <c r="L33" s="49"/>
      <c r="M33" s="139" t="s">
        <v>286</v>
      </c>
      <c r="N33" s="691">
        <v>1.24</v>
      </c>
      <c r="O33" s="691">
        <v>1.1299999999999999</v>
      </c>
      <c r="P33" s="691">
        <v>1.17</v>
      </c>
      <c r="Q33" s="691">
        <v>1.33</v>
      </c>
      <c r="R33" s="691">
        <v>1.79</v>
      </c>
      <c r="S33" s="692">
        <v>1.23</v>
      </c>
      <c r="T33" s="437"/>
    </row>
    <row r="34" spans="2:20" s="177" customFormat="1" ht="13.5" customHeight="1">
      <c r="B34" s="77"/>
      <c r="C34" s="49"/>
      <c r="D34" s="152">
        <v>4</v>
      </c>
      <c r="E34" s="326"/>
      <c r="F34" s="699"/>
      <c r="G34" s="694">
        <v>1.3</v>
      </c>
      <c r="H34" s="695"/>
      <c r="I34" s="694">
        <v>1.45</v>
      </c>
      <c r="J34" s="698"/>
      <c r="K34" s="691">
        <v>1.59</v>
      </c>
      <c r="L34" s="49"/>
      <c r="M34" s="139" t="s">
        <v>472</v>
      </c>
      <c r="N34" s="691">
        <v>1.1299999999999999</v>
      </c>
      <c r="O34" s="691">
        <v>1.08</v>
      </c>
      <c r="P34" s="691">
        <v>1.07</v>
      </c>
      <c r="Q34" s="691">
        <v>1.1599999999999999</v>
      </c>
      <c r="R34" s="691">
        <v>1.65</v>
      </c>
      <c r="S34" s="692">
        <v>1.07</v>
      </c>
      <c r="T34" s="437"/>
    </row>
    <row r="35" spans="2:20" s="177" customFormat="1" ht="12.75" customHeight="1">
      <c r="B35" s="53"/>
      <c r="C35" s="51"/>
      <c r="D35" s="489"/>
      <c r="E35" s="490"/>
      <c r="F35" s="153"/>
      <c r="G35" s="492"/>
      <c r="H35" s="154"/>
      <c r="I35" s="491"/>
      <c r="J35" s="156"/>
      <c r="K35" s="492"/>
      <c r="L35" s="49"/>
      <c r="M35" s="341"/>
      <c r="N35" s="492"/>
      <c r="O35" s="492"/>
      <c r="P35" s="492"/>
      <c r="Q35" s="492"/>
      <c r="R35" s="492"/>
      <c r="S35" s="686"/>
      <c r="T35" s="437"/>
    </row>
    <row r="36" spans="2:20" s="136" customFormat="1" ht="15" customHeight="1">
      <c r="B36" s="1064" t="s">
        <v>223</v>
      </c>
      <c r="C36" s="1065"/>
      <c r="D36" s="1065"/>
      <c r="E36" s="1065"/>
      <c r="F36" s="1065"/>
      <c r="G36" s="1065"/>
      <c r="H36" s="1065"/>
      <c r="I36" s="1065"/>
      <c r="J36" s="1065"/>
      <c r="K36" s="1066"/>
      <c r="M36" s="70" t="s">
        <v>225</v>
      </c>
      <c r="N36" s="71"/>
      <c r="O36" s="71"/>
      <c r="P36" s="71"/>
      <c r="Q36" s="71"/>
      <c r="R36" s="71"/>
      <c r="S36" s="147"/>
      <c r="T36" s="71"/>
    </row>
    <row r="37" spans="2:20" s="136" customFormat="1" ht="15" customHeight="1">
      <c r="B37" s="70" t="s">
        <v>156</v>
      </c>
      <c r="C37" s="71"/>
      <c r="D37" s="71"/>
      <c r="E37" s="71"/>
      <c r="F37" s="71"/>
      <c r="G37" s="71"/>
      <c r="H37" s="71"/>
      <c r="I37" s="71"/>
      <c r="K37" s="147"/>
      <c r="M37" s="70" t="s">
        <v>127</v>
      </c>
      <c r="N37" s="71"/>
      <c r="O37" s="71"/>
      <c r="P37" s="71"/>
      <c r="Q37" s="71"/>
      <c r="R37" s="71"/>
      <c r="S37" s="147"/>
      <c r="T37" s="71"/>
    </row>
    <row r="38" spans="2:20" s="136" customFormat="1" ht="15" customHeight="1">
      <c r="B38" s="1058" t="s">
        <v>224</v>
      </c>
      <c r="C38" s="1059"/>
      <c r="D38" s="1059"/>
      <c r="E38" s="1059"/>
      <c r="F38" s="1059"/>
      <c r="G38" s="1059"/>
      <c r="H38" s="1059"/>
      <c r="I38" s="1059"/>
      <c r="J38" s="1059"/>
      <c r="K38" s="1060"/>
      <c r="M38" s="72"/>
      <c r="N38" s="71"/>
      <c r="O38" s="71"/>
      <c r="P38" s="71"/>
      <c r="Q38" s="71"/>
      <c r="R38" s="71"/>
      <c r="S38" s="147"/>
      <c r="T38" s="71"/>
    </row>
    <row r="39" spans="2:20" s="96" customFormat="1" ht="15" customHeight="1">
      <c r="B39" s="73" t="s">
        <v>128</v>
      </c>
      <c r="C39" s="54"/>
      <c r="D39" s="54"/>
      <c r="E39" s="54"/>
      <c r="F39" s="54"/>
      <c r="G39" s="54"/>
      <c r="H39" s="54"/>
      <c r="I39" s="54"/>
      <c r="J39" s="54"/>
      <c r="K39" s="137"/>
      <c r="L39" s="68"/>
      <c r="M39" s="73"/>
      <c r="N39" s="51"/>
      <c r="O39" s="51"/>
      <c r="P39" s="51"/>
      <c r="Q39" s="51"/>
      <c r="R39" s="51"/>
      <c r="S39" s="52"/>
      <c r="T39" s="49"/>
    </row>
    <row r="40" spans="2:20" ht="15" customHeight="1">
      <c r="E40" s="46"/>
      <c r="F40" s="46"/>
      <c r="O40" s="46"/>
      <c r="P40" s="46"/>
    </row>
    <row r="41" spans="2:20" ht="15" customHeight="1">
      <c r="B41" s="55"/>
      <c r="C41" s="342"/>
      <c r="D41" s="45"/>
      <c r="E41" s="45"/>
      <c r="F41" s="45"/>
      <c r="G41" s="45"/>
      <c r="H41" s="45"/>
      <c r="I41" s="45"/>
      <c r="J41" s="45"/>
      <c r="K41" s="45"/>
      <c r="L41" s="45"/>
      <c r="M41" s="45"/>
      <c r="N41" s="45"/>
      <c r="O41" s="45"/>
      <c r="P41" s="45"/>
      <c r="Q41" s="45"/>
      <c r="R41" s="45"/>
      <c r="S41" s="62"/>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44"/>
      <c r="C49" s="46"/>
      <c r="D49" s="46"/>
      <c r="E49" s="46"/>
      <c r="F49" s="46"/>
      <c r="G49" s="46"/>
      <c r="H49" s="46"/>
      <c r="I49" s="46"/>
      <c r="J49" s="46"/>
      <c r="K49" s="46"/>
      <c r="L49" s="46"/>
      <c r="M49" s="46"/>
      <c r="N49" s="46"/>
      <c r="O49" s="46"/>
      <c r="P49" s="46"/>
      <c r="Q49" s="46"/>
      <c r="R49" s="46"/>
      <c r="S49" s="65"/>
      <c r="T49" s="46"/>
    </row>
    <row r="50" spans="2:20" ht="15" customHeight="1">
      <c r="B50" s="44"/>
      <c r="C50" s="46"/>
      <c r="D50" s="46"/>
      <c r="E50" s="46"/>
      <c r="F50" s="46"/>
      <c r="G50" s="46"/>
      <c r="H50" s="46"/>
      <c r="I50" s="46"/>
      <c r="J50" s="46"/>
      <c r="K50" s="46"/>
      <c r="L50" s="46"/>
      <c r="M50" s="46"/>
      <c r="N50" s="46"/>
      <c r="O50" s="46"/>
      <c r="P50" s="46"/>
      <c r="Q50" s="46"/>
      <c r="R50" s="46"/>
      <c r="S50" s="65"/>
      <c r="T50" s="46"/>
    </row>
    <row r="51" spans="2:20" ht="15" customHeight="1">
      <c r="B51" s="44"/>
      <c r="C51" s="46"/>
      <c r="D51" s="46"/>
      <c r="E51" s="46"/>
      <c r="F51" s="46"/>
      <c r="G51" s="46"/>
      <c r="H51" s="46"/>
      <c r="I51" s="46"/>
      <c r="J51" s="46"/>
      <c r="K51" s="46"/>
      <c r="L51" s="46"/>
      <c r="M51" s="46"/>
      <c r="N51" s="46"/>
      <c r="O51" s="46"/>
      <c r="P51" s="46"/>
      <c r="Q51" s="46"/>
      <c r="R51" s="46"/>
      <c r="S51" s="65"/>
      <c r="T51" s="46"/>
    </row>
    <row r="52" spans="2:20" ht="15" customHeight="1">
      <c r="B52" s="44"/>
      <c r="C52" s="46"/>
      <c r="D52" s="46"/>
      <c r="E52" s="46"/>
      <c r="F52" s="46"/>
      <c r="G52" s="46"/>
      <c r="H52" s="46"/>
      <c r="I52" s="46"/>
      <c r="J52" s="46"/>
      <c r="K52" s="46"/>
      <c r="L52" s="46"/>
      <c r="M52" s="46"/>
      <c r="N52" s="46"/>
      <c r="O52" s="46"/>
      <c r="P52" s="46"/>
      <c r="Q52" s="46"/>
      <c r="R52" s="46"/>
      <c r="S52" s="65"/>
      <c r="T52" s="46"/>
    </row>
    <row r="53" spans="2:20" ht="15" customHeight="1">
      <c r="B53" s="44"/>
      <c r="C53" s="46"/>
      <c r="D53" s="46"/>
      <c r="E53" s="46"/>
      <c r="F53" s="46"/>
      <c r="G53" s="46"/>
      <c r="H53" s="46"/>
      <c r="I53" s="46"/>
      <c r="J53" s="46"/>
      <c r="K53" s="46"/>
      <c r="L53" s="46"/>
      <c r="M53" s="46"/>
      <c r="N53" s="46"/>
      <c r="O53" s="46"/>
      <c r="P53" s="46"/>
      <c r="Q53" s="46"/>
      <c r="R53" s="46"/>
      <c r="S53" s="65"/>
      <c r="T53" s="46"/>
    </row>
    <row r="54" spans="2:20" ht="15" customHeight="1">
      <c r="B54" s="44"/>
      <c r="C54" s="46"/>
      <c r="D54" s="46"/>
      <c r="E54" s="46"/>
      <c r="F54" s="46"/>
      <c r="G54" s="46"/>
      <c r="H54" s="46"/>
      <c r="I54" s="46"/>
      <c r="J54" s="46"/>
      <c r="K54" s="46"/>
      <c r="L54" s="46"/>
      <c r="M54" s="46"/>
      <c r="N54" s="46"/>
      <c r="O54" s="46"/>
      <c r="P54" s="46"/>
      <c r="Q54" s="46"/>
      <c r="R54" s="46"/>
      <c r="S54" s="65"/>
      <c r="T54" s="46"/>
    </row>
    <row r="55" spans="2:20" ht="15" customHeight="1">
      <c r="B55" s="44"/>
      <c r="C55" s="46"/>
      <c r="D55" s="46"/>
      <c r="E55" s="46"/>
      <c r="F55" s="46"/>
      <c r="G55" s="46"/>
      <c r="H55" s="46"/>
      <c r="I55" s="46"/>
      <c r="J55" s="46"/>
      <c r="K55" s="46"/>
      <c r="L55" s="46"/>
      <c r="M55" s="46"/>
      <c r="N55" s="46"/>
      <c r="O55" s="46"/>
      <c r="P55" s="46"/>
      <c r="Q55" s="46"/>
      <c r="R55" s="46"/>
      <c r="S55" s="65"/>
      <c r="T55" s="46"/>
    </row>
    <row r="56" spans="2:20" ht="9" customHeight="1">
      <c r="B56" s="56"/>
      <c r="C56" s="57"/>
      <c r="D56" s="57"/>
      <c r="E56" s="57"/>
      <c r="F56" s="57"/>
      <c r="G56" s="57"/>
      <c r="H56" s="57"/>
      <c r="I56" s="57"/>
      <c r="J56" s="57"/>
      <c r="K56" s="57"/>
      <c r="L56" s="57"/>
      <c r="M56" s="57"/>
      <c r="N56" s="57"/>
      <c r="O56" s="57"/>
      <c r="P56" s="57"/>
      <c r="Q56" s="57"/>
      <c r="R56" s="57"/>
      <c r="S56" s="67"/>
      <c r="T56" s="46"/>
    </row>
    <row r="57" spans="2:20" ht="15" customHeight="1">
      <c r="B57" s="74"/>
      <c r="C57" s="74"/>
      <c r="D57" s="74"/>
      <c r="E57" s="74"/>
      <c r="F57" s="74"/>
      <c r="G57" s="74"/>
      <c r="H57" s="74"/>
      <c r="I57" s="74"/>
      <c r="J57" s="74"/>
      <c r="K57" s="74"/>
      <c r="L57" s="74"/>
      <c r="M57" s="74"/>
      <c r="N57" s="74"/>
      <c r="O57" s="74"/>
      <c r="P57" s="74"/>
      <c r="Q57" s="74"/>
      <c r="R57" s="74"/>
      <c r="S57" s="74"/>
      <c r="T57" s="46"/>
    </row>
    <row r="58" spans="2:20" ht="15" customHeight="1">
      <c r="B58" s="1052" t="s">
        <v>516</v>
      </c>
      <c r="C58" s="1053"/>
      <c r="D58" s="1053"/>
      <c r="E58" s="1053"/>
      <c r="F58" s="1053"/>
      <c r="G58" s="1053"/>
      <c r="H58" s="1053"/>
      <c r="I58" s="1053"/>
      <c r="J58" s="1053"/>
      <c r="K58" s="1053"/>
      <c r="L58" s="1053"/>
      <c r="M58" s="1053"/>
      <c r="N58" s="1053"/>
      <c r="O58" s="1053"/>
      <c r="P58" s="1053"/>
      <c r="Q58" s="1053"/>
      <c r="R58" s="1053"/>
      <c r="S58" s="1054"/>
      <c r="T58" s="438"/>
    </row>
    <row r="59" spans="2:20" ht="15" customHeight="1">
      <c r="B59" s="1061"/>
      <c r="C59" s="1062"/>
      <c r="D59" s="1062"/>
      <c r="E59" s="1062"/>
      <c r="F59" s="1062"/>
      <c r="G59" s="1062"/>
      <c r="H59" s="1062"/>
      <c r="I59" s="1062"/>
      <c r="J59" s="1062"/>
      <c r="K59" s="1062"/>
      <c r="L59" s="1062"/>
      <c r="M59" s="1062"/>
      <c r="N59" s="1062"/>
      <c r="O59" s="1062"/>
      <c r="P59" s="1062"/>
      <c r="Q59" s="1062"/>
      <c r="R59" s="1062"/>
      <c r="S59" s="1063"/>
      <c r="T59" s="439"/>
    </row>
    <row r="60" spans="2:20" ht="15" customHeight="1">
      <c r="E60" s="46"/>
      <c r="F60" s="46"/>
      <c r="G60" s="46"/>
      <c r="H60" s="46"/>
      <c r="I60" s="46"/>
      <c r="J60" s="46"/>
      <c r="K60" s="46"/>
      <c r="L60" s="46"/>
      <c r="M60" s="46"/>
      <c r="N60" s="46"/>
      <c r="O60" s="46"/>
      <c r="P60" s="46"/>
    </row>
    <row r="61" spans="2:20" ht="15" customHeight="1">
      <c r="E61" s="46"/>
      <c r="F61" s="46"/>
      <c r="G61" s="46"/>
      <c r="H61" s="46"/>
      <c r="I61" s="46"/>
      <c r="J61" s="46"/>
      <c r="K61" s="46"/>
      <c r="L61" s="46"/>
      <c r="M61" s="46"/>
      <c r="N61" s="46"/>
      <c r="O61" s="46"/>
      <c r="P61" s="46"/>
    </row>
  </sheetData>
  <mergeCells count="10">
    <mergeCell ref="B38:K38"/>
    <mergeCell ref="B58:S59"/>
    <mergeCell ref="B36:K36"/>
    <mergeCell ref="N4:S4"/>
    <mergeCell ref="B4:E5"/>
    <mergeCell ref="M4:M5"/>
    <mergeCell ref="F5:G5"/>
    <mergeCell ref="H5:I5"/>
    <mergeCell ref="J5:K5"/>
    <mergeCell ref="F4:K4"/>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1"/>
  <sheetViews>
    <sheetView workbookViewId="0"/>
  </sheetViews>
  <sheetFormatPr defaultRowHeight="15" customHeight="1"/>
  <cols>
    <col min="1" max="1" width="1.25" style="29" customWidth="1"/>
    <col min="2" max="2" width="3.37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75" style="38" customWidth="1"/>
    <col min="21" max="21" width="3.75" style="29" customWidth="1"/>
    <col min="22" max="16384" width="9" style="29"/>
  </cols>
  <sheetData>
    <row r="1" spans="2:21" ht="18" customHeight="1"/>
    <row r="2" spans="2:21" ht="18" customHeight="1">
      <c r="B2" s="289" t="s">
        <v>175</v>
      </c>
      <c r="F2" s="37"/>
      <c r="K2" s="39" t="s">
        <v>145</v>
      </c>
    </row>
    <row r="3" spans="2:21" ht="15" customHeight="1">
      <c r="B3" s="290" t="s">
        <v>322</v>
      </c>
      <c r="F3" s="37"/>
      <c r="M3" s="559"/>
      <c r="N3" s="46"/>
      <c r="O3" s="46"/>
      <c r="P3" s="46"/>
      <c r="Q3" s="46"/>
      <c r="R3" s="46"/>
      <c r="S3" s="560"/>
      <c r="T3" s="39"/>
    </row>
    <row r="4" spans="2:21" s="96" customFormat="1" ht="15" customHeight="1">
      <c r="B4" s="1046" t="s">
        <v>1</v>
      </c>
      <c r="C4" s="1047"/>
      <c r="D4" s="1047"/>
      <c r="E4" s="1048"/>
      <c r="F4" s="1035" t="s">
        <v>56</v>
      </c>
      <c r="G4" s="1067"/>
      <c r="H4" s="1067"/>
      <c r="I4" s="1067"/>
      <c r="J4" s="1067"/>
      <c r="K4" s="1036"/>
      <c r="L4" s="68"/>
      <c r="M4" s="676"/>
      <c r="N4" s="49"/>
      <c r="O4" s="49"/>
      <c r="P4" s="49"/>
      <c r="Q4" s="49"/>
      <c r="R4" s="49"/>
      <c r="S4" s="49"/>
      <c r="T4" s="436"/>
      <c r="U4" s="182"/>
    </row>
    <row r="5" spans="2:21" s="96" customFormat="1" ht="15" customHeight="1">
      <c r="B5" s="1049"/>
      <c r="C5" s="1050"/>
      <c r="D5" s="1050"/>
      <c r="E5" s="1051"/>
      <c r="F5" s="1035" t="s">
        <v>218</v>
      </c>
      <c r="G5" s="1036"/>
      <c r="H5" s="1035" t="s">
        <v>8</v>
      </c>
      <c r="I5" s="1036"/>
      <c r="J5" s="1035" t="s">
        <v>9</v>
      </c>
      <c r="K5" s="1036"/>
      <c r="L5" s="77"/>
      <c r="M5" s="676"/>
      <c r="N5" s="436"/>
      <c r="O5" s="436"/>
      <c r="P5" s="436"/>
      <c r="Q5" s="436"/>
      <c r="R5" s="436"/>
      <c r="S5" s="436"/>
      <c r="T5" s="436"/>
    </row>
    <row r="6" spans="2:21" s="177" customFormat="1" ht="13.5" customHeight="1">
      <c r="B6" s="693">
        <v>28</v>
      </c>
      <c r="C6" s="725" t="s">
        <v>59</v>
      </c>
      <c r="D6" s="560">
        <v>11</v>
      </c>
      <c r="E6" s="726" t="s">
        <v>159</v>
      </c>
      <c r="F6" s="697"/>
      <c r="G6" s="694">
        <v>1.37</v>
      </c>
      <c r="H6" s="695"/>
      <c r="I6" s="694">
        <v>1.31</v>
      </c>
      <c r="J6" s="698"/>
      <c r="K6" s="694">
        <v>1.41</v>
      </c>
      <c r="L6" s="77"/>
      <c r="M6" s="326"/>
      <c r="N6" s="437"/>
      <c r="O6" s="437"/>
      <c r="P6" s="437"/>
      <c r="Q6" s="437"/>
      <c r="R6" s="437"/>
      <c r="S6" s="437"/>
      <c r="T6" s="437"/>
    </row>
    <row r="7" spans="2:21" s="177" customFormat="1" ht="13.5" customHeight="1">
      <c r="B7" s="693"/>
      <c r="C7" s="725"/>
      <c r="D7" s="560">
        <v>12</v>
      </c>
      <c r="E7" s="726"/>
      <c r="F7" s="697"/>
      <c r="G7" s="694">
        <v>1.36</v>
      </c>
      <c r="H7" s="695"/>
      <c r="I7" s="694">
        <v>1.33</v>
      </c>
      <c r="J7" s="698"/>
      <c r="K7" s="694">
        <v>1.43</v>
      </c>
      <c r="L7" s="77"/>
      <c r="M7" s="326"/>
      <c r="N7" s="437"/>
      <c r="O7" s="437"/>
      <c r="P7" s="437"/>
      <c r="Q7" s="437"/>
      <c r="R7" s="437"/>
      <c r="S7" s="437"/>
      <c r="T7" s="437"/>
    </row>
    <row r="8" spans="2:21" s="177" customFormat="1" ht="13.5" customHeight="1">
      <c r="B8" s="693">
        <v>29</v>
      </c>
      <c r="C8" s="725" t="s">
        <v>59</v>
      </c>
      <c r="D8" s="560">
        <v>1</v>
      </c>
      <c r="E8" s="726" t="s">
        <v>159</v>
      </c>
      <c r="F8" s="697"/>
      <c r="G8" s="694">
        <v>1.39</v>
      </c>
      <c r="H8" s="695"/>
      <c r="I8" s="694">
        <v>1.33</v>
      </c>
      <c r="J8" s="698"/>
      <c r="K8" s="694">
        <v>1.43</v>
      </c>
      <c r="L8" s="77"/>
      <c r="M8" s="326"/>
      <c r="N8" s="437"/>
      <c r="O8" s="437"/>
      <c r="P8" s="437"/>
      <c r="Q8" s="437"/>
      <c r="R8" s="437"/>
      <c r="S8" s="437"/>
      <c r="T8" s="437"/>
    </row>
    <row r="9" spans="2:21" s="177" customFormat="1" ht="13.5" customHeight="1">
      <c r="B9" s="693"/>
      <c r="C9" s="725"/>
      <c r="D9" s="560">
        <v>2</v>
      </c>
      <c r="E9" s="726"/>
      <c r="F9" s="697"/>
      <c r="G9" s="694">
        <v>1.39</v>
      </c>
      <c r="H9" s="695"/>
      <c r="I9" s="694">
        <v>1.33</v>
      </c>
      <c r="J9" s="698"/>
      <c r="K9" s="694">
        <v>1.44</v>
      </c>
      <c r="L9" s="77"/>
      <c r="M9" s="326"/>
      <c r="N9" s="437"/>
      <c r="O9" s="437"/>
      <c r="P9" s="437"/>
      <c r="Q9" s="437"/>
      <c r="R9" s="437"/>
      <c r="S9" s="437"/>
      <c r="T9" s="437"/>
    </row>
    <row r="10" spans="2:21" s="177" customFormat="1" ht="13.5" customHeight="1">
      <c r="B10" s="693"/>
      <c r="C10" s="725"/>
      <c r="D10" s="560">
        <v>3</v>
      </c>
      <c r="E10" s="726"/>
      <c r="F10" s="697"/>
      <c r="G10" s="694">
        <v>1.38</v>
      </c>
      <c r="H10" s="695"/>
      <c r="I10" s="694">
        <v>1.35</v>
      </c>
      <c r="J10" s="698"/>
      <c r="K10" s="694">
        <v>1.45</v>
      </c>
      <c r="L10" s="77"/>
      <c r="M10" s="326"/>
      <c r="N10" s="437"/>
      <c r="O10" s="437"/>
      <c r="P10" s="437"/>
      <c r="Q10" s="437"/>
      <c r="R10" s="437"/>
      <c r="S10" s="437"/>
      <c r="T10" s="437"/>
    </row>
    <row r="11" spans="2:21" s="177" customFormat="1" ht="13.5" customHeight="1">
      <c r="B11" s="693"/>
      <c r="C11" s="725"/>
      <c r="D11" s="560">
        <v>4</v>
      </c>
      <c r="E11" s="726"/>
      <c r="F11" s="697"/>
      <c r="G11" s="694">
        <v>1.43</v>
      </c>
      <c r="H11" s="695"/>
      <c r="I11" s="694">
        <v>1.39</v>
      </c>
      <c r="J11" s="698"/>
      <c r="K11" s="694">
        <v>1.47</v>
      </c>
      <c r="L11" s="77"/>
      <c r="M11" s="326"/>
      <c r="N11" s="437"/>
      <c r="O11" s="437"/>
      <c r="P11" s="437"/>
      <c r="Q11" s="437"/>
      <c r="R11" s="437"/>
      <c r="S11" s="437"/>
      <c r="T11" s="437"/>
    </row>
    <row r="12" spans="2:21" s="177" customFormat="1" ht="13.5" customHeight="1">
      <c r="B12" s="693"/>
      <c r="C12" s="725"/>
      <c r="D12" s="560">
        <v>5</v>
      </c>
      <c r="E12" s="726"/>
      <c r="F12" s="697"/>
      <c r="G12" s="694">
        <v>1.44</v>
      </c>
      <c r="H12" s="695"/>
      <c r="I12" s="694">
        <v>1.4</v>
      </c>
      <c r="J12" s="698"/>
      <c r="K12" s="694">
        <v>1.49</v>
      </c>
      <c r="L12" s="77"/>
      <c r="M12" s="326"/>
      <c r="N12" s="437"/>
      <c r="O12" s="437"/>
      <c r="P12" s="437"/>
      <c r="Q12" s="437"/>
      <c r="R12" s="437"/>
      <c r="S12" s="437"/>
      <c r="T12" s="437"/>
    </row>
    <row r="13" spans="2:21" s="177" customFormat="1" ht="13.5" customHeight="1">
      <c r="B13" s="693"/>
      <c r="C13" s="725"/>
      <c r="D13" s="560">
        <v>6</v>
      </c>
      <c r="E13" s="726"/>
      <c r="F13" s="697"/>
      <c r="G13" s="694">
        <v>1.45</v>
      </c>
      <c r="H13" s="695"/>
      <c r="I13" s="694">
        <v>1.42</v>
      </c>
      <c r="J13" s="698"/>
      <c r="K13" s="694">
        <v>1.5</v>
      </c>
      <c r="L13" s="77"/>
      <c r="M13" s="326"/>
      <c r="N13" s="437"/>
      <c r="O13" s="437"/>
      <c r="P13" s="437"/>
      <c r="Q13" s="437"/>
      <c r="R13" s="437"/>
      <c r="S13" s="437"/>
      <c r="T13" s="437"/>
    </row>
    <row r="14" spans="2:21" s="177" customFormat="1" ht="13.5" customHeight="1">
      <c r="B14" s="693"/>
      <c r="C14" s="725"/>
      <c r="D14" s="560">
        <v>7</v>
      </c>
      <c r="E14" s="726"/>
      <c r="F14" s="697"/>
      <c r="G14" s="694">
        <v>1.47</v>
      </c>
      <c r="H14" s="695"/>
      <c r="I14" s="694">
        <v>1.43</v>
      </c>
      <c r="J14" s="698"/>
      <c r="K14" s="694">
        <v>1.51</v>
      </c>
      <c r="L14" s="77"/>
      <c r="M14" s="326"/>
      <c r="N14" s="437"/>
      <c r="O14" s="437"/>
      <c r="P14" s="437"/>
      <c r="Q14" s="437"/>
      <c r="R14" s="437"/>
      <c r="S14" s="437"/>
      <c r="T14" s="437"/>
    </row>
    <row r="15" spans="2:21" s="177" customFormat="1" ht="13.5" customHeight="1">
      <c r="B15" s="693"/>
      <c r="C15" s="725"/>
      <c r="D15" s="560">
        <v>8</v>
      </c>
      <c r="E15" s="726"/>
      <c r="F15" s="697"/>
      <c r="G15" s="694">
        <v>1.49</v>
      </c>
      <c r="H15" s="695"/>
      <c r="I15" s="694">
        <v>1.43</v>
      </c>
      <c r="J15" s="698"/>
      <c r="K15" s="694">
        <v>1.52</v>
      </c>
      <c r="L15" s="77"/>
      <c r="M15" s="326"/>
      <c r="N15" s="437"/>
      <c r="O15" s="437"/>
      <c r="P15" s="437"/>
      <c r="Q15" s="437"/>
      <c r="R15" s="437"/>
      <c r="S15" s="437"/>
      <c r="T15" s="437"/>
    </row>
    <row r="16" spans="2:21" s="177" customFormat="1" ht="13.5" customHeight="1">
      <c r="B16" s="693"/>
      <c r="C16" s="725"/>
      <c r="D16" s="560">
        <v>9</v>
      </c>
      <c r="E16" s="726"/>
      <c r="F16" s="697"/>
      <c r="G16" s="694">
        <v>1.52</v>
      </c>
      <c r="H16" s="695"/>
      <c r="I16" s="694">
        <v>1.43</v>
      </c>
      <c r="J16" s="698"/>
      <c r="K16" s="694">
        <v>1.53</v>
      </c>
      <c r="L16" s="77"/>
      <c r="M16" s="326"/>
      <c r="N16" s="437"/>
      <c r="O16" s="437"/>
      <c r="P16" s="437"/>
      <c r="Q16" s="437"/>
      <c r="R16" s="437"/>
      <c r="S16" s="437"/>
      <c r="T16" s="437"/>
    </row>
    <row r="17" spans="2:20" s="177" customFormat="1" ht="13.5" customHeight="1">
      <c r="B17" s="693"/>
      <c r="C17" s="725"/>
      <c r="D17" s="560">
        <v>10</v>
      </c>
      <c r="E17" s="726"/>
      <c r="F17" s="697"/>
      <c r="G17" s="694">
        <v>1.5</v>
      </c>
      <c r="H17" s="695"/>
      <c r="I17" s="694">
        <v>1.45</v>
      </c>
      <c r="J17" s="698"/>
      <c r="K17" s="694">
        <v>1.55</v>
      </c>
      <c r="L17" s="77"/>
      <c r="M17" s="326"/>
      <c r="N17" s="437"/>
      <c r="O17" s="437"/>
      <c r="P17" s="437"/>
      <c r="Q17" s="437"/>
      <c r="R17" s="437"/>
      <c r="S17" s="437"/>
      <c r="T17" s="437"/>
    </row>
    <row r="18" spans="2:20" s="177" customFormat="1" ht="13.5" customHeight="1">
      <c r="B18" s="693"/>
      <c r="C18" s="725"/>
      <c r="D18" s="560">
        <v>11</v>
      </c>
      <c r="E18" s="726"/>
      <c r="F18" s="697"/>
      <c r="G18" s="694">
        <v>1.5</v>
      </c>
      <c r="H18" s="695"/>
      <c r="I18" s="694">
        <v>1.47</v>
      </c>
      <c r="J18" s="698"/>
      <c r="K18" s="694">
        <v>1.56</v>
      </c>
      <c r="L18" s="77"/>
      <c r="M18" s="326"/>
      <c r="N18" s="437"/>
      <c r="O18" s="437"/>
      <c r="P18" s="437"/>
      <c r="Q18" s="437"/>
      <c r="R18" s="437"/>
      <c r="S18" s="437"/>
      <c r="T18" s="437"/>
    </row>
    <row r="19" spans="2:20" s="177" customFormat="1" ht="13.5" customHeight="1">
      <c r="B19" s="693"/>
      <c r="C19" s="725"/>
      <c r="D19" s="560">
        <v>12</v>
      </c>
      <c r="E19" s="726"/>
      <c r="F19" s="697"/>
      <c r="G19" s="694">
        <v>1.52</v>
      </c>
      <c r="H19" s="695"/>
      <c r="I19" s="694">
        <v>1.49</v>
      </c>
      <c r="J19" s="698"/>
      <c r="K19" s="694">
        <v>1.59</v>
      </c>
      <c r="L19" s="77"/>
      <c r="M19" s="326"/>
      <c r="N19" s="437"/>
      <c r="O19" s="437"/>
      <c r="P19" s="437"/>
      <c r="Q19" s="437"/>
      <c r="R19" s="437"/>
      <c r="S19" s="437"/>
      <c r="T19" s="437"/>
    </row>
    <row r="20" spans="2:20" s="177" customFormat="1" ht="13.5" customHeight="1">
      <c r="B20" s="693">
        <v>30</v>
      </c>
      <c r="C20" s="725" t="s">
        <v>59</v>
      </c>
      <c r="D20" s="560">
        <v>1</v>
      </c>
      <c r="E20" s="726" t="s">
        <v>159</v>
      </c>
      <c r="F20" s="697"/>
      <c r="G20" s="694">
        <v>1.55</v>
      </c>
      <c r="H20" s="695"/>
      <c r="I20" s="694">
        <v>1.49</v>
      </c>
      <c r="J20" s="698"/>
      <c r="K20" s="694">
        <v>1.59</v>
      </c>
      <c r="L20" s="77"/>
      <c r="M20" s="326"/>
      <c r="N20" s="437"/>
      <c r="O20" s="437"/>
      <c r="P20" s="437"/>
      <c r="Q20" s="437"/>
      <c r="R20" s="437"/>
      <c r="S20" s="437"/>
      <c r="T20" s="437"/>
    </row>
    <row r="21" spans="2:20" s="177" customFormat="1" ht="13.5" customHeight="1">
      <c r="B21" s="693"/>
      <c r="C21" s="725"/>
      <c r="D21" s="560">
        <v>2</v>
      </c>
      <c r="E21" s="726"/>
      <c r="F21" s="697"/>
      <c r="G21" s="694">
        <v>1.54</v>
      </c>
      <c r="H21" s="695"/>
      <c r="I21" s="694">
        <v>1.48</v>
      </c>
      <c r="J21" s="698"/>
      <c r="K21" s="694">
        <v>1.58</v>
      </c>
      <c r="L21" s="77"/>
      <c r="M21" s="326"/>
      <c r="N21" s="437"/>
      <c r="O21" s="437"/>
      <c r="P21" s="437"/>
      <c r="Q21" s="437"/>
      <c r="R21" s="437"/>
      <c r="S21" s="437"/>
      <c r="T21" s="437"/>
    </row>
    <row r="22" spans="2:20" s="177" customFormat="1" ht="13.5" customHeight="1">
      <c r="B22" s="693"/>
      <c r="C22" s="725"/>
      <c r="D22" s="560">
        <v>3</v>
      </c>
      <c r="E22" s="726"/>
      <c r="F22" s="697"/>
      <c r="G22" s="694">
        <v>1.54</v>
      </c>
      <c r="H22" s="695"/>
      <c r="I22" s="694">
        <v>1.47</v>
      </c>
      <c r="J22" s="698"/>
      <c r="K22" s="694">
        <v>1.59</v>
      </c>
      <c r="L22" s="77"/>
      <c r="M22" s="326"/>
      <c r="N22" s="437"/>
      <c r="O22" s="437"/>
      <c r="P22" s="437"/>
      <c r="Q22" s="437"/>
      <c r="R22" s="437"/>
      <c r="S22" s="437"/>
      <c r="T22" s="437"/>
    </row>
    <row r="23" spans="2:20" s="177" customFormat="1" ht="13.5" customHeight="1">
      <c r="B23" s="693"/>
      <c r="C23" s="725"/>
      <c r="D23" s="560">
        <v>4</v>
      </c>
      <c r="E23" s="726"/>
      <c r="F23" s="697"/>
      <c r="G23" s="694">
        <v>1.54</v>
      </c>
      <c r="H23" s="695"/>
      <c r="I23" s="694">
        <v>1.49</v>
      </c>
      <c r="J23" s="698"/>
      <c r="K23" s="694">
        <v>1.59</v>
      </c>
      <c r="L23" s="77"/>
      <c r="M23" s="326"/>
      <c r="N23" s="437"/>
      <c r="O23" s="437"/>
      <c r="P23" s="437"/>
      <c r="Q23" s="437"/>
      <c r="R23" s="437"/>
      <c r="S23" s="437"/>
      <c r="T23" s="437"/>
    </row>
    <row r="24" spans="2:20" s="177" customFormat="1" ht="12" customHeight="1">
      <c r="B24" s="727"/>
      <c r="C24" s="728"/>
      <c r="D24" s="685"/>
      <c r="E24" s="729"/>
      <c r="F24" s="153"/>
      <c r="G24" s="492"/>
      <c r="H24" s="154"/>
      <c r="I24" s="155"/>
      <c r="J24" s="491"/>
      <c r="K24" s="492"/>
      <c r="L24" s="49"/>
      <c r="M24" s="326"/>
      <c r="N24" s="437"/>
      <c r="O24" s="437"/>
      <c r="P24" s="437"/>
      <c r="Q24" s="437"/>
      <c r="R24" s="437"/>
      <c r="S24" s="437"/>
      <c r="T24" s="437"/>
    </row>
    <row r="25" spans="2:20" s="136" customFormat="1" ht="15" customHeight="1">
      <c r="B25" s="1064"/>
      <c r="C25" s="1065"/>
      <c r="D25" s="1065"/>
      <c r="E25" s="1065"/>
      <c r="F25" s="1065"/>
      <c r="G25" s="1065"/>
      <c r="H25" s="1065"/>
      <c r="I25" s="1065"/>
      <c r="J25" s="1065"/>
      <c r="K25" s="1066"/>
      <c r="M25" s="561"/>
      <c r="N25" s="71"/>
      <c r="O25" s="71"/>
      <c r="P25" s="71"/>
      <c r="Q25" s="71"/>
      <c r="R25" s="71"/>
      <c r="S25" s="71"/>
      <c r="T25" s="71"/>
    </row>
    <row r="26" spans="2:20" s="136" customFormat="1" ht="15" customHeight="1">
      <c r="B26" s="70" t="s">
        <v>156</v>
      </c>
      <c r="C26" s="71"/>
      <c r="D26" s="71"/>
      <c r="E26" s="71"/>
      <c r="F26" s="71"/>
      <c r="G26" s="71"/>
      <c r="H26" s="71"/>
      <c r="I26" s="71"/>
      <c r="K26" s="147"/>
      <c r="M26" s="561"/>
      <c r="N26" s="71"/>
      <c r="O26" s="71"/>
      <c r="P26" s="71"/>
      <c r="Q26" s="71"/>
      <c r="R26" s="71"/>
      <c r="S26" s="71"/>
      <c r="T26" s="71"/>
    </row>
    <row r="27" spans="2:20" s="136" customFormat="1" ht="15" customHeight="1">
      <c r="B27" s="1058" t="s">
        <v>224</v>
      </c>
      <c r="C27" s="1059"/>
      <c r="D27" s="1059"/>
      <c r="E27" s="1059"/>
      <c r="F27" s="1059"/>
      <c r="G27" s="1059"/>
      <c r="H27" s="1059"/>
      <c r="I27" s="1059"/>
      <c r="J27" s="1059"/>
      <c r="K27" s="1060"/>
      <c r="M27" s="71"/>
      <c r="N27" s="71"/>
      <c r="O27" s="71"/>
      <c r="P27" s="71"/>
      <c r="Q27" s="71"/>
      <c r="R27" s="71"/>
      <c r="S27" s="71"/>
      <c r="T27" s="71"/>
    </row>
    <row r="28" spans="2:20" s="96" customFormat="1" ht="15" customHeight="1">
      <c r="B28" s="73"/>
      <c r="C28" s="54"/>
      <c r="D28" s="54"/>
      <c r="E28" s="54"/>
      <c r="F28" s="54"/>
      <c r="G28" s="54"/>
      <c r="H28" s="54"/>
      <c r="I28" s="54"/>
      <c r="J28" s="54"/>
      <c r="K28" s="137"/>
      <c r="L28" s="68"/>
      <c r="M28" s="71"/>
      <c r="N28" s="49"/>
      <c r="O28" s="49"/>
      <c r="P28" s="49"/>
      <c r="Q28" s="49"/>
      <c r="R28" s="49"/>
      <c r="S28" s="49"/>
      <c r="T28" s="49"/>
    </row>
    <row r="29" spans="2:20" ht="15" customHeight="1">
      <c r="E29" s="46"/>
      <c r="F29" s="46"/>
      <c r="O29" s="46"/>
      <c r="P29" s="46"/>
    </row>
    <row r="30" spans="2:20" ht="15" customHeight="1">
      <c r="B30" s="55"/>
      <c r="C30" s="342"/>
      <c r="D30" s="45"/>
      <c r="E30" s="45"/>
      <c r="F30" s="45"/>
      <c r="G30" s="45"/>
      <c r="H30" s="45"/>
      <c r="I30" s="45"/>
      <c r="J30" s="45"/>
      <c r="K30" s="45"/>
      <c r="L30" s="45"/>
      <c r="M30" s="45"/>
      <c r="N30" s="45"/>
      <c r="O30" s="45"/>
      <c r="P30" s="45"/>
      <c r="Q30" s="45"/>
      <c r="R30" s="45"/>
      <c r="S30" s="62"/>
      <c r="T30" s="46"/>
    </row>
    <row r="31" spans="2:20" ht="15" customHeight="1">
      <c r="B31" s="44"/>
      <c r="C31" s="46"/>
      <c r="D31" s="46"/>
      <c r="E31" s="46"/>
      <c r="F31" s="46"/>
      <c r="G31" s="46"/>
      <c r="H31" s="46"/>
      <c r="I31" s="46"/>
      <c r="J31" s="46"/>
      <c r="K31" s="46"/>
      <c r="L31" s="46"/>
      <c r="M31" s="46"/>
      <c r="N31" s="46"/>
      <c r="O31" s="46"/>
      <c r="P31" s="46"/>
      <c r="Q31" s="46"/>
      <c r="R31" s="46"/>
      <c r="S31" s="65"/>
      <c r="T31" s="46"/>
    </row>
    <row r="32" spans="2:20" ht="15" customHeight="1">
      <c r="B32" s="44"/>
      <c r="C32" s="46"/>
      <c r="D32" s="46"/>
      <c r="E32" s="46"/>
      <c r="F32" s="46"/>
      <c r="G32" s="46"/>
      <c r="H32" s="46"/>
      <c r="I32" s="46"/>
      <c r="J32" s="46"/>
      <c r="K32" s="46"/>
      <c r="L32" s="46"/>
      <c r="M32" s="46"/>
      <c r="N32" s="46"/>
      <c r="O32" s="46"/>
      <c r="P32" s="46"/>
      <c r="Q32" s="46"/>
      <c r="R32" s="46"/>
      <c r="S32" s="65"/>
      <c r="T32" s="46"/>
    </row>
    <row r="33" spans="2:20" ht="15" customHeight="1">
      <c r="B33" s="44"/>
      <c r="C33" s="46"/>
      <c r="D33" s="46"/>
      <c r="E33" s="46"/>
      <c r="F33" s="46"/>
      <c r="G33" s="46"/>
      <c r="H33" s="46"/>
      <c r="I33" s="46"/>
      <c r="J33" s="46"/>
      <c r="K33" s="46"/>
      <c r="L33" s="46"/>
      <c r="M33" s="46"/>
      <c r="N33" s="46"/>
      <c r="O33" s="46"/>
      <c r="P33" s="46"/>
      <c r="Q33" s="46"/>
      <c r="R33" s="46"/>
      <c r="S33" s="65"/>
      <c r="T33" s="46"/>
    </row>
    <row r="34" spans="2:20" ht="15" customHeight="1">
      <c r="B34" s="44"/>
      <c r="C34" s="46"/>
      <c r="D34" s="46"/>
      <c r="E34" s="46"/>
      <c r="F34" s="46"/>
      <c r="G34" s="46"/>
      <c r="H34" s="46"/>
      <c r="I34" s="46"/>
      <c r="J34" s="46"/>
      <c r="K34" s="46"/>
      <c r="L34" s="46"/>
      <c r="M34" s="46"/>
      <c r="N34" s="46"/>
      <c r="O34" s="46"/>
      <c r="P34" s="46"/>
      <c r="Q34" s="46"/>
      <c r="R34" s="46"/>
      <c r="S34" s="65"/>
      <c r="T34" s="46"/>
    </row>
    <row r="35" spans="2:20" ht="15" customHeight="1">
      <c r="B35" s="44"/>
      <c r="C35" s="46"/>
      <c r="D35" s="46"/>
      <c r="E35" s="46"/>
      <c r="F35" s="46"/>
      <c r="G35" s="46"/>
      <c r="H35" s="46"/>
      <c r="I35" s="46"/>
      <c r="J35" s="46"/>
      <c r="K35" s="46"/>
      <c r="L35" s="46"/>
      <c r="M35" s="46"/>
      <c r="N35" s="46"/>
      <c r="O35" s="46"/>
      <c r="P35" s="46"/>
      <c r="Q35" s="46"/>
      <c r="R35" s="46"/>
      <c r="S35" s="65"/>
      <c r="T35" s="46"/>
    </row>
    <row r="36" spans="2:20" ht="15" customHeight="1">
      <c r="B36" s="44"/>
      <c r="C36" s="46"/>
      <c r="D36" s="46"/>
      <c r="E36" s="46"/>
      <c r="F36" s="46"/>
      <c r="G36" s="46"/>
      <c r="H36" s="46"/>
      <c r="I36" s="46"/>
      <c r="J36" s="46"/>
      <c r="K36" s="46"/>
      <c r="L36" s="46"/>
      <c r="M36" s="46"/>
      <c r="N36" s="46"/>
      <c r="O36" s="46"/>
      <c r="P36" s="46"/>
      <c r="Q36" s="46"/>
      <c r="R36" s="46"/>
      <c r="S36" s="65"/>
      <c r="T36" s="46"/>
    </row>
    <row r="37" spans="2:20" ht="15" customHeight="1">
      <c r="B37" s="44"/>
      <c r="C37" s="46"/>
      <c r="D37" s="46"/>
      <c r="E37" s="46"/>
      <c r="F37" s="46"/>
      <c r="G37" s="46"/>
      <c r="H37" s="46"/>
      <c r="I37" s="46"/>
      <c r="J37" s="46"/>
      <c r="K37" s="46"/>
      <c r="L37" s="46"/>
      <c r="M37" s="46"/>
      <c r="N37" s="46"/>
      <c r="O37" s="46"/>
      <c r="P37" s="46"/>
      <c r="Q37" s="46"/>
      <c r="R37" s="46"/>
      <c r="S37" s="65"/>
      <c r="T37" s="46"/>
    </row>
    <row r="38" spans="2:20" ht="15" customHeight="1">
      <c r="B38" s="44"/>
      <c r="C38" s="46"/>
      <c r="D38" s="46"/>
      <c r="E38" s="46"/>
      <c r="F38" s="46"/>
      <c r="G38" s="46"/>
      <c r="H38" s="46"/>
      <c r="I38" s="46"/>
      <c r="J38" s="46"/>
      <c r="K38" s="46"/>
      <c r="L38" s="46"/>
      <c r="M38" s="46"/>
      <c r="N38" s="46"/>
      <c r="O38" s="46"/>
      <c r="P38" s="46"/>
      <c r="Q38" s="46"/>
      <c r="R38" s="46"/>
      <c r="S38" s="65"/>
      <c r="T38" s="46"/>
    </row>
    <row r="39" spans="2:20" ht="15" customHeight="1">
      <c r="B39" s="44"/>
      <c r="C39" s="46"/>
      <c r="D39" s="46"/>
      <c r="E39" s="46"/>
      <c r="F39" s="46"/>
      <c r="G39" s="46"/>
      <c r="H39" s="46"/>
      <c r="I39" s="46"/>
      <c r="J39" s="46"/>
      <c r="K39" s="46"/>
      <c r="L39" s="46"/>
      <c r="M39" s="46"/>
      <c r="N39" s="46"/>
      <c r="O39" s="46"/>
      <c r="P39" s="46"/>
      <c r="Q39" s="46"/>
      <c r="R39" s="46"/>
      <c r="S39" s="65"/>
      <c r="T39" s="46"/>
    </row>
    <row r="40" spans="2:20" ht="15" customHeight="1">
      <c r="B40" s="44"/>
      <c r="C40" s="46"/>
      <c r="D40" s="46"/>
      <c r="E40" s="46"/>
      <c r="F40" s="46"/>
      <c r="G40" s="46"/>
      <c r="H40" s="46"/>
      <c r="I40" s="46"/>
      <c r="J40" s="46"/>
      <c r="K40" s="46"/>
      <c r="L40" s="46"/>
      <c r="M40" s="46"/>
      <c r="N40" s="46"/>
      <c r="O40" s="46"/>
      <c r="P40" s="46"/>
      <c r="Q40" s="46"/>
      <c r="R40" s="46"/>
      <c r="S40" s="65"/>
      <c r="T40" s="46"/>
    </row>
    <row r="41" spans="2:20" ht="15" customHeight="1">
      <c r="B41" s="44"/>
      <c r="C41" s="46"/>
      <c r="D41" s="46"/>
      <c r="E41" s="46"/>
      <c r="F41" s="46"/>
      <c r="G41" s="46"/>
      <c r="H41" s="46"/>
      <c r="I41" s="46"/>
      <c r="J41" s="46"/>
      <c r="K41" s="46"/>
      <c r="L41" s="46"/>
      <c r="M41" s="46"/>
      <c r="N41" s="46"/>
      <c r="O41" s="46"/>
      <c r="P41" s="46"/>
      <c r="Q41" s="46"/>
      <c r="R41" s="46"/>
      <c r="S41" s="65"/>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56"/>
      <c r="C45" s="57"/>
      <c r="D45" s="57"/>
      <c r="E45" s="57"/>
      <c r="F45" s="57"/>
      <c r="G45" s="57"/>
      <c r="H45" s="57"/>
      <c r="I45" s="57"/>
      <c r="J45" s="57"/>
      <c r="K45" s="57"/>
      <c r="L45" s="57"/>
      <c r="M45" s="57"/>
      <c r="N45" s="57"/>
      <c r="O45" s="57"/>
      <c r="P45" s="57"/>
      <c r="Q45" s="57"/>
      <c r="R45" s="57"/>
      <c r="S45" s="67"/>
      <c r="T45" s="46"/>
    </row>
    <row r="46" spans="2:20" ht="15" customHeight="1">
      <c r="B46" s="74"/>
      <c r="C46" s="74"/>
      <c r="D46" s="74"/>
      <c r="E46" s="74"/>
      <c r="F46" s="74"/>
      <c r="G46" s="74"/>
      <c r="H46" s="74"/>
      <c r="I46" s="74"/>
      <c r="J46" s="74"/>
      <c r="K46" s="74"/>
      <c r="L46" s="74"/>
      <c r="M46" s="74"/>
      <c r="N46" s="74"/>
      <c r="O46" s="74"/>
      <c r="P46" s="74"/>
      <c r="Q46" s="74"/>
      <c r="R46" s="74"/>
      <c r="S46" s="74"/>
      <c r="T46" s="46"/>
    </row>
    <row r="47" spans="2:20" ht="15" customHeight="1">
      <c r="B47" s="1052" t="s">
        <v>513</v>
      </c>
      <c r="C47" s="1053"/>
      <c r="D47" s="1053"/>
      <c r="E47" s="1053"/>
      <c r="F47" s="1053"/>
      <c r="G47" s="1053"/>
      <c r="H47" s="1053"/>
      <c r="I47" s="1053"/>
      <c r="J47" s="1053"/>
      <c r="K47" s="1053"/>
      <c r="L47" s="1053"/>
      <c r="M47" s="1053"/>
      <c r="N47" s="1053"/>
      <c r="O47" s="1053"/>
      <c r="P47" s="1053"/>
      <c r="Q47" s="1053"/>
      <c r="R47" s="1053"/>
      <c r="S47" s="1054"/>
      <c r="T47" s="438"/>
    </row>
    <row r="48" spans="2:20" ht="15" customHeight="1">
      <c r="B48" s="1070"/>
      <c r="C48" s="1071"/>
      <c r="D48" s="1071"/>
      <c r="E48" s="1071"/>
      <c r="F48" s="1071"/>
      <c r="G48" s="1071"/>
      <c r="H48" s="1071"/>
      <c r="I48" s="1071"/>
      <c r="J48" s="1071"/>
      <c r="K48" s="1071"/>
      <c r="L48" s="1071"/>
      <c r="M48" s="1071"/>
      <c r="N48" s="1071"/>
      <c r="O48" s="1071"/>
      <c r="P48" s="1071"/>
      <c r="Q48" s="1071"/>
      <c r="R48" s="1071"/>
      <c r="S48" s="1072"/>
      <c r="T48" s="438"/>
    </row>
    <row r="49" spans="2:20" ht="15" customHeight="1">
      <c r="B49" s="1061"/>
      <c r="C49" s="1062"/>
      <c r="D49" s="1062"/>
      <c r="E49" s="1062"/>
      <c r="F49" s="1062"/>
      <c r="G49" s="1062"/>
      <c r="H49" s="1062"/>
      <c r="I49" s="1062"/>
      <c r="J49" s="1062"/>
      <c r="K49" s="1062"/>
      <c r="L49" s="1062"/>
      <c r="M49" s="1062"/>
      <c r="N49" s="1062"/>
      <c r="O49" s="1062"/>
      <c r="P49" s="1062"/>
      <c r="Q49" s="1062"/>
      <c r="R49" s="1062"/>
      <c r="S49" s="1063"/>
      <c r="T49" s="439"/>
    </row>
    <row r="50" spans="2:20" ht="15" customHeight="1">
      <c r="E50" s="46"/>
      <c r="F50" s="46"/>
      <c r="G50" s="46"/>
      <c r="H50" s="46"/>
      <c r="I50" s="46"/>
      <c r="J50" s="46"/>
      <c r="K50" s="46"/>
      <c r="L50" s="46"/>
      <c r="M50" s="46"/>
      <c r="N50" s="46"/>
      <c r="O50" s="46"/>
      <c r="P50" s="46"/>
    </row>
    <row r="51" spans="2:20" ht="15" customHeight="1">
      <c r="E51" s="46"/>
      <c r="F51" s="46"/>
      <c r="G51" s="46"/>
      <c r="H51" s="46"/>
      <c r="I51" s="46"/>
      <c r="J51" s="46"/>
      <c r="K51" s="46"/>
      <c r="L51" s="46"/>
      <c r="M51" s="46"/>
      <c r="N51" s="46"/>
      <c r="O51" s="46"/>
      <c r="P51" s="46"/>
    </row>
  </sheetData>
  <mergeCells count="8">
    <mergeCell ref="B25:K25"/>
    <mergeCell ref="B27:K27"/>
    <mergeCell ref="B47:S49"/>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9"/>
  <sheetViews>
    <sheetView zoomScaleNormal="100" workbookViewId="0"/>
  </sheetViews>
  <sheetFormatPr defaultRowHeight="15" customHeight="1"/>
  <cols>
    <col min="1" max="1" width="1.25" style="29" customWidth="1"/>
    <col min="2" max="2" width="3.375" style="38" customWidth="1"/>
    <col min="3" max="4" width="2.5" style="38" customWidth="1"/>
    <col min="5" max="5" width="2.5" style="29" customWidth="1"/>
    <col min="6" max="15" width="7.625" style="29" customWidth="1"/>
    <col min="16" max="16384" width="9" style="29"/>
  </cols>
  <sheetData>
    <row r="1" spans="2:15" ht="18" customHeight="1"/>
    <row r="2" spans="2:15" ht="18" customHeight="1">
      <c r="B2" s="289" t="s">
        <v>176</v>
      </c>
      <c r="G2" s="38"/>
      <c r="H2" s="38"/>
      <c r="I2" s="38"/>
      <c r="J2" s="38"/>
      <c r="K2" s="38"/>
      <c r="L2" s="38"/>
      <c r="M2" s="38"/>
      <c r="N2" s="38"/>
    </row>
    <row r="3" spans="2:15" ht="15" customHeight="1">
      <c r="B3" s="290" t="s">
        <v>184</v>
      </c>
      <c r="G3" s="38"/>
      <c r="H3" s="38"/>
      <c r="I3" s="38"/>
      <c r="J3" s="38"/>
      <c r="K3" s="38"/>
      <c r="L3" s="38"/>
      <c r="M3" s="1073" t="s">
        <v>113</v>
      </c>
      <c r="N3" s="1073"/>
      <c r="O3" s="1073"/>
    </row>
    <row r="4" spans="2:15" s="96" customFormat="1" ht="15" customHeight="1">
      <c r="B4" s="1046" t="s">
        <v>1</v>
      </c>
      <c r="C4" s="1047"/>
      <c r="D4" s="1047"/>
      <c r="E4" s="1048"/>
      <c r="F4" s="1035" t="s">
        <v>129</v>
      </c>
      <c r="G4" s="1067"/>
      <c r="H4" s="1067"/>
      <c r="I4" s="1036"/>
      <c r="J4" s="1035" t="s">
        <v>92</v>
      </c>
      <c r="K4" s="1067"/>
      <c r="L4" s="1036"/>
      <c r="M4" s="1035" t="s">
        <v>74</v>
      </c>
      <c r="N4" s="1067"/>
      <c r="O4" s="1036"/>
    </row>
    <row r="5" spans="2:15" s="96" customFormat="1" ht="15" customHeight="1">
      <c r="B5" s="1049"/>
      <c r="C5" s="1050"/>
      <c r="D5" s="1050"/>
      <c r="E5" s="1051"/>
      <c r="F5" s="41" t="s">
        <v>130</v>
      </c>
      <c r="G5" s="41" t="s">
        <v>93</v>
      </c>
      <c r="H5" s="41" t="s">
        <v>154</v>
      </c>
      <c r="I5" s="41" t="s">
        <v>75</v>
      </c>
      <c r="J5" s="41" t="s">
        <v>218</v>
      </c>
      <c r="K5" s="41" t="s">
        <v>8</v>
      </c>
      <c r="L5" s="41" t="s">
        <v>9</v>
      </c>
      <c r="M5" s="41" t="s">
        <v>218</v>
      </c>
      <c r="N5" s="41" t="s">
        <v>8</v>
      </c>
      <c r="O5" s="41" t="s">
        <v>9</v>
      </c>
    </row>
    <row r="6" spans="2:15" s="96" customFormat="1" ht="15" hidden="1" customHeight="1">
      <c r="B6" s="138">
        <v>20</v>
      </c>
      <c r="C6" s="47" t="s">
        <v>110</v>
      </c>
      <c r="D6" s="47"/>
      <c r="E6" s="499"/>
      <c r="F6" s="47"/>
      <c r="G6" s="160">
        <v>94</v>
      </c>
      <c r="H6" s="93"/>
      <c r="I6" s="461">
        <v>14239</v>
      </c>
      <c r="J6" s="501">
        <v>34.299999999999997</v>
      </c>
      <c r="K6" s="500">
        <v>13.9</v>
      </c>
      <c r="L6" s="501">
        <v>11</v>
      </c>
      <c r="M6" s="500">
        <v>-49.1</v>
      </c>
      <c r="N6" s="501">
        <v>58.7</v>
      </c>
      <c r="O6" s="500">
        <v>114.6</v>
      </c>
    </row>
    <row r="7" spans="2:15" s="96" customFormat="1" ht="15" hidden="1" customHeight="1">
      <c r="B7" s="77">
        <v>21</v>
      </c>
      <c r="C7" s="49" t="s">
        <v>110</v>
      </c>
      <c r="D7" s="49"/>
      <c r="E7" s="144"/>
      <c r="F7" s="49"/>
      <c r="G7" s="69">
        <v>60</v>
      </c>
      <c r="H7" s="104"/>
      <c r="I7" s="112">
        <v>20367</v>
      </c>
      <c r="J7" s="339">
        <v>-36.200000000000003</v>
      </c>
      <c r="K7" s="116">
        <v>-24.9</v>
      </c>
      <c r="L7" s="339">
        <v>-1.1000000000000001</v>
      </c>
      <c r="M7" s="116">
        <v>43</v>
      </c>
      <c r="N7" s="339">
        <v>-50.2</v>
      </c>
      <c r="O7" s="116">
        <v>-43.6</v>
      </c>
    </row>
    <row r="8" spans="2:15" s="96" customFormat="1" ht="15.75" hidden="1" customHeight="1">
      <c r="B8" s="77">
        <v>22</v>
      </c>
      <c r="C8" s="49" t="s">
        <v>110</v>
      </c>
      <c r="D8" s="49"/>
      <c r="E8" s="144"/>
      <c r="F8" s="49"/>
      <c r="G8" s="69">
        <v>47</v>
      </c>
      <c r="H8" s="104"/>
      <c r="I8" s="112">
        <v>8363</v>
      </c>
      <c r="J8" s="339">
        <v>-21.7</v>
      </c>
      <c r="K8" s="116">
        <v>-23.1</v>
      </c>
      <c r="L8" s="339">
        <v>-13.9</v>
      </c>
      <c r="M8" s="116">
        <v>-58.93847891196544</v>
      </c>
      <c r="N8" s="339">
        <v>-48.6</v>
      </c>
      <c r="O8" s="116">
        <v>3.3</v>
      </c>
    </row>
    <row r="9" spans="2:15" s="96" customFormat="1" ht="15" hidden="1" customHeight="1">
      <c r="B9" s="77">
        <v>23</v>
      </c>
      <c r="C9" s="49" t="s">
        <v>110</v>
      </c>
      <c r="D9" s="49"/>
      <c r="E9" s="144"/>
      <c r="F9" s="49"/>
      <c r="G9" s="69">
        <v>45</v>
      </c>
      <c r="H9" s="104"/>
      <c r="I9" s="112">
        <v>18003</v>
      </c>
      <c r="J9" s="466">
        <f>(G9/G8-1)*100</f>
        <v>-4.2553191489361648</v>
      </c>
      <c r="K9" s="116">
        <v>4.0999999999999996</v>
      </c>
      <c r="L9" s="339">
        <v>-4.4000000000000004</v>
      </c>
      <c r="M9" s="397">
        <v>115.3</v>
      </c>
      <c r="N9" s="339">
        <v>24.1</v>
      </c>
      <c r="O9" s="116">
        <v>-49.8</v>
      </c>
    </row>
    <row r="10" spans="2:15" s="96" customFormat="1" ht="15" hidden="1" customHeight="1">
      <c r="B10" s="77">
        <v>24</v>
      </c>
      <c r="C10" s="49" t="s">
        <v>110</v>
      </c>
      <c r="D10" s="49"/>
      <c r="E10" s="144"/>
      <c r="F10" s="49"/>
      <c r="G10" s="69">
        <v>57</v>
      </c>
      <c r="H10" s="104"/>
      <c r="I10" s="112">
        <v>11726</v>
      </c>
      <c r="J10" s="466">
        <f>(G10/G9-1)*100</f>
        <v>26.666666666666661</v>
      </c>
      <c r="K10" s="116">
        <v>-0.2</v>
      </c>
      <c r="L10" s="339">
        <v>-4.8</v>
      </c>
      <c r="M10" s="397">
        <v>-34.9</v>
      </c>
      <c r="N10" s="339">
        <v>-10.3</v>
      </c>
      <c r="O10" s="116">
        <v>6.7</v>
      </c>
    </row>
    <row r="11" spans="2:15" s="96" customFormat="1" ht="15" customHeight="1">
      <c r="B11" s="693">
        <v>25</v>
      </c>
      <c r="C11" s="725" t="s">
        <v>110</v>
      </c>
      <c r="D11" s="725"/>
      <c r="E11" s="730"/>
      <c r="F11" s="725"/>
      <c r="G11" s="731">
        <v>51</v>
      </c>
      <c r="H11" s="710"/>
      <c r="I11" s="700">
        <v>7117</v>
      </c>
      <c r="J11" s="732">
        <f>(G11/G10-1)*100</f>
        <v>-10.526315789473683</v>
      </c>
      <c r="K11" s="733">
        <v>-13</v>
      </c>
      <c r="L11" s="485">
        <v>-10.5</v>
      </c>
      <c r="M11" s="734">
        <v>-39.299999999999997</v>
      </c>
      <c r="N11" s="485">
        <v>-23.4</v>
      </c>
      <c r="O11" s="733">
        <v>-27.4</v>
      </c>
    </row>
    <row r="12" spans="2:15" s="96" customFormat="1" ht="15" customHeight="1">
      <c r="B12" s="693">
        <v>26</v>
      </c>
      <c r="C12" s="215"/>
      <c r="D12" s="725"/>
      <c r="E12" s="730"/>
      <c r="F12" s="725"/>
      <c r="G12" s="731">
        <v>37</v>
      </c>
      <c r="H12" s="710"/>
      <c r="I12" s="700">
        <v>13331</v>
      </c>
      <c r="J12" s="732">
        <f>(G12/G10-1)*100</f>
        <v>-35.087719298245609</v>
      </c>
      <c r="K12" s="733">
        <v>-5.4</v>
      </c>
      <c r="L12" s="485">
        <v>-10.4</v>
      </c>
      <c r="M12" s="734">
        <v>87.3</v>
      </c>
      <c r="N12" s="485">
        <v>-10</v>
      </c>
      <c r="O12" s="733">
        <v>-32.6</v>
      </c>
    </row>
    <row r="13" spans="2:15" s="96" customFormat="1" ht="15" customHeight="1">
      <c r="B13" s="693">
        <v>27</v>
      </c>
      <c r="C13" s="215"/>
      <c r="D13" s="725"/>
      <c r="E13" s="730"/>
      <c r="F13" s="725"/>
      <c r="G13" s="731">
        <v>35</v>
      </c>
      <c r="H13" s="710"/>
      <c r="I13" s="700">
        <v>4468</v>
      </c>
      <c r="J13" s="485">
        <v>-5.4</v>
      </c>
      <c r="K13" s="733">
        <v>0</v>
      </c>
      <c r="L13" s="485">
        <v>-9.4</v>
      </c>
      <c r="M13" s="733">
        <v>-66.5</v>
      </c>
      <c r="N13" s="485">
        <v>-16.8</v>
      </c>
      <c r="O13" s="733">
        <v>12.7</v>
      </c>
    </row>
    <row r="14" spans="2:15" s="96" customFormat="1" ht="15" customHeight="1">
      <c r="B14" s="693">
        <v>28</v>
      </c>
      <c r="C14" s="215"/>
      <c r="D14" s="725"/>
      <c r="E14" s="730"/>
      <c r="F14" s="725"/>
      <c r="G14" s="731">
        <v>40</v>
      </c>
      <c r="H14" s="710"/>
      <c r="I14" s="700">
        <v>5300</v>
      </c>
      <c r="J14" s="485">
        <v>14.3</v>
      </c>
      <c r="K14" s="733">
        <v>-14.9</v>
      </c>
      <c r="L14" s="485">
        <v>-4.0999999999999996</v>
      </c>
      <c r="M14" s="733">
        <v>18.600000000000001</v>
      </c>
      <c r="N14" s="485">
        <v>13.1</v>
      </c>
      <c r="O14" s="733">
        <v>-5</v>
      </c>
    </row>
    <row r="15" spans="2:15" s="96" customFormat="1" ht="15" customHeight="1">
      <c r="B15" s="693">
        <v>29</v>
      </c>
      <c r="C15" s="215"/>
      <c r="D15" s="725"/>
      <c r="E15" s="730"/>
      <c r="F15" s="725"/>
      <c r="G15" s="731">
        <v>33</v>
      </c>
      <c r="H15" s="710"/>
      <c r="I15" s="700">
        <v>6983</v>
      </c>
      <c r="J15" s="485">
        <v>-17.5</v>
      </c>
      <c r="K15" s="733">
        <v>-9.6</v>
      </c>
      <c r="L15" s="485">
        <v>-0.5</v>
      </c>
      <c r="M15" s="733">
        <v>31.8</v>
      </c>
      <c r="N15" s="485">
        <v>-21.8</v>
      </c>
      <c r="O15" s="733">
        <v>57.9</v>
      </c>
    </row>
    <row r="16" spans="2:15" s="96" customFormat="1" ht="15.75" customHeight="1">
      <c r="B16" s="693"/>
      <c r="C16" s="725"/>
      <c r="D16" s="725"/>
      <c r="E16" s="730"/>
      <c r="F16" s="725"/>
      <c r="G16" s="731"/>
      <c r="H16" s="710"/>
      <c r="I16" s="700"/>
      <c r="J16" s="485"/>
      <c r="K16" s="733"/>
      <c r="L16" s="485"/>
      <c r="M16" s="733"/>
      <c r="N16" s="485"/>
      <c r="O16" s="733"/>
    </row>
    <row r="17" spans="2:16" s="96" customFormat="1" ht="13.5" customHeight="1">
      <c r="B17" s="693">
        <v>28</v>
      </c>
      <c r="C17" s="725" t="s">
        <v>110</v>
      </c>
      <c r="D17" s="725">
        <v>12</v>
      </c>
      <c r="E17" s="730" t="s">
        <v>213</v>
      </c>
      <c r="F17" s="725">
        <v>0</v>
      </c>
      <c r="G17" s="731">
        <v>40</v>
      </c>
      <c r="H17" s="710">
        <v>0</v>
      </c>
      <c r="I17" s="700">
        <v>5300</v>
      </c>
      <c r="J17" s="485">
        <v>14.3</v>
      </c>
      <c r="K17" s="733">
        <v>-14.9</v>
      </c>
      <c r="L17" s="485">
        <v>-4.0999999999999996</v>
      </c>
      <c r="M17" s="733">
        <v>18.600000000000001</v>
      </c>
      <c r="N17" s="485">
        <v>13.1</v>
      </c>
      <c r="O17" s="733">
        <v>-5</v>
      </c>
    </row>
    <row r="18" spans="2:16" s="96" customFormat="1" ht="13.5" customHeight="1">
      <c r="B18" s="693">
        <v>29</v>
      </c>
      <c r="C18" s="725" t="s">
        <v>110</v>
      </c>
      <c r="D18" s="725">
        <v>1</v>
      </c>
      <c r="E18" s="730" t="s">
        <v>213</v>
      </c>
      <c r="F18" s="725">
        <v>2</v>
      </c>
      <c r="G18" s="731">
        <v>2</v>
      </c>
      <c r="H18" s="710">
        <v>90</v>
      </c>
      <c r="I18" s="700">
        <v>90</v>
      </c>
      <c r="J18" s="485">
        <v>0</v>
      </c>
      <c r="K18" s="733">
        <v>-19.399999999999999</v>
      </c>
      <c r="L18" s="485">
        <v>-10.4</v>
      </c>
      <c r="M18" s="733">
        <v>-76.2</v>
      </c>
      <c r="N18" s="485">
        <v>-66.400000000000006</v>
      </c>
      <c r="O18" s="733">
        <v>1.2</v>
      </c>
    </row>
    <row r="19" spans="2:16" s="96" customFormat="1" ht="13.5" customHeight="1">
      <c r="B19" s="693"/>
      <c r="C19" s="725"/>
      <c r="D19" s="725">
        <v>2</v>
      </c>
      <c r="E19" s="730"/>
      <c r="F19" s="725">
        <v>2</v>
      </c>
      <c r="G19" s="731">
        <v>4</v>
      </c>
      <c r="H19" s="710">
        <v>110</v>
      </c>
      <c r="I19" s="700">
        <v>200</v>
      </c>
      <c r="J19" s="485">
        <v>0</v>
      </c>
      <c r="K19" s="733">
        <v>-13.6</v>
      </c>
      <c r="L19" s="485">
        <v>-7.5</v>
      </c>
      <c r="M19" s="733">
        <v>-67.2</v>
      </c>
      <c r="N19" s="485">
        <v>-31.1</v>
      </c>
      <c r="O19" s="733">
        <v>-15.9</v>
      </c>
    </row>
    <row r="20" spans="2:16" s="96" customFormat="1" ht="13.5" customHeight="1">
      <c r="B20" s="693"/>
      <c r="C20" s="725"/>
      <c r="D20" s="725">
        <v>3</v>
      </c>
      <c r="E20" s="730"/>
      <c r="F20" s="725">
        <v>1</v>
      </c>
      <c r="G20" s="731">
        <v>5</v>
      </c>
      <c r="H20" s="710">
        <v>600</v>
      </c>
      <c r="I20" s="700">
        <v>800</v>
      </c>
      <c r="J20" s="485">
        <v>-16.7</v>
      </c>
      <c r="K20" s="733">
        <v>-10.8</v>
      </c>
      <c r="L20" s="485">
        <v>-3</v>
      </c>
      <c r="M20" s="733">
        <v>-22.3</v>
      </c>
      <c r="N20" s="485">
        <v>-16.600000000000001</v>
      </c>
      <c r="O20" s="733">
        <v>-11.8</v>
      </c>
    </row>
    <row r="21" spans="2:16" s="96" customFormat="1" ht="13.5" customHeight="1">
      <c r="B21" s="693"/>
      <c r="C21" s="725"/>
      <c r="D21" s="725">
        <v>4</v>
      </c>
      <c r="E21" s="730"/>
      <c r="F21" s="725">
        <v>3</v>
      </c>
      <c r="G21" s="731">
        <v>8</v>
      </c>
      <c r="H21" s="710">
        <v>542</v>
      </c>
      <c r="I21" s="700">
        <v>1342</v>
      </c>
      <c r="J21" s="485">
        <v>-20</v>
      </c>
      <c r="K21" s="733">
        <v>-15.3</v>
      </c>
      <c r="L21" s="485">
        <v>-2.8</v>
      </c>
      <c r="M21" s="733">
        <v>11.1</v>
      </c>
      <c r="N21" s="485">
        <v>-11.6</v>
      </c>
      <c r="O21" s="733">
        <v>-9.6</v>
      </c>
    </row>
    <row r="22" spans="2:16" s="96" customFormat="1" ht="13.5" customHeight="1">
      <c r="B22" s="693"/>
      <c r="C22" s="725"/>
      <c r="D22" s="725">
        <v>5</v>
      </c>
      <c r="E22" s="730"/>
      <c r="F22" s="725">
        <v>2</v>
      </c>
      <c r="G22" s="731">
        <v>10</v>
      </c>
      <c r="H22" s="710">
        <v>165</v>
      </c>
      <c r="I22" s="700">
        <v>1507</v>
      </c>
      <c r="J22" s="485">
        <v>-28.6</v>
      </c>
      <c r="K22" s="733">
        <v>-10</v>
      </c>
      <c r="L22" s="485">
        <v>1.5</v>
      </c>
      <c r="M22" s="733">
        <v>15.6</v>
      </c>
      <c r="N22" s="485">
        <v>-1.9</v>
      </c>
      <c r="O22" s="733">
        <v>-9.3000000000000007</v>
      </c>
    </row>
    <row r="23" spans="2:16" s="96" customFormat="1" ht="13.5" customHeight="1">
      <c r="B23" s="693"/>
      <c r="C23" s="725"/>
      <c r="D23" s="725">
        <v>6</v>
      </c>
      <c r="E23" s="730"/>
      <c r="F23" s="725">
        <v>2</v>
      </c>
      <c r="G23" s="731">
        <v>12</v>
      </c>
      <c r="H23" s="710">
        <v>3530</v>
      </c>
      <c r="I23" s="700">
        <v>5037</v>
      </c>
      <c r="J23" s="485">
        <v>-42.9</v>
      </c>
      <c r="K23" s="733">
        <v>-12.3</v>
      </c>
      <c r="L23" s="485">
        <v>-0.1</v>
      </c>
      <c r="M23" s="733">
        <v>63.6</v>
      </c>
      <c r="N23" s="485">
        <v>-11.5</v>
      </c>
      <c r="O23" s="733">
        <v>178.5</v>
      </c>
    </row>
    <row r="24" spans="2:16" s="96" customFormat="1" ht="13.5" customHeight="1">
      <c r="B24" s="693"/>
      <c r="C24" s="725"/>
      <c r="D24" s="725">
        <v>7</v>
      </c>
      <c r="E24" s="730"/>
      <c r="F24" s="725">
        <v>2</v>
      </c>
      <c r="G24" s="731">
        <v>14</v>
      </c>
      <c r="H24" s="710">
        <v>120</v>
      </c>
      <c r="I24" s="700">
        <v>5157</v>
      </c>
      <c r="J24" s="485">
        <v>-46.2</v>
      </c>
      <c r="K24" s="733">
        <v>-15.5</v>
      </c>
      <c r="L24" s="485">
        <v>-0.1</v>
      </c>
      <c r="M24" s="733">
        <v>54.7</v>
      </c>
      <c r="N24" s="485">
        <v>-16.600000000000001</v>
      </c>
      <c r="O24" s="733">
        <v>152.80000000000001</v>
      </c>
    </row>
    <row r="25" spans="2:16" s="96" customFormat="1" ht="13.5" customHeight="1">
      <c r="B25" s="693"/>
      <c r="C25" s="725"/>
      <c r="D25" s="725">
        <v>8</v>
      </c>
      <c r="E25" s="730"/>
      <c r="F25" s="725">
        <v>3</v>
      </c>
      <c r="G25" s="731">
        <v>17</v>
      </c>
      <c r="H25" s="710">
        <v>85</v>
      </c>
      <c r="I25" s="700">
        <v>5242</v>
      </c>
      <c r="J25" s="485">
        <v>-41.4</v>
      </c>
      <c r="K25" s="733">
        <v>-15.9</v>
      </c>
      <c r="L25" s="485">
        <v>-1.6</v>
      </c>
      <c r="M25" s="733">
        <v>47.2</v>
      </c>
      <c r="N25" s="485">
        <v>-33.200000000000003</v>
      </c>
      <c r="O25" s="733">
        <v>131.1</v>
      </c>
    </row>
    <row r="26" spans="2:16" s="96" customFormat="1" ht="13.5" customHeight="1">
      <c r="B26" s="693"/>
      <c r="C26" s="725"/>
      <c r="D26" s="725">
        <v>9</v>
      </c>
      <c r="E26" s="730"/>
      <c r="F26" s="725">
        <v>2</v>
      </c>
      <c r="G26" s="731">
        <v>19</v>
      </c>
      <c r="H26" s="710">
        <v>34</v>
      </c>
      <c r="I26" s="700">
        <v>5276</v>
      </c>
      <c r="J26" s="485">
        <v>-40.6</v>
      </c>
      <c r="K26" s="733">
        <v>-19.899999999999999</v>
      </c>
      <c r="L26" s="485">
        <v>-1</v>
      </c>
      <c r="M26" s="733">
        <v>27.5</v>
      </c>
      <c r="N26" s="485">
        <v>-32.200000000000003</v>
      </c>
      <c r="O26" s="733">
        <v>123.9</v>
      </c>
    </row>
    <row r="27" spans="2:16" s="96" customFormat="1" ht="13.5" customHeight="1">
      <c r="B27" s="693"/>
      <c r="C27" s="725"/>
      <c r="D27" s="725">
        <v>10</v>
      </c>
      <c r="E27" s="730"/>
      <c r="F27" s="725">
        <v>8</v>
      </c>
      <c r="G27" s="731">
        <v>27</v>
      </c>
      <c r="H27" s="710">
        <v>780</v>
      </c>
      <c r="I27" s="700">
        <v>6056</v>
      </c>
      <c r="J27" s="485">
        <v>-22.9</v>
      </c>
      <c r="K27" s="733">
        <v>-11.9</v>
      </c>
      <c r="L27" s="485">
        <v>-0.2</v>
      </c>
      <c r="M27" s="733">
        <v>42.2</v>
      </c>
      <c r="N27" s="485">
        <v>-29.632200000000001</v>
      </c>
      <c r="O27" s="733">
        <v>111.6</v>
      </c>
    </row>
    <row r="28" spans="2:16" s="96" customFormat="1" ht="13.5" customHeight="1">
      <c r="B28" s="693"/>
      <c r="C28" s="725"/>
      <c r="D28" s="725">
        <v>11</v>
      </c>
      <c r="E28" s="730"/>
      <c r="F28" s="725">
        <v>2</v>
      </c>
      <c r="G28" s="731">
        <v>29</v>
      </c>
      <c r="H28" s="710">
        <v>116</v>
      </c>
      <c r="I28" s="700">
        <v>6172</v>
      </c>
      <c r="J28" s="485">
        <v>-27.5</v>
      </c>
      <c r="K28" s="733">
        <v>-13.3</v>
      </c>
      <c r="L28" s="485">
        <v>-0.4</v>
      </c>
      <c r="M28" s="733">
        <v>16.5</v>
      </c>
      <c r="N28" s="485">
        <v>-29.5</v>
      </c>
      <c r="O28" s="733">
        <v>51</v>
      </c>
    </row>
    <row r="29" spans="2:16" s="96" customFormat="1" ht="13.5" customHeight="1">
      <c r="B29" s="693"/>
      <c r="C29" s="725"/>
      <c r="D29" s="725">
        <v>12</v>
      </c>
      <c r="E29" s="730"/>
      <c r="F29" s="725">
        <v>4</v>
      </c>
      <c r="G29" s="731">
        <v>33</v>
      </c>
      <c r="H29" s="710">
        <v>811</v>
      </c>
      <c r="I29" s="700">
        <v>6983</v>
      </c>
      <c r="J29" s="485">
        <v>-17.5</v>
      </c>
      <c r="K29" s="733">
        <v>-9.6</v>
      </c>
      <c r="L29" s="485">
        <v>-0.5</v>
      </c>
      <c r="M29" s="733">
        <v>31.8</v>
      </c>
      <c r="N29" s="485">
        <v>-21.8</v>
      </c>
      <c r="O29" s="733">
        <v>57.9</v>
      </c>
    </row>
    <row r="30" spans="2:16" s="96" customFormat="1" ht="13.5" customHeight="1">
      <c r="B30" s="693">
        <v>30</v>
      </c>
      <c r="C30" s="725" t="s">
        <v>110</v>
      </c>
      <c r="D30" s="725">
        <v>1</v>
      </c>
      <c r="E30" s="730" t="s">
        <v>213</v>
      </c>
      <c r="F30" s="725">
        <v>4</v>
      </c>
      <c r="G30" s="731">
        <v>4</v>
      </c>
      <c r="H30" s="710">
        <v>213</v>
      </c>
      <c r="I30" s="700">
        <v>213</v>
      </c>
      <c r="J30" s="485">
        <v>100</v>
      </c>
      <c r="K30" s="733">
        <v>-8</v>
      </c>
      <c r="L30" s="485">
        <v>5</v>
      </c>
      <c r="M30" s="733">
        <v>136.69999999999999</v>
      </c>
      <c r="N30" s="485">
        <v>-50.2</v>
      </c>
      <c r="O30" s="733">
        <v>-18.600000000000001</v>
      </c>
      <c r="P30" s="576"/>
    </row>
    <row r="31" spans="2:16" s="96" customFormat="1" ht="13.5" customHeight="1">
      <c r="B31" s="693"/>
      <c r="C31" s="725"/>
      <c r="D31" s="725">
        <v>2</v>
      </c>
      <c r="E31" s="730"/>
      <c r="F31" s="725">
        <v>1</v>
      </c>
      <c r="G31" s="731">
        <v>5</v>
      </c>
      <c r="H31" s="710">
        <v>24</v>
      </c>
      <c r="I31" s="700">
        <v>237</v>
      </c>
      <c r="J31" s="485">
        <v>25</v>
      </c>
      <c r="K31" s="733">
        <v>-18.600000000000001</v>
      </c>
      <c r="L31" s="485">
        <v>-3.2</v>
      </c>
      <c r="M31" s="733">
        <v>18.5</v>
      </c>
      <c r="N31" s="485">
        <v>-65.099999999999994</v>
      </c>
      <c r="O31" s="733">
        <v>-20.399999999999999</v>
      </c>
      <c r="P31" s="576"/>
    </row>
    <row r="32" spans="2:16" s="96" customFormat="1" ht="13.5" customHeight="1">
      <c r="B32" s="693"/>
      <c r="C32" s="725"/>
      <c r="D32" s="725">
        <v>3</v>
      </c>
      <c r="E32" s="730"/>
      <c r="F32" s="725">
        <v>1</v>
      </c>
      <c r="G32" s="731">
        <v>6</v>
      </c>
      <c r="H32" s="710">
        <v>84</v>
      </c>
      <c r="I32" s="700">
        <v>321</v>
      </c>
      <c r="J32" s="485">
        <v>20</v>
      </c>
      <c r="K32" s="733">
        <v>-2</v>
      </c>
      <c r="L32" s="485">
        <v>-1.8</v>
      </c>
      <c r="M32" s="733">
        <v>-59.9</v>
      </c>
      <c r="N32" s="485">
        <v>-42.3</v>
      </c>
      <c r="O32" s="733">
        <v>-20.399999999999999</v>
      </c>
      <c r="P32" s="576"/>
    </row>
    <row r="33" spans="2:15" s="96" customFormat="1" ht="13.5" customHeight="1">
      <c r="B33" s="693"/>
      <c r="C33" s="725"/>
      <c r="D33" s="725">
        <v>4</v>
      </c>
      <c r="E33" s="730"/>
      <c r="F33" s="725">
        <v>4</v>
      </c>
      <c r="G33" s="731">
        <v>10</v>
      </c>
      <c r="H33" s="710">
        <v>175</v>
      </c>
      <c r="I33" s="700">
        <v>496</v>
      </c>
      <c r="J33" s="485">
        <v>25</v>
      </c>
      <c r="K33" s="733">
        <v>10.6</v>
      </c>
      <c r="L33" s="485">
        <v>-2.5</v>
      </c>
      <c r="M33" s="733">
        <v>-63</v>
      </c>
      <c r="N33" s="485">
        <v>-45.5</v>
      </c>
      <c r="O33" s="733">
        <v>-18</v>
      </c>
    </row>
    <row r="34" spans="2:15" s="96" customFormat="1" ht="13.5" customHeight="1">
      <c r="B34" s="693"/>
      <c r="C34" s="725"/>
      <c r="D34" s="725">
        <v>5</v>
      </c>
      <c r="E34" s="730"/>
      <c r="F34" s="725">
        <v>2</v>
      </c>
      <c r="G34" s="731">
        <v>12</v>
      </c>
      <c r="H34" s="710">
        <v>920</v>
      </c>
      <c r="I34" s="700">
        <v>1416</v>
      </c>
      <c r="J34" s="485">
        <v>20</v>
      </c>
      <c r="K34" s="733">
        <v>8.1999999999999993</v>
      </c>
      <c r="L34" s="485">
        <v>-2.9</v>
      </c>
      <c r="M34" s="733">
        <v>-6</v>
      </c>
      <c r="N34" s="485">
        <v>-41.9</v>
      </c>
      <c r="O34" s="733">
        <v>-15.3</v>
      </c>
    </row>
    <row r="35" spans="2:15" s="96" customFormat="1" ht="13.5" customHeight="1">
      <c r="B35" s="727"/>
      <c r="C35" s="728"/>
      <c r="D35" s="728"/>
      <c r="E35" s="735"/>
      <c r="F35" s="728"/>
      <c r="G35" s="736"/>
      <c r="H35" s="718"/>
      <c r="I35" s="737"/>
      <c r="J35" s="738"/>
      <c r="K35" s="739"/>
      <c r="L35" s="738"/>
      <c r="M35" s="739"/>
      <c r="N35" s="738"/>
      <c r="O35" s="739"/>
    </row>
    <row r="36" spans="2:15" s="136" customFormat="1" ht="15" customHeight="1">
      <c r="B36" s="70" t="s">
        <v>226</v>
      </c>
      <c r="C36" s="71"/>
      <c r="D36" s="71"/>
      <c r="E36" s="71"/>
      <c r="F36" s="71"/>
      <c r="G36" s="71"/>
      <c r="H36" s="71"/>
      <c r="I36" s="71"/>
      <c r="J36" s="71"/>
      <c r="K36" s="71"/>
      <c r="L36" s="71"/>
      <c r="M36" s="71"/>
      <c r="N36" s="71"/>
      <c r="O36" s="147"/>
    </row>
    <row r="37" spans="2:15" s="136" customFormat="1" ht="15" customHeight="1">
      <c r="B37" s="207" t="s">
        <v>227</v>
      </c>
      <c r="C37" s="54"/>
      <c r="D37" s="54"/>
      <c r="E37" s="54"/>
      <c r="F37" s="54"/>
      <c r="G37" s="54"/>
      <c r="H37" s="54"/>
      <c r="I37" s="54"/>
      <c r="J37" s="54"/>
      <c r="K37" s="54"/>
      <c r="L37" s="54"/>
      <c r="M37" s="54"/>
      <c r="N37" s="54"/>
      <c r="O37" s="137"/>
    </row>
    <row r="38" spans="2:15" ht="9.75" customHeight="1">
      <c r="L38" s="101"/>
      <c r="M38" s="101"/>
      <c r="O38" s="183"/>
    </row>
    <row r="39" spans="2:15" ht="15" customHeight="1">
      <c r="B39" s="55"/>
      <c r="C39" s="45"/>
      <c r="D39" s="45"/>
      <c r="E39" s="178"/>
      <c r="F39" s="178"/>
      <c r="G39" s="178"/>
      <c r="H39" s="178"/>
      <c r="I39" s="178"/>
      <c r="J39" s="178"/>
      <c r="K39" s="178"/>
      <c r="L39" s="178"/>
      <c r="M39" s="178"/>
      <c r="N39" s="178"/>
      <c r="O39" s="170"/>
    </row>
    <row r="40" spans="2:15" ht="15" customHeight="1">
      <c r="B40" s="44"/>
      <c r="C40" s="46"/>
      <c r="D40" s="46"/>
      <c r="E40" s="101"/>
      <c r="F40" s="101"/>
      <c r="G40" s="101"/>
      <c r="H40" s="101"/>
      <c r="I40" s="101"/>
      <c r="J40" s="101"/>
      <c r="K40" s="101"/>
      <c r="L40" s="101"/>
      <c r="M40" s="101"/>
      <c r="N40" s="101"/>
      <c r="O40" s="171"/>
    </row>
    <row r="41" spans="2:15" ht="15" customHeight="1">
      <c r="B41" s="44"/>
      <c r="C41" s="343"/>
      <c r="D41" s="46"/>
      <c r="E41" s="101"/>
      <c r="F41" s="101"/>
      <c r="G41" s="101"/>
      <c r="H41" s="101"/>
      <c r="I41" s="101"/>
      <c r="J41" s="101"/>
      <c r="K41" s="101"/>
      <c r="L41" s="101"/>
      <c r="M41" s="101"/>
      <c r="N41" s="101"/>
      <c r="O41" s="171"/>
    </row>
    <row r="42" spans="2:15" ht="15" customHeight="1">
      <c r="B42" s="44"/>
      <c r="C42" s="46"/>
      <c r="D42" s="46"/>
      <c r="E42" s="101"/>
      <c r="F42" s="101"/>
      <c r="G42" s="101"/>
      <c r="H42" s="101"/>
      <c r="I42" s="101"/>
      <c r="J42" s="101"/>
      <c r="K42" s="101"/>
      <c r="L42" s="101"/>
      <c r="M42" s="101"/>
      <c r="N42" s="101"/>
      <c r="O42" s="171"/>
    </row>
    <row r="43" spans="2:15" ht="15" customHeight="1">
      <c r="B43" s="44"/>
      <c r="C43" s="46"/>
      <c r="D43" s="46"/>
      <c r="E43" s="101"/>
      <c r="F43" s="101"/>
      <c r="G43" s="101"/>
      <c r="H43" s="101"/>
      <c r="I43" s="101"/>
      <c r="J43" s="101"/>
      <c r="K43" s="101"/>
      <c r="L43" s="101"/>
      <c r="M43" s="101"/>
      <c r="N43" s="101"/>
      <c r="O43" s="171"/>
    </row>
    <row r="44" spans="2:15" ht="15" customHeight="1">
      <c r="B44" s="44"/>
      <c r="C44" s="46"/>
      <c r="D44" s="46"/>
      <c r="E44" s="101"/>
      <c r="F44" s="101"/>
      <c r="G44" s="101"/>
      <c r="H44" s="101"/>
      <c r="I44" s="101"/>
      <c r="J44" s="101"/>
      <c r="K44" s="101"/>
      <c r="L44" s="101"/>
      <c r="M44" s="101"/>
      <c r="N44" s="101"/>
      <c r="O44" s="171"/>
    </row>
    <row r="45" spans="2:15" ht="15" customHeight="1">
      <c r="B45" s="44"/>
      <c r="C45" s="46"/>
      <c r="D45" s="46"/>
      <c r="E45" s="101"/>
      <c r="F45" s="101"/>
      <c r="G45" s="101"/>
      <c r="H45" s="101"/>
      <c r="I45" s="101"/>
      <c r="J45" s="101"/>
      <c r="K45" s="101"/>
      <c r="L45" s="101"/>
      <c r="M45" s="101"/>
      <c r="N45" s="101"/>
      <c r="O45" s="171"/>
    </row>
    <row r="46" spans="2:15" ht="15" customHeight="1">
      <c r="B46" s="44"/>
      <c r="C46" s="46"/>
      <c r="D46" s="46"/>
      <c r="E46" s="101"/>
      <c r="F46" s="101"/>
      <c r="G46" s="101"/>
      <c r="H46" s="101"/>
      <c r="I46" s="101"/>
      <c r="J46" s="101"/>
      <c r="K46" s="101"/>
      <c r="L46" s="101"/>
      <c r="M46" s="101"/>
      <c r="N46" s="101"/>
      <c r="O46" s="171"/>
    </row>
    <row r="47" spans="2:15" ht="15" customHeight="1">
      <c r="B47" s="44"/>
      <c r="C47" s="46"/>
      <c r="D47" s="46"/>
      <c r="E47" s="101"/>
      <c r="F47" s="101"/>
      <c r="G47" s="101"/>
      <c r="H47" s="101"/>
      <c r="I47" s="101"/>
      <c r="J47" s="101"/>
      <c r="K47" s="101"/>
      <c r="L47" s="101"/>
      <c r="M47" s="101"/>
      <c r="N47" s="101"/>
      <c r="O47" s="171"/>
    </row>
    <row r="48" spans="2:15" ht="15" customHeight="1">
      <c r="B48" s="44"/>
      <c r="C48" s="46"/>
      <c r="D48" s="46"/>
      <c r="E48" s="101"/>
      <c r="F48" s="101"/>
      <c r="G48" s="101"/>
      <c r="H48" s="101"/>
      <c r="I48" s="101"/>
      <c r="J48" s="101"/>
      <c r="K48" s="101"/>
      <c r="L48" s="101"/>
      <c r="M48" s="101"/>
      <c r="N48" s="101"/>
      <c r="O48" s="171"/>
    </row>
    <row r="49" spans="2:15" ht="15" customHeight="1">
      <c r="B49" s="44"/>
      <c r="C49" s="46"/>
      <c r="D49" s="46"/>
      <c r="E49" s="101"/>
      <c r="F49" s="101"/>
      <c r="G49" s="101"/>
      <c r="H49" s="101"/>
      <c r="I49" s="101"/>
      <c r="J49" s="101"/>
      <c r="K49" s="101"/>
      <c r="L49" s="101"/>
      <c r="M49" s="101"/>
      <c r="N49" s="101"/>
      <c r="O49" s="171"/>
    </row>
    <row r="50" spans="2:15" ht="15" customHeight="1">
      <c r="B50" s="44"/>
      <c r="C50" s="46"/>
      <c r="D50" s="46"/>
      <c r="E50" s="101"/>
      <c r="F50" s="101"/>
      <c r="G50" s="101"/>
      <c r="H50" s="101"/>
      <c r="I50" s="101"/>
      <c r="J50" s="101"/>
      <c r="K50" s="101"/>
      <c r="L50" s="101"/>
      <c r="M50" s="101"/>
      <c r="N50" s="101"/>
      <c r="O50" s="171"/>
    </row>
    <row r="51" spans="2:15" ht="15" customHeight="1">
      <c r="B51" s="44"/>
      <c r="C51" s="46"/>
      <c r="D51" s="46"/>
      <c r="E51" s="101"/>
      <c r="F51" s="101"/>
      <c r="G51" s="101"/>
      <c r="H51" s="101"/>
      <c r="I51" s="101"/>
      <c r="J51" s="101"/>
      <c r="K51" s="101"/>
      <c r="L51" s="101"/>
      <c r="M51" s="101"/>
      <c r="N51" s="101"/>
      <c r="O51" s="171"/>
    </row>
    <row r="52" spans="2:15" ht="15" customHeight="1">
      <c r="B52" s="44"/>
      <c r="C52" s="46"/>
      <c r="D52" s="46"/>
      <c r="E52" s="101"/>
      <c r="F52" s="101"/>
      <c r="G52" s="101"/>
      <c r="H52" s="101"/>
      <c r="I52" s="101"/>
      <c r="J52" s="101"/>
      <c r="K52" s="101"/>
      <c r="L52" s="101"/>
      <c r="M52" s="101"/>
      <c r="N52" s="101"/>
      <c r="O52" s="171"/>
    </row>
    <row r="53" spans="2:15" ht="15" customHeight="1">
      <c r="B53" s="44"/>
      <c r="C53" s="46"/>
      <c r="D53" s="46"/>
      <c r="E53" s="101"/>
      <c r="F53" s="101"/>
      <c r="G53" s="101"/>
      <c r="H53" s="101"/>
      <c r="I53" s="101"/>
      <c r="J53" s="101"/>
      <c r="K53" s="101"/>
      <c r="L53" s="101"/>
      <c r="M53" s="101"/>
      <c r="N53" s="101"/>
      <c r="O53" s="171"/>
    </row>
    <row r="54" spans="2:15" ht="15" customHeight="1">
      <c r="B54" s="44"/>
      <c r="C54" s="46"/>
      <c r="D54" s="46"/>
      <c r="E54" s="101"/>
      <c r="F54" s="101"/>
      <c r="G54" s="101"/>
      <c r="H54" s="101"/>
      <c r="I54" s="101"/>
      <c r="J54" s="101"/>
      <c r="K54" s="101"/>
      <c r="L54" s="101"/>
      <c r="M54" s="101"/>
      <c r="N54" s="101"/>
      <c r="O54" s="171"/>
    </row>
    <row r="55" spans="2:15" ht="11.25" customHeight="1">
      <c r="B55" s="56"/>
      <c r="C55" s="57"/>
      <c r="D55" s="57"/>
      <c r="E55" s="179"/>
      <c r="F55" s="179"/>
      <c r="G55" s="179"/>
      <c r="H55" s="179"/>
      <c r="I55" s="179"/>
      <c r="J55" s="179"/>
      <c r="K55" s="179"/>
      <c r="L55" s="179"/>
      <c r="M55" s="179"/>
      <c r="N55" s="179"/>
      <c r="O55" s="174"/>
    </row>
    <row r="56" spans="2:15" ht="7.5" customHeight="1">
      <c r="E56" s="101"/>
      <c r="F56" s="101"/>
      <c r="G56" s="101"/>
      <c r="H56" s="101"/>
      <c r="I56" s="101"/>
      <c r="J56" s="101"/>
      <c r="K56" s="101"/>
      <c r="L56" s="101"/>
      <c r="M56" s="101"/>
    </row>
    <row r="57" spans="2:15" ht="15" customHeight="1">
      <c r="B57" s="1003" t="s">
        <v>519</v>
      </c>
      <c r="C57" s="1004"/>
      <c r="D57" s="1004"/>
      <c r="E57" s="1004"/>
      <c r="F57" s="1004"/>
      <c r="G57" s="1004"/>
      <c r="H57" s="1004"/>
      <c r="I57" s="1004"/>
      <c r="J57" s="1004"/>
      <c r="K57" s="1004"/>
      <c r="L57" s="1004"/>
      <c r="M57" s="1004"/>
      <c r="N57" s="1004"/>
      <c r="O57" s="1005"/>
    </row>
    <row r="58" spans="2:15" ht="15" customHeight="1">
      <c r="B58" s="1006"/>
      <c r="C58" s="1007"/>
      <c r="D58" s="1007"/>
      <c r="E58" s="1007"/>
      <c r="F58" s="1007"/>
      <c r="G58" s="1007"/>
      <c r="H58" s="1007"/>
      <c r="I58" s="1007"/>
      <c r="J58" s="1007"/>
      <c r="K58" s="1007"/>
      <c r="L58" s="1007"/>
      <c r="M58" s="1007"/>
      <c r="N58" s="1007"/>
      <c r="O58" s="1008"/>
    </row>
    <row r="59" spans="2:15" ht="15" customHeight="1">
      <c r="B59" s="1009"/>
      <c r="C59" s="1010"/>
      <c r="D59" s="1010"/>
      <c r="E59" s="1010"/>
      <c r="F59" s="1010"/>
      <c r="G59" s="1010"/>
      <c r="H59" s="1010"/>
      <c r="I59" s="1010"/>
      <c r="J59" s="1010"/>
      <c r="K59" s="1010"/>
      <c r="L59" s="1010"/>
      <c r="M59" s="1010"/>
      <c r="N59" s="1010"/>
      <c r="O59" s="1011"/>
    </row>
  </sheetData>
  <mergeCells count="6">
    <mergeCell ref="B57:O59"/>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workbookViewId="0"/>
  </sheetViews>
  <sheetFormatPr defaultRowHeight="15" customHeight="1"/>
  <cols>
    <col min="1" max="1" width="1.25" style="29" customWidth="1"/>
    <col min="2" max="2" width="3.375" style="38" customWidth="1"/>
    <col min="3" max="5" width="2.5" style="38" customWidth="1"/>
    <col min="6" max="14" width="8.375" style="38" customWidth="1"/>
    <col min="15" max="15" width="8.875" style="29" customWidth="1"/>
    <col min="16" max="16384" width="9" style="29"/>
  </cols>
  <sheetData>
    <row r="1" spans="2:14" ht="18" customHeight="1"/>
    <row r="2" spans="2:14" ht="18" customHeight="1">
      <c r="B2" s="289" t="s">
        <v>177</v>
      </c>
    </row>
    <row r="3" spans="2:14" ht="15" customHeight="1">
      <c r="B3" s="290" t="s">
        <v>178</v>
      </c>
      <c r="G3" s="38" t="s">
        <v>358</v>
      </c>
      <c r="K3" s="38" t="s">
        <v>15</v>
      </c>
      <c r="N3" s="39" t="s">
        <v>141</v>
      </c>
    </row>
    <row r="4" spans="2:14" s="96" customFormat="1" ht="15" customHeight="1">
      <c r="B4" s="1080" t="s">
        <v>1</v>
      </c>
      <c r="C4" s="1081"/>
      <c r="D4" s="1081"/>
      <c r="E4" s="1082"/>
      <c r="F4" s="1035" t="s">
        <v>14</v>
      </c>
      <c r="G4" s="1067"/>
      <c r="H4" s="1036"/>
      <c r="I4" s="1035" t="s">
        <v>157</v>
      </c>
      <c r="J4" s="1067"/>
      <c r="K4" s="1036"/>
      <c r="L4" s="1035" t="s">
        <v>158</v>
      </c>
      <c r="M4" s="1067"/>
      <c r="N4" s="1036"/>
    </row>
    <row r="5" spans="2:14" s="96" customFormat="1" ht="15" customHeight="1">
      <c r="B5" s="1083"/>
      <c r="C5" s="1084"/>
      <c r="D5" s="1084"/>
      <c r="E5" s="1085"/>
      <c r="F5" s="42" t="s">
        <v>131</v>
      </c>
      <c r="G5" s="42" t="s">
        <v>2</v>
      </c>
      <c r="H5" s="42" t="s">
        <v>3</v>
      </c>
      <c r="I5" s="42" t="s">
        <v>131</v>
      </c>
      <c r="J5" s="42" t="s">
        <v>2</v>
      </c>
      <c r="K5" s="42" t="s">
        <v>118</v>
      </c>
      <c r="L5" s="42" t="s">
        <v>131</v>
      </c>
      <c r="M5" s="42" t="s">
        <v>2</v>
      </c>
      <c r="N5" s="43" t="s">
        <v>3</v>
      </c>
    </row>
    <row r="6" spans="2:14" s="96" customFormat="1" ht="15" hidden="1" customHeight="1">
      <c r="B6" s="138">
        <v>20</v>
      </c>
      <c r="C6" s="47" t="s">
        <v>99</v>
      </c>
      <c r="D6" s="47"/>
      <c r="E6" s="499"/>
      <c r="F6" s="501">
        <v>101.5</v>
      </c>
      <c r="G6" s="500">
        <v>101.9</v>
      </c>
      <c r="H6" s="501">
        <v>102.1</v>
      </c>
      <c r="I6" s="500"/>
      <c r="J6" s="501"/>
      <c r="K6" s="500"/>
      <c r="L6" s="501">
        <v>1</v>
      </c>
      <c r="M6" s="500">
        <v>1.4</v>
      </c>
      <c r="N6" s="502">
        <v>1.4</v>
      </c>
    </row>
    <row r="7" spans="2:14" s="96" customFormat="1" ht="15" hidden="1" customHeight="1">
      <c r="B7" s="77">
        <v>21</v>
      </c>
      <c r="C7" s="49" t="s">
        <v>316</v>
      </c>
      <c r="D7" s="49"/>
      <c r="E7" s="144"/>
      <c r="F7" s="339">
        <v>100.8</v>
      </c>
      <c r="G7" s="116">
        <v>100.6</v>
      </c>
      <c r="H7" s="339">
        <v>100.7</v>
      </c>
      <c r="I7" s="116"/>
      <c r="J7" s="339"/>
      <c r="K7" s="116"/>
      <c r="L7" s="339">
        <v>-0.7</v>
      </c>
      <c r="M7" s="116">
        <v>-1.3</v>
      </c>
      <c r="N7" s="148">
        <v>-1.4</v>
      </c>
    </row>
    <row r="8" spans="2:14" s="96" customFormat="1" ht="15.75" hidden="1" customHeight="1">
      <c r="B8" s="77">
        <v>22</v>
      </c>
      <c r="C8" s="49" t="s">
        <v>350</v>
      </c>
      <c r="D8" s="49"/>
      <c r="E8" s="144"/>
      <c r="F8" s="339">
        <v>100</v>
      </c>
      <c r="G8" s="116">
        <v>100</v>
      </c>
      <c r="H8" s="339">
        <v>100</v>
      </c>
      <c r="I8" s="116"/>
      <c r="J8" s="339"/>
      <c r="K8" s="116"/>
      <c r="L8" s="339">
        <v>-0.8</v>
      </c>
      <c r="M8" s="116">
        <v>-0.6</v>
      </c>
      <c r="N8" s="148">
        <v>-0.7</v>
      </c>
    </row>
    <row r="9" spans="2:14" s="96" customFormat="1" ht="15" hidden="1" customHeight="1">
      <c r="B9" s="77">
        <v>23</v>
      </c>
      <c r="C9" s="49" t="s">
        <v>316</v>
      </c>
      <c r="D9" s="49"/>
      <c r="E9" s="144"/>
      <c r="F9" s="339">
        <v>96.6</v>
      </c>
      <c r="G9" s="116">
        <v>96.1</v>
      </c>
      <c r="H9" s="339">
        <v>96.3</v>
      </c>
      <c r="I9" s="116"/>
      <c r="J9" s="339"/>
      <c r="K9" s="116"/>
      <c r="L9" s="339">
        <v>-0.7</v>
      </c>
      <c r="M9" s="116">
        <v>-0.2</v>
      </c>
      <c r="N9" s="148">
        <v>-0.3</v>
      </c>
    </row>
    <row r="10" spans="2:14" s="96" customFormat="1" ht="15" hidden="1" customHeight="1">
      <c r="B10" s="77">
        <v>24</v>
      </c>
      <c r="C10" s="49" t="s">
        <v>316</v>
      </c>
      <c r="D10" s="49"/>
      <c r="E10" s="144"/>
      <c r="F10" s="339">
        <v>96.5</v>
      </c>
      <c r="G10" s="116">
        <v>96</v>
      </c>
      <c r="H10" s="339">
        <v>96.2</v>
      </c>
      <c r="I10" s="116"/>
      <c r="J10" s="339"/>
      <c r="K10" s="116"/>
      <c r="L10" s="339">
        <v>-0.1</v>
      </c>
      <c r="M10" s="116">
        <v>-0.1</v>
      </c>
      <c r="N10" s="148">
        <v>0</v>
      </c>
    </row>
    <row r="11" spans="2:14" s="96" customFormat="1" ht="15" customHeight="1">
      <c r="B11" s="693">
        <v>25</v>
      </c>
      <c r="C11" s="725" t="s">
        <v>316</v>
      </c>
      <c r="D11" s="725"/>
      <c r="E11" s="730"/>
      <c r="F11" s="688">
        <v>96.6</v>
      </c>
      <c r="G11" s="688">
        <v>96.3</v>
      </c>
      <c r="H11" s="688">
        <v>96.6</v>
      </c>
      <c r="I11" s="688"/>
      <c r="J11" s="688"/>
      <c r="K11" s="688"/>
      <c r="L11" s="688">
        <v>0.2</v>
      </c>
      <c r="M11" s="688">
        <v>0.3</v>
      </c>
      <c r="N11" s="688">
        <v>0.4</v>
      </c>
    </row>
    <row r="12" spans="2:14" s="96" customFormat="1" ht="15" customHeight="1">
      <c r="B12" s="693">
        <v>26</v>
      </c>
      <c r="C12" s="725"/>
      <c r="D12" s="725"/>
      <c r="E12" s="730"/>
      <c r="F12" s="688">
        <v>99.1</v>
      </c>
      <c r="G12" s="688">
        <v>98.9</v>
      </c>
      <c r="H12" s="688">
        <v>99.2</v>
      </c>
      <c r="I12" s="688"/>
      <c r="J12" s="688"/>
      <c r="K12" s="688"/>
      <c r="L12" s="688">
        <v>2.5</v>
      </c>
      <c r="M12" s="688">
        <v>2.8</v>
      </c>
      <c r="N12" s="688">
        <v>2.7</v>
      </c>
    </row>
    <row r="13" spans="2:14" s="96" customFormat="1" ht="15" customHeight="1">
      <c r="B13" s="693">
        <v>27</v>
      </c>
      <c r="C13" s="725"/>
      <c r="D13" s="725"/>
      <c r="E13" s="730"/>
      <c r="F13" s="688">
        <v>100</v>
      </c>
      <c r="G13" s="688">
        <v>100</v>
      </c>
      <c r="H13" s="688">
        <v>100</v>
      </c>
      <c r="I13" s="688"/>
      <c r="J13" s="688"/>
      <c r="K13" s="688"/>
      <c r="L13" s="688">
        <v>0.9</v>
      </c>
      <c r="M13" s="688">
        <v>1.1000000000000001</v>
      </c>
      <c r="N13" s="688">
        <v>0.8</v>
      </c>
    </row>
    <row r="14" spans="2:14" s="96" customFormat="1" ht="15" customHeight="1">
      <c r="B14" s="693">
        <v>28</v>
      </c>
      <c r="C14" s="725"/>
      <c r="D14" s="725"/>
      <c r="E14" s="730"/>
      <c r="F14" s="688">
        <v>100.2</v>
      </c>
      <c r="G14" s="688">
        <v>100.3</v>
      </c>
      <c r="H14" s="688">
        <v>99.9</v>
      </c>
      <c r="I14" s="688"/>
      <c r="J14" s="688"/>
      <c r="K14" s="688"/>
      <c r="L14" s="688">
        <v>0.2</v>
      </c>
      <c r="M14" s="688">
        <v>0.3</v>
      </c>
      <c r="N14" s="688">
        <v>-0.1</v>
      </c>
    </row>
    <row r="15" spans="2:14" s="96" customFormat="1" ht="15" customHeight="1">
      <c r="B15" s="693">
        <v>29</v>
      </c>
      <c r="C15" s="725"/>
      <c r="D15" s="725"/>
      <c r="E15" s="730"/>
      <c r="F15" s="688">
        <v>100.6</v>
      </c>
      <c r="G15" s="688">
        <v>100.8</v>
      </c>
      <c r="H15" s="688">
        <v>100.4</v>
      </c>
      <c r="I15" s="688"/>
      <c r="J15" s="688"/>
      <c r="K15" s="688"/>
      <c r="L15" s="688">
        <v>0.4</v>
      </c>
      <c r="M15" s="688">
        <v>0.5</v>
      </c>
      <c r="N15" s="688">
        <v>0.5</v>
      </c>
    </row>
    <row r="16" spans="2:14" s="177" customFormat="1" ht="15" customHeight="1">
      <c r="B16" s="693"/>
      <c r="C16" s="725"/>
      <c r="D16" s="725"/>
      <c r="E16" s="730"/>
      <c r="F16" s="688"/>
      <c r="G16" s="688"/>
      <c r="H16" s="688"/>
      <c r="I16" s="688"/>
      <c r="J16" s="688"/>
      <c r="K16" s="688"/>
      <c r="L16" s="688"/>
      <c r="M16" s="688"/>
      <c r="N16" s="688"/>
    </row>
    <row r="17" spans="2:14" s="177" customFormat="1" ht="13.5" customHeight="1">
      <c r="B17" s="693">
        <v>28</v>
      </c>
      <c r="C17" s="725" t="s">
        <v>59</v>
      </c>
      <c r="D17" s="725">
        <v>11</v>
      </c>
      <c r="E17" s="730" t="s">
        <v>60</v>
      </c>
      <c r="F17" s="688">
        <v>101</v>
      </c>
      <c r="G17" s="688">
        <v>101</v>
      </c>
      <c r="H17" s="688">
        <v>100.4</v>
      </c>
      <c r="I17" s="688">
        <v>0.2</v>
      </c>
      <c r="J17" s="688">
        <v>0.1</v>
      </c>
      <c r="K17" s="688">
        <v>0</v>
      </c>
      <c r="L17" s="688">
        <v>0.8</v>
      </c>
      <c r="M17" s="688">
        <v>0.8</v>
      </c>
      <c r="N17" s="688">
        <v>0.5</v>
      </c>
    </row>
    <row r="18" spans="2:14" s="177" customFormat="1" ht="13.5" customHeight="1">
      <c r="B18" s="693"/>
      <c r="C18" s="725"/>
      <c r="D18" s="725">
        <v>12</v>
      </c>
      <c r="E18" s="730"/>
      <c r="F18" s="688">
        <v>100.4</v>
      </c>
      <c r="G18" s="688">
        <v>100.6</v>
      </c>
      <c r="H18" s="688">
        <v>100.1</v>
      </c>
      <c r="I18" s="688">
        <v>-0.6</v>
      </c>
      <c r="J18" s="688">
        <v>-0.4</v>
      </c>
      <c r="K18" s="688">
        <v>-0.2</v>
      </c>
      <c r="L18" s="688">
        <v>0.4</v>
      </c>
      <c r="M18" s="688">
        <v>0.6</v>
      </c>
      <c r="N18" s="688">
        <v>0.3</v>
      </c>
    </row>
    <row r="19" spans="2:14" s="177" customFormat="1" ht="13.5" customHeight="1">
      <c r="B19" s="693">
        <v>29</v>
      </c>
      <c r="C19" s="725" t="s">
        <v>59</v>
      </c>
      <c r="D19" s="725">
        <v>1</v>
      </c>
      <c r="E19" s="730" t="s">
        <v>60</v>
      </c>
      <c r="F19" s="688">
        <v>100.2</v>
      </c>
      <c r="G19" s="688">
        <v>100.4</v>
      </c>
      <c r="H19" s="688">
        <v>100</v>
      </c>
      <c r="I19" s="688">
        <v>-0.2</v>
      </c>
      <c r="J19" s="688">
        <v>-0.2</v>
      </c>
      <c r="K19" s="688">
        <v>-0.2</v>
      </c>
      <c r="L19" s="688">
        <v>0.5</v>
      </c>
      <c r="M19" s="688">
        <v>0.7</v>
      </c>
      <c r="N19" s="688">
        <v>0.4</v>
      </c>
    </row>
    <row r="20" spans="2:14" s="177" customFormat="1" ht="13.5" customHeight="1">
      <c r="B20" s="693"/>
      <c r="C20" s="725"/>
      <c r="D20" s="725">
        <v>2</v>
      </c>
      <c r="E20" s="730"/>
      <c r="F20" s="688">
        <v>100.1</v>
      </c>
      <c r="G20" s="688">
        <v>100.3</v>
      </c>
      <c r="H20" s="688">
        <v>99.8</v>
      </c>
      <c r="I20" s="688">
        <v>-0.2</v>
      </c>
      <c r="J20" s="688">
        <v>-0.1</v>
      </c>
      <c r="K20" s="688">
        <v>-0.1</v>
      </c>
      <c r="L20" s="688">
        <v>0.2</v>
      </c>
      <c r="M20" s="688">
        <v>0.4</v>
      </c>
      <c r="N20" s="688">
        <v>0.3</v>
      </c>
    </row>
    <row r="21" spans="2:14" s="177" customFormat="1" ht="13.5" customHeight="1">
      <c r="B21" s="693"/>
      <c r="C21" s="725"/>
      <c r="D21" s="725">
        <v>3</v>
      </c>
      <c r="E21" s="730"/>
      <c r="F21" s="688">
        <v>100.1</v>
      </c>
      <c r="G21" s="688">
        <v>100.3</v>
      </c>
      <c r="H21" s="688">
        <v>99.9</v>
      </c>
      <c r="I21" s="688">
        <v>0</v>
      </c>
      <c r="J21" s="688">
        <v>0</v>
      </c>
      <c r="K21" s="688">
        <v>0.1</v>
      </c>
      <c r="L21" s="688">
        <v>0.2</v>
      </c>
      <c r="M21" s="688">
        <v>0.4</v>
      </c>
      <c r="N21" s="688">
        <v>0.2</v>
      </c>
    </row>
    <row r="22" spans="2:14" s="177" customFormat="1" ht="13.5" customHeight="1">
      <c r="B22" s="693"/>
      <c r="C22" s="725"/>
      <c r="D22" s="725">
        <v>4</v>
      </c>
      <c r="E22" s="730"/>
      <c r="F22" s="688">
        <v>100.5</v>
      </c>
      <c r="G22" s="688">
        <v>100.7</v>
      </c>
      <c r="H22" s="688">
        <v>100.3</v>
      </c>
      <c r="I22" s="688">
        <v>0.4</v>
      </c>
      <c r="J22" s="688">
        <v>0.3</v>
      </c>
      <c r="K22" s="688">
        <v>0.4</v>
      </c>
      <c r="L22" s="688">
        <v>0.5</v>
      </c>
      <c r="M22" s="688">
        <v>0.6</v>
      </c>
      <c r="N22" s="688">
        <v>0.4</v>
      </c>
    </row>
    <row r="23" spans="2:14" s="177" customFormat="1" ht="13.5" customHeight="1">
      <c r="B23" s="693"/>
      <c r="C23" s="725"/>
      <c r="D23" s="725">
        <v>5</v>
      </c>
      <c r="E23" s="730"/>
      <c r="F23" s="688">
        <v>100.7</v>
      </c>
      <c r="G23" s="688">
        <v>100.8</v>
      </c>
      <c r="H23" s="688">
        <v>100.4</v>
      </c>
      <c r="I23" s="688">
        <v>0.2</v>
      </c>
      <c r="J23" s="688">
        <v>0.1</v>
      </c>
      <c r="K23" s="688">
        <v>0.1</v>
      </c>
      <c r="L23" s="688">
        <v>0.4</v>
      </c>
      <c r="M23" s="688">
        <v>0.6</v>
      </c>
      <c r="N23" s="688">
        <v>0.4</v>
      </c>
    </row>
    <row r="24" spans="2:14" s="177" customFormat="1" ht="13.5" customHeight="1">
      <c r="B24" s="693"/>
      <c r="C24" s="725"/>
      <c r="D24" s="725">
        <v>6</v>
      </c>
      <c r="E24" s="730"/>
      <c r="F24" s="688">
        <v>100.6</v>
      </c>
      <c r="G24" s="688">
        <v>100.6</v>
      </c>
      <c r="H24" s="688">
        <v>100.2</v>
      </c>
      <c r="I24" s="688">
        <v>-0.1</v>
      </c>
      <c r="J24" s="688">
        <v>-0.2</v>
      </c>
      <c r="K24" s="688">
        <v>-0.1</v>
      </c>
      <c r="L24" s="688">
        <v>0.5</v>
      </c>
      <c r="M24" s="688">
        <v>0.4</v>
      </c>
      <c r="N24" s="688">
        <v>0.4</v>
      </c>
    </row>
    <row r="25" spans="2:14" s="177" customFormat="1" ht="13.5" customHeight="1">
      <c r="B25" s="693"/>
      <c r="C25" s="725"/>
      <c r="D25" s="725">
        <v>7</v>
      </c>
      <c r="E25" s="730"/>
      <c r="F25" s="688">
        <v>100.4</v>
      </c>
      <c r="G25" s="688">
        <v>100.4</v>
      </c>
      <c r="H25" s="688">
        <v>100.1</v>
      </c>
      <c r="I25" s="688">
        <v>-0.2</v>
      </c>
      <c r="J25" s="688">
        <v>-0.2</v>
      </c>
      <c r="K25" s="688">
        <v>-0.2</v>
      </c>
      <c r="L25" s="688">
        <v>0.3</v>
      </c>
      <c r="M25" s="688">
        <v>0.2</v>
      </c>
      <c r="N25" s="688">
        <v>0.4</v>
      </c>
    </row>
    <row r="26" spans="2:14" s="177" customFormat="1" ht="13.5" customHeight="1">
      <c r="B26" s="693"/>
      <c r="C26" s="725"/>
      <c r="D26" s="725">
        <v>8</v>
      </c>
      <c r="E26" s="730"/>
      <c r="F26" s="688">
        <v>100.6</v>
      </c>
      <c r="G26" s="688">
        <v>100.7</v>
      </c>
      <c r="H26" s="688">
        <v>100.3</v>
      </c>
      <c r="I26" s="688">
        <v>0.3</v>
      </c>
      <c r="J26" s="688">
        <v>0.2</v>
      </c>
      <c r="K26" s="688">
        <v>0.2</v>
      </c>
      <c r="L26" s="688">
        <v>0.4</v>
      </c>
      <c r="M26" s="688">
        <v>0.4</v>
      </c>
      <c r="N26" s="688">
        <v>0.7</v>
      </c>
    </row>
    <row r="27" spans="2:14" s="177" customFormat="1" ht="13.5" customHeight="1">
      <c r="B27" s="693"/>
      <c r="C27" s="725"/>
      <c r="D27" s="725">
        <v>9</v>
      </c>
      <c r="E27" s="730"/>
      <c r="F27" s="688">
        <v>100.8</v>
      </c>
      <c r="G27" s="688">
        <v>101</v>
      </c>
      <c r="H27" s="688">
        <v>100.5</v>
      </c>
      <c r="I27" s="688">
        <v>0.2</v>
      </c>
      <c r="J27" s="688">
        <v>0.4</v>
      </c>
      <c r="K27" s="688">
        <v>0.2</v>
      </c>
      <c r="L27" s="688">
        <v>0.4</v>
      </c>
      <c r="M27" s="688">
        <v>0.6</v>
      </c>
      <c r="N27" s="688">
        <v>0.7</v>
      </c>
    </row>
    <row r="28" spans="2:14" s="177" customFormat="1" ht="13.5" customHeight="1">
      <c r="B28" s="693"/>
      <c r="C28" s="725"/>
      <c r="D28" s="725">
        <v>10</v>
      </c>
      <c r="E28" s="730"/>
      <c r="F28" s="688">
        <v>100.9</v>
      </c>
      <c r="G28" s="688">
        <v>101.2</v>
      </c>
      <c r="H28" s="688">
        <v>100.6</v>
      </c>
      <c r="I28" s="688">
        <v>0.1</v>
      </c>
      <c r="J28" s="688">
        <v>0.1</v>
      </c>
      <c r="K28" s="688">
        <v>0</v>
      </c>
      <c r="L28" s="688">
        <v>0.2</v>
      </c>
      <c r="M28" s="688">
        <v>0.2</v>
      </c>
      <c r="N28" s="688">
        <v>0.2</v>
      </c>
    </row>
    <row r="29" spans="2:14" s="177" customFormat="1" ht="13.5" customHeight="1">
      <c r="B29" s="693"/>
      <c r="C29" s="725"/>
      <c r="D29" s="725">
        <v>11</v>
      </c>
      <c r="E29" s="730"/>
      <c r="F29" s="688">
        <v>101.2</v>
      </c>
      <c r="G29" s="688">
        <v>101.3</v>
      </c>
      <c r="H29" s="688">
        <v>100.9</v>
      </c>
      <c r="I29" s="688">
        <v>0.3</v>
      </c>
      <c r="J29" s="688">
        <v>0.2</v>
      </c>
      <c r="K29" s="688">
        <v>0.4</v>
      </c>
      <c r="L29" s="688">
        <v>0.2</v>
      </c>
      <c r="M29" s="688">
        <v>0.3</v>
      </c>
      <c r="N29" s="688">
        <v>0.6</v>
      </c>
    </row>
    <row r="30" spans="2:14" s="177" customFormat="1" ht="13.5" customHeight="1">
      <c r="B30" s="693"/>
      <c r="C30" s="725"/>
      <c r="D30" s="725">
        <v>12</v>
      </c>
      <c r="E30" s="730"/>
      <c r="F30" s="688">
        <v>101.4</v>
      </c>
      <c r="G30" s="688">
        <v>101.5</v>
      </c>
      <c r="H30" s="688">
        <v>101.2</v>
      </c>
      <c r="I30" s="688">
        <v>0.2</v>
      </c>
      <c r="J30" s="688">
        <v>0.2</v>
      </c>
      <c r="K30" s="688">
        <v>0.3</v>
      </c>
      <c r="L30" s="688">
        <v>0.9</v>
      </c>
      <c r="M30" s="688">
        <v>0.9</v>
      </c>
      <c r="N30" s="688">
        <v>1</v>
      </c>
    </row>
    <row r="31" spans="2:14" s="177" customFormat="1" ht="13.5" customHeight="1">
      <c r="B31" s="693">
        <v>30</v>
      </c>
      <c r="C31" s="725" t="s">
        <v>59</v>
      </c>
      <c r="D31" s="725">
        <v>1</v>
      </c>
      <c r="E31" s="730" t="s">
        <v>60</v>
      </c>
      <c r="F31" s="688">
        <v>101.6</v>
      </c>
      <c r="G31" s="688">
        <v>101.7</v>
      </c>
      <c r="H31" s="688">
        <v>101.3</v>
      </c>
      <c r="I31" s="688">
        <v>0.3</v>
      </c>
      <c r="J31" s="688">
        <v>0.2</v>
      </c>
      <c r="K31" s="688">
        <v>0.1</v>
      </c>
      <c r="L31" s="688">
        <v>1.4</v>
      </c>
      <c r="M31" s="688">
        <v>1.3</v>
      </c>
      <c r="N31" s="688">
        <v>1.4</v>
      </c>
    </row>
    <row r="32" spans="2:14" s="177" customFormat="1" ht="13.5" customHeight="1">
      <c r="B32" s="693"/>
      <c r="C32" s="725"/>
      <c r="D32" s="725">
        <v>2</v>
      </c>
      <c r="E32" s="730"/>
      <c r="F32" s="688">
        <v>101.6</v>
      </c>
      <c r="G32" s="688">
        <v>101.7</v>
      </c>
      <c r="H32" s="688">
        <v>101.3</v>
      </c>
      <c r="I32" s="688">
        <v>0</v>
      </c>
      <c r="J32" s="688">
        <v>0</v>
      </c>
      <c r="K32" s="688">
        <v>0</v>
      </c>
      <c r="L32" s="688">
        <v>1.6</v>
      </c>
      <c r="M32" s="688">
        <v>1.4</v>
      </c>
      <c r="N32" s="688">
        <v>1.5</v>
      </c>
    </row>
    <row r="33" spans="2:15" s="177" customFormat="1" ht="13.5" customHeight="1">
      <c r="B33" s="693"/>
      <c r="C33" s="725"/>
      <c r="D33" s="725">
        <v>3</v>
      </c>
      <c r="E33" s="730"/>
      <c r="F33" s="688">
        <v>101.5</v>
      </c>
      <c r="G33" s="688">
        <v>101.4</v>
      </c>
      <c r="H33" s="688">
        <v>101</v>
      </c>
      <c r="I33" s="688">
        <v>-0.2</v>
      </c>
      <c r="J33" s="688">
        <v>-0.3</v>
      </c>
      <c r="K33" s="688">
        <v>-0.3</v>
      </c>
      <c r="L33" s="688">
        <v>1.4</v>
      </c>
      <c r="M33" s="688">
        <v>1.1000000000000001</v>
      </c>
      <c r="N33" s="688">
        <v>1.1000000000000001</v>
      </c>
    </row>
    <row r="34" spans="2:15" s="177" customFormat="1" ht="13.5" customHeight="1">
      <c r="B34" s="693"/>
      <c r="C34" s="725"/>
      <c r="D34" s="725">
        <v>4</v>
      </c>
      <c r="E34" s="730"/>
      <c r="F34" s="688">
        <v>101.4</v>
      </c>
      <c r="G34" s="688">
        <v>101.2</v>
      </c>
      <c r="H34" s="688">
        <v>100.9</v>
      </c>
      <c r="I34" s="688">
        <v>-0.1</v>
      </c>
      <c r="J34" s="688">
        <v>-0.2</v>
      </c>
      <c r="K34" s="688">
        <v>-0.1</v>
      </c>
      <c r="L34" s="688">
        <v>0.9</v>
      </c>
      <c r="M34" s="688">
        <v>0.5</v>
      </c>
      <c r="N34" s="688">
        <v>0.6</v>
      </c>
    </row>
    <row r="35" spans="2:15" s="177" customFormat="1" ht="13.5" customHeight="1">
      <c r="B35" s="727"/>
      <c r="C35" s="728"/>
      <c r="D35" s="728"/>
      <c r="E35" s="735"/>
      <c r="F35" s="688"/>
      <c r="G35" s="688"/>
      <c r="H35" s="688"/>
      <c r="I35" s="688"/>
      <c r="J35" s="688"/>
      <c r="K35" s="688"/>
      <c r="L35" s="688"/>
      <c r="M35" s="688"/>
      <c r="N35" s="688"/>
    </row>
    <row r="36" spans="2:15" s="136" customFormat="1" ht="15" customHeight="1">
      <c r="B36" s="206" t="s">
        <v>330</v>
      </c>
      <c r="C36" s="135"/>
      <c r="D36" s="135"/>
      <c r="E36" s="135"/>
      <c r="F36" s="208"/>
      <c r="G36" s="208"/>
      <c r="H36" s="208"/>
      <c r="I36" s="208"/>
      <c r="J36" s="208"/>
      <c r="K36" s="208"/>
      <c r="L36" s="208"/>
      <c r="M36" s="208"/>
      <c r="N36" s="209"/>
      <c r="O36" s="71"/>
    </row>
    <row r="37" spans="2:15" s="96" customFormat="1" ht="15" customHeight="1">
      <c r="B37" s="73" t="s">
        <v>228</v>
      </c>
      <c r="C37" s="51"/>
      <c r="D37" s="51"/>
      <c r="E37" s="159"/>
      <c r="F37" s="51"/>
      <c r="G37" s="51"/>
      <c r="H37" s="51"/>
      <c r="I37" s="51"/>
      <c r="J37" s="51"/>
      <c r="K37" s="51"/>
      <c r="L37" s="51"/>
      <c r="M37" s="51"/>
      <c r="N37" s="52"/>
      <c r="O37" s="177"/>
    </row>
    <row r="38" spans="2:15" ht="6.75" customHeight="1">
      <c r="E38" s="29"/>
      <c r="F38" s="29"/>
      <c r="G38" s="29"/>
      <c r="H38" s="29"/>
      <c r="I38" s="29"/>
      <c r="J38" s="29"/>
      <c r="K38" s="29"/>
      <c r="L38" s="29"/>
      <c r="M38" s="29"/>
      <c r="N38" s="29"/>
      <c r="O38" s="101"/>
    </row>
    <row r="39" spans="2:15" ht="15" customHeight="1">
      <c r="B39" s="55"/>
      <c r="C39" s="45"/>
      <c r="D39" s="45"/>
      <c r="E39" s="329"/>
      <c r="F39" s="178"/>
      <c r="G39" s="178"/>
      <c r="H39" s="178"/>
      <c r="I39" s="178"/>
      <c r="J39" s="178"/>
      <c r="K39" s="178"/>
      <c r="L39" s="178"/>
      <c r="M39" s="178"/>
      <c r="N39" s="170"/>
      <c r="O39" s="101"/>
    </row>
    <row r="40" spans="2:15" ht="15" customHeight="1">
      <c r="B40" s="44"/>
      <c r="C40" s="46"/>
      <c r="D40" s="46"/>
      <c r="E40" s="101"/>
      <c r="F40" s="101"/>
      <c r="G40" s="101"/>
      <c r="H40" s="101"/>
      <c r="I40" s="101"/>
      <c r="J40" s="101"/>
      <c r="K40" s="101"/>
      <c r="L40" s="101"/>
      <c r="M40" s="101"/>
      <c r="N40" s="171"/>
      <c r="O40" s="101"/>
    </row>
    <row r="41" spans="2:15" ht="15" customHeight="1">
      <c r="B41" s="44"/>
      <c r="C41" s="46"/>
      <c r="D41" s="46"/>
      <c r="E41" s="101"/>
      <c r="F41" s="101"/>
      <c r="G41" s="101"/>
      <c r="H41" s="101"/>
      <c r="I41" s="101"/>
      <c r="J41" s="101"/>
      <c r="K41" s="101"/>
      <c r="L41" s="101"/>
      <c r="M41" s="101"/>
      <c r="N41" s="171"/>
      <c r="O41" s="101"/>
    </row>
    <row r="42" spans="2:15" ht="15" customHeight="1">
      <c r="B42" s="44"/>
      <c r="C42" s="343"/>
      <c r="D42" s="46"/>
      <c r="E42" s="101"/>
      <c r="F42" s="101"/>
      <c r="G42" s="101"/>
      <c r="H42" s="101"/>
      <c r="I42" s="101"/>
      <c r="J42" s="101"/>
      <c r="K42" s="101"/>
      <c r="L42" s="101"/>
      <c r="M42" s="101"/>
      <c r="N42" s="171"/>
      <c r="O42" s="101"/>
    </row>
    <row r="43" spans="2:15" ht="15" customHeight="1">
      <c r="B43" s="44"/>
      <c r="C43" s="46"/>
      <c r="D43" s="46"/>
      <c r="E43" s="101"/>
      <c r="F43" s="101"/>
      <c r="G43" s="101"/>
      <c r="H43" s="101"/>
      <c r="I43" s="101"/>
      <c r="J43" s="101"/>
      <c r="K43" s="101"/>
      <c r="L43" s="101"/>
      <c r="M43" s="101"/>
      <c r="N43" s="171"/>
      <c r="O43" s="101"/>
    </row>
    <row r="44" spans="2:15" ht="15" customHeight="1">
      <c r="B44" s="44"/>
      <c r="C44" s="46"/>
      <c r="D44" s="46"/>
      <c r="E44" s="101"/>
      <c r="F44" s="101"/>
      <c r="G44" s="101"/>
      <c r="H44" s="101"/>
      <c r="I44" s="101"/>
      <c r="J44" s="101"/>
      <c r="K44" s="101"/>
      <c r="L44" s="101"/>
      <c r="M44" s="101"/>
      <c r="N44" s="171"/>
      <c r="O44" s="101"/>
    </row>
    <row r="45" spans="2:15" ht="15" customHeight="1">
      <c r="B45" s="44"/>
      <c r="C45" s="46"/>
      <c r="D45" s="46"/>
      <c r="E45" s="101"/>
      <c r="F45" s="101"/>
      <c r="G45" s="101"/>
      <c r="H45" s="101"/>
      <c r="I45" s="101"/>
      <c r="J45" s="101"/>
      <c r="K45" s="101"/>
      <c r="L45" s="101"/>
      <c r="M45" s="101"/>
      <c r="N45" s="171"/>
      <c r="O45" s="101"/>
    </row>
    <row r="46" spans="2:15" ht="15" customHeight="1">
      <c r="B46" s="44"/>
      <c r="C46" s="46"/>
      <c r="D46" s="46"/>
      <c r="E46" s="101"/>
      <c r="F46" s="101"/>
      <c r="G46" s="101"/>
      <c r="H46" s="101"/>
      <c r="I46" s="101"/>
      <c r="J46" s="101"/>
      <c r="K46" s="101"/>
      <c r="L46" s="101"/>
      <c r="M46" s="101"/>
      <c r="N46" s="171"/>
      <c r="O46" s="101"/>
    </row>
    <row r="47" spans="2:15" ht="15" customHeight="1">
      <c r="B47" s="44"/>
      <c r="C47" s="46"/>
      <c r="D47" s="46"/>
      <c r="E47" s="101"/>
      <c r="F47" s="101"/>
      <c r="G47" s="101"/>
      <c r="H47" s="101"/>
      <c r="I47" s="101"/>
      <c r="J47" s="101"/>
      <c r="K47" s="101"/>
      <c r="L47" s="101"/>
      <c r="M47" s="101"/>
      <c r="N47" s="171"/>
      <c r="O47" s="101"/>
    </row>
    <row r="48" spans="2:15" ht="15" customHeight="1">
      <c r="B48" s="44"/>
      <c r="C48" s="46"/>
      <c r="D48" s="46"/>
      <c r="E48" s="101"/>
      <c r="F48" s="101"/>
      <c r="G48" s="101"/>
      <c r="H48" s="101"/>
      <c r="I48" s="101"/>
      <c r="J48" s="101"/>
      <c r="K48" s="101"/>
      <c r="L48" s="101"/>
      <c r="M48" s="101"/>
      <c r="N48" s="171"/>
      <c r="O48" s="101"/>
    </row>
    <row r="49" spans="2:15" ht="15" customHeight="1">
      <c r="B49" s="44"/>
      <c r="C49" s="46"/>
      <c r="D49" s="46"/>
      <c r="E49" s="101"/>
      <c r="F49" s="101"/>
      <c r="G49" s="101"/>
      <c r="H49" s="101"/>
      <c r="I49" s="101"/>
      <c r="J49" s="101"/>
      <c r="K49" s="101"/>
      <c r="L49" s="101"/>
      <c r="M49" s="101"/>
      <c r="N49" s="171"/>
      <c r="O49" s="101"/>
    </row>
    <row r="50" spans="2:15" ht="15" customHeight="1">
      <c r="B50" s="44"/>
      <c r="C50" s="46"/>
      <c r="D50" s="46"/>
      <c r="E50" s="101"/>
      <c r="F50" s="101"/>
      <c r="G50" s="101"/>
      <c r="H50" s="101"/>
      <c r="I50" s="101"/>
      <c r="J50" s="101"/>
      <c r="K50" s="101"/>
      <c r="L50" s="101"/>
      <c r="M50" s="101"/>
      <c r="N50" s="171"/>
    </row>
    <row r="51" spans="2:15" ht="15" customHeight="1">
      <c r="B51" s="44"/>
      <c r="C51" s="46"/>
      <c r="D51" s="46"/>
      <c r="E51" s="101"/>
      <c r="F51" s="101"/>
      <c r="G51" s="101"/>
      <c r="H51" s="101"/>
      <c r="I51" s="101"/>
      <c r="J51" s="101"/>
      <c r="K51" s="101"/>
      <c r="L51" s="101"/>
      <c r="M51" s="101"/>
      <c r="N51" s="171"/>
    </row>
    <row r="52" spans="2:15" ht="15" customHeight="1">
      <c r="B52" s="44"/>
      <c r="C52" s="46"/>
      <c r="D52" s="46"/>
      <c r="E52" s="101"/>
      <c r="F52" s="101"/>
      <c r="G52" s="101"/>
      <c r="H52" s="101"/>
      <c r="I52" s="101"/>
      <c r="J52" s="101"/>
      <c r="K52" s="101"/>
      <c r="L52" s="101"/>
      <c r="M52" s="101"/>
      <c r="N52" s="171"/>
    </row>
    <row r="53" spans="2:15" ht="15" customHeight="1">
      <c r="B53" s="44"/>
      <c r="C53" s="46"/>
      <c r="D53" s="46"/>
      <c r="E53" s="46"/>
      <c r="L53" s="46"/>
      <c r="M53" s="46"/>
      <c r="N53" s="65"/>
    </row>
    <row r="54" spans="2:15" ht="15" customHeight="1">
      <c r="B54" s="44"/>
      <c r="C54" s="46"/>
      <c r="D54" s="46"/>
      <c r="E54" s="46"/>
      <c r="L54" s="46"/>
      <c r="M54" s="46"/>
      <c r="N54" s="65"/>
    </row>
    <row r="55" spans="2:15" ht="15" customHeight="1">
      <c r="B55" s="44"/>
      <c r="C55" s="46"/>
      <c r="D55" s="46"/>
      <c r="E55" s="46"/>
      <c r="L55" s="46"/>
      <c r="M55" s="46"/>
      <c r="N55" s="65"/>
    </row>
    <row r="56" spans="2:15" ht="15" customHeight="1">
      <c r="B56" s="56"/>
      <c r="C56" s="57"/>
      <c r="D56" s="57"/>
      <c r="E56" s="57"/>
      <c r="F56" s="57"/>
      <c r="G56" s="57"/>
      <c r="H56" s="57"/>
      <c r="I56" s="57"/>
      <c r="J56" s="57"/>
      <c r="K56" s="57"/>
      <c r="L56" s="57"/>
      <c r="M56" s="57"/>
      <c r="N56" s="67"/>
    </row>
    <row r="57" spans="2:15" ht="8.25" customHeight="1">
      <c r="E57" s="46"/>
      <c r="F57" s="46"/>
      <c r="G57" s="46"/>
      <c r="H57" s="46"/>
      <c r="I57" s="46"/>
      <c r="J57" s="46"/>
      <c r="K57" s="46"/>
      <c r="L57" s="46"/>
      <c r="M57" s="46"/>
    </row>
    <row r="58" spans="2:15" ht="15" customHeight="1">
      <c r="B58" s="1074" t="s">
        <v>495</v>
      </c>
      <c r="C58" s="1075"/>
      <c r="D58" s="1075"/>
      <c r="E58" s="1075"/>
      <c r="F58" s="1075"/>
      <c r="G58" s="1075"/>
      <c r="H58" s="1075"/>
      <c r="I58" s="1075"/>
      <c r="J58" s="1075"/>
      <c r="K58" s="1075"/>
      <c r="L58" s="1075"/>
      <c r="M58" s="1075"/>
      <c r="N58" s="1076"/>
    </row>
    <row r="59" spans="2:15" ht="14.25" customHeight="1">
      <c r="B59" s="1077"/>
      <c r="C59" s="1078"/>
      <c r="D59" s="1078"/>
      <c r="E59" s="1078"/>
      <c r="F59" s="1078"/>
      <c r="G59" s="1078"/>
      <c r="H59" s="1078"/>
      <c r="I59" s="1078"/>
      <c r="J59" s="1078"/>
      <c r="K59" s="1078"/>
      <c r="L59" s="1078"/>
      <c r="M59" s="1078"/>
      <c r="N59" s="1079"/>
    </row>
    <row r="60" spans="2:15" ht="15" customHeight="1">
      <c r="E60" s="46"/>
      <c r="F60" s="46"/>
      <c r="G60" s="46"/>
      <c r="H60" s="46"/>
      <c r="I60" s="46"/>
      <c r="J60" s="46"/>
      <c r="K60" s="46"/>
      <c r="L60" s="46"/>
      <c r="M60" s="46"/>
    </row>
    <row r="61" spans="2:15" ht="15" customHeight="1">
      <c r="E61" s="46"/>
      <c r="F61" s="46"/>
      <c r="G61" s="46"/>
      <c r="H61" s="46"/>
      <c r="I61" s="46"/>
      <c r="J61" s="46"/>
      <c r="K61" s="46"/>
      <c r="L61" s="46"/>
      <c r="M61" s="46"/>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8"/>
  <sheetViews>
    <sheetView workbookViewId="0"/>
  </sheetViews>
  <sheetFormatPr defaultRowHeight="15" customHeight="1"/>
  <cols>
    <col min="1" max="1" width="1.25" style="29" customWidth="1"/>
    <col min="2" max="2" width="3.37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3.25" style="38" customWidth="1"/>
    <col min="15" max="15" width="9.75" style="38" customWidth="1"/>
    <col min="16" max="16" width="10.875" style="38" customWidth="1"/>
    <col min="17" max="17" width="4.125" style="101" customWidth="1"/>
    <col min="18" max="16384" width="9" style="29"/>
  </cols>
  <sheetData>
    <row r="1" spans="2:17" ht="18" customHeight="1"/>
    <row r="2" spans="2:17" ht="18" customHeight="1">
      <c r="B2" s="289" t="s">
        <v>179</v>
      </c>
      <c r="C2" s="46"/>
      <c r="D2" s="46"/>
      <c r="E2" s="101"/>
      <c r="F2" s="37"/>
      <c r="O2" s="1099" t="s">
        <v>414</v>
      </c>
      <c r="P2" s="1099"/>
    </row>
    <row r="3" spans="2:17" ht="15" customHeight="1">
      <c r="B3" s="290" t="s">
        <v>180</v>
      </c>
      <c r="C3" s="46"/>
      <c r="D3" s="46"/>
      <c r="E3" s="101"/>
      <c r="F3" s="37"/>
      <c r="L3" s="1073" t="s">
        <v>146</v>
      </c>
      <c r="M3" s="1073"/>
      <c r="O3" s="1100"/>
      <c r="P3" s="1100"/>
    </row>
    <row r="4" spans="2:17" s="177" customFormat="1" ht="15" customHeight="1">
      <c r="B4" s="138"/>
      <c r="C4" s="47"/>
      <c r="D4" s="47"/>
      <c r="E4" s="48"/>
      <c r="F4" s="138"/>
      <c r="G4" s="75" t="s">
        <v>147</v>
      </c>
      <c r="H4" s="47"/>
      <c r="I4" s="63"/>
      <c r="J4" s="47"/>
      <c r="K4" s="47"/>
      <c r="L4" s="1080" t="s">
        <v>94</v>
      </c>
      <c r="M4" s="1082"/>
      <c r="N4" s="69"/>
      <c r="O4" s="160"/>
      <c r="P4" s="1088" t="s">
        <v>413</v>
      </c>
      <c r="Q4" s="184"/>
    </row>
    <row r="5" spans="2:17" s="177" customFormat="1" ht="15" customHeight="1">
      <c r="B5" s="1090" t="s">
        <v>155</v>
      </c>
      <c r="C5" s="1091"/>
      <c r="D5" s="1091"/>
      <c r="E5" s="1092"/>
      <c r="F5" s="77"/>
      <c r="G5" s="78"/>
      <c r="H5" s="675" t="s">
        <v>132</v>
      </c>
      <c r="I5" s="41"/>
      <c r="J5" s="75" t="s">
        <v>133</v>
      </c>
      <c r="K5" s="675" t="s">
        <v>133</v>
      </c>
      <c r="L5" s="1083" t="s">
        <v>95</v>
      </c>
      <c r="M5" s="1085"/>
      <c r="N5" s="69"/>
      <c r="O5" s="79" t="s">
        <v>17</v>
      </c>
      <c r="P5" s="1089"/>
    </row>
    <row r="6" spans="2:17" s="177" customFormat="1" ht="15" customHeight="1">
      <c r="B6" s="158"/>
      <c r="C6" s="51"/>
      <c r="D6" s="51"/>
      <c r="E6" s="185"/>
      <c r="F6" s="158"/>
      <c r="G6" s="42"/>
      <c r="H6" s="76"/>
      <c r="I6" s="162" t="s">
        <v>52</v>
      </c>
      <c r="J6" s="76" t="s">
        <v>134</v>
      </c>
      <c r="K6" s="674" t="s">
        <v>135</v>
      </c>
      <c r="L6" s="351" t="s">
        <v>218</v>
      </c>
      <c r="M6" s="43" t="s">
        <v>136</v>
      </c>
      <c r="N6" s="66"/>
      <c r="O6" s="80"/>
      <c r="P6" s="666" t="s">
        <v>415</v>
      </c>
    </row>
    <row r="7" spans="2:17" s="177" customFormat="1" ht="12.75" hidden="1" customHeight="1">
      <c r="B7" s="138">
        <v>20</v>
      </c>
      <c r="C7" s="47" t="s">
        <v>110</v>
      </c>
      <c r="D7" s="47"/>
      <c r="E7" s="504"/>
      <c r="F7" s="509"/>
      <c r="G7" s="508">
        <v>13469</v>
      </c>
      <c r="H7" s="505">
        <v>11166</v>
      </c>
      <c r="I7" s="507"/>
      <c r="J7" s="505">
        <v>1725</v>
      </c>
      <c r="K7" s="506">
        <v>578</v>
      </c>
      <c r="L7" s="500">
        <v>-1.7</v>
      </c>
      <c r="M7" s="502">
        <v>4.5999999999999996</v>
      </c>
      <c r="N7" s="116"/>
      <c r="O7" s="142" t="s">
        <v>255</v>
      </c>
      <c r="P7" s="510">
        <v>1.998</v>
      </c>
      <c r="Q7" s="186"/>
    </row>
    <row r="8" spans="2:17" s="177" customFormat="1" ht="12.75" hidden="1" customHeight="1">
      <c r="B8" s="77">
        <v>21</v>
      </c>
      <c r="C8" s="49" t="s">
        <v>110</v>
      </c>
      <c r="D8" s="49"/>
      <c r="E8" s="130"/>
      <c r="F8" s="326"/>
      <c r="G8" s="503">
        <v>13615</v>
      </c>
      <c r="H8" s="140">
        <v>11253</v>
      </c>
      <c r="I8" s="431"/>
      <c r="J8" s="140">
        <v>1776</v>
      </c>
      <c r="K8" s="161">
        <v>586</v>
      </c>
      <c r="L8" s="116">
        <v>0.8</v>
      </c>
      <c r="M8" s="148">
        <v>-1.9</v>
      </c>
      <c r="N8" s="116"/>
      <c r="O8" s="142" t="s">
        <v>315</v>
      </c>
      <c r="P8" s="511">
        <v>1.804</v>
      </c>
      <c r="Q8" s="186"/>
    </row>
    <row r="9" spans="2:17" s="177" customFormat="1" ht="14.25" hidden="1" customHeight="1">
      <c r="B9" s="77">
        <v>22</v>
      </c>
      <c r="C9" s="49" t="s">
        <v>110</v>
      </c>
      <c r="D9" s="49"/>
      <c r="E9" s="130"/>
      <c r="F9" s="326"/>
      <c r="G9" s="503">
        <v>13923</v>
      </c>
      <c r="H9" s="140">
        <v>11225</v>
      </c>
      <c r="I9" s="431"/>
      <c r="J9" s="140">
        <v>2139</v>
      </c>
      <c r="K9" s="161">
        <v>559</v>
      </c>
      <c r="L9" s="116">
        <v>-0.24882253621256734</v>
      </c>
      <c r="M9" s="148">
        <v>-1.9</v>
      </c>
      <c r="N9" s="116"/>
      <c r="O9" s="142" t="s">
        <v>352</v>
      </c>
      <c r="P9" s="511">
        <v>1.694</v>
      </c>
      <c r="Q9" s="186"/>
    </row>
    <row r="10" spans="2:17" s="177" customFormat="1" ht="13.5" hidden="1" customHeight="1">
      <c r="B10" s="77">
        <v>23</v>
      </c>
      <c r="C10" s="49" t="s">
        <v>110</v>
      </c>
      <c r="D10" s="49"/>
      <c r="E10" s="130"/>
      <c r="F10" s="326"/>
      <c r="G10" s="503">
        <v>13910</v>
      </c>
      <c r="H10" s="140">
        <v>11228</v>
      </c>
      <c r="I10" s="431"/>
      <c r="J10" s="140">
        <v>2131</v>
      </c>
      <c r="K10" s="161">
        <v>551</v>
      </c>
      <c r="L10" s="116">
        <v>2.6726057906456546E-2</v>
      </c>
      <c r="M10" s="148">
        <v>1.3</v>
      </c>
      <c r="N10" s="116"/>
      <c r="O10" s="142" t="s">
        <v>349</v>
      </c>
      <c r="P10" s="511">
        <v>1.581</v>
      </c>
      <c r="Q10" s="186"/>
    </row>
    <row r="11" spans="2:17" s="177" customFormat="1" ht="12.75" hidden="1" customHeight="1">
      <c r="B11" s="77">
        <v>24</v>
      </c>
      <c r="C11" s="49" t="s">
        <v>110</v>
      </c>
      <c r="D11" s="49"/>
      <c r="E11" s="130"/>
      <c r="F11" s="326"/>
      <c r="G11" s="503">
        <v>14004</v>
      </c>
      <c r="H11" s="140">
        <v>11264</v>
      </c>
      <c r="I11" s="431"/>
      <c r="J11" s="140">
        <v>2178</v>
      </c>
      <c r="K11" s="161">
        <v>562</v>
      </c>
      <c r="L11" s="116">
        <v>0.3</v>
      </c>
      <c r="M11" s="148">
        <v>1.9</v>
      </c>
      <c r="N11" s="116"/>
      <c r="O11" s="142" t="s">
        <v>284</v>
      </c>
      <c r="P11" s="511">
        <v>1.464</v>
      </c>
      <c r="Q11" s="186"/>
    </row>
    <row r="12" spans="2:17" s="177" customFormat="1" ht="15" customHeight="1">
      <c r="B12" s="693">
        <v>25</v>
      </c>
      <c r="C12" s="725" t="s">
        <v>110</v>
      </c>
      <c r="D12" s="725"/>
      <c r="E12" s="740"/>
      <c r="F12" s="726"/>
      <c r="G12" s="741">
        <v>14142</v>
      </c>
      <c r="H12" s="742">
        <v>11612</v>
      </c>
      <c r="I12" s="743"/>
      <c r="J12" s="742">
        <v>2195</v>
      </c>
      <c r="K12" s="744">
        <v>335</v>
      </c>
      <c r="L12" s="733">
        <v>3.1</v>
      </c>
      <c r="M12" s="745">
        <v>3.5</v>
      </c>
      <c r="N12" s="733"/>
      <c r="O12" s="697" t="s">
        <v>453</v>
      </c>
      <c r="P12" s="746">
        <v>1.353</v>
      </c>
      <c r="Q12" s="186"/>
    </row>
    <row r="13" spans="2:17" s="177" customFormat="1" ht="15" customHeight="1">
      <c r="B13" s="693">
        <v>26</v>
      </c>
      <c r="C13" s="725"/>
      <c r="D13" s="725"/>
      <c r="E13" s="740"/>
      <c r="F13" s="726"/>
      <c r="G13" s="741">
        <v>14979</v>
      </c>
      <c r="H13" s="742">
        <v>12122</v>
      </c>
      <c r="I13" s="743"/>
      <c r="J13" s="742">
        <v>2253</v>
      </c>
      <c r="K13" s="744">
        <v>604</v>
      </c>
      <c r="L13" s="733">
        <v>4.4000000000000004</v>
      </c>
      <c r="M13" s="745">
        <v>2.7</v>
      </c>
      <c r="N13" s="733"/>
      <c r="O13" s="697" t="s">
        <v>448</v>
      </c>
      <c r="P13" s="746">
        <v>1.2589999999999999</v>
      </c>
      <c r="Q13" s="186"/>
    </row>
    <row r="14" spans="2:17" s="177" customFormat="1" ht="15" customHeight="1">
      <c r="B14" s="693">
        <v>27</v>
      </c>
      <c r="C14" s="725"/>
      <c r="D14" s="725"/>
      <c r="E14" s="740"/>
      <c r="F14" s="726"/>
      <c r="G14" s="741">
        <v>15494</v>
      </c>
      <c r="H14" s="742">
        <v>12611</v>
      </c>
      <c r="I14" s="743"/>
      <c r="J14" s="742">
        <v>2275</v>
      </c>
      <c r="K14" s="744">
        <v>608</v>
      </c>
      <c r="L14" s="733">
        <v>4</v>
      </c>
      <c r="M14" s="745">
        <v>3.2</v>
      </c>
      <c r="N14" s="733"/>
      <c r="O14" s="697" t="s">
        <v>449</v>
      </c>
      <c r="P14" s="746">
        <v>1.1779999999999999</v>
      </c>
      <c r="Q14" s="186"/>
    </row>
    <row r="15" spans="2:17" s="177" customFormat="1" ht="15" customHeight="1">
      <c r="B15" s="693">
        <v>28</v>
      </c>
      <c r="C15" s="725"/>
      <c r="D15" s="725"/>
      <c r="E15" s="740"/>
      <c r="F15" s="726"/>
      <c r="G15" s="741">
        <v>15824</v>
      </c>
      <c r="H15" s="742">
        <v>12907</v>
      </c>
      <c r="I15" s="743"/>
      <c r="J15" s="742">
        <v>2307</v>
      </c>
      <c r="K15" s="744">
        <v>610</v>
      </c>
      <c r="L15" s="733">
        <v>2.2999999999999998</v>
      </c>
      <c r="M15" s="745">
        <v>3.3</v>
      </c>
      <c r="N15" s="733"/>
      <c r="O15" s="697" t="s">
        <v>450</v>
      </c>
      <c r="P15" s="746">
        <v>1.069</v>
      </c>
      <c r="Q15" s="186"/>
    </row>
    <row r="16" spans="2:17" s="177" customFormat="1" ht="15" customHeight="1">
      <c r="B16" s="693">
        <v>29</v>
      </c>
      <c r="C16" s="725"/>
      <c r="D16" s="725"/>
      <c r="E16" s="740"/>
      <c r="F16" s="726"/>
      <c r="G16" s="741">
        <v>16228</v>
      </c>
      <c r="H16" s="742">
        <v>13257</v>
      </c>
      <c r="I16" s="743"/>
      <c r="J16" s="742">
        <v>2352</v>
      </c>
      <c r="K16" s="744">
        <v>619</v>
      </c>
      <c r="L16" s="733">
        <v>2.7</v>
      </c>
      <c r="M16" s="745">
        <v>2.8</v>
      </c>
      <c r="N16" s="733"/>
      <c r="O16" s="697" t="s">
        <v>451</v>
      </c>
      <c r="P16" s="747">
        <v>1006</v>
      </c>
      <c r="Q16" s="186"/>
    </row>
    <row r="17" spans="2:17" s="177" customFormat="1" ht="15" customHeight="1">
      <c r="B17" s="693"/>
      <c r="C17" s="725"/>
      <c r="D17" s="725"/>
      <c r="E17" s="740"/>
      <c r="F17" s="726"/>
      <c r="G17" s="741"/>
      <c r="H17" s="742"/>
      <c r="I17" s="743"/>
      <c r="J17" s="742"/>
      <c r="K17" s="744"/>
      <c r="L17" s="733"/>
      <c r="M17" s="745"/>
      <c r="N17" s="733"/>
      <c r="O17" s="697"/>
      <c r="P17" s="746"/>
      <c r="Q17" s="186"/>
    </row>
    <row r="18" spans="2:17" s="177" customFormat="1" ht="13.5" customHeight="1">
      <c r="B18" s="693">
        <v>28</v>
      </c>
      <c r="C18" s="725" t="s">
        <v>59</v>
      </c>
      <c r="D18" s="725">
        <v>12</v>
      </c>
      <c r="E18" s="740" t="s">
        <v>61</v>
      </c>
      <c r="F18" s="726"/>
      <c r="G18" s="741">
        <v>15824</v>
      </c>
      <c r="H18" s="742">
        <v>12907</v>
      </c>
      <c r="I18" s="743">
        <v>1.3</v>
      </c>
      <c r="J18" s="742">
        <v>2307</v>
      </c>
      <c r="K18" s="744">
        <v>610</v>
      </c>
      <c r="L18" s="733">
        <v>2.2999999999999998</v>
      </c>
      <c r="M18" s="745">
        <v>3.3</v>
      </c>
      <c r="N18" s="733"/>
      <c r="O18" s="697" t="s">
        <v>475</v>
      </c>
      <c r="P18" s="746">
        <v>1.069</v>
      </c>
      <c r="Q18" s="186"/>
    </row>
    <row r="19" spans="2:17" s="177" customFormat="1" ht="13.5" customHeight="1">
      <c r="B19" s="693">
        <v>29</v>
      </c>
      <c r="C19" s="725" t="s">
        <v>59</v>
      </c>
      <c r="D19" s="725">
        <v>1</v>
      </c>
      <c r="E19" s="740" t="s">
        <v>61</v>
      </c>
      <c r="F19" s="726"/>
      <c r="G19" s="741">
        <v>15749</v>
      </c>
      <c r="H19" s="742">
        <v>12851</v>
      </c>
      <c r="I19" s="743">
        <v>-0.4</v>
      </c>
      <c r="J19" s="742">
        <v>2293</v>
      </c>
      <c r="K19" s="744">
        <v>605</v>
      </c>
      <c r="L19" s="733">
        <v>1.9</v>
      </c>
      <c r="M19" s="745">
        <v>3.2</v>
      </c>
      <c r="N19" s="733"/>
      <c r="O19" s="697" t="s">
        <v>363</v>
      </c>
      <c r="P19" s="746">
        <v>1.0640000000000001</v>
      </c>
      <c r="Q19" s="186"/>
    </row>
    <row r="20" spans="2:17" s="177" customFormat="1" ht="13.5" customHeight="1">
      <c r="B20" s="693"/>
      <c r="C20" s="725"/>
      <c r="D20" s="725">
        <v>2</v>
      </c>
      <c r="E20" s="740"/>
      <c r="F20" s="726"/>
      <c r="G20" s="741">
        <v>15796</v>
      </c>
      <c r="H20" s="742">
        <v>12902</v>
      </c>
      <c r="I20" s="743">
        <v>0.4</v>
      </c>
      <c r="J20" s="742">
        <v>2292</v>
      </c>
      <c r="K20" s="744">
        <v>602</v>
      </c>
      <c r="L20" s="733">
        <v>2.1</v>
      </c>
      <c r="M20" s="745">
        <v>3.7</v>
      </c>
      <c r="N20" s="733"/>
      <c r="O20" s="697" t="s">
        <v>333</v>
      </c>
      <c r="P20" s="746">
        <v>1.06</v>
      </c>
      <c r="Q20" s="186"/>
    </row>
    <row r="21" spans="2:17" s="177" customFormat="1" ht="13.5" customHeight="1">
      <c r="B21" s="693"/>
      <c r="C21" s="725"/>
      <c r="D21" s="725">
        <v>3</v>
      </c>
      <c r="E21" s="740"/>
      <c r="F21" s="726"/>
      <c r="G21" s="741">
        <v>15925</v>
      </c>
      <c r="H21" s="742">
        <v>13004</v>
      </c>
      <c r="I21" s="743">
        <v>0.8</v>
      </c>
      <c r="J21" s="742">
        <v>2313</v>
      </c>
      <c r="K21" s="744">
        <v>608</v>
      </c>
      <c r="L21" s="733">
        <v>2.8</v>
      </c>
      <c r="M21" s="745">
        <v>3.4</v>
      </c>
      <c r="N21" s="733"/>
      <c r="O21" s="697" t="s">
        <v>286</v>
      </c>
      <c r="P21" s="746">
        <v>1.052</v>
      </c>
      <c r="Q21" s="186"/>
    </row>
    <row r="22" spans="2:17" s="177" customFormat="1" ht="13.5" customHeight="1">
      <c r="B22" s="693"/>
      <c r="C22" s="725"/>
      <c r="D22" s="725">
        <v>4</v>
      </c>
      <c r="E22" s="740"/>
      <c r="F22" s="726"/>
      <c r="G22" s="741">
        <v>15841</v>
      </c>
      <c r="H22" s="742">
        <v>12922</v>
      </c>
      <c r="I22" s="743">
        <v>-0.6</v>
      </c>
      <c r="J22" s="742">
        <v>2312</v>
      </c>
      <c r="K22" s="744">
        <v>607</v>
      </c>
      <c r="L22" s="733">
        <v>2.2000000000000002</v>
      </c>
      <c r="M22" s="745">
        <v>3.9</v>
      </c>
      <c r="N22" s="733"/>
      <c r="O22" s="697" t="s">
        <v>256</v>
      </c>
      <c r="P22" s="746">
        <v>1.0469999999999999</v>
      </c>
      <c r="Q22" s="186"/>
    </row>
    <row r="23" spans="2:17" s="177" customFormat="1" ht="13.5" customHeight="1">
      <c r="B23" s="693"/>
      <c r="C23" s="725"/>
      <c r="D23" s="725">
        <v>5</v>
      </c>
      <c r="E23" s="740"/>
      <c r="F23" s="726"/>
      <c r="G23" s="741">
        <v>15910</v>
      </c>
      <c r="H23" s="742">
        <v>12991</v>
      </c>
      <c r="I23" s="743">
        <v>0.5</v>
      </c>
      <c r="J23" s="742">
        <v>2314</v>
      </c>
      <c r="K23" s="744">
        <v>605</v>
      </c>
      <c r="L23" s="733">
        <v>2.9</v>
      </c>
      <c r="M23" s="745">
        <v>3.8</v>
      </c>
      <c r="N23" s="733"/>
      <c r="O23" s="697" t="s">
        <v>337</v>
      </c>
      <c r="P23" s="746">
        <v>1.0389999999999999</v>
      </c>
      <c r="Q23" s="186"/>
    </row>
    <row r="24" spans="2:17" s="177" customFormat="1" ht="13.5" customHeight="1">
      <c r="B24" s="693"/>
      <c r="C24" s="725"/>
      <c r="D24" s="725">
        <v>6</v>
      </c>
      <c r="E24" s="740"/>
      <c r="F24" s="726"/>
      <c r="G24" s="741">
        <v>15936</v>
      </c>
      <c r="H24" s="742">
        <v>13020</v>
      </c>
      <c r="I24" s="743">
        <v>0.2</v>
      </c>
      <c r="J24" s="742">
        <v>2312</v>
      </c>
      <c r="K24" s="744">
        <v>604</v>
      </c>
      <c r="L24" s="733">
        <v>2.8</v>
      </c>
      <c r="M24" s="745">
        <v>3.7</v>
      </c>
      <c r="N24" s="733"/>
      <c r="O24" s="697" t="s">
        <v>305</v>
      </c>
      <c r="P24" s="746">
        <v>1.034</v>
      </c>
      <c r="Q24" s="186"/>
    </row>
    <row r="25" spans="2:17" s="177" customFormat="1" ht="13.5" customHeight="1">
      <c r="B25" s="693"/>
      <c r="C25" s="725"/>
      <c r="D25" s="725">
        <v>7</v>
      </c>
      <c r="E25" s="740"/>
      <c r="F25" s="726"/>
      <c r="G25" s="741">
        <v>16025</v>
      </c>
      <c r="H25" s="742">
        <v>13097</v>
      </c>
      <c r="I25" s="743">
        <v>0.6</v>
      </c>
      <c r="J25" s="742">
        <v>2320</v>
      </c>
      <c r="K25" s="744">
        <v>608</v>
      </c>
      <c r="L25" s="733">
        <v>2.9</v>
      </c>
      <c r="M25" s="745">
        <v>3.7</v>
      </c>
      <c r="N25" s="733"/>
      <c r="O25" s="697" t="s">
        <v>306</v>
      </c>
      <c r="P25" s="746">
        <v>1.028</v>
      </c>
      <c r="Q25" s="186"/>
    </row>
    <row r="26" spans="2:17" s="177" customFormat="1" ht="13.5" customHeight="1">
      <c r="B26" s="693"/>
      <c r="C26" s="725"/>
      <c r="D26" s="725">
        <v>8</v>
      </c>
      <c r="E26" s="740"/>
      <c r="F26" s="726"/>
      <c r="G26" s="741">
        <v>16077</v>
      </c>
      <c r="H26" s="742">
        <v>13145</v>
      </c>
      <c r="I26" s="743">
        <v>0.4</v>
      </c>
      <c r="J26" s="742">
        <v>2322</v>
      </c>
      <c r="K26" s="744">
        <v>610</v>
      </c>
      <c r="L26" s="733">
        <v>3.1</v>
      </c>
      <c r="M26" s="745">
        <v>3.6</v>
      </c>
      <c r="N26" s="733"/>
      <c r="O26" s="697" t="s">
        <v>246</v>
      </c>
      <c r="P26" s="746">
        <v>1.026</v>
      </c>
      <c r="Q26" s="186"/>
    </row>
    <row r="27" spans="2:17" s="177" customFormat="1" ht="13.5" customHeight="1">
      <c r="B27" s="693"/>
      <c r="C27" s="725"/>
      <c r="D27" s="725">
        <v>9</v>
      </c>
      <c r="E27" s="740"/>
      <c r="F27" s="726"/>
      <c r="G27" s="741">
        <v>16080</v>
      </c>
      <c r="H27" s="742">
        <v>13121</v>
      </c>
      <c r="I27" s="743">
        <v>-0.2</v>
      </c>
      <c r="J27" s="742">
        <v>2342</v>
      </c>
      <c r="K27" s="744">
        <v>617</v>
      </c>
      <c r="L27" s="733">
        <v>3</v>
      </c>
      <c r="M27" s="745">
        <v>3.5</v>
      </c>
      <c r="N27" s="733"/>
      <c r="O27" s="697" t="s">
        <v>247</v>
      </c>
      <c r="P27" s="746">
        <v>1.0209999999999999</v>
      </c>
      <c r="Q27" s="186"/>
    </row>
    <row r="28" spans="2:17" s="177" customFormat="1" ht="13.5" customHeight="1">
      <c r="B28" s="693"/>
      <c r="C28" s="725"/>
      <c r="D28" s="725">
        <v>10</v>
      </c>
      <c r="E28" s="740"/>
      <c r="F28" s="726"/>
      <c r="G28" s="741">
        <v>16015</v>
      </c>
      <c r="H28" s="742">
        <v>13067</v>
      </c>
      <c r="I28" s="743">
        <v>-0.4</v>
      </c>
      <c r="J28" s="742">
        <v>2335</v>
      </c>
      <c r="K28" s="744">
        <v>613</v>
      </c>
      <c r="L28" s="733">
        <v>2.6</v>
      </c>
      <c r="M28" s="745">
        <v>3.3</v>
      </c>
      <c r="N28" s="733"/>
      <c r="O28" s="697" t="s">
        <v>248</v>
      </c>
      <c r="P28" s="746">
        <v>1.0169999999999999</v>
      </c>
      <c r="Q28" s="186"/>
    </row>
    <row r="29" spans="2:17" s="177" customFormat="1" ht="13.5" customHeight="1">
      <c r="B29" s="693"/>
      <c r="C29" s="725"/>
      <c r="D29" s="725">
        <v>11</v>
      </c>
      <c r="E29" s="740"/>
      <c r="F29" s="726"/>
      <c r="G29" s="741">
        <v>16091</v>
      </c>
      <c r="H29" s="742">
        <v>13145</v>
      </c>
      <c r="I29" s="743">
        <v>0.6</v>
      </c>
      <c r="J29" s="742">
        <v>2332</v>
      </c>
      <c r="K29" s="744">
        <v>614</v>
      </c>
      <c r="L29" s="733">
        <v>3.2</v>
      </c>
      <c r="M29" s="745">
        <v>2.9</v>
      </c>
      <c r="N29" s="733"/>
      <c r="O29" s="697" t="s">
        <v>282</v>
      </c>
      <c r="P29" s="746">
        <v>1.0129999999999999</v>
      </c>
      <c r="Q29" s="186"/>
    </row>
    <row r="30" spans="2:17" s="177" customFormat="1" ht="13.5" customHeight="1">
      <c r="B30" s="693"/>
      <c r="C30" s="725"/>
      <c r="D30" s="725">
        <v>12</v>
      </c>
      <c r="E30" s="740"/>
      <c r="F30" s="726"/>
      <c r="G30" s="741">
        <v>16228</v>
      </c>
      <c r="H30" s="742">
        <v>13257</v>
      </c>
      <c r="I30" s="743">
        <v>0.9</v>
      </c>
      <c r="J30" s="742">
        <v>2352</v>
      </c>
      <c r="K30" s="744">
        <v>619</v>
      </c>
      <c r="L30" s="733">
        <v>2.7</v>
      </c>
      <c r="M30" s="745">
        <v>2.8</v>
      </c>
      <c r="N30" s="733"/>
      <c r="O30" s="697" t="s">
        <v>314</v>
      </c>
      <c r="P30" s="746">
        <v>1.006</v>
      </c>
      <c r="Q30" s="186"/>
    </row>
    <row r="31" spans="2:17" s="177" customFormat="1" ht="13.5" customHeight="1">
      <c r="B31" s="693">
        <v>30</v>
      </c>
      <c r="C31" s="725" t="s">
        <v>59</v>
      </c>
      <c r="D31" s="725">
        <v>1</v>
      </c>
      <c r="E31" s="740" t="s">
        <v>61</v>
      </c>
      <c r="F31" s="726"/>
      <c r="G31" s="741">
        <v>16116</v>
      </c>
      <c r="H31" s="742">
        <v>13167</v>
      </c>
      <c r="I31" s="743">
        <v>-0.7</v>
      </c>
      <c r="J31" s="742">
        <v>2333</v>
      </c>
      <c r="K31" s="744">
        <v>616</v>
      </c>
      <c r="L31" s="733">
        <v>2.5</v>
      </c>
      <c r="M31" s="745">
        <v>2.8</v>
      </c>
      <c r="N31" s="733"/>
      <c r="O31" s="697" t="s">
        <v>394</v>
      </c>
      <c r="P31" s="746">
        <v>1.002</v>
      </c>
      <c r="Q31" s="186"/>
    </row>
    <row r="32" spans="2:17" s="177" customFormat="1" ht="13.5" customHeight="1">
      <c r="B32" s="693"/>
      <c r="C32" s="725"/>
      <c r="D32" s="725">
        <v>2</v>
      </c>
      <c r="E32" s="740"/>
      <c r="F32" s="726"/>
      <c r="G32" s="741">
        <v>16157</v>
      </c>
      <c r="H32" s="742">
        <v>13205</v>
      </c>
      <c r="I32" s="743">
        <v>0.3</v>
      </c>
      <c r="J32" s="742">
        <v>2339</v>
      </c>
      <c r="K32" s="744">
        <v>613</v>
      </c>
      <c r="L32" s="733">
        <v>2.2999999999999998</v>
      </c>
      <c r="M32" s="745">
        <v>2.6</v>
      </c>
      <c r="N32" s="733"/>
      <c r="O32" s="697" t="s">
        <v>333</v>
      </c>
      <c r="P32" s="746">
        <v>0.999</v>
      </c>
      <c r="Q32" s="186"/>
    </row>
    <row r="33" spans="2:17" s="177" customFormat="1" ht="13.5" customHeight="1">
      <c r="B33" s="693"/>
      <c r="C33" s="725"/>
      <c r="D33" s="725">
        <v>3</v>
      </c>
      <c r="E33" s="740"/>
      <c r="F33" s="726"/>
      <c r="G33" s="741">
        <v>15900</v>
      </c>
      <c r="H33" s="742">
        <v>12920</v>
      </c>
      <c r="I33" s="743">
        <v>-2.2000000000000002</v>
      </c>
      <c r="J33" s="742">
        <v>2344</v>
      </c>
      <c r="K33" s="744">
        <v>636</v>
      </c>
      <c r="L33" s="733">
        <v>-0.6</v>
      </c>
      <c r="M33" s="745">
        <v>2.6</v>
      </c>
      <c r="N33" s="733"/>
      <c r="O33" s="697" t="s">
        <v>427</v>
      </c>
      <c r="P33" s="746">
        <v>0.99199999999999999</v>
      </c>
      <c r="Q33" s="186"/>
    </row>
    <row r="34" spans="2:17" s="177" customFormat="1" ht="13.5" customHeight="1">
      <c r="B34" s="693"/>
      <c r="C34" s="725"/>
      <c r="D34" s="725">
        <v>4</v>
      </c>
      <c r="E34" s="740"/>
      <c r="F34" s="726"/>
      <c r="G34" s="741">
        <v>16148</v>
      </c>
      <c r="H34" s="742">
        <v>13190</v>
      </c>
      <c r="I34" s="743">
        <v>2.1</v>
      </c>
      <c r="J34" s="742">
        <v>2329</v>
      </c>
      <c r="K34" s="744">
        <v>629</v>
      </c>
      <c r="L34" s="733">
        <v>2.1</v>
      </c>
      <c r="M34" s="745">
        <v>2.9</v>
      </c>
      <c r="N34" s="733"/>
      <c r="O34" s="697" t="s">
        <v>473</v>
      </c>
      <c r="P34" s="746">
        <v>0.98599999999999999</v>
      </c>
      <c r="Q34" s="186"/>
    </row>
    <row r="35" spans="2:17" s="177" customFormat="1" ht="13.5" customHeight="1">
      <c r="B35" s="693"/>
      <c r="C35" s="725"/>
      <c r="D35" s="725">
        <v>5</v>
      </c>
      <c r="E35" s="740"/>
      <c r="F35" s="726"/>
      <c r="G35" s="741">
        <v>16149</v>
      </c>
      <c r="H35" s="742">
        <v>13201</v>
      </c>
      <c r="I35" s="743">
        <v>0.1</v>
      </c>
      <c r="J35" s="742">
        <v>2330</v>
      </c>
      <c r="K35" s="744">
        <v>618</v>
      </c>
      <c r="L35" s="733">
        <v>1.6</v>
      </c>
      <c r="M35" s="745"/>
      <c r="N35" s="733"/>
      <c r="O35" s="697"/>
      <c r="P35" s="746"/>
      <c r="Q35" s="186"/>
    </row>
    <row r="36" spans="2:17" s="177" customFormat="1" ht="13.5" customHeight="1">
      <c r="B36" s="727"/>
      <c r="C36" s="728"/>
      <c r="D36" s="728"/>
      <c r="E36" s="748"/>
      <c r="F36" s="729"/>
      <c r="G36" s="749"/>
      <c r="H36" s="750"/>
      <c r="I36" s="751"/>
      <c r="J36" s="750"/>
      <c r="K36" s="752"/>
      <c r="L36" s="739"/>
      <c r="M36" s="753"/>
      <c r="N36" s="733"/>
      <c r="O36" s="697"/>
      <c r="P36" s="754"/>
      <c r="Q36" s="186"/>
    </row>
    <row r="37" spans="2:17" s="71" customFormat="1" ht="15" customHeight="1">
      <c r="B37" s="206" t="s">
        <v>421</v>
      </c>
      <c r="C37" s="135"/>
      <c r="D37" s="135"/>
      <c r="E37" s="135"/>
      <c r="F37" s="210"/>
      <c r="G37" s="135"/>
      <c r="H37" s="135"/>
      <c r="I37" s="135"/>
      <c r="J37" s="135"/>
      <c r="K37" s="135"/>
      <c r="L37" s="135"/>
      <c r="M37" s="146"/>
      <c r="N37" s="211"/>
      <c r="O37" s="1093" t="s">
        <v>416</v>
      </c>
      <c r="P37" s="1094"/>
    </row>
    <row r="38" spans="2:17" s="71" customFormat="1" ht="15" customHeight="1">
      <c r="B38" s="72" t="s">
        <v>238</v>
      </c>
      <c r="M38" s="147"/>
      <c r="N38" s="211"/>
      <c r="O38" s="1086" t="s">
        <v>417</v>
      </c>
      <c r="P38" s="1087"/>
    </row>
    <row r="39" spans="2:17" s="71" customFormat="1" ht="15" customHeight="1">
      <c r="B39" s="72" t="s">
        <v>229</v>
      </c>
      <c r="M39" s="147"/>
      <c r="N39" s="211"/>
      <c r="O39" s="1042" t="s">
        <v>418</v>
      </c>
      <c r="P39" s="1044"/>
    </row>
    <row r="40" spans="2:17" s="71" customFormat="1" ht="15" customHeight="1">
      <c r="B40" s="72"/>
      <c r="I40" s="356"/>
      <c r="J40" s="357"/>
      <c r="M40" s="147"/>
      <c r="N40" s="211"/>
      <c r="O40" s="1095" t="s">
        <v>419</v>
      </c>
      <c r="P40" s="1096"/>
    </row>
    <row r="41" spans="2:17" s="71" customFormat="1" ht="15" customHeight="1">
      <c r="B41" s="73"/>
      <c r="C41" s="54"/>
      <c r="D41" s="54"/>
      <c r="E41" s="54"/>
      <c r="F41" s="54"/>
      <c r="G41" s="54"/>
      <c r="H41" s="54"/>
      <c r="I41" s="54"/>
      <c r="J41" s="54"/>
      <c r="K41" s="54"/>
      <c r="L41" s="54"/>
      <c r="M41" s="137"/>
      <c r="N41" s="211"/>
      <c r="O41" s="1097" t="s">
        <v>229</v>
      </c>
      <c r="P41" s="1098"/>
    </row>
    <row r="42" spans="2:17" s="71" customFormat="1" ht="15" customHeight="1">
      <c r="C42" s="325"/>
      <c r="F42" s="136"/>
      <c r="G42" s="136"/>
      <c r="H42" s="136"/>
      <c r="I42" s="136"/>
      <c r="J42" s="136"/>
      <c r="K42" s="136"/>
      <c r="L42" s="136"/>
      <c r="M42" s="136"/>
      <c r="N42" s="136"/>
      <c r="O42" s="340"/>
      <c r="P42" s="136"/>
    </row>
    <row r="43" spans="2:17" ht="15" customHeight="1">
      <c r="B43" s="55"/>
      <c r="C43" s="45"/>
      <c r="D43" s="45"/>
      <c r="E43" s="178"/>
      <c r="F43" s="178"/>
      <c r="G43" s="45"/>
      <c r="H43" s="45"/>
      <c r="I43" s="45"/>
      <c r="J43" s="45"/>
      <c r="K43" s="45"/>
      <c r="L43" s="45"/>
      <c r="M43" s="45"/>
      <c r="N43" s="45"/>
      <c r="O43" s="45"/>
      <c r="P43" s="62"/>
    </row>
    <row r="44" spans="2:17" ht="15" customHeight="1">
      <c r="B44" s="44"/>
      <c r="C44" s="46"/>
      <c r="D44" s="46"/>
      <c r="E44" s="46"/>
      <c r="F44" s="46"/>
      <c r="G44" s="46"/>
      <c r="H44" s="46"/>
      <c r="I44" s="46"/>
      <c r="J44" s="46"/>
      <c r="K44" s="46"/>
      <c r="L44" s="46"/>
      <c r="M44" s="46"/>
      <c r="N44" s="46"/>
      <c r="O44" s="46"/>
      <c r="P44" s="65"/>
    </row>
    <row r="45" spans="2:17" ht="15" customHeight="1">
      <c r="B45" s="44"/>
      <c r="C45" s="46"/>
      <c r="D45" s="46"/>
      <c r="E45" s="46"/>
      <c r="F45" s="46"/>
      <c r="G45" s="46"/>
      <c r="H45" s="46"/>
      <c r="I45" s="46"/>
      <c r="J45" s="46"/>
      <c r="K45" s="46"/>
      <c r="L45" s="46"/>
      <c r="M45" s="46"/>
      <c r="N45" s="46"/>
      <c r="O45" s="46"/>
      <c r="P45" s="65"/>
    </row>
    <row r="46" spans="2:17" ht="15" customHeight="1">
      <c r="B46" s="44"/>
      <c r="C46" s="46"/>
      <c r="D46" s="46"/>
      <c r="E46" s="46"/>
      <c r="F46" s="46"/>
      <c r="G46" s="46"/>
      <c r="H46" s="46"/>
      <c r="I46" s="46"/>
      <c r="J46" s="46"/>
      <c r="K46" s="46"/>
      <c r="L46" s="46"/>
      <c r="M46" s="46"/>
      <c r="N46" s="46"/>
      <c r="O46" s="46"/>
      <c r="P46" s="65"/>
    </row>
    <row r="47" spans="2:17" ht="15" customHeight="1">
      <c r="B47" s="44"/>
      <c r="C47" s="46"/>
      <c r="D47" s="46"/>
      <c r="E47" s="46"/>
      <c r="F47" s="46"/>
      <c r="G47" s="46"/>
      <c r="H47" s="46"/>
      <c r="I47" s="46"/>
      <c r="J47" s="46"/>
      <c r="K47" s="46"/>
      <c r="L47" s="46"/>
      <c r="M47" s="46"/>
      <c r="N47" s="46"/>
      <c r="O47" s="46"/>
      <c r="P47" s="65"/>
    </row>
    <row r="48" spans="2:17" ht="15" customHeight="1">
      <c r="B48" s="44"/>
      <c r="C48" s="46"/>
      <c r="D48" s="46"/>
      <c r="E48" s="101"/>
      <c r="F48" s="101"/>
      <c r="G48" s="101"/>
      <c r="H48" s="101"/>
      <c r="I48" s="101"/>
      <c r="J48" s="101"/>
      <c r="K48" s="101"/>
      <c r="L48" s="101"/>
      <c r="M48" s="101"/>
      <c r="N48" s="101"/>
      <c r="O48" s="101"/>
      <c r="P48" s="171"/>
    </row>
    <row r="49" spans="2:17" ht="15" customHeight="1">
      <c r="B49" s="44"/>
      <c r="C49" s="46"/>
      <c r="D49" s="46"/>
      <c r="E49" s="101"/>
      <c r="F49" s="101"/>
      <c r="G49" s="101"/>
      <c r="H49" s="101"/>
      <c r="I49" s="101"/>
      <c r="J49" s="101"/>
      <c r="K49" s="101"/>
      <c r="L49" s="101"/>
      <c r="M49" s="101"/>
      <c r="N49" s="101"/>
      <c r="O49" s="101"/>
      <c r="P49" s="171"/>
    </row>
    <row r="50" spans="2:17" ht="15" customHeight="1">
      <c r="B50" s="44"/>
      <c r="C50" s="46"/>
      <c r="D50" s="46"/>
      <c r="E50" s="101"/>
      <c r="F50" s="101"/>
      <c r="G50" s="101"/>
      <c r="H50" s="101"/>
      <c r="I50" s="101"/>
      <c r="J50" s="101"/>
      <c r="K50" s="101"/>
      <c r="L50" s="101"/>
      <c r="M50" s="101"/>
      <c r="N50" s="101"/>
      <c r="O50" s="101"/>
      <c r="P50" s="171"/>
    </row>
    <row r="51" spans="2:17" ht="15" customHeight="1">
      <c r="B51" s="44"/>
      <c r="C51" s="46"/>
      <c r="D51" s="46"/>
      <c r="E51" s="101"/>
      <c r="F51" s="101"/>
      <c r="G51" s="101"/>
      <c r="H51" s="101"/>
      <c r="I51" s="101"/>
      <c r="J51" s="101"/>
      <c r="K51" s="101"/>
      <c r="L51" s="101"/>
      <c r="M51" s="101"/>
      <c r="N51" s="101"/>
      <c r="O51" s="101"/>
      <c r="P51" s="171"/>
    </row>
    <row r="52" spans="2:17" ht="15" customHeight="1">
      <c r="B52" s="44"/>
      <c r="C52" s="46"/>
      <c r="D52" s="46"/>
      <c r="E52" s="101"/>
      <c r="F52" s="101"/>
      <c r="G52" s="101"/>
      <c r="H52" s="101"/>
      <c r="I52" s="101"/>
      <c r="J52" s="101"/>
      <c r="K52" s="101"/>
      <c r="L52" s="101"/>
      <c r="M52" s="101"/>
      <c r="N52" s="101"/>
      <c r="O52" s="101"/>
      <c r="P52" s="171"/>
    </row>
    <row r="53" spans="2:17" ht="15" customHeight="1">
      <c r="B53" s="44"/>
      <c r="C53" s="46"/>
      <c r="D53" s="46"/>
      <c r="E53" s="101"/>
      <c r="F53" s="101"/>
      <c r="G53" s="101"/>
      <c r="H53" s="101"/>
      <c r="I53" s="101"/>
      <c r="J53" s="101"/>
      <c r="K53" s="101"/>
      <c r="L53" s="101"/>
      <c r="M53" s="101"/>
      <c r="N53" s="101"/>
      <c r="O53" s="101"/>
      <c r="P53" s="171"/>
    </row>
    <row r="54" spans="2:17" ht="15" customHeight="1">
      <c r="B54" s="44"/>
      <c r="C54" s="46"/>
      <c r="D54" s="46"/>
      <c r="E54" s="101"/>
      <c r="F54" s="101"/>
      <c r="G54" s="101"/>
      <c r="H54" s="101"/>
      <c r="I54" s="101"/>
      <c r="J54" s="101"/>
      <c r="K54" s="101"/>
      <c r="L54" s="101"/>
      <c r="M54" s="101"/>
      <c r="N54" s="101"/>
      <c r="O54" s="101"/>
      <c r="P54" s="171"/>
    </row>
    <row r="55" spans="2:17" ht="15" customHeight="1">
      <c r="B55" s="44"/>
      <c r="C55" s="46"/>
      <c r="D55" s="46"/>
      <c r="E55" s="101"/>
      <c r="F55" s="101"/>
      <c r="G55" s="101"/>
      <c r="H55" s="101"/>
      <c r="I55" s="101"/>
      <c r="J55" s="101"/>
      <c r="K55" s="101"/>
      <c r="L55" s="101"/>
      <c r="M55" s="101"/>
      <c r="N55" s="101"/>
      <c r="O55" s="101"/>
      <c r="P55" s="171"/>
    </row>
    <row r="56" spans="2:17" ht="15" customHeight="1">
      <c r="B56" s="44"/>
      <c r="C56" s="46"/>
      <c r="D56" s="46"/>
      <c r="E56" s="101"/>
      <c r="F56" s="101"/>
      <c r="G56" s="101"/>
      <c r="H56" s="101"/>
      <c r="I56" s="101"/>
      <c r="J56" s="101"/>
      <c r="K56" s="101"/>
      <c r="L56" s="101"/>
      <c r="M56" s="101"/>
      <c r="N56" s="101"/>
      <c r="O56" s="101"/>
      <c r="P56" s="171"/>
    </row>
    <row r="57" spans="2:17" ht="15" customHeight="1">
      <c r="B57" s="56"/>
      <c r="C57" s="57"/>
      <c r="D57" s="57"/>
      <c r="E57" s="179"/>
      <c r="F57" s="179"/>
      <c r="G57" s="179"/>
      <c r="H57" s="179"/>
      <c r="I57" s="179"/>
      <c r="J57" s="179"/>
      <c r="K57" s="179"/>
      <c r="L57" s="179"/>
      <c r="M57" s="179"/>
      <c r="N57" s="179"/>
      <c r="O57" s="179"/>
      <c r="P57" s="174"/>
    </row>
    <row r="58" spans="2:17" ht="4.5" customHeight="1">
      <c r="B58" s="46"/>
      <c r="C58" s="46"/>
      <c r="D58" s="46"/>
      <c r="E58" s="101"/>
      <c r="F58" s="101"/>
      <c r="G58" s="101"/>
      <c r="H58" s="101"/>
      <c r="I58" s="101"/>
      <c r="J58" s="101"/>
      <c r="K58" s="101"/>
      <c r="L58" s="101"/>
      <c r="M58" s="101"/>
      <c r="N58" s="101"/>
      <c r="O58" s="101"/>
      <c r="P58" s="101"/>
    </row>
    <row r="59" spans="2:17" ht="15" customHeight="1">
      <c r="B59" s="1003" t="s">
        <v>517</v>
      </c>
      <c r="C59" s="1004"/>
      <c r="D59" s="1004"/>
      <c r="E59" s="1004"/>
      <c r="F59" s="1004"/>
      <c r="G59" s="1004"/>
      <c r="H59" s="1004"/>
      <c r="I59" s="1004"/>
      <c r="J59" s="1004"/>
      <c r="K59" s="1004"/>
      <c r="L59" s="1004"/>
      <c r="M59" s="1004"/>
      <c r="N59" s="1004"/>
      <c r="O59" s="1004"/>
      <c r="P59" s="1005"/>
    </row>
    <row r="60" spans="2:17" ht="15" customHeight="1">
      <c r="B60" s="1006"/>
      <c r="C60" s="1007"/>
      <c r="D60" s="1007"/>
      <c r="E60" s="1007"/>
      <c r="F60" s="1007"/>
      <c r="G60" s="1007"/>
      <c r="H60" s="1007"/>
      <c r="I60" s="1007"/>
      <c r="J60" s="1007"/>
      <c r="K60" s="1007"/>
      <c r="L60" s="1007"/>
      <c r="M60" s="1007"/>
      <c r="N60" s="1007"/>
      <c r="O60" s="1007"/>
      <c r="P60" s="1008"/>
    </row>
    <row r="61" spans="2:17" ht="15" customHeight="1">
      <c r="B61" s="1009"/>
      <c r="C61" s="1010"/>
      <c r="D61" s="1010"/>
      <c r="E61" s="1010"/>
      <c r="F61" s="1010"/>
      <c r="G61" s="1010"/>
      <c r="H61" s="1010"/>
      <c r="I61" s="1010"/>
      <c r="J61" s="1010"/>
      <c r="K61" s="1010"/>
      <c r="L61" s="1010"/>
      <c r="M61" s="1010"/>
      <c r="N61" s="1010"/>
      <c r="O61" s="1010"/>
      <c r="P61" s="1011"/>
    </row>
    <row r="62" spans="2:17" ht="15" customHeight="1">
      <c r="B62" s="46"/>
      <c r="C62" s="46"/>
      <c r="D62" s="46"/>
      <c r="E62" s="101"/>
      <c r="F62" s="101"/>
      <c r="G62" s="101"/>
      <c r="H62" s="101"/>
      <c r="I62" s="101"/>
      <c r="J62" s="101"/>
      <c r="K62" s="101"/>
      <c r="L62" s="101"/>
      <c r="M62" s="101"/>
      <c r="N62" s="101"/>
      <c r="O62" s="101"/>
      <c r="P62" s="101"/>
    </row>
    <row r="63" spans="2:17" ht="15" customHeight="1">
      <c r="B63" s="46"/>
      <c r="C63" s="46"/>
      <c r="D63" s="46"/>
      <c r="E63" s="101"/>
      <c r="F63" s="101"/>
      <c r="G63" s="101"/>
      <c r="H63" s="101"/>
      <c r="I63" s="101"/>
      <c r="J63" s="101"/>
      <c r="K63" s="101"/>
      <c r="L63" s="101"/>
      <c r="M63" s="101"/>
      <c r="N63" s="101"/>
      <c r="O63" s="101"/>
      <c r="P63" s="101"/>
    </row>
    <row r="64" spans="2:17" ht="15" customHeight="1">
      <c r="B64" s="46"/>
      <c r="C64" s="46"/>
      <c r="D64" s="46"/>
      <c r="E64" s="101"/>
      <c r="F64" s="101"/>
      <c r="G64" s="101"/>
      <c r="H64" s="101"/>
      <c r="I64" s="101"/>
      <c r="J64" s="101"/>
      <c r="K64" s="101"/>
      <c r="L64" s="101"/>
      <c r="M64" s="101"/>
      <c r="N64" s="101"/>
      <c r="O64" s="569"/>
      <c r="P64" s="569"/>
      <c r="Q64" s="569"/>
    </row>
    <row r="65" spans="2:17" ht="15" customHeight="1">
      <c r="B65" s="46"/>
      <c r="C65" s="46"/>
      <c r="D65" s="46"/>
      <c r="E65" s="101"/>
      <c r="F65" s="101"/>
      <c r="G65" s="101"/>
      <c r="H65" s="101"/>
      <c r="I65" s="101"/>
      <c r="J65" s="101"/>
      <c r="K65" s="101"/>
      <c r="L65" s="101"/>
      <c r="M65" s="101"/>
      <c r="N65" s="101"/>
      <c r="O65" s="570"/>
      <c r="P65" s="571"/>
      <c r="Q65" s="571"/>
    </row>
    <row r="66" spans="2:17" ht="15" customHeight="1">
      <c r="B66" s="46"/>
      <c r="C66" s="46"/>
      <c r="D66" s="46"/>
      <c r="E66" s="101"/>
      <c r="F66" s="101"/>
      <c r="G66" s="101"/>
      <c r="H66" s="101"/>
      <c r="I66" s="101"/>
      <c r="J66" s="101"/>
      <c r="K66" s="101"/>
      <c r="L66" s="101"/>
      <c r="M66" s="101"/>
      <c r="N66" s="101"/>
      <c r="O66" s="101"/>
      <c r="P66" s="101"/>
    </row>
    <row r="67" spans="2:17" ht="15" customHeight="1">
      <c r="B67" s="46"/>
      <c r="C67" s="46"/>
      <c r="D67" s="46"/>
      <c r="E67" s="101"/>
      <c r="F67" s="101"/>
      <c r="G67" s="101"/>
      <c r="H67" s="101"/>
      <c r="I67" s="101"/>
      <c r="J67" s="101"/>
      <c r="K67" s="101"/>
      <c r="L67" s="101"/>
      <c r="M67" s="101"/>
      <c r="N67" s="101"/>
      <c r="O67" s="101"/>
      <c r="P67" s="101"/>
    </row>
    <row r="68" spans="2:17" ht="15" customHeight="1">
      <c r="B68" s="46"/>
      <c r="C68" s="46"/>
      <c r="D68" s="46"/>
      <c r="E68" s="101"/>
      <c r="F68" s="101"/>
      <c r="G68" s="101"/>
      <c r="H68" s="101"/>
      <c r="I68" s="101"/>
      <c r="J68" s="101"/>
      <c r="K68" s="101"/>
      <c r="L68" s="101"/>
      <c r="M68" s="101"/>
      <c r="N68" s="101"/>
      <c r="O68" s="101"/>
      <c r="P68" s="101"/>
    </row>
    <row r="69" spans="2:17" ht="15" customHeight="1">
      <c r="B69" s="46"/>
      <c r="C69" s="46"/>
      <c r="D69" s="46"/>
      <c r="E69" s="101"/>
      <c r="F69" s="101"/>
      <c r="G69" s="101"/>
      <c r="H69" s="101"/>
      <c r="I69" s="101"/>
      <c r="J69" s="101"/>
      <c r="K69" s="101"/>
      <c r="L69" s="101"/>
      <c r="M69" s="101"/>
      <c r="N69" s="101"/>
      <c r="O69" s="101"/>
      <c r="P69" s="101"/>
    </row>
    <row r="70" spans="2:17" ht="15" customHeight="1">
      <c r="B70" s="46"/>
      <c r="C70" s="46"/>
      <c r="D70" s="46"/>
      <c r="E70" s="101"/>
      <c r="F70" s="101"/>
      <c r="G70" s="101"/>
      <c r="H70" s="101"/>
      <c r="I70" s="101"/>
      <c r="J70" s="101"/>
      <c r="K70" s="101"/>
      <c r="L70" s="101"/>
      <c r="M70" s="101"/>
      <c r="N70" s="101"/>
      <c r="O70" s="101"/>
      <c r="P70" s="101"/>
    </row>
    <row r="71" spans="2:17" ht="15" customHeight="1">
      <c r="B71" s="46"/>
      <c r="C71" s="46"/>
      <c r="D71" s="46"/>
      <c r="E71" s="101"/>
      <c r="F71" s="101"/>
      <c r="G71" s="101"/>
      <c r="H71" s="101"/>
      <c r="I71" s="101"/>
      <c r="J71" s="101"/>
      <c r="K71" s="101"/>
      <c r="L71" s="101"/>
      <c r="M71" s="101"/>
      <c r="N71" s="101"/>
      <c r="O71" s="101"/>
      <c r="P71" s="101"/>
    </row>
    <row r="72" spans="2:17" ht="15" customHeight="1">
      <c r="B72" s="46"/>
      <c r="C72" s="46"/>
      <c r="D72" s="46"/>
      <c r="E72" s="101"/>
      <c r="F72" s="101"/>
      <c r="G72" s="101"/>
      <c r="H72" s="101"/>
      <c r="I72" s="101"/>
      <c r="J72" s="101"/>
      <c r="K72" s="101"/>
      <c r="L72" s="101"/>
      <c r="M72" s="101"/>
      <c r="N72" s="101"/>
      <c r="O72" s="101"/>
      <c r="P72" s="101"/>
    </row>
    <row r="73" spans="2:17" ht="15" customHeight="1">
      <c r="B73" s="46"/>
      <c r="C73" s="46"/>
      <c r="D73" s="46"/>
      <c r="E73" s="101"/>
      <c r="F73" s="101"/>
      <c r="G73" s="101"/>
      <c r="H73" s="101"/>
      <c r="I73" s="101"/>
      <c r="J73" s="101"/>
      <c r="K73" s="101"/>
      <c r="L73" s="101"/>
      <c r="M73" s="101"/>
      <c r="N73" s="101"/>
      <c r="O73" s="101"/>
      <c r="P73" s="101"/>
    </row>
    <row r="74" spans="2:17" ht="15" customHeight="1">
      <c r="B74" s="46"/>
      <c r="C74" s="46"/>
      <c r="D74" s="46"/>
      <c r="E74" s="101"/>
      <c r="F74" s="101"/>
      <c r="G74" s="101"/>
      <c r="H74" s="101"/>
      <c r="I74" s="101"/>
      <c r="J74" s="101"/>
      <c r="K74" s="101"/>
      <c r="L74" s="101"/>
      <c r="M74" s="101"/>
      <c r="N74" s="101"/>
      <c r="O74" s="101"/>
      <c r="P74" s="101"/>
    </row>
    <row r="75" spans="2:17" ht="15" customHeight="1">
      <c r="B75" s="46"/>
      <c r="C75" s="46"/>
      <c r="D75" s="46"/>
      <c r="E75" s="101"/>
      <c r="F75" s="101"/>
      <c r="G75" s="101"/>
      <c r="H75" s="101"/>
      <c r="I75" s="101"/>
      <c r="J75" s="101"/>
      <c r="K75" s="101"/>
      <c r="L75" s="101"/>
      <c r="M75" s="101"/>
      <c r="N75" s="101"/>
      <c r="O75" s="101"/>
      <c r="P75" s="101"/>
    </row>
    <row r="76" spans="2:17" ht="15" customHeight="1">
      <c r="B76" s="46"/>
      <c r="C76" s="46"/>
      <c r="D76" s="46"/>
      <c r="E76" s="101"/>
      <c r="F76" s="101"/>
      <c r="G76" s="101"/>
      <c r="H76" s="101"/>
      <c r="I76" s="101"/>
      <c r="J76" s="101"/>
      <c r="K76" s="101"/>
      <c r="L76" s="101"/>
      <c r="M76" s="101"/>
      <c r="N76" s="101"/>
      <c r="O76" s="101"/>
      <c r="P76" s="101"/>
    </row>
    <row r="77" spans="2:17" ht="15" customHeight="1">
      <c r="E77" s="101"/>
      <c r="F77" s="101"/>
      <c r="G77" s="101"/>
      <c r="H77" s="101"/>
      <c r="I77" s="101"/>
      <c r="J77" s="101"/>
      <c r="K77" s="101"/>
      <c r="L77" s="101"/>
      <c r="M77" s="101"/>
      <c r="N77" s="101"/>
      <c r="O77" s="101"/>
      <c r="P77" s="101"/>
    </row>
    <row r="78" spans="2:17" ht="15" customHeight="1">
      <c r="E78" s="101"/>
      <c r="F78" s="101"/>
      <c r="G78" s="101"/>
      <c r="H78" s="101"/>
      <c r="I78" s="101"/>
      <c r="J78" s="101"/>
      <c r="K78" s="101"/>
      <c r="L78" s="101"/>
      <c r="M78" s="101"/>
      <c r="N78" s="101"/>
      <c r="O78" s="101"/>
      <c r="P78" s="101"/>
    </row>
  </sheetData>
  <mergeCells count="12">
    <mergeCell ref="O41:P41"/>
    <mergeCell ref="O2:P3"/>
    <mergeCell ref="O38:P38"/>
    <mergeCell ref="O39:P39"/>
    <mergeCell ref="B59:P61"/>
    <mergeCell ref="L3:M3"/>
    <mergeCell ref="L4:M4"/>
    <mergeCell ref="P4:P5"/>
    <mergeCell ref="L5:M5"/>
    <mergeCell ref="B5:E5"/>
    <mergeCell ref="O37:P37"/>
    <mergeCell ref="O40:P40"/>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61"/>
  <sheetViews>
    <sheetView workbookViewId="0"/>
  </sheetViews>
  <sheetFormatPr defaultRowHeight="15" customHeight="1"/>
  <cols>
    <col min="1" max="1" width="1.25" style="244" customWidth="1"/>
    <col min="2" max="2" width="3.375" style="244" customWidth="1"/>
    <col min="3" max="5" width="2.625" style="244" customWidth="1"/>
    <col min="6" max="6" width="12.625" style="244" customWidth="1"/>
    <col min="7" max="8" width="11.625" style="244" customWidth="1"/>
    <col min="9" max="9" width="12.625" style="244" customWidth="1"/>
    <col min="10" max="11" width="11.625" style="244" customWidth="1"/>
    <col min="12" max="16384" width="9" style="244"/>
  </cols>
  <sheetData>
    <row r="2" spans="2:11" ht="15" customHeight="1">
      <c r="B2" s="289" t="s">
        <v>181</v>
      </c>
    </row>
    <row r="3" spans="2:11" ht="15" customHeight="1">
      <c r="B3" s="290" t="s">
        <v>187</v>
      </c>
      <c r="H3" s="279" t="s">
        <v>169</v>
      </c>
      <c r="I3" s="252"/>
      <c r="J3" s="252"/>
      <c r="K3" s="279" t="s">
        <v>170</v>
      </c>
    </row>
    <row r="4" spans="2:11" s="252" customFormat="1" ht="15" customHeight="1">
      <c r="B4" s="1029" t="s">
        <v>64</v>
      </c>
      <c r="C4" s="1030"/>
      <c r="D4" s="1030"/>
      <c r="E4" s="1031"/>
      <c r="F4" s="1029" t="s">
        <v>96</v>
      </c>
      <c r="G4" s="262"/>
      <c r="H4" s="263"/>
      <c r="I4" s="1029" t="s">
        <v>171</v>
      </c>
      <c r="J4" s="262"/>
      <c r="K4" s="263"/>
    </row>
    <row r="5" spans="2:11" s="252" customFormat="1" ht="15" customHeight="1">
      <c r="B5" s="1032"/>
      <c r="C5" s="1033"/>
      <c r="D5" s="1033"/>
      <c r="E5" s="1106"/>
      <c r="F5" s="1032"/>
      <c r="G5" s="264" t="s">
        <v>97</v>
      </c>
      <c r="H5" s="278" t="s">
        <v>98</v>
      </c>
      <c r="I5" s="1032"/>
      <c r="J5" s="264" t="s">
        <v>97</v>
      </c>
      <c r="K5" s="278" t="s">
        <v>98</v>
      </c>
    </row>
    <row r="6" spans="2:11" s="252" customFormat="1" ht="15" hidden="1" customHeight="1">
      <c r="B6" s="512">
        <v>19</v>
      </c>
      <c r="C6" s="47" t="s">
        <v>110</v>
      </c>
      <c r="D6" s="47"/>
      <c r="E6" s="47"/>
      <c r="F6" s="505">
        <v>859205</v>
      </c>
      <c r="G6" s="506"/>
      <c r="H6" s="505">
        <v>-3342</v>
      </c>
      <c r="I6" s="506">
        <v>293002</v>
      </c>
      <c r="J6" s="505"/>
      <c r="K6" s="513">
        <v>2723</v>
      </c>
    </row>
    <row r="7" spans="2:11" s="252" customFormat="1" ht="15" hidden="1" customHeight="1">
      <c r="B7" s="265">
        <v>20</v>
      </c>
      <c r="C7" s="49" t="s">
        <v>110</v>
      </c>
      <c r="D7" s="49"/>
      <c r="E7" s="49"/>
      <c r="F7" s="140">
        <v>855676</v>
      </c>
      <c r="G7" s="161"/>
      <c r="H7" s="140">
        <v>-3529</v>
      </c>
      <c r="I7" s="161">
        <v>295425</v>
      </c>
      <c r="J7" s="140"/>
      <c r="K7" s="505">
        <v>2423</v>
      </c>
    </row>
    <row r="8" spans="2:11" s="252" customFormat="1" ht="15" hidden="1" customHeight="1">
      <c r="B8" s="265">
        <v>21</v>
      </c>
      <c r="C8" s="49" t="s">
        <v>110</v>
      </c>
      <c r="D8" s="49"/>
      <c r="E8" s="49"/>
      <c r="F8" s="140">
        <v>852825</v>
      </c>
      <c r="G8" s="161"/>
      <c r="H8" s="140">
        <v>-2851</v>
      </c>
      <c r="I8" s="161">
        <v>297429</v>
      </c>
      <c r="J8" s="140"/>
      <c r="K8" s="140">
        <v>2004</v>
      </c>
    </row>
    <row r="9" spans="2:11" s="252" customFormat="1" ht="14.25" hidden="1" customHeight="1">
      <c r="B9" s="265">
        <v>22</v>
      </c>
      <c r="C9" s="49" t="s">
        <v>110</v>
      </c>
      <c r="D9" s="49"/>
      <c r="E9" s="49"/>
      <c r="F9" s="140">
        <v>849788</v>
      </c>
      <c r="G9" s="161"/>
      <c r="H9" s="140" t="s">
        <v>280</v>
      </c>
      <c r="I9" s="161">
        <v>295038</v>
      </c>
      <c r="J9" s="140"/>
      <c r="K9" s="140" t="s">
        <v>280</v>
      </c>
    </row>
    <row r="10" spans="2:11" s="252" customFormat="1" ht="15" hidden="1" customHeight="1">
      <c r="B10" s="265">
        <v>23</v>
      </c>
      <c r="C10" s="49" t="s">
        <v>110</v>
      </c>
      <c r="D10" s="49"/>
      <c r="E10" s="49"/>
      <c r="F10" s="140">
        <v>846922</v>
      </c>
      <c r="G10" s="161"/>
      <c r="H10" s="140">
        <v>-2866</v>
      </c>
      <c r="I10" s="161">
        <v>297524</v>
      </c>
      <c r="J10" s="140"/>
      <c r="K10" s="140">
        <v>2486</v>
      </c>
    </row>
    <row r="11" spans="2:11" s="252" customFormat="1" ht="15" hidden="1" customHeight="1">
      <c r="B11" s="265">
        <v>24</v>
      </c>
      <c r="C11" s="49" t="s">
        <v>110</v>
      </c>
      <c r="D11" s="49"/>
      <c r="E11" s="49"/>
      <c r="F11" s="140">
        <v>843505</v>
      </c>
      <c r="G11" s="161"/>
      <c r="H11" s="140">
        <v>-3417</v>
      </c>
      <c r="I11" s="161">
        <v>299776</v>
      </c>
      <c r="J11" s="140"/>
      <c r="K11" s="140">
        <v>2252</v>
      </c>
    </row>
    <row r="12" spans="2:11" s="252" customFormat="1" ht="15" customHeight="1">
      <c r="B12" s="265">
        <v>25</v>
      </c>
      <c r="C12" s="49"/>
      <c r="D12" s="49"/>
      <c r="E12" s="49"/>
      <c r="F12" s="140">
        <v>839615</v>
      </c>
      <c r="G12" s="161"/>
      <c r="H12" s="140">
        <v>-3890</v>
      </c>
      <c r="I12" s="161">
        <v>301958</v>
      </c>
      <c r="J12" s="140"/>
      <c r="K12" s="140">
        <v>2182</v>
      </c>
    </row>
    <row r="13" spans="2:11" s="252" customFormat="1" ht="15" customHeight="1">
      <c r="B13" s="265">
        <v>26</v>
      </c>
      <c r="C13" s="49"/>
      <c r="D13" s="49"/>
      <c r="E13" s="49"/>
      <c r="F13" s="140">
        <v>835016</v>
      </c>
      <c r="G13" s="161"/>
      <c r="H13" s="140">
        <v>-4599</v>
      </c>
      <c r="I13" s="161">
        <v>303808</v>
      </c>
      <c r="J13" s="140"/>
      <c r="K13" s="140">
        <v>1850</v>
      </c>
    </row>
    <row r="14" spans="2:11" s="252" customFormat="1" ht="15" customHeight="1">
      <c r="B14" s="265">
        <v>27</v>
      </c>
      <c r="C14" s="49"/>
      <c r="D14" s="49"/>
      <c r="E14" s="49"/>
      <c r="F14" s="140">
        <v>832832</v>
      </c>
      <c r="G14" s="161"/>
      <c r="H14" s="140">
        <v>-2184</v>
      </c>
      <c r="I14" s="161">
        <v>302109</v>
      </c>
      <c r="J14" s="140"/>
      <c r="K14" s="140">
        <v>-1699</v>
      </c>
    </row>
    <row r="15" spans="2:11" s="252" customFormat="1" ht="15" customHeight="1">
      <c r="B15" s="265">
        <v>28</v>
      </c>
      <c r="C15" s="49"/>
      <c r="D15" s="49"/>
      <c r="E15" s="49"/>
      <c r="F15" s="140">
        <v>828388</v>
      </c>
      <c r="G15" s="161"/>
      <c r="H15" s="140">
        <v>-4444</v>
      </c>
      <c r="I15" s="161">
        <v>304646</v>
      </c>
      <c r="J15" s="140"/>
      <c r="K15" s="140">
        <v>2537</v>
      </c>
    </row>
    <row r="16" spans="2:11" s="252" customFormat="1" ht="15" customHeight="1">
      <c r="B16" s="265">
        <v>29</v>
      </c>
      <c r="C16" s="49"/>
      <c r="D16" s="49"/>
      <c r="E16" s="49"/>
      <c r="F16" s="140">
        <v>823620</v>
      </c>
      <c r="G16" s="161"/>
      <c r="H16" s="140">
        <v>-4768</v>
      </c>
      <c r="I16" s="161">
        <v>307514</v>
      </c>
      <c r="J16" s="140"/>
      <c r="K16" s="140">
        <v>2868</v>
      </c>
    </row>
    <row r="17" spans="2:11" s="252" customFormat="1" ht="15" customHeight="1">
      <c r="B17" s="265"/>
      <c r="C17" s="266"/>
      <c r="D17" s="49"/>
      <c r="E17" s="49"/>
      <c r="F17" s="140"/>
      <c r="G17" s="161"/>
      <c r="H17" s="140"/>
      <c r="I17" s="161"/>
      <c r="J17" s="140"/>
      <c r="K17" s="140"/>
    </row>
    <row r="18" spans="2:11" s="252" customFormat="1" ht="15" customHeight="1">
      <c r="B18" s="265">
        <v>28</v>
      </c>
      <c r="C18" s="266" t="s">
        <v>110</v>
      </c>
      <c r="D18" s="49">
        <v>11</v>
      </c>
      <c r="E18" s="49" t="s">
        <v>213</v>
      </c>
      <c r="F18" s="140">
        <v>828430</v>
      </c>
      <c r="G18" s="161">
        <v>42</v>
      </c>
      <c r="H18" s="140">
        <v>-4497</v>
      </c>
      <c r="I18" s="161">
        <v>304927</v>
      </c>
      <c r="J18" s="140">
        <v>281</v>
      </c>
      <c r="K18" s="140">
        <v>2603</v>
      </c>
    </row>
    <row r="19" spans="2:11" s="252" customFormat="1" ht="15" customHeight="1">
      <c r="B19" s="265"/>
      <c r="C19" s="266"/>
      <c r="D19" s="49">
        <v>12</v>
      </c>
      <c r="E19" s="49"/>
      <c r="F19" s="140">
        <v>828185</v>
      </c>
      <c r="G19" s="161">
        <v>-245</v>
      </c>
      <c r="H19" s="140">
        <v>-4494</v>
      </c>
      <c r="I19" s="161">
        <v>305039</v>
      </c>
      <c r="J19" s="140">
        <v>112</v>
      </c>
      <c r="K19" s="140">
        <v>2621</v>
      </c>
    </row>
    <row r="20" spans="2:11" s="252" customFormat="1" ht="15" customHeight="1">
      <c r="B20" s="265">
        <v>29</v>
      </c>
      <c r="C20" s="266" t="s">
        <v>110</v>
      </c>
      <c r="D20" s="49">
        <v>1</v>
      </c>
      <c r="E20" s="49" t="s">
        <v>213</v>
      </c>
      <c r="F20" s="140">
        <v>827910</v>
      </c>
      <c r="G20" s="161">
        <v>-275</v>
      </c>
      <c r="H20" s="140">
        <v>-4518</v>
      </c>
      <c r="I20" s="161">
        <v>305109</v>
      </c>
      <c r="J20" s="140">
        <v>70</v>
      </c>
      <c r="K20" s="140">
        <v>2693</v>
      </c>
    </row>
    <row r="21" spans="2:11" s="252" customFormat="1" ht="15" customHeight="1">
      <c r="B21" s="265"/>
      <c r="C21" s="266"/>
      <c r="D21" s="49">
        <v>2</v>
      </c>
      <c r="E21" s="49"/>
      <c r="F21" s="140">
        <v>827391</v>
      </c>
      <c r="G21" s="161">
        <v>-519</v>
      </c>
      <c r="H21" s="140">
        <v>-4569</v>
      </c>
      <c r="I21" s="161">
        <v>305063</v>
      </c>
      <c r="J21" s="140">
        <v>-46</v>
      </c>
      <c r="K21" s="140">
        <v>2606</v>
      </c>
    </row>
    <row r="22" spans="2:11" s="252" customFormat="1" ht="15" customHeight="1">
      <c r="B22" s="265"/>
      <c r="C22" s="266"/>
      <c r="D22" s="49">
        <v>3</v>
      </c>
      <c r="E22" s="49"/>
      <c r="F22" s="140">
        <v>826865</v>
      </c>
      <c r="G22" s="161">
        <v>-526</v>
      </c>
      <c r="H22" s="140">
        <v>-4800</v>
      </c>
      <c r="I22" s="161">
        <v>305101</v>
      </c>
      <c r="J22" s="140">
        <v>38</v>
      </c>
      <c r="K22" s="140">
        <v>2578</v>
      </c>
    </row>
    <row r="23" spans="2:11" s="252" customFormat="1" ht="15" customHeight="1">
      <c r="B23" s="265"/>
      <c r="C23" s="266"/>
      <c r="D23" s="49">
        <v>4</v>
      </c>
      <c r="E23" s="49"/>
      <c r="F23" s="140">
        <v>824030</v>
      </c>
      <c r="G23" s="161">
        <v>-2835</v>
      </c>
      <c r="H23" s="140">
        <v>-4644</v>
      </c>
      <c r="I23" s="161">
        <v>305249</v>
      </c>
      <c r="J23" s="140">
        <v>148</v>
      </c>
      <c r="K23" s="140">
        <v>2535</v>
      </c>
    </row>
    <row r="24" spans="2:11" s="252" customFormat="1" ht="15" customHeight="1">
      <c r="B24" s="265"/>
      <c r="C24" s="266"/>
      <c r="D24" s="49">
        <v>5</v>
      </c>
      <c r="E24" s="49"/>
      <c r="F24" s="140">
        <v>824743</v>
      </c>
      <c r="G24" s="161">
        <v>713</v>
      </c>
      <c r="H24" s="140">
        <v>-4734</v>
      </c>
      <c r="I24" s="161">
        <v>306526</v>
      </c>
      <c r="J24" s="140">
        <v>1277</v>
      </c>
      <c r="K24" s="140">
        <v>2663</v>
      </c>
    </row>
    <row r="25" spans="2:11" s="252" customFormat="1" ht="15" customHeight="1">
      <c r="B25" s="265"/>
      <c r="C25" s="266"/>
      <c r="D25" s="49">
        <v>6</v>
      </c>
      <c r="E25" s="49"/>
      <c r="F25" s="140">
        <v>824466</v>
      </c>
      <c r="G25" s="161">
        <v>-277</v>
      </c>
      <c r="H25" s="140">
        <v>-4809</v>
      </c>
      <c r="I25" s="161">
        <v>306758</v>
      </c>
      <c r="J25" s="140">
        <v>232</v>
      </c>
      <c r="K25" s="140">
        <v>2713</v>
      </c>
    </row>
    <row r="26" spans="2:11" s="252" customFormat="1" ht="15" customHeight="1">
      <c r="B26" s="265"/>
      <c r="C26" s="266"/>
      <c r="D26" s="49">
        <v>7</v>
      </c>
      <c r="E26" s="49"/>
      <c r="F26" s="140">
        <v>824220</v>
      </c>
      <c r="G26" s="161">
        <v>-246</v>
      </c>
      <c r="H26" s="140">
        <v>-4832</v>
      </c>
      <c r="I26" s="161">
        <v>306917</v>
      </c>
      <c r="J26" s="140">
        <v>159</v>
      </c>
      <c r="K26" s="140">
        <v>2718</v>
      </c>
    </row>
    <row r="27" spans="2:11" s="252" customFormat="1" ht="15" customHeight="1">
      <c r="B27" s="265"/>
      <c r="C27" s="266"/>
      <c r="D27" s="49">
        <v>8</v>
      </c>
      <c r="E27" s="49"/>
      <c r="F27" s="140">
        <v>823991</v>
      </c>
      <c r="G27" s="161">
        <v>-229</v>
      </c>
      <c r="H27" s="140">
        <v>-4914</v>
      </c>
      <c r="I27" s="161">
        <v>307101</v>
      </c>
      <c r="J27" s="140">
        <v>184</v>
      </c>
      <c r="K27" s="140">
        <v>2680</v>
      </c>
    </row>
    <row r="28" spans="2:11" s="252" customFormat="1" ht="15" customHeight="1">
      <c r="B28" s="265"/>
      <c r="C28" s="266"/>
      <c r="D28" s="49">
        <v>9</v>
      </c>
      <c r="E28" s="49"/>
      <c r="F28" s="140">
        <v>823818</v>
      </c>
      <c r="G28" s="161">
        <v>-173</v>
      </c>
      <c r="H28" s="140">
        <v>-4862</v>
      </c>
      <c r="I28" s="161">
        <v>307289</v>
      </c>
      <c r="J28" s="140">
        <v>188</v>
      </c>
      <c r="K28" s="140">
        <v>2781</v>
      </c>
    </row>
    <row r="29" spans="2:11" s="252" customFormat="1" ht="15" customHeight="1">
      <c r="B29" s="265"/>
      <c r="C29" s="266"/>
      <c r="D29" s="49">
        <v>10</v>
      </c>
      <c r="E29" s="49"/>
      <c r="F29" s="140">
        <v>823620</v>
      </c>
      <c r="G29" s="161">
        <v>-198</v>
      </c>
      <c r="H29" s="140">
        <v>-4768</v>
      </c>
      <c r="I29" s="161">
        <v>307514</v>
      </c>
      <c r="J29" s="140">
        <v>225</v>
      </c>
      <c r="K29" s="140">
        <v>2868</v>
      </c>
    </row>
    <row r="30" spans="2:11" s="252" customFormat="1" ht="15" customHeight="1">
      <c r="B30" s="265"/>
      <c r="C30" s="266"/>
      <c r="D30" s="49">
        <v>11</v>
      </c>
      <c r="E30" s="49"/>
      <c r="F30" s="140">
        <v>823672</v>
      </c>
      <c r="G30" s="161">
        <v>52</v>
      </c>
      <c r="H30" s="140">
        <v>-4758</v>
      </c>
      <c r="I30" s="161">
        <v>307872</v>
      </c>
      <c r="J30" s="140">
        <v>358</v>
      </c>
      <c r="K30" s="140">
        <v>2945</v>
      </c>
    </row>
    <row r="31" spans="2:11" s="252" customFormat="1" ht="15" customHeight="1">
      <c r="B31" s="265"/>
      <c r="C31" s="266"/>
      <c r="D31" s="49">
        <v>12</v>
      </c>
      <c r="E31" s="49"/>
      <c r="F31" s="140">
        <v>823326</v>
      </c>
      <c r="G31" s="161">
        <v>-346</v>
      </c>
      <c r="H31" s="140">
        <v>-4859</v>
      </c>
      <c r="I31" s="161">
        <v>307916</v>
      </c>
      <c r="J31" s="140">
        <v>44</v>
      </c>
      <c r="K31" s="140">
        <v>2877</v>
      </c>
    </row>
    <row r="32" spans="2:11" s="252" customFormat="1" ht="15" customHeight="1">
      <c r="B32" s="265">
        <v>30</v>
      </c>
      <c r="C32" s="266" t="s">
        <v>110</v>
      </c>
      <c r="D32" s="49">
        <v>1</v>
      </c>
      <c r="E32" s="49" t="s">
        <v>213</v>
      </c>
      <c r="F32" s="140">
        <v>823050</v>
      </c>
      <c r="G32" s="161">
        <v>-276</v>
      </c>
      <c r="H32" s="140">
        <v>-4860</v>
      </c>
      <c r="I32" s="161">
        <v>307952</v>
      </c>
      <c r="J32" s="140">
        <v>36</v>
      </c>
      <c r="K32" s="140">
        <v>2843</v>
      </c>
    </row>
    <row r="33" spans="2:12" s="252" customFormat="1" ht="15" customHeight="1">
      <c r="B33" s="265"/>
      <c r="C33" s="266"/>
      <c r="D33" s="49">
        <v>2</v>
      </c>
      <c r="E33" s="49"/>
      <c r="F33" s="140">
        <v>822507</v>
      </c>
      <c r="G33" s="161">
        <v>-543</v>
      </c>
      <c r="H33" s="140">
        <v>-4884</v>
      </c>
      <c r="I33" s="161">
        <v>307886</v>
      </c>
      <c r="J33" s="140">
        <v>-66</v>
      </c>
      <c r="K33" s="140">
        <v>2823</v>
      </c>
    </row>
    <row r="34" spans="2:12" s="252" customFormat="1" ht="15" customHeight="1">
      <c r="B34" s="265"/>
      <c r="C34" s="266"/>
      <c r="D34" s="49">
        <v>3</v>
      </c>
      <c r="E34" s="49"/>
      <c r="F34" s="140">
        <v>821879</v>
      </c>
      <c r="G34" s="161">
        <v>-628</v>
      </c>
      <c r="H34" s="140">
        <v>-4986</v>
      </c>
      <c r="I34" s="161">
        <v>307926</v>
      </c>
      <c r="J34" s="140">
        <v>40</v>
      </c>
      <c r="K34" s="140">
        <v>2825</v>
      </c>
    </row>
    <row r="35" spans="2:12" s="252" customFormat="1" ht="15" customHeight="1">
      <c r="B35" s="265"/>
      <c r="C35" s="266"/>
      <c r="D35" s="49">
        <v>4</v>
      </c>
      <c r="E35" s="49"/>
      <c r="F35" s="140">
        <v>818865</v>
      </c>
      <c r="G35" s="161">
        <v>-3014</v>
      </c>
      <c r="H35" s="140">
        <v>-5165</v>
      </c>
      <c r="I35" s="161">
        <v>307884</v>
      </c>
      <c r="J35" s="140">
        <v>-42</v>
      </c>
      <c r="K35" s="140">
        <v>2635</v>
      </c>
    </row>
    <row r="36" spans="2:12" s="252" customFormat="1" ht="15" customHeight="1">
      <c r="B36" s="265"/>
      <c r="C36" s="266"/>
      <c r="D36" s="49">
        <v>5</v>
      </c>
      <c r="E36" s="49"/>
      <c r="F36" s="140">
        <v>819646</v>
      </c>
      <c r="G36" s="161">
        <v>781</v>
      </c>
      <c r="H36" s="140">
        <v>-5097</v>
      </c>
      <c r="I36" s="161">
        <v>309011</v>
      </c>
      <c r="J36" s="140">
        <v>1127</v>
      </c>
      <c r="K36" s="140">
        <v>2485</v>
      </c>
    </row>
    <row r="37" spans="2:12" s="252" customFormat="1" ht="10.5" customHeight="1">
      <c r="B37" s="267"/>
      <c r="C37" s="268"/>
      <c r="D37" s="51"/>
      <c r="E37" s="51"/>
      <c r="F37" s="563"/>
      <c r="G37" s="563"/>
      <c r="H37" s="563"/>
      <c r="I37" s="563"/>
      <c r="J37" s="563"/>
      <c r="K37" s="370"/>
      <c r="L37" s="251"/>
    </row>
    <row r="38" spans="2:12" s="248" customFormat="1" ht="15" customHeight="1">
      <c r="B38" s="246" t="s">
        <v>331</v>
      </c>
      <c r="C38" s="280"/>
      <c r="D38" s="280"/>
      <c r="E38" s="280"/>
      <c r="F38" s="280"/>
      <c r="G38" s="280"/>
      <c r="H38" s="280"/>
      <c r="I38" s="280"/>
      <c r="J38" s="280"/>
      <c r="K38" s="281"/>
    </row>
    <row r="39" spans="2:12" s="248" customFormat="1" ht="15" customHeight="1">
      <c r="B39" s="72" t="s">
        <v>452</v>
      </c>
      <c r="C39" s="71"/>
      <c r="D39" s="71"/>
      <c r="E39" s="71"/>
      <c r="F39" s="71"/>
      <c r="G39" s="71"/>
      <c r="H39" s="71"/>
      <c r="I39" s="280"/>
      <c r="J39" s="564"/>
      <c r="K39" s="281"/>
    </row>
    <row r="40" spans="2:12" s="248" customFormat="1" ht="15" customHeight="1">
      <c r="B40" s="247" t="s">
        <v>214</v>
      </c>
      <c r="C40" s="282"/>
      <c r="D40" s="282"/>
      <c r="E40" s="282"/>
      <c r="F40" s="282"/>
      <c r="G40" s="282"/>
      <c r="H40" s="282"/>
      <c r="I40" s="282"/>
      <c r="J40" s="282"/>
      <c r="K40" s="283"/>
    </row>
    <row r="41" spans="2:12" ht="9" customHeight="1"/>
    <row r="42" spans="2:12" ht="15" customHeight="1">
      <c r="B42" s="320"/>
      <c r="C42" s="342"/>
      <c r="D42" s="178"/>
      <c r="E42" s="178"/>
      <c r="F42" s="178"/>
      <c r="G42" s="178"/>
      <c r="H42" s="178"/>
      <c r="I42" s="178"/>
      <c r="J42" s="178"/>
      <c r="K42" s="170"/>
    </row>
    <row r="43" spans="2:12" ht="15" customHeight="1">
      <c r="B43" s="180"/>
      <c r="C43" s="101"/>
      <c r="D43" s="101"/>
      <c r="E43" s="101"/>
      <c r="F43" s="101"/>
      <c r="G43" s="101"/>
      <c r="H43" s="101"/>
      <c r="I43" s="101"/>
      <c r="J43" s="101"/>
      <c r="K43" s="171"/>
    </row>
    <row r="44" spans="2:12" ht="15" customHeight="1">
      <c r="B44" s="180"/>
      <c r="C44" s="101"/>
      <c r="D44" s="101"/>
      <c r="E44" s="101"/>
      <c r="F44" s="101"/>
      <c r="G44" s="101"/>
      <c r="H44" s="101"/>
      <c r="I44" s="101"/>
      <c r="J44" s="101"/>
      <c r="K44" s="171"/>
    </row>
    <row r="45" spans="2:12" ht="15" customHeight="1">
      <c r="B45" s="180"/>
      <c r="C45" s="101"/>
      <c r="D45" s="101"/>
      <c r="E45" s="101"/>
      <c r="F45" s="101"/>
      <c r="G45" s="101"/>
      <c r="H45" s="101"/>
      <c r="I45" s="101"/>
      <c r="J45" s="101"/>
      <c r="K45" s="171"/>
    </row>
    <row r="46" spans="2:12" ht="15" customHeight="1">
      <c r="B46" s="180"/>
      <c r="C46" s="101"/>
      <c r="D46" s="101"/>
      <c r="E46" s="101"/>
      <c r="F46" s="101"/>
      <c r="G46" s="101"/>
      <c r="H46" s="101"/>
      <c r="I46" s="101"/>
      <c r="J46" s="101"/>
      <c r="K46" s="171"/>
    </row>
    <row r="47" spans="2:12" ht="15" customHeight="1">
      <c r="B47" s="180"/>
      <c r="C47" s="101"/>
      <c r="D47" s="101"/>
      <c r="E47" s="101"/>
      <c r="F47" s="101"/>
      <c r="G47" s="101"/>
      <c r="H47" s="101"/>
      <c r="I47" s="101"/>
      <c r="J47" s="101"/>
      <c r="K47" s="171"/>
    </row>
    <row r="48" spans="2:12" ht="15" customHeight="1">
      <c r="B48" s="180"/>
      <c r="C48" s="101"/>
      <c r="D48" s="101"/>
      <c r="E48" s="101"/>
      <c r="F48" s="101"/>
      <c r="G48" s="101"/>
      <c r="H48" s="101"/>
      <c r="I48" s="101"/>
      <c r="J48" s="101"/>
      <c r="K48" s="171"/>
    </row>
    <row r="49" spans="2:11" ht="15" customHeight="1">
      <c r="B49" s="180"/>
      <c r="C49" s="101"/>
      <c r="D49" s="101"/>
      <c r="E49" s="101"/>
      <c r="F49" s="101"/>
      <c r="G49" s="101"/>
      <c r="H49" s="101"/>
      <c r="I49" s="101"/>
      <c r="J49" s="101"/>
      <c r="K49" s="171"/>
    </row>
    <row r="50" spans="2:11" ht="15" customHeight="1">
      <c r="B50" s="180"/>
      <c r="C50" s="101"/>
      <c r="D50" s="101"/>
      <c r="E50" s="101"/>
      <c r="F50" s="101"/>
      <c r="G50" s="101"/>
      <c r="H50" s="101"/>
      <c r="I50" s="101"/>
      <c r="J50" s="101"/>
      <c r="K50" s="171"/>
    </row>
    <row r="51" spans="2:11" ht="15" customHeight="1">
      <c r="B51" s="180"/>
      <c r="C51" s="101"/>
      <c r="D51" s="101"/>
      <c r="E51" s="101"/>
      <c r="F51" s="101"/>
      <c r="G51" s="101"/>
      <c r="H51" s="101"/>
      <c r="I51" s="101"/>
      <c r="J51" s="101"/>
      <c r="K51" s="171"/>
    </row>
    <row r="52" spans="2:11" ht="15" customHeight="1">
      <c r="B52" s="180"/>
      <c r="C52" s="101"/>
      <c r="D52" s="101"/>
      <c r="E52" s="101"/>
      <c r="F52" s="101"/>
      <c r="G52" s="101"/>
      <c r="H52" s="101"/>
      <c r="I52" s="101"/>
      <c r="J52" s="101"/>
      <c r="K52" s="171"/>
    </row>
    <row r="53" spans="2:11" ht="15" customHeight="1">
      <c r="B53" s="180"/>
      <c r="C53" s="101"/>
      <c r="D53" s="101"/>
      <c r="E53" s="101"/>
      <c r="F53" s="101"/>
      <c r="G53" s="101"/>
      <c r="H53" s="101"/>
      <c r="I53" s="101"/>
      <c r="J53" s="101"/>
      <c r="K53" s="171"/>
    </row>
    <row r="54" spans="2:11" ht="15" customHeight="1">
      <c r="B54" s="181"/>
      <c r="C54" s="179"/>
      <c r="D54" s="179"/>
      <c r="E54" s="179"/>
      <c r="F54" s="179"/>
      <c r="G54" s="179"/>
      <c r="H54" s="179"/>
      <c r="I54" s="179"/>
      <c r="J54" s="179"/>
      <c r="K54" s="174"/>
    </row>
    <row r="55" spans="2:11" ht="9" customHeight="1"/>
    <row r="56" spans="2:11" ht="12.75" customHeight="1">
      <c r="B56" s="1111" t="s">
        <v>240</v>
      </c>
      <c r="C56" s="1112"/>
      <c r="D56" s="1112"/>
      <c r="E56" s="1107" t="s">
        <v>518</v>
      </c>
      <c r="F56" s="1108"/>
      <c r="G56" s="1108"/>
      <c r="H56" s="1108"/>
      <c r="I56" s="1108"/>
      <c r="J56" s="1108"/>
      <c r="K56" s="1109"/>
    </row>
    <row r="57" spans="2:11" ht="12.75" customHeight="1">
      <c r="B57" s="1113"/>
      <c r="C57" s="1114"/>
      <c r="D57" s="1114"/>
      <c r="E57" s="1101"/>
      <c r="F57" s="1110"/>
      <c r="G57" s="1110"/>
      <c r="H57" s="1110"/>
      <c r="I57" s="1110"/>
      <c r="J57" s="1110"/>
      <c r="K57" s="1103"/>
    </row>
    <row r="58" spans="2:11" ht="12.75" customHeight="1">
      <c r="B58" s="1113"/>
      <c r="C58" s="1114"/>
      <c r="D58" s="1114"/>
      <c r="E58" s="1102"/>
      <c r="F58" s="1102"/>
      <c r="G58" s="1102"/>
      <c r="H58" s="1102"/>
      <c r="I58" s="1102"/>
      <c r="J58" s="1102"/>
      <c r="K58" s="1103"/>
    </row>
    <row r="59" spans="2:11" ht="12.75" customHeight="1">
      <c r="B59" s="1113" t="s">
        <v>241</v>
      </c>
      <c r="C59" s="1114"/>
      <c r="D59" s="1114"/>
      <c r="E59" s="1101" t="s">
        <v>496</v>
      </c>
      <c r="F59" s="1102"/>
      <c r="G59" s="1102"/>
      <c r="H59" s="1102"/>
      <c r="I59" s="1102"/>
      <c r="J59" s="1102"/>
      <c r="K59" s="1103"/>
    </row>
    <row r="60" spans="2:11" ht="12.75" customHeight="1">
      <c r="B60" s="1113"/>
      <c r="C60" s="1114"/>
      <c r="D60" s="1114"/>
      <c r="E60" s="1101"/>
      <c r="F60" s="1102"/>
      <c r="G60" s="1102"/>
      <c r="H60" s="1102"/>
      <c r="I60" s="1102"/>
      <c r="J60" s="1102"/>
      <c r="K60" s="1103"/>
    </row>
    <row r="61" spans="2:11" ht="12.75" customHeight="1">
      <c r="B61" s="1115"/>
      <c r="C61" s="1116"/>
      <c r="D61" s="1116"/>
      <c r="E61" s="1104"/>
      <c r="F61" s="1104"/>
      <c r="G61" s="1104"/>
      <c r="H61" s="1104"/>
      <c r="I61" s="1104"/>
      <c r="J61" s="1104"/>
      <c r="K61" s="1105"/>
    </row>
  </sheetData>
  <mergeCells count="7">
    <mergeCell ref="E59:K61"/>
    <mergeCell ref="B4:E5"/>
    <mergeCell ref="F4:F5"/>
    <mergeCell ref="I4:I5"/>
    <mergeCell ref="E56:K58"/>
    <mergeCell ref="B56:D58"/>
    <mergeCell ref="B59:D6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96.75" customHeight="1">
      <c r="G1" s="293"/>
      <c r="H1" s="245"/>
      <c r="I1" s="245"/>
      <c r="N1" s="293"/>
      <c r="O1" s="245"/>
      <c r="P1" s="245"/>
      <c r="Q1" s="245"/>
      <c r="R1" s="245"/>
    </row>
    <row r="2" spans="1:18" ht="81" customHeight="1">
      <c r="A2" s="867" t="s">
        <v>288</v>
      </c>
      <c r="B2" s="867"/>
      <c r="C2" s="867"/>
      <c r="D2" s="867"/>
      <c r="E2" s="867"/>
      <c r="F2" s="867"/>
      <c r="G2" s="867"/>
      <c r="H2" s="867"/>
      <c r="I2" s="867"/>
      <c r="J2" s="867"/>
    </row>
    <row r="3" spans="1:18" ht="32.25" customHeight="1">
      <c r="A3" s="868" t="str">
        <f>目次!A3</f>
        <v>（２０１８年６月号）</v>
      </c>
      <c r="B3" s="868"/>
      <c r="C3" s="868"/>
      <c r="D3" s="868"/>
      <c r="E3" s="868"/>
      <c r="F3" s="868"/>
      <c r="G3" s="868"/>
      <c r="H3" s="868"/>
      <c r="I3" s="868"/>
      <c r="J3" s="868"/>
    </row>
    <row r="4" spans="1:18" ht="21.75" customHeight="1"/>
    <row r="5" spans="1:18">
      <c r="B5" s="524"/>
      <c r="C5" s="525"/>
      <c r="D5" s="525"/>
      <c r="E5" s="525"/>
      <c r="F5" s="525"/>
      <c r="G5" s="525"/>
      <c r="H5" s="525"/>
      <c r="I5" s="526"/>
    </row>
    <row r="6" spans="1:18" ht="13.5" customHeight="1">
      <c r="B6" s="527"/>
      <c r="C6" s="869" t="s">
        <v>289</v>
      </c>
      <c r="D6" s="869"/>
      <c r="E6" s="869"/>
      <c r="F6" s="869"/>
      <c r="G6" s="869"/>
      <c r="H6" s="869"/>
      <c r="I6" s="528"/>
      <c r="J6" s="249"/>
    </row>
    <row r="7" spans="1:18" ht="6.75" customHeight="1">
      <c r="B7" s="527"/>
      <c r="C7" s="245"/>
      <c r="D7" s="245"/>
      <c r="E7" s="245"/>
      <c r="F7" s="245"/>
      <c r="G7" s="245"/>
      <c r="H7" s="245"/>
      <c r="I7" s="529"/>
    </row>
    <row r="8" spans="1:18" s="250" customFormat="1" ht="18" customHeight="1">
      <c r="B8" s="530"/>
      <c r="C8" s="531" t="s">
        <v>192</v>
      </c>
      <c r="D8" s="532"/>
      <c r="E8" s="532"/>
      <c r="F8" s="532"/>
      <c r="G8" s="533"/>
      <c r="H8" s="533"/>
      <c r="I8" s="534"/>
    </row>
    <row r="9" spans="1:18" s="250" customFormat="1" ht="18" customHeight="1">
      <c r="B9" s="530"/>
      <c r="C9" s="535"/>
      <c r="D9" s="532" t="s">
        <v>290</v>
      </c>
      <c r="E9" s="532"/>
      <c r="F9" s="532"/>
      <c r="G9" s="533"/>
      <c r="H9" s="535" t="s">
        <v>161</v>
      </c>
      <c r="I9" s="534"/>
    </row>
    <row r="10" spans="1:18" s="250" customFormat="1" ht="18" customHeight="1">
      <c r="B10" s="530"/>
      <c r="C10" s="535"/>
      <c r="D10" s="532" t="s">
        <v>291</v>
      </c>
      <c r="E10" s="532"/>
      <c r="F10" s="532"/>
      <c r="G10" s="533"/>
      <c r="H10" s="535" t="s">
        <v>182</v>
      </c>
      <c r="I10" s="534"/>
    </row>
    <row r="11" spans="1:18" s="250" customFormat="1" ht="18" customHeight="1">
      <c r="B11" s="530"/>
      <c r="C11" s="532"/>
      <c r="D11" s="532" t="s">
        <v>292</v>
      </c>
      <c r="E11" s="532"/>
      <c r="F11" s="532"/>
      <c r="G11" s="533"/>
      <c r="H11" s="535" t="s">
        <v>188</v>
      </c>
      <c r="I11" s="534"/>
    </row>
    <row r="12" spans="1:18" s="250" customFormat="1" ht="12" customHeight="1">
      <c r="B12" s="530"/>
      <c r="C12" s="532"/>
      <c r="D12" s="532"/>
      <c r="E12" s="532"/>
      <c r="F12" s="532"/>
      <c r="G12" s="533"/>
      <c r="H12" s="535"/>
      <c r="I12" s="534"/>
    </row>
    <row r="13" spans="1:18" s="250" customFormat="1" ht="18" customHeight="1">
      <c r="B13" s="530"/>
      <c r="C13" s="531" t="s">
        <v>293</v>
      </c>
      <c r="D13" s="532"/>
      <c r="E13" s="532"/>
      <c r="F13" s="532"/>
      <c r="G13" s="533"/>
      <c r="H13" s="535"/>
      <c r="I13" s="534"/>
    </row>
    <row r="14" spans="1:18" s="250" customFormat="1" ht="18" customHeight="1">
      <c r="B14" s="530"/>
      <c r="C14" s="533"/>
      <c r="D14" s="532" t="s">
        <v>294</v>
      </c>
      <c r="E14" s="532"/>
      <c r="F14" s="532" t="s">
        <v>51</v>
      </c>
      <c r="G14" s="533"/>
      <c r="H14" s="535" t="s">
        <v>162</v>
      </c>
      <c r="I14" s="534"/>
    </row>
    <row r="15" spans="1:18" s="250" customFormat="1" ht="18" customHeight="1">
      <c r="B15" s="530"/>
      <c r="C15" s="533"/>
      <c r="D15" s="532"/>
      <c r="E15" s="532"/>
      <c r="F15" s="532" t="s">
        <v>102</v>
      </c>
      <c r="G15" s="533"/>
      <c r="H15" s="535" t="s">
        <v>189</v>
      </c>
      <c r="I15" s="534"/>
    </row>
    <row r="16" spans="1:18" s="250" customFormat="1" ht="18" customHeight="1">
      <c r="B16" s="530"/>
      <c r="C16" s="533"/>
      <c r="D16" s="532" t="s">
        <v>295</v>
      </c>
      <c r="E16" s="532"/>
      <c r="F16" s="532" t="s">
        <v>65</v>
      </c>
      <c r="G16" s="533"/>
      <c r="H16" s="535" t="s">
        <v>163</v>
      </c>
      <c r="I16" s="534"/>
    </row>
    <row r="17" spans="1:9" s="250" customFormat="1" ht="18" customHeight="1">
      <c r="B17" s="530"/>
      <c r="C17" s="533"/>
      <c r="D17" s="532" t="s">
        <v>296</v>
      </c>
      <c r="E17" s="532"/>
      <c r="F17" s="532" t="s">
        <v>71</v>
      </c>
      <c r="G17" s="533"/>
      <c r="H17" s="535" t="s">
        <v>164</v>
      </c>
      <c r="I17" s="534"/>
    </row>
    <row r="18" spans="1:9" s="250" customFormat="1" ht="18" customHeight="1">
      <c r="B18" s="530"/>
      <c r="C18" s="533"/>
      <c r="D18" s="532" t="s">
        <v>297</v>
      </c>
      <c r="E18" s="532"/>
      <c r="F18" s="532" t="s">
        <v>193</v>
      </c>
      <c r="G18" s="533"/>
      <c r="H18" s="535" t="s">
        <v>18</v>
      </c>
      <c r="I18" s="534"/>
    </row>
    <row r="19" spans="1:9" s="250" customFormat="1" ht="18" customHeight="1">
      <c r="B19" s="530"/>
      <c r="C19" s="533"/>
      <c r="D19" s="532"/>
      <c r="E19" s="532"/>
      <c r="F19" s="532" t="s">
        <v>194</v>
      </c>
      <c r="G19" s="533"/>
      <c r="H19" s="535" t="s">
        <v>190</v>
      </c>
      <c r="I19" s="534"/>
    </row>
    <row r="20" spans="1:9" s="250" customFormat="1" ht="18" customHeight="1">
      <c r="B20" s="530"/>
      <c r="C20" s="533"/>
      <c r="D20" s="532"/>
      <c r="E20" s="532"/>
      <c r="F20" s="532" t="s">
        <v>195</v>
      </c>
      <c r="G20" s="533"/>
      <c r="H20" s="535"/>
      <c r="I20" s="534"/>
    </row>
    <row r="21" spans="1:9" s="250" customFormat="1" ht="18" customHeight="1">
      <c r="B21" s="530"/>
      <c r="C21" s="533"/>
      <c r="D21" s="532" t="s">
        <v>298</v>
      </c>
      <c r="E21" s="532"/>
      <c r="F21" s="532" t="s">
        <v>89</v>
      </c>
      <c r="G21" s="533"/>
      <c r="H21" s="535" t="s">
        <v>19</v>
      </c>
      <c r="I21" s="536"/>
    </row>
    <row r="22" spans="1:9" s="250" customFormat="1" ht="18" customHeight="1">
      <c r="B22" s="530"/>
      <c r="C22" s="533"/>
      <c r="D22" s="532"/>
      <c r="E22" s="532"/>
      <c r="F22" s="532" t="s">
        <v>56</v>
      </c>
      <c r="G22" s="533"/>
      <c r="H22" s="535" t="s">
        <v>191</v>
      </c>
      <c r="I22" s="536"/>
    </row>
    <row r="23" spans="1:9" s="250" customFormat="1" ht="18" customHeight="1">
      <c r="B23" s="530"/>
      <c r="C23" s="533"/>
      <c r="D23" s="532" t="s">
        <v>299</v>
      </c>
      <c r="E23" s="532"/>
      <c r="F23" s="532" t="s">
        <v>183</v>
      </c>
      <c r="G23" s="533"/>
      <c r="H23" s="535" t="s">
        <v>20</v>
      </c>
      <c r="I23" s="536"/>
    </row>
    <row r="24" spans="1:9" s="250" customFormat="1" ht="18" customHeight="1">
      <c r="A24" s="369"/>
      <c r="B24" s="530"/>
      <c r="C24" s="533"/>
      <c r="D24" s="532" t="s">
        <v>300</v>
      </c>
      <c r="E24" s="532"/>
      <c r="F24" s="532" t="s">
        <v>57</v>
      </c>
      <c r="G24" s="533"/>
      <c r="H24" s="535" t="s">
        <v>21</v>
      </c>
      <c r="I24" s="536"/>
    </row>
    <row r="25" spans="1:9" s="250" customFormat="1" ht="18" customHeight="1">
      <c r="B25" s="530"/>
      <c r="C25" s="533"/>
      <c r="D25" s="532" t="s">
        <v>301</v>
      </c>
      <c r="E25" s="532"/>
      <c r="F25" s="532" t="s">
        <v>196</v>
      </c>
      <c r="G25" s="533"/>
      <c r="H25" s="535" t="s">
        <v>22</v>
      </c>
      <c r="I25" s="536"/>
    </row>
    <row r="26" spans="1:9" s="250" customFormat="1" ht="18" customHeight="1">
      <c r="B26" s="530"/>
      <c r="C26" s="533"/>
      <c r="D26" s="532"/>
      <c r="E26" s="532"/>
      <c r="F26" s="532" t="s">
        <v>197</v>
      </c>
      <c r="G26" s="533"/>
      <c r="H26" s="535"/>
      <c r="I26" s="536"/>
    </row>
    <row r="27" spans="1:9" s="250" customFormat="1" ht="18" customHeight="1">
      <c r="B27" s="530"/>
      <c r="C27" s="533"/>
      <c r="D27" s="532" t="s">
        <v>302</v>
      </c>
      <c r="E27" s="532"/>
      <c r="F27" s="532" t="s">
        <v>186</v>
      </c>
      <c r="G27" s="533"/>
      <c r="H27" s="535" t="s">
        <v>23</v>
      </c>
      <c r="I27" s="536"/>
    </row>
    <row r="28" spans="1:9" s="250" customFormat="1" ht="12" customHeight="1">
      <c r="B28" s="530"/>
      <c r="C28" s="532"/>
      <c r="D28" s="532"/>
      <c r="E28" s="532"/>
      <c r="F28" s="532"/>
      <c r="G28" s="533"/>
      <c r="H28" s="535"/>
      <c r="I28" s="536"/>
    </row>
    <row r="29" spans="1:9" s="250" customFormat="1" ht="18" customHeight="1">
      <c r="B29" s="530"/>
      <c r="C29" s="531" t="s">
        <v>303</v>
      </c>
      <c r="D29" s="532"/>
      <c r="E29" s="532"/>
      <c r="F29" s="532"/>
      <c r="G29" s="533"/>
      <c r="H29" s="535" t="s">
        <v>257</v>
      </c>
      <c r="I29" s="536"/>
    </row>
    <row r="30" spans="1:9" ht="8.25" customHeight="1">
      <c r="B30" s="527"/>
      <c r="C30" s="245"/>
      <c r="D30" s="245"/>
      <c r="E30" s="245"/>
      <c r="F30" s="245"/>
      <c r="G30" s="245"/>
      <c r="H30" s="245"/>
      <c r="I30" s="529"/>
    </row>
    <row r="31" spans="1:9" ht="13.5" customHeight="1">
      <c r="B31" s="527"/>
      <c r="C31" s="256" t="s">
        <v>24</v>
      </c>
      <c r="D31" s="256"/>
      <c r="E31" s="256"/>
      <c r="F31" s="256"/>
      <c r="G31" s="245"/>
      <c r="H31" s="245"/>
      <c r="I31" s="529"/>
    </row>
    <row r="32" spans="1:9" ht="13.5" customHeight="1">
      <c r="B32" s="537"/>
      <c r="C32" s="538"/>
      <c r="D32" s="538"/>
      <c r="E32" s="538"/>
      <c r="F32" s="538"/>
      <c r="G32" s="538"/>
      <c r="H32" s="538"/>
      <c r="I32" s="539"/>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70" t="str">
        <f>目次!C35</f>
        <v>平成３０年６月２９日 発行</v>
      </c>
      <c r="D35" s="870"/>
      <c r="E35" s="870"/>
      <c r="F35" s="870"/>
      <c r="G35" s="870"/>
      <c r="H35" s="870"/>
      <c r="I35" s="540"/>
    </row>
    <row r="36" spans="1:10" ht="29.25" customHeight="1">
      <c r="A36" s="284"/>
      <c r="B36" s="284"/>
      <c r="C36" s="871" t="s">
        <v>212</v>
      </c>
      <c r="D36" s="871"/>
      <c r="E36" s="871"/>
      <c r="F36" s="871"/>
      <c r="G36" s="871"/>
      <c r="H36" s="871"/>
      <c r="I36" s="284"/>
      <c r="J36" s="284"/>
    </row>
    <row r="37" spans="1:10" ht="18.75">
      <c r="A37" s="865"/>
      <c r="B37" s="866"/>
      <c r="C37" s="865"/>
      <c r="D37" s="865"/>
      <c r="E37" s="865"/>
      <c r="F37" s="865"/>
      <c r="G37" s="865"/>
      <c r="H37" s="865"/>
      <c r="I37" s="865"/>
      <c r="J37" s="865"/>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heetViews>
  <sheetFormatPr defaultRowHeight="13.5"/>
  <cols>
    <col min="1" max="1" width="1.875" style="404" customWidth="1"/>
    <col min="2" max="2" width="1" style="404" customWidth="1"/>
    <col min="3" max="3" width="1.125" style="404" customWidth="1"/>
    <col min="4" max="4" width="6.5" style="404" customWidth="1"/>
    <col min="5" max="5" width="9.875" style="404" customWidth="1"/>
    <col min="6" max="6" width="11.5" style="404" customWidth="1"/>
    <col min="7" max="7" width="5.25" style="404" customWidth="1"/>
    <col min="8" max="8" width="8.875" style="404" customWidth="1"/>
    <col min="9" max="9" width="1.125" style="404" customWidth="1"/>
    <col min="10" max="10" width="15.125" style="404" customWidth="1"/>
    <col min="11" max="11" width="7.5" style="404" customWidth="1"/>
    <col min="12" max="12" width="5" style="404" customWidth="1"/>
    <col min="13" max="13" width="9" style="404" customWidth="1"/>
    <col min="14" max="14" width="9.375" style="404" customWidth="1"/>
    <col min="15" max="22" width="9.5" style="244" customWidth="1"/>
    <col min="23" max="23" width="15" style="244" customWidth="1"/>
    <col min="24" max="16384" width="9" style="404"/>
  </cols>
  <sheetData>
    <row r="1" spans="1:23" ht="18" customHeight="1">
      <c r="A1" s="401" t="s">
        <v>259</v>
      </c>
      <c r="B1" s="402"/>
      <c r="C1" s="402"/>
      <c r="D1" s="403"/>
      <c r="E1" s="403"/>
      <c r="F1" s="403"/>
      <c r="G1" s="403"/>
      <c r="H1" s="403"/>
      <c r="I1" s="403"/>
      <c r="J1" s="403"/>
      <c r="K1" s="403"/>
      <c r="L1" s="403"/>
      <c r="M1" s="403"/>
      <c r="N1" s="403"/>
      <c r="O1" s="1119"/>
      <c r="P1" s="1119"/>
      <c r="Q1" s="1119"/>
      <c r="R1" s="1119"/>
      <c r="S1" s="1119"/>
      <c r="T1" s="1119"/>
      <c r="U1" s="1119"/>
      <c r="V1" s="1119"/>
      <c r="W1" s="1119"/>
    </row>
    <row r="2" spans="1:23" ht="12" customHeight="1">
      <c r="A2" s="403"/>
      <c r="B2" s="403"/>
      <c r="C2" s="405"/>
      <c r="D2" s="403"/>
      <c r="E2" s="403"/>
      <c r="F2" s="403"/>
      <c r="G2" s="403"/>
      <c r="H2" s="403"/>
      <c r="I2" s="403"/>
      <c r="J2" s="403"/>
      <c r="K2" s="403"/>
      <c r="L2" s="403"/>
      <c r="M2" s="403"/>
      <c r="N2" s="403"/>
      <c r="O2" s="406" t="s">
        <v>260</v>
      </c>
    </row>
    <row r="3" spans="1:23" s="409" customFormat="1" ht="18" customHeight="1">
      <c r="A3" s="407"/>
      <c r="B3" s="407"/>
      <c r="C3" s="408"/>
      <c r="D3" s="408" t="s">
        <v>476</v>
      </c>
      <c r="E3" s="758"/>
      <c r="H3" s="410"/>
      <c r="I3"/>
      <c r="J3"/>
      <c r="K3" s="410"/>
      <c r="N3" s="410"/>
      <c r="P3" s="545"/>
    </row>
    <row r="4" spans="1:23" s="244" customFormat="1" ht="8.25" customHeight="1">
      <c r="C4" s="411"/>
      <c r="D4" s="411"/>
      <c r="E4" s="757"/>
      <c r="F4" s="411"/>
      <c r="G4" s="411"/>
      <c r="H4" s="412"/>
      <c r="I4"/>
      <c r="J4"/>
      <c r="K4" s="412"/>
      <c r="L4" s="411"/>
      <c r="N4" s="413"/>
      <c r="P4" s="545"/>
    </row>
    <row r="5" spans="1:23" s="244" customFormat="1" ht="19.7" customHeight="1">
      <c r="C5" s="411"/>
      <c r="D5" s="759" t="s">
        <v>477</v>
      </c>
      <c r="E5" s="760"/>
      <c r="F5" s="761">
        <v>60</v>
      </c>
      <c r="G5" s="762" t="s">
        <v>340</v>
      </c>
      <c r="H5" s="763" t="s">
        <v>478</v>
      </c>
      <c r="I5" s="548"/>
      <c r="J5" s="548"/>
      <c r="K5" s="558"/>
      <c r="L5" s="562"/>
      <c r="N5" s="413"/>
      <c r="P5" s="545"/>
    </row>
    <row r="6" spans="1:23" s="244" customFormat="1" ht="19.7" customHeight="1">
      <c r="C6" s="411"/>
      <c r="D6" s="764" t="s">
        <v>261</v>
      </c>
      <c r="E6" s="765"/>
      <c r="F6" s="766">
        <v>28.571428571428569</v>
      </c>
      <c r="G6" s="762" t="s">
        <v>340</v>
      </c>
      <c r="H6" s="763" t="s">
        <v>479</v>
      </c>
      <c r="I6" s="548"/>
      <c r="J6" s="548"/>
      <c r="K6" s="558"/>
      <c r="L6" s="562"/>
      <c r="N6" s="413"/>
      <c r="P6" s="545"/>
    </row>
    <row r="7" spans="1:23" s="244" customFormat="1" ht="19.7" customHeight="1">
      <c r="C7" s="411"/>
      <c r="D7" s="767" t="s">
        <v>262</v>
      </c>
      <c r="E7" s="768"/>
      <c r="F7" s="769">
        <v>50</v>
      </c>
      <c r="G7" s="762" t="s">
        <v>340</v>
      </c>
      <c r="H7" s="763" t="s">
        <v>480</v>
      </c>
      <c r="I7" s="548"/>
      <c r="J7" s="548"/>
      <c r="K7" s="558"/>
      <c r="L7" s="562"/>
      <c r="N7" s="413"/>
      <c r="P7" s="545"/>
    </row>
    <row r="8" spans="1:23" s="244" customFormat="1" ht="9.75" customHeight="1">
      <c r="C8" s="29"/>
      <c r="D8" s="29"/>
      <c r="E8" s="100"/>
      <c r="F8" s="29"/>
      <c r="G8" s="414"/>
      <c r="H8" s="415"/>
      <c r="I8" s="414"/>
      <c r="J8" s="414"/>
      <c r="K8" s="416"/>
      <c r="L8" s="29"/>
      <c r="M8" s="29"/>
      <c r="N8" s="416"/>
      <c r="O8" s="29"/>
      <c r="P8" s="545"/>
    </row>
    <row r="9" spans="1:23" s="244" customFormat="1" ht="5.25" customHeight="1">
      <c r="A9" s="417"/>
      <c r="B9" s="417"/>
      <c r="C9" s="418"/>
      <c r="D9" s="418"/>
      <c r="E9" s="418"/>
      <c r="F9" s="418"/>
      <c r="G9" s="29"/>
      <c r="H9" s="416"/>
      <c r="I9" s="418"/>
      <c r="J9" s="418"/>
      <c r="K9" s="419"/>
      <c r="L9" s="418"/>
      <c r="M9" s="29"/>
      <c r="N9" s="419"/>
      <c r="O9" s="29"/>
      <c r="P9" s="545"/>
    </row>
    <row r="10" spans="1:23" s="420" customFormat="1" ht="14.45" customHeight="1">
      <c r="C10" s="677"/>
      <c r="D10" s="677" t="s">
        <v>263</v>
      </c>
      <c r="E10" s="678"/>
      <c r="F10" s="678"/>
      <c r="G10" s="421"/>
      <c r="H10" s="679"/>
      <c r="I10" s="421"/>
      <c r="J10" s="678"/>
      <c r="K10" s="679"/>
      <c r="L10" s="678"/>
      <c r="M10" s="421"/>
      <c r="N10" s="680"/>
      <c r="O10" s="421"/>
      <c r="P10" s="545"/>
    </row>
    <row r="11" spans="1:23" s="422" customFormat="1" ht="5.25" customHeight="1">
      <c r="C11" s="681"/>
      <c r="D11" s="681"/>
      <c r="E11" s="682"/>
      <c r="F11" s="681"/>
      <c r="G11" s="423"/>
      <c r="H11" s="683"/>
      <c r="I11" s="423"/>
      <c r="J11" s="681"/>
      <c r="K11" s="683"/>
      <c r="L11" s="681"/>
      <c r="M11" s="423"/>
      <c r="N11" s="424"/>
      <c r="O11" s="423"/>
      <c r="P11" s="545"/>
    </row>
    <row r="12" spans="1:23" s="425" customFormat="1" ht="16.5" customHeight="1">
      <c r="C12" s="770"/>
      <c r="D12" s="771"/>
      <c r="E12" s="756"/>
      <c r="F12" s="1124" t="s">
        <v>428</v>
      </c>
      <c r="G12" s="1125"/>
      <c r="H12" s="1126"/>
      <c r="I12" s="1124" t="s">
        <v>429</v>
      </c>
      <c r="J12" s="1125"/>
      <c r="K12" s="1126"/>
      <c r="L12" s="1127" t="s">
        <v>264</v>
      </c>
      <c r="M12" s="1128"/>
      <c r="N12" s="1128"/>
      <c r="O12" s="427"/>
      <c r="P12" s="545"/>
    </row>
    <row r="13" spans="1:23" s="422" customFormat="1" ht="3.75" customHeight="1">
      <c r="C13" s="773"/>
      <c r="D13" s="773"/>
      <c r="E13" s="774"/>
      <c r="F13" s="775"/>
      <c r="G13" s="778"/>
      <c r="H13" s="777"/>
      <c r="I13" s="778"/>
      <c r="J13" s="779"/>
      <c r="K13" s="780"/>
      <c r="L13" s="776"/>
      <c r="M13" s="776"/>
      <c r="N13" s="781"/>
      <c r="O13" s="423"/>
      <c r="P13" s="545"/>
    </row>
    <row r="14" spans="1:23" s="422" customFormat="1" ht="15" customHeight="1">
      <c r="C14" s="1129" t="s">
        <v>265</v>
      </c>
      <c r="D14" s="1129"/>
      <c r="E14" s="1130"/>
      <c r="F14" s="782" t="s">
        <v>89</v>
      </c>
      <c r="G14" s="836"/>
      <c r="H14" s="783" t="s">
        <v>481</v>
      </c>
      <c r="I14" s="784" t="s">
        <v>266</v>
      </c>
      <c r="J14" s="838"/>
      <c r="K14" s="783" t="s">
        <v>433</v>
      </c>
      <c r="L14" s="784"/>
      <c r="M14" s="838"/>
      <c r="N14" s="786"/>
      <c r="O14" s="423"/>
      <c r="P14" s="545"/>
    </row>
    <row r="15" spans="1:23" s="422" customFormat="1" ht="15" customHeight="1">
      <c r="C15" s="682"/>
      <c r="D15" s="682"/>
      <c r="E15" s="772"/>
      <c r="F15" s="787" t="s">
        <v>267</v>
      </c>
      <c r="G15" s="836"/>
      <c r="H15" s="783" t="s">
        <v>482</v>
      </c>
      <c r="I15" s="1117" t="s">
        <v>435</v>
      </c>
      <c r="J15" s="1118"/>
      <c r="K15" s="783" t="s">
        <v>430</v>
      </c>
      <c r="L15" s="815"/>
      <c r="M15" s="836"/>
      <c r="N15" s="789"/>
      <c r="O15" s="423"/>
      <c r="P15" s="545"/>
    </row>
    <row r="16" spans="1:23" s="422" customFormat="1" ht="15" customHeight="1">
      <c r="C16" s="790"/>
      <c r="D16" s="791" t="s">
        <v>269</v>
      </c>
      <c r="E16" s="792">
        <v>10</v>
      </c>
      <c r="F16" s="787" t="s">
        <v>432</v>
      </c>
      <c r="G16" s="822"/>
      <c r="H16" s="783" t="s">
        <v>431</v>
      </c>
      <c r="I16" s="784" t="s">
        <v>268</v>
      </c>
      <c r="J16" s="836"/>
      <c r="K16" s="783" t="s">
        <v>433</v>
      </c>
      <c r="L16" s="784"/>
      <c r="M16" s="822"/>
      <c r="N16" s="795"/>
      <c r="O16" s="423"/>
      <c r="P16" s="545"/>
    </row>
    <row r="17" spans="3:16" s="422" customFormat="1" ht="15" customHeight="1">
      <c r="C17" s="790"/>
      <c r="D17" s="791" t="s">
        <v>270</v>
      </c>
      <c r="E17" s="797">
        <v>6</v>
      </c>
      <c r="F17" s="787" t="s">
        <v>65</v>
      </c>
      <c r="G17" s="822"/>
      <c r="H17" s="783" t="s">
        <v>433</v>
      </c>
      <c r="I17" s="784" t="s">
        <v>434</v>
      </c>
      <c r="J17" s="836"/>
      <c r="K17" s="783" t="s">
        <v>483</v>
      </c>
      <c r="L17" s="784"/>
      <c r="M17" s="822"/>
      <c r="N17" s="795"/>
      <c r="O17" s="423"/>
      <c r="P17" s="545"/>
    </row>
    <row r="18" spans="3:16" s="422" customFormat="1" ht="15" customHeight="1">
      <c r="C18" s="790"/>
      <c r="D18" s="798" t="s">
        <v>438</v>
      </c>
      <c r="E18" s="799">
        <v>60</v>
      </c>
      <c r="F18" s="787" t="s">
        <v>313</v>
      </c>
      <c r="G18" s="836"/>
      <c r="H18" s="783" t="s">
        <v>483</v>
      </c>
      <c r="I18" s="784"/>
      <c r="J18" s="784"/>
      <c r="K18" s="783"/>
      <c r="L18" s="784"/>
      <c r="M18" s="836"/>
      <c r="N18" s="795"/>
      <c r="O18" s="423"/>
      <c r="P18" s="545"/>
    </row>
    <row r="19" spans="3:16" s="422" customFormat="1" ht="15" customHeight="1">
      <c r="C19" s="790"/>
      <c r="D19" s="796"/>
      <c r="E19" s="772"/>
      <c r="F19" s="787" t="s">
        <v>436</v>
      </c>
      <c r="G19" s="836"/>
      <c r="H19" s="783" t="s">
        <v>433</v>
      </c>
      <c r="J19" s="836"/>
      <c r="K19" s="783"/>
      <c r="L19" s="844"/>
      <c r="M19" s="840"/>
      <c r="N19" s="795"/>
      <c r="O19" s="423"/>
      <c r="P19" s="545"/>
    </row>
    <row r="20" spans="3:16" s="422" customFormat="1" ht="15" customHeight="1">
      <c r="C20" s="790"/>
      <c r="D20" s="800"/>
      <c r="E20" s="801"/>
      <c r="F20" s="787"/>
      <c r="G20" s="836"/>
      <c r="H20" s="783"/>
      <c r="I20" s="784"/>
      <c r="J20" s="836"/>
      <c r="K20" s="783"/>
      <c r="L20" s="784"/>
      <c r="M20" s="822"/>
      <c r="N20" s="795"/>
      <c r="O20" s="423"/>
      <c r="P20" s="545"/>
    </row>
    <row r="21" spans="3:16" s="422" customFormat="1" ht="15" customHeight="1">
      <c r="C21" s="790"/>
      <c r="D21" s="800"/>
      <c r="E21" s="801"/>
      <c r="F21" s="787"/>
      <c r="G21" s="836"/>
      <c r="H21" s="783"/>
      <c r="I21" s="784"/>
      <c r="J21" s="836"/>
      <c r="K21" s="826"/>
      <c r="L21" s="784"/>
      <c r="M21" s="822"/>
      <c r="N21" s="795"/>
      <c r="O21" s="423"/>
      <c r="P21" s="545"/>
    </row>
    <row r="22" spans="3:16" s="422" customFormat="1" ht="15" customHeight="1">
      <c r="C22" s="790"/>
      <c r="D22" s="800"/>
      <c r="E22" s="801"/>
      <c r="F22" s="787"/>
      <c r="G22" s="836"/>
      <c r="H22" s="826"/>
      <c r="I22" s="784"/>
      <c r="J22" s="822"/>
      <c r="K22" s="783"/>
      <c r="L22" s="845"/>
      <c r="M22" s="846"/>
      <c r="N22" s="795"/>
      <c r="O22" s="423"/>
      <c r="P22" s="545"/>
    </row>
    <row r="23" spans="3:16" s="422" customFormat="1" ht="3.75" customHeight="1">
      <c r="C23" s="803"/>
      <c r="D23" s="804"/>
      <c r="E23" s="805"/>
      <c r="F23" s="1131"/>
      <c r="G23" s="1132"/>
      <c r="H23" s="806" t="s">
        <v>439</v>
      </c>
      <c r="I23" s="807"/>
      <c r="J23" s="839"/>
      <c r="K23" s="806"/>
      <c r="L23" s="807"/>
      <c r="M23" s="807"/>
      <c r="N23" s="808"/>
      <c r="O23" s="423"/>
      <c r="P23" s="545"/>
    </row>
    <row r="24" spans="3:16" s="422" customFormat="1" ht="3.75" customHeight="1">
      <c r="C24" s="809"/>
      <c r="D24" s="810"/>
      <c r="E24" s="774"/>
      <c r="F24" s="837"/>
      <c r="G24" s="812"/>
      <c r="H24" s="811"/>
      <c r="I24" s="812"/>
      <c r="J24" s="841"/>
      <c r="K24" s="811"/>
      <c r="L24" s="812"/>
      <c r="M24" s="812"/>
      <c r="N24" s="813"/>
      <c r="O24" s="423"/>
      <c r="P24" s="545"/>
    </row>
    <row r="25" spans="3:16" s="422" customFormat="1" ht="15" customHeight="1">
      <c r="C25" s="1120" t="s">
        <v>271</v>
      </c>
      <c r="D25" s="1120"/>
      <c r="E25" s="1121"/>
      <c r="F25" s="782" t="s">
        <v>325</v>
      </c>
      <c r="G25" s="822"/>
      <c r="H25" s="783" t="s">
        <v>430</v>
      </c>
      <c r="I25" s="784" t="s">
        <v>307</v>
      </c>
      <c r="J25" s="822"/>
      <c r="K25" s="783" t="s">
        <v>430</v>
      </c>
      <c r="L25" s="784"/>
      <c r="M25" s="785"/>
      <c r="N25" s="814"/>
      <c r="O25" s="423"/>
      <c r="P25" s="545"/>
    </row>
    <row r="26" spans="3:16" s="422" customFormat="1" ht="15" customHeight="1">
      <c r="C26" s="682"/>
      <c r="D26" s="682"/>
      <c r="E26" s="772"/>
      <c r="F26" s="1117" t="s">
        <v>370</v>
      </c>
      <c r="G26" s="1118"/>
      <c r="H26" s="783" t="s">
        <v>437</v>
      </c>
      <c r="I26" s="784" t="s">
        <v>272</v>
      </c>
      <c r="J26" s="822"/>
      <c r="K26" s="783" t="s">
        <v>433</v>
      </c>
      <c r="L26" s="793"/>
      <c r="M26" s="788"/>
      <c r="N26" s="789"/>
      <c r="O26" s="423"/>
      <c r="P26" s="545"/>
    </row>
    <row r="27" spans="3:16" s="422" customFormat="1" ht="15" customHeight="1">
      <c r="C27" s="790"/>
      <c r="D27" s="791" t="s">
        <v>269</v>
      </c>
      <c r="E27" s="792">
        <v>7</v>
      </c>
      <c r="F27" s="782"/>
      <c r="G27" s="822"/>
      <c r="H27" s="783"/>
      <c r="I27" s="784" t="s">
        <v>273</v>
      </c>
      <c r="J27" s="822"/>
      <c r="K27" s="783" t="s">
        <v>433</v>
      </c>
      <c r="L27" s="793"/>
      <c r="M27" s="794"/>
      <c r="N27" s="789"/>
      <c r="O27" s="423"/>
      <c r="P27" s="545"/>
    </row>
    <row r="28" spans="3:16" s="422" customFormat="1" ht="15" customHeight="1">
      <c r="C28" s="790"/>
      <c r="D28" s="791" t="s">
        <v>270</v>
      </c>
      <c r="E28" s="797">
        <v>2</v>
      </c>
      <c r="F28" s="782"/>
      <c r="G28" s="822"/>
      <c r="H28" s="783"/>
      <c r="I28" s="784" t="s">
        <v>274</v>
      </c>
      <c r="J28" s="822"/>
      <c r="K28" s="783" t="s">
        <v>433</v>
      </c>
      <c r="L28" s="793"/>
      <c r="M28" s="794"/>
      <c r="N28" s="795"/>
      <c r="O28" s="423"/>
      <c r="P28" s="545"/>
    </row>
    <row r="29" spans="3:16" s="422" customFormat="1" ht="15" customHeight="1">
      <c r="C29" s="790"/>
      <c r="D29" s="816" t="s">
        <v>438</v>
      </c>
      <c r="E29" s="817">
        <v>28.571428571428569</v>
      </c>
      <c r="F29" s="782"/>
      <c r="G29" s="838"/>
      <c r="H29" s="783"/>
      <c r="I29" s="1117" t="s">
        <v>326</v>
      </c>
      <c r="J29" s="1118"/>
      <c r="K29" s="783" t="s">
        <v>437</v>
      </c>
      <c r="L29" s="793"/>
      <c r="M29" s="794"/>
      <c r="N29" s="795"/>
      <c r="O29" s="423"/>
      <c r="P29" s="545"/>
    </row>
    <row r="30" spans="3:16" s="422" customFormat="1" ht="15" customHeight="1">
      <c r="C30" s="790"/>
      <c r="D30" s="800"/>
      <c r="E30" s="801"/>
      <c r="F30" s="782"/>
      <c r="G30" s="838"/>
      <c r="H30" s="783"/>
      <c r="I30" s="784"/>
      <c r="J30" s="822"/>
      <c r="K30" s="783"/>
      <c r="L30" s="793"/>
      <c r="M30" s="794"/>
      <c r="N30" s="795"/>
      <c r="O30" s="423"/>
      <c r="P30" s="545"/>
    </row>
    <row r="31" spans="3:16" s="422" customFormat="1" ht="15" customHeight="1">
      <c r="C31" s="790"/>
      <c r="D31" s="796"/>
      <c r="E31" s="772"/>
      <c r="F31" s="782"/>
      <c r="G31" s="822"/>
      <c r="H31" s="783"/>
      <c r="I31" s="842"/>
      <c r="J31" s="785"/>
      <c r="K31" s="802"/>
      <c r="L31" s="818"/>
      <c r="M31" s="788"/>
      <c r="N31" s="795"/>
      <c r="O31" s="423"/>
      <c r="P31" s="545"/>
    </row>
    <row r="32" spans="3:16" s="422" customFormat="1" ht="3.75" customHeight="1">
      <c r="C32" s="819"/>
      <c r="D32" s="804"/>
      <c r="E32" s="805"/>
      <c r="F32" s="847"/>
      <c r="G32" s="839"/>
      <c r="H32" s="806"/>
      <c r="I32" s="807"/>
      <c r="J32" s="839"/>
      <c r="K32" s="820"/>
      <c r="L32" s="807"/>
      <c r="M32" s="807"/>
      <c r="N32" s="808"/>
      <c r="O32" s="423"/>
      <c r="P32" s="545"/>
    </row>
    <row r="33" spans="1:16" s="422" customFormat="1" ht="3.75" customHeight="1">
      <c r="C33" s="821"/>
      <c r="D33" s="810"/>
      <c r="E33" s="774"/>
      <c r="F33" s="837"/>
      <c r="G33" s="812"/>
      <c r="H33" s="811"/>
      <c r="I33" s="812"/>
      <c r="J33" s="841"/>
      <c r="K33" s="811"/>
      <c r="L33" s="812"/>
      <c r="M33" s="812"/>
      <c r="N33" s="813"/>
      <c r="O33" s="423"/>
      <c r="P33" s="545"/>
    </row>
    <row r="34" spans="1:16" s="422" customFormat="1" ht="15" customHeight="1">
      <c r="C34" s="1122" t="s">
        <v>275</v>
      </c>
      <c r="D34" s="1122"/>
      <c r="E34" s="1123"/>
      <c r="F34" s="782" t="s">
        <v>373</v>
      </c>
      <c r="G34" s="840"/>
      <c r="H34" s="783" t="s">
        <v>484</v>
      </c>
      <c r="I34" s="784" t="s">
        <v>440</v>
      </c>
      <c r="J34" s="822"/>
      <c r="K34" s="783" t="s">
        <v>433</v>
      </c>
      <c r="L34" s="815"/>
      <c r="M34" s="794"/>
      <c r="N34" s="786"/>
      <c r="O34" s="423"/>
      <c r="P34" s="545"/>
    </row>
    <row r="35" spans="1:16" s="422" customFormat="1" ht="15" customHeight="1">
      <c r="C35" s="682"/>
      <c r="D35" s="682"/>
      <c r="E35" s="772"/>
      <c r="F35" s="782" t="s">
        <v>277</v>
      </c>
      <c r="G35" s="840"/>
      <c r="H35" s="783" t="s">
        <v>481</v>
      </c>
      <c r="I35" s="784" t="s">
        <v>360</v>
      </c>
      <c r="J35" s="840"/>
      <c r="K35" s="783" t="s">
        <v>441</v>
      </c>
      <c r="L35" s="784"/>
      <c r="M35" s="794"/>
      <c r="N35" s="789"/>
      <c r="O35" s="549"/>
      <c r="P35" s="545"/>
    </row>
    <row r="36" spans="1:16" s="422" customFormat="1" ht="15" customHeight="1">
      <c r="C36" s="790"/>
      <c r="D36" s="791" t="s">
        <v>269</v>
      </c>
      <c r="E36" s="792">
        <v>6</v>
      </c>
      <c r="F36" s="782" t="s">
        <v>276</v>
      </c>
      <c r="G36" s="822"/>
      <c r="H36" s="783" t="s">
        <v>481</v>
      </c>
      <c r="I36" s="784" t="s">
        <v>281</v>
      </c>
      <c r="J36" s="840"/>
      <c r="K36" s="783" t="s">
        <v>485</v>
      </c>
      <c r="L36" s="784"/>
      <c r="M36" s="794"/>
      <c r="N36" s="795"/>
      <c r="O36" s="423"/>
      <c r="P36" s="592"/>
    </row>
    <row r="37" spans="1:16" s="422" customFormat="1" ht="15" customHeight="1">
      <c r="C37" s="790"/>
      <c r="D37" s="791" t="s">
        <v>270</v>
      </c>
      <c r="E37" s="797">
        <v>3</v>
      </c>
      <c r="F37" s="782"/>
      <c r="G37" s="822"/>
      <c r="H37" s="783"/>
      <c r="I37" s="784"/>
      <c r="J37" s="822"/>
      <c r="K37" s="783"/>
      <c r="L37" s="784"/>
      <c r="M37" s="822"/>
      <c r="N37" s="795"/>
      <c r="O37" s="406" t="s">
        <v>312</v>
      </c>
      <c r="P37" s="545"/>
    </row>
    <row r="38" spans="1:16" s="422" customFormat="1" ht="15" customHeight="1">
      <c r="C38" s="790"/>
      <c r="D38" s="823" t="s">
        <v>438</v>
      </c>
      <c r="E38" s="824">
        <v>50</v>
      </c>
      <c r="F38" s="782"/>
      <c r="G38" s="822"/>
      <c r="H38" s="783"/>
      <c r="I38" s="784"/>
      <c r="J38" s="822"/>
      <c r="K38" s="783"/>
      <c r="L38" s="843"/>
      <c r="M38" s="825"/>
      <c r="N38" s="795"/>
      <c r="O38" s="423"/>
      <c r="P38" s="545"/>
    </row>
    <row r="39" spans="1:16" s="422" customFormat="1" ht="15" customHeight="1">
      <c r="C39" s="790"/>
      <c r="D39" s="800"/>
      <c r="E39" s="801"/>
      <c r="F39" s="782"/>
      <c r="G39" s="822"/>
      <c r="H39" s="826"/>
      <c r="I39" s="784"/>
      <c r="J39" s="822"/>
      <c r="K39" s="826"/>
      <c r="L39" s="784"/>
      <c r="M39" s="822"/>
      <c r="N39" s="795"/>
      <c r="O39" s="423"/>
      <c r="P39" s="546"/>
    </row>
    <row r="40" spans="1:16" s="422" customFormat="1" ht="15" customHeight="1">
      <c r="C40" s="790"/>
      <c r="D40" s="800"/>
      <c r="E40" s="801"/>
      <c r="F40" s="782"/>
      <c r="G40" s="822"/>
      <c r="H40" s="826"/>
      <c r="I40" s="784"/>
      <c r="J40" s="822"/>
      <c r="K40" s="826"/>
      <c r="L40" s="843"/>
      <c r="M40" s="825"/>
      <c r="N40" s="795"/>
      <c r="O40" s="423"/>
      <c r="P40" s="546"/>
    </row>
    <row r="41" spans="1:16" s="422" customFormat="1" ht="12" customHeight="1">
      <c r="C41" s="827"/>
      <c r="D41" s="827"/>
      <c r="E41" s="805"/>
      <c r="F41" s="828"/>
      <c r="G41" s="831"/>
      <c r="H41" s="830"/>
      <c r="I41" s="831"/>
      <c r="J41" s="832"/>
      <c r="K41" s="833"/>
      <c r="L41" s="829"/>
      <c r="M41" s="834"/>
      <c r="N41" s="835"/>
      <c r="O41" s="423"/>
      <c r="P41" s="546"/>
    </row>
    <row r="42" spans="1:16" s="422" customFormat="1" ht="9.75" customHeight="1">
      <c r="C42" s="423"/>
      <c r="D42" s="423"/>
      <c r="E42" s="426"/>
      <c r="F42" s="565"/>
      <c r="G42" s="566"/>
      <c r="H42" s="424"/>
      <c r="I42" s="423"/>
      <c r="J42" s="423"/>
      <c r="K42" s="424"/>
      <c r="L42" s="423"/>
      <c r="M42" s="423"/>
      <c r="N42" s="424"/>
      <c r="O42" s="423"/>
      <c r="P42" s="546"/>
    </row>
    <row r="43" spans="1:16" s="433" customFormat="1" ht="15.75" customHeight="1">
      <c r="C43" s="434"/>
      <c r="D43" s="554" t="s">
        <v>318</v>
      </c>
      <c r="E43" s="554"/>
      <c r="F43" s="555"/>
      <c r="G43" s="555"/>
      <c r="H43" s="556"/>
      <c r="I43" s="555"/>
      <c r="J43" s="555"/>
      <c r="K43" s="556"/>
      <c r="L43" s="555"/>
      <c r="M43" s="555"/>
      <c r="N43" s="556"/>
      <c r="O43" s="435"/>
      <c r="P43" s="546"/>
    </row>
    <row r="44" spans="1:16" s="433" customFormat="1" ht="15.75" customHeight="1">
      <c r="C44" s="434"/>
      <c r="D44" s="557" t="s">
        <v>396</v>
      </c>
      <c r="E44" s="557"/>
      <c r="F44" s="555"/>
      <c r="G44" s="555"/>
      <c r="H44" s="556"/>
      <c r="I44" s="555"/>
      <c r="J44" s="555"/>
      <c r="K44" s="556"/>
      <c r="L44" s="555"/>
      <c r="M44" s="555"/>
      <c r="N44" s="556"/>
      <c r="O44" s="435"/>
      <c r="P44" s="546"/>
    </row>
    <row r="45" spans="1:16" ht="16.5" customHeight="1">
      <c r="A45" s="245"/>
      <c r="B45" s="46"/>
      <c r="C45" s="101"/>
      <c r="D45" s="428"/>
      <c r="E45" s="101"/>
      <c r="F45" s="101"/>
      <c r="G45" s="101"/>
      <c r="H45" s="101"/>
      <c r="I45" s="101"/>
      <c r="J45" s="101"/>
      <c r="K45" s="101"/>
      <c r="L45" s="101"/>
      <c r="M45" s="101"/>
      <c r="N45" s="101"/>
    </row>
    <row r="46" spans="1:16" ht="31.5" customHeight="1">
      <c r="A46" s="245"/>
      <c r="B46" s="101"/>
      <c r="C46" s="101"/>
      <c r="D46" s="428"/>
      <c r="E46" s="101"/>
      <c r="F46" s="101"/>
      <c r="G46" s="101"/>
      <c r="H46" s="101"/>
      <c r="I46" s="101"/>
      <c r="J46" s="101"/>
      <c r="K46" s="101"/>
      <c r="L46" s="101"/>
      <c r="M46" s="101"/>
      <c r="N46" s="101"/>
    </row>
    <row r="47" spans="1:16">
      <c r="A47" s="245"/>
      <c r="B47" s="101"/>
      <c r="C47" s="101"/>
      <c r="D47" s="428"/>
      <c r="E47" s="101"/>
      <c r="F47" s="101"/>
      <c r="G47" s="101"/>
      <c r="H47" s="101"/>
      <c r="I47" s="101"/>
      <c r="J47" s="101"/>
      <c r="K47" s="101"/>
      <c r="L47" s="101"/>
      <c r="M47" s="101"/>
      <c r="N47" s="101"/>
    </row>
    <row r="48" spans="1:16">
      <c r="A48" s="245"/>
      <c r="B48" s="101"/>
      <c r="C48" s="101"/>
      <c r="D48" s="428"/>
      <c r="E48" s="101"/>
      <c r="F48" s="101"/>
      <c r="G48" s="101"/>
      <c r="H48" s="101"/>
      <c r="I48" s="101"/>
      <c r="J48" s="101"/>
      <c r="K48" s="101"/>
      <c r="L48" s="101"/>
      <c r="M48" s="101"/>
      <c r="N48" s="101"/>
    </row>
    <row r="49" spans="1:15">
      <c r="A49" s="245"/>
      <c r="B49" s="101"/>
      <c r="C49" s="101"/>
      <c r="D49" s="428"/>
      <c r="E49" s="101"/>
      <c r="F49" s="101"/>
      <c r="G49" s="101"/>
      <c r="H49" s="101"/>
      <c r="I49" s="101"/>
      <c r="J49" s="101"/>
      <c r="K49" s="101"/>
      <c r="L49" s="101"/>
      <c r="M49" s="101"/>
      <c r="N49" s="101"/>
    </row>
    <row r="50" spans="1:15">
      <c r="A50" s="245"/>
      <c r="B50" s="101"/>
      <c r="C50" s="101"/>
      <c r="D50" s="428"/>
      <c r="E50" s="101"/>
      <c r="F50" s="101"/>
      <c r="G50" s="101"/>
      <c r="H50" s="101"/>
      <c r="I50" s="101"/>
      <c r="J50" s="101"/>
      <c r="K50" s="101"/>
      <c r="L50" s="101"/>
      <c r="M50" s="101"/>
      <c r="N50" s="101"/>
    </row>
    <row r="51" spans="1:15">
      <c r="A51" s="403"/>
      <c r="B51" s="403"/>
      <c r="C51" s="403"/>
      <c r="D51" s="403"/>
      <c r="E51" s="403"/>
      <c r="F51" s="403"/>
      <c r="G51" s="403"/>
      <c r="H51" s="403"/>
      <c r="I51" s="403"/>
      <c r="J51" s="403"/>
      <c r="K51" s="403"/>
      <c r="L51" s="403"/>
      <c r="M51" s="403"/>
      <c r="N51" s="403"/>
    </row>
    <row r="52" spans="1:15">
      <c r="A52" s="403"/>
      <c r="B52" s="403"/>
      <c r="C52" s="403"/>
      <c r="D52" s="403"/>
      <c r="E52" s="403"/>
      <c r="F52" s="403"/>
      <c r="G52" s="403"/>
      <c r="H52" s="403"/>
      <c r="I52" s="403"/>
      <c r="J52" s="403"/>
      <c r="K52" s="403"/>
      <c r="L52" s="403"/>
      <c r="M52" s="403"/>
      <c r="N52" s="403"/>
    </row>
    <row r="53" spans="1:15">
      <c r="A53" s="403"/>
      <c r="B53" s="403"/>
      <c r="C53" s="403"/>
      <c r="D53" s="403"/>
      <c r="E53" s="403"/>
      <c r="F53" s="403"/>
      <c r="G53" s="403"/>
      <c r="H53" s="403"/>
      <c r="I53" s="403"/>
      <c r="J53" s="403"/>
      <c r="K53" s="403"/>
      <c r="L53" s="403"/>
      <c r="M53" s="403"/>
      <c r="N53" s="403"/>
    </row>
    <row r="54" spans="1:15">
      <c r="A54" s="403"/>
      <c r="B54" s="403"/>
      <c r="C54" s="403"/>
      <c r="D54" s="403"/>
      <c r="E54" s="403"/>
      <c r="F54" s="403"/>
      <c r="G54" s="403"/>
      <c r="H54" s="403"/>
      <c r="I54" s="403"/>
      <c r="J54" s="403"/>
      <c r="K54" s="403"/>
      <c r="L54" s="403"/>
      <c r="M54" s="403"/>
      <c r="N54" s="403"/>
    </row>
    <row r="55" spans="1:15">
      <c r="A55" s="403"/>
      <c r="B55" s="403"/>
      <c r="C55" s="403"/>
      <c r="D55" s="403"/>
      <c r="E55" s="403"/>
      <c r="F55" s="403"/>
      <c r="G55" s="403"/>
      <c r="H55" s="403"/>
      <c r="I55" s="403"/>
      <c r="J55" s="403"/>
      <c r="K55" s="403"/>
      <c r="L55" s="403"/>
      <c r="M55" s="403"/>
      <c r="N55" s="403"/>
      <c r="O55" s="429" t="s">
        <v>346</v>
      </c>
    </row>
    <row r="56" spans="1:15">
      <c r="A56" s="403"/>
      <c r="B56" s="403"/>
      <c r="C56" s="403"/>
      <c r="D56" s="403"/>
      <c r="E56" s="403"/>
      <c r="F56" s="403"/>
      <c r="G56" s="403"/>
      <c r="H56" s="403"/>
      <c r="I56" s="403"/>
      <c r="J56" s="403"/>
      <c r="K56" s="403"/>
      <c r="L56" s="403"/>
      <c r="M56" s="403"/>
      <c r="N56" s="403"/>
      <c r="O56" s="429" t="s">
        <v>278</v>
      </c>
    </row>
    <row r="57" spans="1:15" ht="15.75" customHeight="1">
      <c r="A57" s="403"/>
      <c r="B57" s="403"/>
      <c r="C57" s="403"/>
      <c r="D57" s="403"/>
      <c r="E57" s="403"/>
      <c r="F57" s="403"/>
      <c r="G57" s="403"/>
      <c r="H57" s="403"/>
      <c r="I57" s="403"/>
      <c r="J57" s="403"/>
      <c r="K57" s="403"/>
      <c r="L57" s="403"/>
      <c r="M57" s="403"/>
      <c r="N57" s="403"/>
    </row>
    <row r="58" spans="1:15" ht="20.25" customHeight="1">
      <c r="A58" s="403"/>
      <c r="B58" s="403"/>
      <c r="C58" s="403"/>
      <c r="D58" s="403"/>
      <c r="E58" s="403"/>
      <c r="F58" s="403"/>
      <c r="G58" s="403"/>
      <c r="H58" s="403"/>
      <c r="I58" s="403"/>
      <c r="J58" s="403"/>
      <c r="K58" s="403"/>
      <c r="L58" s="403"/>
      <c r="M58" s="403"/>
      <c r="N58" s="403"/>
    </row>
  </sheetData>
  <mergeCells count="11">
    <mergeCell ref="I29:J29"/>
    <mergeCell ref="F26:G26"/>
    <mergeCell ref="O1:W1"/>
    <mergeCell ref="C25:E25"/>
    <mergeCell ref="C34:E34"/>
    <mergeCell ref="F12:H12"/>
    <mergeCell ref="I12:K12"/>
    <mergeCell ref="L12:N12"/>
    <mergeCell ref="C14:E14"/>
    <mergeCell ref="F23:G23"/>
    <mergeCell ref="I15:J15"/>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96.75" customHeight="1">
      <c r="G1" s="293"/>
      <c r="H1" s="245"/>
      <c r="I1" s="245"/>
      <c r="L1" s="872"/>
      <c r="M1" s="872"/>
      <c r="N1" s="293"/>
      <c r="O1" s="245"/>
      <c r="P1" s="245"/>
      <c r="Q1" s="245"/>
      <c r="R1" s="245"/>
    </row>
    <row r="2" spans="1:18" ht="81" customHeight="1">
      <c r="A2" s="867" t="s">
        <v>288</v>
      </c>
      <c r="B2" s="867"/>
      <c r="C2" s="867"/>
      <c r="D2" s="867"/>
      <c r="E2" s="867"/>
      <c r="F2" s="867"/>
      <c r="G2" s="867"/>
      <c r="H2" s="867"/>
      <c r="I2" s="867"/>
      <c r="J2" s="867"/>
      <c r="L2" s="541"/>
      <c r="M2" s="542"/>
      <c r="N2" s="245"/>
      <c r="O2" s="245"/>
    </row>
    <row r="3" spans="1:18" ht="32.25" customHeight="1">
      <c r="A3" s="868" t="str">
        <f>目次!A3</f>
        <v>（２０１８年６月号）</v>
      </c>
      <c r="B3" s="868"/>
      <c r="C3" s="868"/>
      <c r="D3" s="868"/>
      <c r="E3" s="868"/>
      <c r="F3" s="868"/>
      <c r="G3" s="868"/>
      <c r="H3" s="868"/>
      <c r="I3" s="868"/>
      <c r="J3" s="868"/>
      <c r="L3" s="541"/>
      <c r="M3" s="542"/>
      <c r="N3" s="245"/>
      <c r="O3" s="245"/>
    </row>
    <row r="4" spans="1:18" ht="21.75" customHeight="1">
      <c r="L4" s="541"/>
      <c r="M4" s="542"/>
      <c r="N4" s="245"/>
      <c r="O4" s="245"/>
    </row>
    <row r="5" spans="1:18">
      <c r="B5" s="524"/>
      <c r="C5" s="525"/>
      <c r="D5" s="525"/>
      <c r="E5" s="525"/>
      <c r="F5" s="525"/>
      <c r="G5" s="525"/>
      <c r="H5" s="525"/>
      <c r="I5" s="526"/>
      <c r="L5" s="541"/>
      <c r="M5" s="543"/>
      <c r="N5" s="245"/>
      <c r="O5" s="245"/>
    </row>
    <row r="6" spans="1:18" ht="13.5" customHeight="1">
      <c r="B6" s="527"/>
      <c r="C6" s="869" t="s">
        <v>289</v>
      </c>
      <c r="D6" s="869"/>
      <c r="E6" s="869"/>
      <c r="F6" s="869"/>
      <c r="G6" s="869"/>
      <c r="H6" s="869"/>
      <c r="I6" s="528"/>
      <c r="J6" s="249"/>
      <c r="L6" s="245"/>
      <c r="M6" s="245"/>
      <c r="N6" s="245"/>
      <c r="O6" s="245"/>
    </row>
    <row r="7" spans="1:18" ht="6.75" customHeight="1">
      <c r="B7" s="527"/>
      <c r="C7" s="245"/>
      <c r="D7" s="245"/>
      <c r="E7" s="245"/>
      <c r="F7" s="245"/>
      <c r="G7" s="245"/>
      <c r="H7" s="245"/>
      <c r="I7" s="529"/>
    </row>
    <row r="8" spans="1:18" s="250" customFormat="1" ht="18" customHeight="1">
      <c r="B8" s="530"/>
      <c r="C8" s="531" t="s">
        <v>192</v>
      </c>
      <c r="D8" s="532"/>
      <c r="E8" s="532"/>
      <c r="F8" s="532"/>
      <c r="G8" s="533"/>
      <c r="H8" s="533"/>
      <c r="I8" s="534"/>
    </row>
    <row r="9" spans="1:18" s="250" customFormat="1" ht="18" customHeight="1">
      <c r="B9" s="530"/>
      <c r="C9" s="535"/>
      <c r="D9" s="532" t="s">
        <v>290</v>
      </c>
      <c r="E9" s="532"/>
      <c r="F9" s="532"/>
      <c r="G9" s="533"/>
      <c r="H9" s="535" t="s">
        <v>161</v>
      </c>
      <c r="I9" s="534"/>
    </row>
    <row r="10" spans="1:18" s="250" customFormat="1" ht="18" customHeight="1">
      <c r="B10" s="530"/>
      <c r="C10" s="535"/>
      <c r="D10" s="532" t="s">
        <v>291</v>
      </c>
      <c r="E10" s="532"/>
      <c r="F10" s="532"/>
      <c r="G10" s="533"/>
      <c r="H10" s="535" t="s">
        <v>182</v>
      </c>
      <c r="I10" s="534"/>
    </row>
    <row r="11" spans="1:18" s="250" customFormat="1" ht="18" customHeight="1">
      <c r="B11" s="530"/>
      <c r="C11" s="532"/>
      <c r="D11" s="532" t="s">
        <v>292</v>
      </c>
      <c r="E11" s="532"/>
      <c r="F11" s="532"/>
      <c r="G11" s="533"/>
      <c r="H11" s="535" t="s">
        <v>188</v>
      </c>
      <c r="I11" s="534"/>
    </row>
    <row r="12" spans="1:18" s="250" customFormat="1" ht="12" customHeight="1">
      <c r="B12" s="530"/>
      <c r="C12" s="532"/>
      <c r="D12" s="532"/>
      <c r="E12" s="532"/>
      <c r="F12" s="532"/>
      <c r="G12" s="533"/>
      <c r="H12" s="535"/>
      <c r="I12" s="534"/>
    </row>
    <row r="13" spans="1:18" s="250" customFormat="1" ht="18" customHeight="1">
      <c r="B13" s="530"/>
      <c r="C13" s="531" t="s">
        <v>293</v>
      </c>
      <c r="D13" s="532"/>
      <c r="E13" s="532"/>
      <c r="F13" s="532"/>
      <c r="G13" s="533"/>
      <c r="H13" s="535"/>
      <c r="I13" s="534"/>
    </row>
    <row r="14" spans="1:18" s="250" customFormat="1" ht="18" customHeight="1">
      <c r="B14" s="530"/>
      <c r="C14" s="533"/>
      <c r="D14" s="532" t="s">
        <v>294</v>
      </c>
      <c r="E14" s="532"/>
      <c r="F14" s="532" t="s">
        <v>51</v>
      </c>
      <c r="G14" s="533"/>
      <c r="H14" s="535" t="s">
        <v>162</v>
      </c>
      <c r="I14" s="534"/>
    </row>
    <row r="15" spans="1:18" s="250" customFormat="1" ht="18" customHeight="1">
      <c r="B15" s="530"/>
      <c r="C15" s="533"/>
      <c r="D15" s="532"/>
      <c r="E15" s="532"/>
      <c r="F15" s="532" t="s">
        <v>102</v>
      </c>
      <c r="G15" s="533"/>
      <c r="H15" s="535" t="s">
        <v>189</v>
      </c>
      <c r="I15" s="534"/>
    </row>
    <row r="16" spans="1:18" s="250" customFormat="1" ht="18" customHeight="1">
      <c r="B16" s="530"/>
      <c r="C16" s="533"/>
      <c r="D16" s="532" t="s">
        <v>295</v>
      </c>
      <c r="E16" s="532"/>
      <c r="F16" s="532" t="s">
        <v>65</v>
      </c>
      <c r="G16" s="533"/>
      <c r="H16" s="535" t="s">
        <v>163</v>
      </c>
      <c r="I16" s="534"/>
    </row>
    <row r="17" spans="1:9" s="250" customFormat="1" ht="18" customHeight="1">
      <c r="B17" s="530"/>
      <c r="C17" s="533"/>
      <c r="D17" s="532" t="s">
        <v>296</v>
      </c>
      <c r="E17" s="532"/>
      <c r="F17" s="532" t="s">
        <v>71</v>
      </c>
      <c r="G17" s="533"/>
      <c r="H17" s="535" t="s">
        <v>164</v>
      </c>
      <c r="I17" s="534"/>
    </row>
    <row r="18" spans="1:9" s="250" customFormat="1" ht="18" customHeight="1">
      <c r="B18" s="530"/>
      <c r="C18" s="533"/>
      <c r="D18" s="532" t="s">
        <v>297</v>
      </c>
      <c r="E18" s="532"/>
      <c r="F18" s="532" t="s">
        <v>193</v>
      </c>
      <c r="G18" s="533"/>
      <c r="H18" s="535" t="s">
        <v>18</v>
      </c>
      <c r="I18" s="534"/>
    </row>
    <row r="19" spans="1:9" s="250" customFormat="1" ht="18" customHeight="1">
      <c r="B19" s="530"/>
      <c r="C19" s="533"/>
      <c r="D19" s="532"/>
      <c r="E19" s="532"/>
      <c r="F19" s="532" t="s">
        <v>194</v>
      </c>
      <c r="G19" s="533"/>
      <c r="H19" s="535" t="s">
        <v>190</v>
      </c>
      <c r="I19" s="534"/>
    </row>
    <row r="20" spans="1:9" s="250" customFormat="1" ht="18" customHeight="1">
      <c r="B20" s="530"/>
      <c r="C20" s="533"/>
      <c r="D20" s="532"/>
      <c r="E20" s="532"/>
      <c r="F20" s="532" t="s">
        <v>195</v>
      </c>
      <c r="G20" s="533"/>
      <c r="H20" s="535"/>
      <c r="I20" s="534"/>
    </row>
    <row r="21" spans="1:9" s="250" customFormat="1" ht="18" customHeight="1">
      <c r="B21" s="530"/>
      <c r="C21" s="533"/>
      <c r="D21" s="532" t="s">
        <v>298</v>
      </c>
      <c r="E21" s="532"/>
      <c r="F21" s="532" t="s">
        <v>89</v>
      </c>
      <c r="G21" s="533"/>
      <c r="H21" s="535" t="s">
        <v>19</v>
      </c>
      <c r="I21" s="536"/>
    </row>
    <row r="22" spans="1:9" s="250" customFormat="1" ht="18" customHeight="1">
      <c r="B22" s="530"/>
      <c r="C22" s="533"/>
      <c r="D22" s="532"/>
      <c r="E22" s="532"/>
      <c r="F22" s="532" t="s">
        <v>56</v>
      </c>
      <c r="G22" s="533"/>
      <c r="H22" s="535" t="s">
        <v>191</v>
      </c>
      <c r="I22" s="536"/>
    </row>
    <row r="23" spans="1:9" s="250" customFormat="1" ht="18" customHeight="1">
      <c r="B23" s="530"/>
      <c r="C23" s="533"/>
      <c r="D23" s="532" t="s">
        <v>299</v>
      </c>
      <c r="E23" s="532"/>
      <c r="F23" s="532" t="s">
        <v>183</v>
      </c>
      <c r="G23" s="533"/>
      <c r="H23" s="535" t="s">
        <v>20</v>
      </c>
      <c r="I23" s="536"/>
    </row>
    <row r="24" spans="1:9" s="250" customFormat="1" ht="18" customHeight="1">
      <c r="A24" s="369"/>
      <c r="B24" s="530"/>
      <c r="C24" s="533"/>
      <c r="D24" s="532" t="s">
        <v>300</v>
      </c>
      <c r="E24" s="532"/>
      <c r="F24" s="532" t="s">
        <v>57</v>
      </c>
      <c r="G24" s="533"/>
      <c r="H24" s="535" t="s">
        <v>21</v>
      </c>
      <c r="I24" s="536"/>
    </row>
    <row r="25" spans="1:9" s="250" customFormat="1" ht="18" customHeight="1">
      <c r="B25" s="530"/>
      <c r="C25" s="533"/>
      <c r="D25" s="532" t="s">
        <v>301</v>
      </c>
      <c r="E25" s="532"/>
      <c r="F25" s="532" t="s">
        <v>196</v>
      </c>
      <c r="G25" s="533"/>
      <c r="H25" s="535" t="s">
        <v>22</v>
      </c>
      <c r="I25" s="536"/>
    </row>
    <row r="26" spans="1:9" s="250" customFormat="1" ht="18" customHeight="1">
      <c r="B26" s="530"/>
      <c r="C26" s="533"/>
      <c r="D26" s="532"/>
      <c r="E26" s="532"/>
      <c r="F26" s="532" t="s">
        <v>197</v>
      </c>
      <c r="G26" s="533"/>
      <c r="H26" s="535"/>
      <c r="I26" s="536"/>
    </row>
    <row r="27" spans="1:9" s="250" customFormat="1" ht="18" customHeight="1">
      <c r="B27" s="530"/>
      <c r="C27" s="533"/>
      <c r="D27" s="532" t="s">
        <v>304</v>
      </c>
      <c r="E27" s="532"/>
      <c r="F27" s="532" t="s">
        <v>186</v>
      </c>
      <c r="G27" s="533"/>
      <c r="H27" s="535" t="s">
        <v>23</v>
      </c>
      <c r="I27" s="536"/>
    </row>
    <row r="28" spans="1:9" s="250" customFormat="1" ht="12" customHeight="1">
      <c r="B28" s="530"/>
      <c r="C28" s="532"/>
      <c r="D28" s="532"/>
      <c r="E28" s="532"/>
      <c r="F28" s="532"/>
      <c r="G28" s="533"/>
      <c r="H28" s="535"/>
      <c r="I28" s="536"/>
    </row>
    <row r="29" spans="1:9" s="250" customFormat="1" ht="18" customHeight="1">
      <c r="B29" s="530"/>
      <c r="C29" s="531" t="s">
        <v>303</v>
      </c>
      <c r="D29" s="532"/>
      <c r="E29" s="532"/>
      <c r="F29" s="532"/>
      <c r="G29" s="533"/>
      <c r="H29" s="535" t="s">
        <v>257</v>
      </c>
      <c r="I29" s="536"/>
    </row>
    <row r="30" spans="1:9" ht="8.25" customHeight="1">
      <c r="B30" s="527"/>
      <c r="C30" s="245"/>
      <c r="D30" s="245"/>
      <c r="E30" s="245"/>
      <c r="F30" s="245"/>
      <c r="G30" s="245"/>
      <c r="H30" s="245"/>
      <c r="I30" s="529"/>
    </row>
    <row r="31" spans="1:9" ht="13.5" customHeight="1">
      <c r="B31" s="527"/>
      <c r="C31" s="256" t="s">
        <v>24</v>
      </c>
      <c r="D31" s="256"/>
      <c r="E31" s="256"/>
      <c r="F31" s="256"/>
      <c r="G31" s="245"/>
      <c r="H31" s="245"/>
      <c r="I31" s="529"/>
    </row>
    <row r="32" spans="1:9" ht="13.5" customHeight="1">
      <c r="B32" s="537"/>
      <c r="C32" s="538"/>
      <c r="D32" s="538"/>
      <c r="E32" s="538"/>
      <c r="F32" s="538"/>
      <c r="G32" s="538"/>
      <c r="H32" s="538"/>
      <c r="I32" s="539"/>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73" t="str">
        <f>目次!C35</f>
        <v>平成３０年６月２９日 発行</v>
      </c>
      <c r="D35" s="873"/>
      <c r="E35" s="873"/>
      <c r="F35" s="873"/>
      <c r="G35" s="873"/>
      <c r="H35" s="873"/>
      <c r="I35" s="544"/>
      <c r="J35" s="245"/>
    </row>
    <row r="36" spans="1:10" ht="29.25" customHeight="1">
      <c r="A36" s="284"/>
      <c r="B36" s="284"/>
      <c r="C36" s="871" t="s">
        <v>212</v>
      </c>
      <c r="D36" s="871"/>
      <c r="E36" s="871"/>
      <c r="F36" s="871"/>
      <c r="G36" s="871"/>
      <c r="H36" s="871"/>
      <c r="I36" s="284"/>
      <c r="J36" s="284"/>
    </row>
    <row r="37" spans="1:10" ht="40.5" customHeight="1"/>
    <row r="38" spans="1:10" ht="18.75">
      <c r="A38" s="865"/>
      <c r="B38" s="866"/>
      <c r="C38" s="865"/>
      <c r="D38" s="865"/>
      <c r="E38" s="865"/>
      <c r="F38" s="865"/>
      <c r="G38" s="865"/>
      <c r="H38" s="865"/>
      <c r="I38" s="865"/>
      <c r="J38" s="865"/>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Normal="100" workbookViewId="0"/>
  </sheetViews>
  <sheetFormatPr defaultRowHeight="13.5"/>
  <cols>
    <col min="1" max="1" width="4.625" style="239" customWidth="1"/>
    <col min="2" max="2" width="3.625" style="239" customWidth="1"/>
    <col min="3" max="3" width="6.625" style="228" customWidth="1"/>
    <col min="4" max="4" width="8.625" style="228" customWidth="1"/>
    <col min="5" max="5" width="6.875" style="228" customWidth="1"/>
    <col min="6" max="6" width="5" style="240" customWidth="1"/>
    <col min="7" max="7" width="11.375" style="241" customWidth="1"/>
    <col min="8" max="8" width="4.25" style="242" customWidth="1"/>
    <col min="9" max="9" width="13.75" style="243" customWidth="1"/>
    <col min="10" max="10" width="5.625" style="228" customWidth="1"/>
    <col min="11" max="11" width="14.5" style="228" customWidth="1"/>
    <col min="12" max="12" width="5.625" style="228" customWidth="1"/>
    <col min="13" max="13" width="3.125" style="228" hidden="1" customWidth="1"/>
    <col min="14" max="14" width="5.5" style="228" customWidth="1"/>
    <col min="15" max="16384" width="9" style="228"/>
  </cols>
  <sheetData>
    <row r="1" spans="1:14" s="226" customFormat="1" ht="18.75" customHeight="1">
      <c r="A1" s="213" t="s">
        <v>283</v>
      </c>
      <c r="B1" s="857"/>
      <c r="C1" s="857"/>
      <c r="D1" s="857"/>
      <c r="E1" s="857"/>
      <c r="F1" s="857"/>
      <c r="G1" s="857"/>
      <c r="H1" s="224"/>
      <c r="I1" s="225"/>
    </row>
    <row r="2" spans="1:14" s="226" customFormat="1" ht="18.75" customHeight="1">
      <c r="A2" s="937" t="s">
        <v>25</v>
      </c>
      <c r="B2" s="937"/>
      <c r="C2" s="937"/>
      <c r="D2" s="937"/>
      <c r="E2" s="937"/>
      <c r="F2" s="937"/>
      <c r="G2" s="937"/>
      <c r="H2" s="937"/>
      <c r="I2" s="937"/>
      <c r="J2" s="937"/>
      <c r="K2" s="937"/>
      <c r="L2" s="937"/>
      <c r="M2" s="331"/>
    </row>
    <row r="3" spans="1:14" ht="13.5" customHeight="1">
      <c r="A3" s="227"/>
      <c r="B3" s="227"/>
      <c r="C3" s="227"/>
      <c r="D3" s="227"/>
      <c r="E3" s="227"/>
      <c r="F3" s="227"/>
      <c r="G3" s="227"/>
      <c r="H3" s="227"/>
      <c r="I3" s="227"/>
      <c r="K3" s="227"/>
      <c r="M3" s="227"/>
    </row>
    <row r="4" spans="1:14" s="226" customFormat="1" ht="15.75" customHeight="1">
      <c r="A4" s="212" t="s">
        <v>233</v>
      </c>
      <c r="B4" s="212"/>
      <c r="C4" s="212"/>
      <c r="D4" s="212"/>
      <c r="E4" s="212"/>
      <c r="F4" s="212"/>
      <c r="G4" s="212"/>
      <c r="H4" s="212"/>
      <c r="I4" s="212"/>
      <c r="J4" s="212"/>
      <c r="K4" s="212"/>
      <c r="L4" s="221"/>
      <c r="M4" s="229"/>
    </row>
    <row r="5" spans="1:14" ht="6" customHeight="1">
      <c r="A5" s="230"/>
      <c r="B5" s="936"/>
      <c r="C5" s="936"/>
      <c r="D5" s="936"/>
      <c r="E5" s="936"/>
      <c r="F5" s="936"/>
      <c r="G5" s="936"/>
      <c r="H5" s="936"/>
      <c r="I5" s="936"/>
      <c r="J5" s="936"/>
      <c r="K5" s="936"/>
      <c r="L5" s="100"/>
      <c r="M5" s="230"/>
    </row>
    <row r="6" spans="1:14" s="582" customFormat="1" ht="19.5" customHeight="1">
      <c r="A6" s="212" t="s">
        <v>505</v>
      </c>
      <c r="B6" s="396"/>
      <c r="C6" s="568"/>
      <c r="D6" s="568"/>
      <c r="E6" s="568"/>
      <c r="F6" s="568"/>
      <c r="G6" s="568"/>
      <c r="H6" s="568"/>
      <c r="I6" s="568"/>
      <c r="J6" s="568"/>
      <c r="K6" s="568"/>
      <c r="L6" s="568"/>
      <c r="M6" s="568"/>
    </row>
    <row r="7" spans="1:14" s="582" customFormat="1" ht="19.5" customHeight="1">
      <c r="A7" s="217" t="s">
        <v>506</v>
      </c>
      <c r="B7" s="573"/>
      <c r="C7" s="583"/>
      <c r="D7" s="584"/>
      <c r="E7" s="584"/>
      <c r="F7" s="584"/>
      <c r="G7" s="584"/>
      <c r="H7" s="584"/>
      <c r="I7" s="584"/>
      <c r="J7" s="584"/>
      <c r="K7" s="584"/>
      <c r="L7" s="584"/>
      <c r="M7" s="585"/>
      <c r="N7" s="585"/>
    </row>
    <row r="8" spans="1:14" s="226" customFormat="1" ht="19.5" customHeight="1">
      <c r="A8" s="217" t="s">
        <v>507</v>
      </c>
      <c r="B8" s="217"/>
      <c r="C8" s="583"/>
      <c r="D8" s="584"/>
      <c r="E8" s="584"/>
      <c r="F8" s="584"/>
      <c r="G8" s="584"/>
      <c r="H8" s="584"/>
      <c r="I8" s="584"/>
      <c r="J8" s="338"/>
      <c r="K8" s="632"/>
      <c r="L8" s="338"/>
      <c r="M8" s="333"/>
    </row>
    <row r="9" spans="1:14" s="582" customFormat="1" ht="19.5" customHeight="1">
      <c r="A9" s="217" t="s">
        <v>508</v>
      </c>
      <c r="B9" s="573"/>
      <c r="C9" s="583"/>
      <c r="D9" s="584"/>
      <c r="E9" s="584"/>
      <c r="F9" s="584"/>
      <c r="G9" s="584"/>
      <c r="H9" s="584"/>
      <c r="I9" s="584"/>
      <c r="J9" s="584"/>
      <c r="K9" s="584"/>
      <c r="L9" s="584"/>
      <c r="M9" s="584"/>
      <c r="N9" s="585"/>
    </row>
    <row r="10" spans="1:14" s="586" customFormat="1" ht="19.5" customHeight="1">
      <c r="A10" s="212" t="s">
        <v>509</v>
      </c>
      <c r="B10" s="396"/>
      <c r="C10" s="568"/>
      <c r="D10" s="568"/>
      <c r="E10" s="568"/>
      <c r="F10" s="568"/>
      <c r="G10" s="568"/>
      <c r="H10" s="568"/>
      <c r="I10" s="568"/>
      <c r="J10" s="568"/>
      <c r="K10" s="568"/>
      <c r="L10" s="568"/>
      <c r="M10" s="568"/>
    </row>
    <row r="11" spans="1:14" s="231" customFormat="1" ht="19.5" customHeight="1">
      <c r="A11" s="217" t="s">
        <v>510</v>
      </c>
      <c r="B11" s="217"/>
      <c r="C11" s="608"/>
      <c r="D11" s="609"/>
      <c r="E11" s="608"/>
      <c r="F11" s="608"/>
      <c r="G11" s="608"/>
      <c r="H11" s="608"/>
      <c r="I11" s="608"/>
      <c r="J11" s="567"/>
      <c r="K11" s="567"/>
      <c r="L11" s="567"/>
      <c r="M11" s="567"/>
    </row>
    <row r="12" spans="1:14" s="231" customFormat="1" ht="19.5" customHeight="1">
      <c r="A12" s="217" t="s">
        <v>511</v>
      </c>
      <c r="B12" s="217"/>
      <c r="C12" s="568"/>
      <c r="D12" s="568"/>
      <c r="E12" s="568"/>
      <c r="F12" s="568"/>
      <c r="G12" s="568"/>
      <c r="H12" s="568"/>
      <c r="I12" s="568"/>
      <c r="J12" s="332"/>
      <c r="K12" s="332"/>
      <c r="L12" s="332"/>
      <c r="M12" s="332"/>
    </row>
    <row r="13" spans="1:14" s="231" customFormat="1" ht="19.5" customHeight="1">
      <c r="A13" s="217" t="s">
        <v>512</v>
      </c>
      <c r="B13" s="217"/>
      <c r="C13" s="568"/>
      <c r="D13" s="568"/>
      <c r="E13" s="568"/>
      <c r="F13" s="568"/>
      <c r="G13" s="568"/>
      <c r="H13" s="568"/>
      <c r="I13" s="568"/>
      <c r="J13" s="332"/>
      <c r="K13" s="332"/>
      <c r="L13" s="332"/>
      <c r="M13" s="332"/>
    </row>
    <row r="14" spans="1:14" s="235" customFormat="1" ht="6" customHeight="1">
      <c r="A14" s="232"/>
      <c r="B14" s="233"/>
      <c r="C14" s="234"/>
      <c r="D14" s="234"/>
      <c r="E14" s="234"/>
      <c r="F14" s="232"/>
      <c r="G14" s="234"/>
      <c r="H14" s="234"/>
      <c r="I14" s="234"/>
      <c r="K14" s="234"/>
      <c r="M14" s="334"/>
    </row>
    <row r="15" spans="1:14" ht="25.5" customHeight="1">
      <c r="A15" s="938" t="s">
        <v>26</v>
      </c>
      <c r="B15" s="939"/>
      <c r="C15" s="939"/>
      <c r="D15" s="939"/>
      <c r="E15" s="940"/>
      <c r="F15" s="162" t="s">
        <v>27</v>
      </c>
      <c r="G15" s="236" t="s">
        <v>28</v>
      </c>
      <c r="H15" s="237" t="s">
        <v>29</v>
      </c>
      <c r="I15" s="938" t="s">
        <v>339</v>
      </c>
      <c r="J15" s="940"/>
      <c r="K15" s="909" t="s">
        <v>311</v>
      </c>
      <c r="L15" s="910"/>
      <c r="M15" s="335"/>
    </row>
    <row r="16" spans="1:14" ht="25.5" customHeight="1">
      <c r="A16" s="882" t="s">
        <v>30</v>
      </c>
      <c r="B16" s="943" t="s">
        <v>31</v>
      </c>
      <c r="C16" s="944"/>
      <c r="D16" s="911" t="s">
        <v>356</v>
      </c>
      <c r="E16" s="350" t="s">
        <v>149</v>
      </c>
      <c r="F16" s="913">
        <v>4</v>
      </c>
      <c r="G16" s="348" t="s">
        <v>497</v>
      </c>
      <c r="H16" s="587" t="s">
        <v>32</v>
      </c>
      <c r="I16" s="588">
        <v>-0.03</v>
      </c>
      <c r="J16" s="372"/>
      <c r="K16" s="588">
        <v>-4.2743345638235869E-2</v>
      </c>
      <c r="L16" s="589"/>
      <c r="M16" s="336"/>
    </row>
    <row r="17" spans="1:13" ht="25.5" customHeight="1">
      <c r="A17" s="883"/>
      <c r="B17" s="945"/>
      <c r="C17" s="946"/>
      <c r="D17" s="912"/>
      <c r="E17" s="440" t="s">
        <v>105</v>
      </c>
      <c r="F17" s="914"/>
      <c r="G17" s="391" t="s">
        <v>279</v>
      </c>
      <c r="H17" s="349" t="s">
        <v>279</v>
      </c>
      <c r="I17" s="388">
        <v>-2E-3</v>
      </c>
      <c r="J17" s="372"/>
      <c r="K17" s="391" t="s">
        <v>279</v>
      </c>
      <c r="L17" s="392" t="s">
        <v>279</v>
      </c>
      <c r="M17" s="336"/>
    </row>
    <row r="18" spans="1:13" ht="25.5" customHeight="1">
      <c r="A18" s="883"/>
      <c r="B18" s="947"/>
      <c r="C18" s="948"/>
      <c r="D18" s="890" t="s">
        <v>148</v>
      </c>
      <c r="E18" s="891"/>
      <c r="F18" s="850">
        <v>5</v>
      </c>
      <c r="G18" s="348">
        <v>2097</v>
      </c>
      <c r="H18" s="349" t="s">
        <v>33</v>
      </c>
      <c r="I18" s="388">
        <v>-2.3E-2</v>
      </c>
      <c r="J18" s="372"/>
      <c r="K18" s="388">
        <v>-3.7000000000000005E-2</v>
      </c>
      <c r="L18" s="372"/>
      <c r="M18" s="336"/>
    </row>
    <row r="19" spans="1:13" ht="25.5" customHeight="1">
      <c r="A19" s="883"/>
      <c r="B19" s="885" t="s">
        <v>34</v>
      </c>
      <c r="C19" s="886"/>
      <c r="D19" s="890" t="s">
        <v>104</v>
      </c>
      <c r="E19" s="891"/>
      <c r="F19" s="850">
        <v>4</v>
      </c>
      <c r="G19" s="348">
        <v>388</v>
      </c>
      <c r="H19" s="349" t="s">
        <v>35</v>
      </c>
      <c r="I19" s="389">
        <v>0.16899999999999998</v>
      </c>
      <c r="J19" s="581"/>
      <c r="K19" s="388">
        <v>0.23600000000000002</v>
      </c>
      <c r="L19" s="372"/>
      <c r="M19" s="336"/>
    </row>
    <row r="20" spans="1:13" ht="25.5" customHeight="1">
      <c r="A20" s="884"/>
      <c r="B20" s="941" t="s">
        <v>36</v>
      </c>
      <c r="C20" s="942"/>
      <c r="D20" s="949" t="s">
        <v>103</v>
      </c>
      <c r="E20" s="950"/>
      <c r="F20" s="851">
        <v>5</v>
      </c>
      <c r="G20" s="590" t="s">
        <v>498</v>
      </c>
      <c r="H20" s="371" t="s">
        <v>32</v>
      </c>
      <c r="I20" s="591">
        <v>5.0000000000000001E-3</v>
      </c>
      <c r="J20" s="430"/>
      <c r="K20" s="591">
        <v>-0.13800000000000001</v>
      </c>
      <c r="L20" s="372"/>
      <c r="M20" s="336"/>
    </row>
    <row r="21" spans="1:13" ht="25.5" customHeight="1">
      <c r="A21" s="238" t="s">
        <v>37</v>
      </c>
      <c r="B21" s="918" t="s">
        <v>399</v>
      </c>
      <c r="C21" s="919"/>
      <c r="D21" s="919"/>
      <c r="E21" s="920"/>
      <c r="F21" s="852">
        <v>4</v>
      </c>
      <c r="G21" s="616">
        <v>89.8</v>
      </c>
      <c r="H21" s="596"/>
      <c r="I21" s="617">
        <v>-3.3000000000000002E-2</v>
      </c>
      <c r="J21" s="597"/>
      <c r="K21" s="617">
        <v>-1.3000000000000001E-2</v>
      </c>
      <c r="L21" s="605"/>
      <c r="M21" s="336"/>
    </row>
    <row r="22" spans="1:13" ht="25.5" customHeight="1">
      <c r="A22" s="874" t="s">
        <v>38</v>
      </c>
      <c r="B22" s="877" t="s">
        <v>401</v>
      </c>
      <c r="C22" s="878"/>
      <c r="D22" s="878"/>
      <c r="E22" s="879"/>
      <c r="F22" s="853">
        <v>3</v>
      </c>
      <c r="G22" s="648">
        <v>124.4</v>
      </c>
      <c r="H22" s="587"/>
      <c r="I22" s="588">
        <v>0.28800000000000003</v>
      </c>
      <c r="J22" s="400"/>
      <c r="K22" s="649" t="s">
        <v>279</v>
      </c>
      <c r="L22" s="589" t="s">
        <v>279</v>
      </c>
      <c r="M22" s="336"/>
    </row>
    <row r="23" spans="1:13" ht="25.5" customHeight="1">
      <c r="A23" s="875"/>
      <c r="B23" s="887" t="s">
        <v>402</v>
      </c>
      <c r="C23" s="888"/>
      <c r="D23" s="888"/>
      <c r="E23" s="889"/>
      <c r="F23" s="854">
        <v>4</v>
      </c>
      <c r="G23" s="667">
        <v>1.3</v>
      </c>
      <c r="H23" s="349" t="s">
        <v>39</v>
      </c>
      <c r="I23" s="668">
        <v>9.000000000000008E-2</v>
      </c>
      <c r="J23" s="372"/>
      <c r="K23" s="668">
        <v>1.0000000000000009E-2</v>
      </c>
      <c r="L23" s="669"/>
      <c r="M23" s="336"/>
    </row>
    <row r="24" spans="1:13" ht="25.5" customHeight="1">
      <c r="A24" s="876"/>
      <c r="B24" s="921" t="s">
        <v>400</v>
      </c>
      <c r="C24" s="922"/>
      <c r="D24" s="922"/>
      <c r="E24" s="923"/>
      <c r="F24" s="855">
        <v>4</v>
      </c>
      <c r="G24" s="659">
        <v>1.54</v>
      </c>
      <c r="H24" s="650" t="s">
        <v>39</v>
      </c>
      <c r="I24" s="651">
        <v>0.1100000000000001</v>
      </c>
      <c r="J24" s="652"/>
      <c r="K24" s="651">
        <v>0</v>
      </c>
      <c r="L24" s="670"/>
      <c r="M24" s="336"/>
    </row>
    <row r="25" spans="1:13" ht="25.5" customHeight="1">
      <c r="A25" s="875" t="s">
        <v>40</v>
      </c>
      <c r="B25" s="898" t="s">
        <v>217</v>
      </c>
      <c r="C25" s="899"/>
      <c r="D25" s="907" t="s">
        <v>41</v>
      </c>
      <c r="E25" s="908"/>
      <c r="F25" s="915">
        <v>5</v>
      </c>
      <c r="G25" s="598">
        <v>2</v>
      </c>
      <c r="H25" s="599" t="s">
        <v>42</v>
      </c>
      <c r="I25" s="600">
        <v>0</v>
      </c>
      <c r="J25" s="400"/>
      <c r="K25" s="600">
        <v>-2</v>
      </c>
      <c r="L25" s="400"/>
      <c r="M25" s="336"/>
    </row>
    <row r="26" spans="1:13" ht="25.5" customHeight="1">
      <c r="A26" s="875"/>
      <c r="B26" s="900"/>
      <c r="C26" s="899"/>
      <c r="D26" s="896" t="s">
        <v>106</v>
      </c>
      <c r="E26" s="897"/>
      <c r="F26" s="916"/>
      <c r="G26" s="601">
        <v>12</v>
      </c>
      <c r="H26" s="349" t="s">
        <v>42</v>
      </c>
      <c r="I26" s="602">
        <v>2</v>
      </c>
      <c r="J26" s="603"/>
      <c r="K26" s="684" t="s">
        <v>279</v>
      </c>
      <c r="L26" s="392" t="s">
        <v>279</v>
      </c>
      <c r="M26" s="336"/>
    </row>
    <row r="27" spans="1:13" ht="25.5" customHeight="1">
      <c r="A27" s="892"/>
      <c r="B27" s="901"/>
      <c r="C27" s="899"/>
      <c r="D27" s="880" t="s">
        <v>43</v>
      </c>
      <c r="E27" s="881"/>
      <c r="F27" s="916"/>
      <c r="G27" s="601" t="s">
        <v>499</v>
      </c>
      <c r="H27" s="349" t="s">
        <v>32</v>
      </c>
      <c r="I27" s="601" t="s">
        <v>500</v>
      </c>
      <c r="J27" s="603"/>
      <c r="K27" s="601" t="s">
        <v>501</v>
      </c>
      <c r="L27" s="399"/>
      <c r="M27" s="336"/>
    </row>
    <row r="28" spans="1:13" ht="25.5" customHeight="1">
      <c r="A28" s="876"/>
      <c r="B28" s="902"/>
      <c r="C28" s="903"/>
      <c r="D28" s="896" t="s">
        <v>106</v>
      </c>
      <c r="E28" s="897"/>
      <c r="F28" s="917"/>
      <c r="G28" s="601" t="s">
        <v>502</v>
      </c>
      <c r="H28" s="371" t="s">
        <v>32</v>
      </c>
      <c r="I28" s="601" t="s">
        <v>503</v>
      </c>
      <c r="J28" s="604"/>
      <c r="K28" s="684" t="s">
        <v>279</v>
      </c>
      <c r="L28" s="652" t="s">
        <v>279</v>
      </c>
      <c r="M28" s="336"/>
    </row>
    <row r="29" spans="1:13" ht="25.5" customHeight="1">
      <c r="A29" s="238" t="s">
        <v>44</v>
      </c>
      <c r="B29" s="926" t="s">
        <v>231</v>
      </c>
      <c r="C29" s="919"/>
      <c r="D29" s="919"/>
      <c r="E29" s="920"/>
      <c r="F29" s="856">
        <v>4</v>
      </c>
      <c r="G29" s="616">
        <v>101.4</v>
      </c>
      <c r="H29" s="596"/>
      <c r="I29" s="617">
        <v>9.0000000000000011E-3</v>
      </c>
      <c r="J29" s="597"/>
      <c r="K29" s="617">
        <v>-1E-3</v>
      </c>
      <c r="L29" s="430"/>
      <c r="M29" s="336"/>
    </row>
    <row r="30" spans="1:13" ht="25.5" customHeight="1">
      <c r="A30" s="390" t="s">
        <v>45</v>
      </c>
      <c r="B30" s="927" t="s">
        <v>234</v>
      </c>
      <c r="C30" s="928"/>
      <c r="D30" s="928"/>
      <c r="E30" s="929"/>
      <c r="F30" s="856">
        <v>5</v>
      </c>
      <c r="G30" s="638" t="s">
        <v>504</v>
      </c>
      <c r="H30" s="640" t="s">
        <v>32</v>
      </c>
      <c r="I30" s="618">
        <v>1.6E-2</v>
      </c>
      <c r="J30" s="641"/>
      <c r="K30" s="639">
        <v>1E-3</v>
      </c>
      <c r="L30" s="642"/>
      <c r="M30" s="336"/>
    </row>
    <row r="31" spans="1:13" ht="25.5" customHeight="1">
      <c r="A31" s="874" t="s">
        <v>403</v>
      </c>
      <c r="B31" s="877" t="s">
        <v>404</v>
      </c>
      <c r="C31" s="878"/>
      <c r="D31" s="878"/>
      <c r="E31" s="879"/>
      <c r="F31" s="915">
        <v>5</v>
      </c>
      <c r="G31" s="654">
        <v>819646</v>
      </c>
      <c r="H31" s="587" t="s">
        <v>406</v>
      </c>
      <c r="I31" s="656">
        <v>-5097</v>
      </c>
      <c r="J31" s="400"/>
      <c r="K31" s="656">
        <v>781</v>
      </c>
      <c r="L31" s="589"/>
      <c r="M31" s="336"/>
    </row>
    <row r="32" spans="1:13" ht="25.5" customHeight="1">
      <c r="A32" s="876"/>
      <c r="B32" s="904" t="s">
        <v>405</v>
      </c>
      <c r="C32" s="905"/>
      <c r="D32" s="905"/>
      <c r="E32" s="906"/>
      <c r="F32" s="917"/>
      <c r="G32" s="655">
        <v>309011</v>
      </c>
      <c r="H32" s="650" t="s">
        <v>407</v>
      </c>
      <c r="I32" s="657">
        <v>2485</v>
      </c>
      <c r="J32" s="652"/>
      <c r="K32" s="658">
        <v>1127</v>
      </c>
      <c r="L32" s="653"/>
      <c r="M32" s="336"/>
    </row>
    <row r="33" spans="1:13" ht="25.5" customHeight="1">
      <c r="A33" s="874" t="s">
        <v>46</v>
      </c>
      <c r="B33" s="933" t="s">
        <v>47</v>
      </c>
      <c r="C33" s="934"/>
      <c r="D33" s="934"/>
      <c r="E33" s="935"/>
      <c r="F33" s="915">
        <v>3</v>
      </c>
      <c r="G33" s="643">
        <v>60</v>
      </c>
      <c r="H33" s="644" t="s">
        <v>442</v>
      </c>
      <c r="I33" s="645" t="s">
        <v>279</v>
      </c>
      <c r="J33" s="646" t="s">
        <v>279</v>
      </c>
      <c r="K33" s="645" t="s">
        <v>279</v>
      </c>
      <c r="L33" s="647" t="s">
        <v>279</v>
      </c>
      <c r="M33" s="336"/>
    </row>
    <row r="34" spans="1:13" ht="25.5" customHeight="1">
      <c r="A34" s="875"/>
      <c r="B34" s="893" t="s">
        <v>48</v>
      </c>
      <c r="C34" s="894"/>
      <c r="D34" s="894"/>
      <c r="E34" s="895"/>
      <c r="F34" s="916"/>
      <c r="G34" s="619">
        <v>28.571428571428569</v>
      </c>
      <c r="H34" s="620" t="s">
        <v>442</v>
      </c>
      <c r="I34" s="621" t="s">
        <v>279</v>
      </c>
      <c r="J34" s="622" t="s">
        <v>279</v>
      </c>
      <c r="K34" s="621" t="s">
        <v>279</v>
      </c>
      <c r="L34" s="547" t="s">
        <v>279</v>
      </c>
      <c r="M34" s="336"/>
    </row>
    <row r="35" spans="1:13" ht="25.5" customHeight="1">
      <c r="A35" s="876"/>
      <c r="B35" s="930" t="s">
        <v>49</v>
      </c>
      <c r="C35" s="931"/>
      <c r="D35" s="931"/>
      <c r="E35" s="932"/>
      <c r="F35" s="917"/>
      <c r="G35" s="623">
        <v>50</v>
      </c>
      <c r="H35" s="624" t="s">
        <v>442</v>
      </c>
      <c r="I35" s="625" t="s">
        <v>279</v>
      </c>
      <c r="J35" s="626" t="s">
        <v>279</v>
      </c>
      <c r="K35" s="627" t="s">
        <v>279</v>
      </c>
      <c r="L35" s="373" t="s">
        <v>279</v>
      </c>
      <c r="M35" s="336"/>
    </row>
    <row r="36" spans="1:13" ht="5.25" customHeight="1">
      <c r="A36" s="925"/>
      <c r="B36" s="925"/>
      <c r="C36" s="925"/>
      <c r="D36" s="925"/>
      <c r="E36" s="925"/>
      <c r="F36" s="925"/>
      <c r="G36" s="925"/>
      <c r="H36" s="925"/>
      <c r="I36" s="925"/>
      <c r="J36" s="925"/>
      <c r="K36" s="925"/>
      <c r="L36" s="925"/>
      <c r="M36" s="337"/>
    </row>
    <row r="37" spans="1:13" ht="13.5" customHeight="1">
      <c r="A37" s="924" t="s">
        <v>408</v>
      </c>
      <c r="B37" s="924"/>
      <c r="C37" s="924"/>
      <c r="D37" s="924"/>
      <c r="E37" s="924"/>
      <c r="F37" s="924"/>
      <c r="G37" s="924"/>
      <c r="H37" s="924"/>
      <c r="I37" s="924"/>
      <c r="J37" s="924"/>
      <c r="K37" s="924"/>
      <c r="L37" s="924"/>
    </row>
    <row r="38" spans="1:13" ht="13.5" customHeight="1">
      <c r="A38" s="924" t="s">
        <v>335</v>
      </c>
      <c r="B38" s="924"/>
      <c r="C38" s="924"/>
      <c r="D38" s="924"/>
      <c r="E38" s="924"/>
      <c r="F38" s="924"/>
      <c r="G38" s="924"/>
      <c r="H38" s="924"/>
      <c r="I38" s="924"/>
      <c r="J38" s="924"/>
      <c r="K38" s="924"/>
      <c r="L38" s="924"/>
    </row>
    <row r="39" spans="1:13" ht="31.5" customHeight="1"/>
    <row r="40" spans="1:13" ht="31.5" customHeight="1"/>
    <row r="41" spans="1:13" ht="31.5" customHeight="1"/>
    <row r="42" spans="1:13">
      <c r="B42" s="367"/>
    </row>
  </sheetData>
  <mergeCells count="40">
    <mergeCell ref="B5:K5"/>
    <mergeCell ref="A2:L2"/>
    <mergeCell ref="A15:E15"/>
    <mergeCell ref="I15:J15"/>
    <mergeCell ref="B20:C20"/>
    <mergeCell ref="B16:C18"/>
    <mergeCell ref="D18:E18"/>
    <mergeCell ref="D20:E20"/>
    <mergeCell ref="A38:L38"/>
    <mergeCell ref="A37:L37"/>
    <mergeCell ref="A36:L36"/>
    <mergeCell ref="F33:F35"/>
    <mergeCell ref="B29:E29"/>
    <mergeCell ref="B30:E30"/>
    <mergeCell ref="B35:E35"/>
    <mergeCell ref="A33:A35"/>
    <mergeCell ref="B33:E33"/>
    <mergeCell ref="F31:F32"/>
    <mergeCell ref="K15:L15"/>
    <mergeCell ref="D16:D17"/>
    <mergeCell ref="F16:F17"/>
    <mergeCell ref="F25:F28"/>
    <mergeCell ref="B21:E21"/>
    <mergeCell ref="B22:E22"/>
    <mergeCell ref="B24:E24"/>
    <mergeCell ref="B34:E34"/>
    <mergeCell ref="D26:E26"/>
    <mergeCell ref="D28:E28"/>
    <mergeCell ref="A31:A32"/>
    <mergeCell ref="B25:C28"/>
    <mergeCell ref="B32:E32"/>
    <mergeCell ref="D25:E25"/>
    <mergeCell ref="A22:A24"/>
    <mergeCell ref="B31:E31"/>
    <mergeCell ref="D27:E27"/>
    <mergeCell ref="A16:A20"/>
    <mergeCell ref="B19:C19"/>
    <mergeCell ref="B23:E23"/>
    <mergeCell ref="D19:E19"/>
    <mergeCell ref="A25:A28"/>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workbookViewId="0"/>
  </sheetViews>
  <sheetFormatPr defaultRowHeight="13.5"/>
  <cols>
    <col min="1" max="1" width="3.25" style="223" customWidth="1"/>
    <col min="2" max="2" width="12.25" style="182" customWidth="1"/>
    <col min="3" max="3" width="8.125" style="182" customWidth="1"/>
    <col min="4" max="4" width="8.25" style="182" customWidth="1"/>
    <col min="5" max="8" width="9.5" style="182" customWidth="1"/>
    <col min="9" max="9" width="8.375" style="182" customWidth="1"/>
    <col min="10" max="10" width="9.5" style="182" customWidth="1"/>
    <col min="11" max="11" width="11.125" style="182" customWidth="1"/>
    <col min="12" max="16384" width="9" style="96"/>
  </cols>
  <sheetData>
    <row r="2" spans="1:11" s="214" customFormat="1" ht="18.75" customHeight="1">
      <c r="A2" s="295" t="s">
        <v>232</v>
      </c>
      <c r="B2" s="213"/>
      <c r="C2" s="319"/>
      <c r="D2" s="319"/>
      <c r="E2" s="319"/>
      <c r="F2" s="319"/>
      <c r="G2" s="319"/>
      <c r="H2" s="319"/>
      <c r="I2" s="319"/>
      <c r="J2" s="319"/>
      <c r="K2" s="319"/>
    </row>
    <row r="3" spans="1:11" s="215" customFormat="1" ht="22.5" customHeight="1">
      <c r="A3" s="953" t="s">
        <v>251</v>
      </c>
      <c r="B3" s="953"/>
      <c r="C3" s="953"/>
      <c r="D3" s="953"/>
      <c r="E3" s="953"/>
      <c r="F3" s="953"/>
      <c r="G3" s="953"/>
      <c r="H3" s="953"/>
      <c r="I3" s="953"/>
      <c r="J3" s="953"/>
      <c r="K3" s="953"/>
    </row>
    <row r="4" spans="1:11" s="215" customFormat="1" ht="16.5" customHeight="1">
      <c r="A4" s="216" t="s">
        <v>235</v>
      </c>
      <c r="B4" s="613"/>
      <c r="C4" s="212"/>
      <c r="D4" s="221"/>
      <c r="E4" s="221"/>
      <c r="F4" s="221"/>
      <c r="G4" s="221"/>
      <c r="H4" s="221"/>
      <c r="I4" s="614"/>
      <c r="J4" s="221"/>
      <c r="K4" s="221"/>
    </row>
    <row r="5" spans="1:11" s="215" customFormat="1" ht="5.25" customHeight="1">
      <c r="A5" s="216"/>
      <c r="B5" s="613"/>
      <c r="C5" s="212"/>
      <c r="D5" s="221"/>
      <c r="E5" s="221"/>
      <c r="F5" s="221"/>
      <c r="G5" s="221"/>
      <c r="H5" s="221"/>
      <c r="I5" s="221"/>
      <c r="J5" s="221"/>
      <c r="K5" s="221"/>
    </row>
    <row r="6" spans="1:11" s="215" customFormat="1" ht="147.75" customHeight="1">
      <c r="A6" s="222"/>
      <c r="B6" s="955" t="s">
        <v>456</v>
      </c>
      <c r="C6" s="956"/>
      <c r="D6" s="956"/>
      <c r="E6" s="956"/>
      <c r="F6" s="956"/>
      <c r="G6" s="956"/>
      <c r="H6" s="956"/>
      <c r="I6" s="956"/>
      <c r="J6" s="956"/>
      <c r="K6" s="956"/>
    </row>
    <row r="7" spans="1:11" s="215" customFormat="1" ht="9" customHeight="1">
      <c r="A7" s="222"/>
      <c r="B7" s="212"/>
      <c r="C7" s="212"/>
      <c r="D7" s="221"/>
      <c r="E7" s="221"/>
      <c r="F7" s="221"/>
      <c r="G7" s="221"/>
      <c r="H7" s="221"/>
      <c r="I7" s="221"/>
      <c r="J7" s="221"/>
      <c r="K7" s="221"/>
    </row>
    <row r="8" spans="1:11" s="215" customFormat="1" ht="21" customHeight="1">
      <c r="A8" s="216" t="s">
        <v>368</v>
      </c>
      <c r="B8" s="613"/>
      <c r="C8" s="212"/>
      <c r="D8" s="221"/>
      <c r="E8" s="221"/>
      <c r="F8" s="221"/>
      <c r="G8" s="221"/>
      <c r="H8" s="221"/>
      <c r="I8" s="221"/>
      <c r="J8" s="221"/>
      <c r="K8" s="221"/>
    </row>
    <row r="9" spans="1:11" s="215" customFormat="1" ht="18.75" customHeight="1">
      <c r="A9" s="222"/>
      <c r="B9" s="212" t="s">
        <v>388</v>
      </c>
      <c r="C9" s="212"/>
      <c r="D9" s="221"/>
      <c r="E9" s="221"/>
      <c r="F9" s="221"/>
      <c r="G9" s="221"/>
      <c r="H9" s="221"/>
      <c r="I9" s="221"/>
      <c r="J9" s="221"/>
      <c r="K9" s="221"/>
    </row>
    <row r="10" spans="1:11" s="215" customFormat="1" ht="18.75" customHeight="1">
      <c r="A10" s="222"/>
      <c r="B10" s="212" t="s">
        <v>374</v>
      </c>
      <c r="C10" s="212"/>
      <c r="D10" s="221"/>
      <c r="E10" s="221"/>
      <c r="F10" s="221"/>
      <c r="G10" s="221"/>
      <c r="H10" s="221"/>
      <c r="I10" s="221"/>
      <c r="J10" s="221"/>
      <c r="K10" s="221"/>
    </row>
    <row r="11" spans="1:11" s="215" customFormat="1" ht="18.75" customHeight="1">
      <c r="A11" s="222"/>
      <c r="B11" s="212" t="s">
        <v>390</v>
      </c>
      <c r="C11" s="212"/>
      <c r="D11" s="221"/>
      <c r="E11" s="221"/>
      <c r="F11" s="221"/>
      <c r="G11" s="221"/>
      <c r="H11" s="221"/>
      <c r="I11" s="221"/>
      <c r="J11" s="221"/>
      <c r="K11" s="221"/>
    </row>
    <row r="12" spans="1:11" s="215" customFormat="1" ht="18.75" customHeight="1">
      <c r="A12" s="222"/>
      <c r="B12" s="212" t="s">
        <v>376</v>
      </c>
      <c r="C12" s="212"/>
      <c r="D12" s="221"/>
      <c r="E12" s="221"/>
      <c r="F12" s="221"/>
      <c r="G12" s="221"/>
      <c r="H12" s="221"/>
      <c r="I12" s="221"/>
      <c r="J12" s="221"/>
      <c r="K12" s="221"/>
    </row>
    <row r="13" spans="1:11" s="215" customFormat="1" ht="18.75" customHeight="1">
      <c r="A13" s="212"/>
      <c r="B13" s="212" t="s">
        <v>377</v>
      </c>
      <c r="C13" s="615"/>
      <c r="D13" s="615"/>
      <c r="E13" s="615"/>
      <c r="F13" s="615"/>
      <c r="G13" s="615"/>
      <c r="H13" s="615"/>
      <c r="I13" s="615"/>
      <c r="J13" s="221"/>
      <c r="K13" s="221"/>
    </row>
    <row r="14" spans="1:11" s="215" customFormat="1" ht="18.75" customHeight="1">
      <c r="A14" s="212"/>
      <c r="B14" s="212" t="s">
        <v>398</v>
      </c>
      <c r="C14" s="615"/>
      <c r="D14" s="615"/>
      <c r="E14" s="615"/>
      <c r="F14" s="615"/>
      <c r="G14" s="615"/>
      <c r="H14" s="615"/>
      <c r="I14" s="615"/>
      <c r="J14" s="221"/>
      <c r="K14" s="221"/>
    </row>
    <row r="15" spans="1:11" s="215" customFormat="1" ht="9.75" customHeight="1">
      <c r="A15" s="222"/>
      <c r="B15" s="212"/>
      <c r="C15" s="212"/>
      <c r="D15" s="221"/>
      <c r="E15" s="221"/>
      <c r="F15" s="221"/>
      <c r="G15" s="221"/>
      <c r="H15" s="221"/>
      <c r="I15" s="221"/>
      <c r="J15" s="221"/>
      <c r="K15" s="221"/>
    </row>
    <row r="16" spans="1:11" s="215" customFormat="1" ht="16.5" customHeight="1">
      <c r="A16" s="216" t="s">
        <v>236</v>
      </c>
      <c r="B16" s="613"/>
      <c r="C16" s="212"/>
      <c r="D16" s="221"/>
      <c r="E16" s="221"/>
      <c r="F16" s="221"/>
      <c r="G16" s="221"/>
      <c r="H16" s="221"/>
      <c r="I16" s="221"/>
      <c r="J16" s="221"/>
      <c r="K16" s="221"/>
    </row>
    <row r="17" spans="1:11" s="215" customFormat="1" ht="18.75" customHeight="1">
      <c r="A17" s="222"/>
      <c r="B17" s="212" t="s">
        <v>375</v>
      </c>
      <c r="C17" s="212"/>
      <c r="D17" s="221"/>
      <c r="E17" s="221"/>
      <c r="F17" s="221"/>
      <c r="G17" s="221"/>
      <c r="H17" s="221"/>
      <c r="I17" s="221"/>
      <c r="J17" s="221"/>
      <c r="K17" s="221"/>
    </row>
    <row r="18" spans="1:11" s="215" customFormat="1" ht="18.75" customHeight="1">
      <c r="A18" s="222"/>
      <c r="B18" s="212" t="s">
        <v>371</v>
      </c>
      <c r="C18" s="212"/>
      <c r="D18" s="221"/>
      <c r="E18" s="221"/>
      <c r="F18" s="221"/>
      <c r="G18" s="221"/>
      <c r="H18" s="221"/>
      <c r="I18" s="221"/>
      <c r="J18" s="221"/>
      <c r="K18" s="221"/>
    </row>
    <row r="19" spans="1:11" s="215" customFormat="1" ht="18.75" customHeight="1">
      <c r="A19" s="222"/>
      <c r="B19" s="212" t="s">
        <v>372</v>
      </c>
      <c r="C19" s="212"/>
      <c r="D19" s="221"/>
      <c r="E19" s="221"/>
      <c r="F19" s="221"/>
      <c r="G19" s="221"/>
      <c r="H19" s="221"/>
      <c r="I19" s="221"/>
      <c r="J19" s="221"/>
      <c r="K19" s="221"/>
    </row>
    <row r="20" spans="1:11" s="215" customFormat="1" ht="27.75" customHeight="1">
      <c r="A20" s="222"/>
      <c r="B20" s="957" t="s">
        <v>389</v>
      </c>
      <c r="C20" s="957"/>
      <c r="D20" s="957"/>
      <c r="E20" s="957"/>
      <c r="F20" s="957"/>
      <c r="G20" s="957"/>
      <c r="H20" s="957"/>
      <c r="I20" s="957"/>
      <c r="J20" s="957"/>
      <c r="K20" s="957"/>
    </row>
    <row r="21" spans="1:11" s="215" customFormat="1" ht="6" customHeight="1">
      <c r="A21" s="222"/>
      <c r="B21" s="212"/>
      <c r="C21" s="212"/>
      <c r="D21" s="221"/>
      <c r="E21" s="221"/>
      <c r="F21" s="221"/>
      <c r="G21" s="221"/>
      <c r="H21" s="221"/>
      <c r="I21" s="221"/>
      <c r="J21" s="221"/>
      <c r="K21" s="221"/>
    </row>
    <row r="22" spans="1:11" s="215" customFormat="1" ht="21" customHeight="1">
      <c r="A22" s="216" t="s">
        <v>237</v>
      </c>
      <c r="B22" s="613"/>
      <c r="C22" s="212"/>
      <c r="D22" s="221"/>
      <c r="E22" s="221"/>
      <c r="F22" s="221"/>
      <c r="G22" s="221"/>
      <c r="H22" s="221"/>
      <c r="I22" s="221"/>
      <c r="J22" s="221"/>
      <c r="K22" s="221"/>
    </row>
    <row r="23" spans="1:11" s="215" customFormat="1" ht="30" customHeight="1">
      <c r="A23" s="222"/>
      <c r="B23" s="959" t="s">
        <v>392</v>
      </c>
      <c r="C23" s="960"/>
      <c r="D23" s="960"/>
      <c r="E23" s="960"/>
      <c r="F23" s="960"/>
      <c r="G23" s="960"/>
      <c r="H23" s="960"/>
      <c r="I23" s="960"/>
      <c r="J23" s="960"/>
      <c r="K23" s="960"/>
    </row>
    <row r="24" spans="1:11" s="215" customFormat="1" ht="64.5" customHeight="1">
      <c r="A24" s="222"/>
      <c r="B24" s="957" t="s">
        <v>457</v>
      </c>
      <c r="C24" s="958"/>
      <c r="D24" s="958"/>
      <c r="E24" s="958"/>
      <c r="F24" s="958"/>
      <c r="G24" s="958"/>
      <c r="H24" s="958"/>
      <c r="I24" s="958"/>
      <c r="J24" s="958"/>
      <c r="K24" s="958"/>
    </row>
    <row r="25" spans="1:11" s="215" customFormat="1" ht="3.75" customHeight="1">
      <c r="A25" s="222"/>
      <c r="B25" s="613"/>
      <c r="C25" s="212"/>
      <c r="D25" s="221"/>
      <c r="E25" s="221"/>
      <c r="F25" s="221"/>
      <c r="G25" s="221"/>
      <c r="H25" s="221"/>
      <c r="I25" s="221"/>
      <c r="J25" s="221"/>
      <c r="K25" s="221"/>
    </row>
    <row r="26" spans="1:11" s="215" customFormat="1" ht="17.25" customHeight="1">
      <c r="A26" s="222"/>
      <c r="B26" s="212" t="s">
        <v>458</v>
      </c>
      <c r="C26" s="221"/>
      <c r="D26" s="221"/>
      <c r="E26" s="221"/>
      <c r="F26" s="221"/>
      <c r="G26" s="221"/>
      <c r="H26" s="221"/>
      <c r="I26" s="221"/>
      <c r="J26" s="221"/>
      <c r="K26" s="221"/>
    </row>
    <row r="27" spans="1:11" s="215" customFormat="1" ht="14.25" customHeight="1">
      <c r="A27" s="222"/>
      <c r="B27" s="212"/>
      <c r="C27" s="221"/>
      <c r="D27" s="221"/>
      <c r="E27" s="221"/>
      <c r="F27" s="221"/>
      <c r="G27" s="221"/>
      <c r="H27" s="221"/>
      <c r="I27" s="221"/>
      <c r="J27" s="221"/>
      <c r="K27" s="221"/>
    </row>
    <row r="28" spans="1:11" s="215" customFormat="1" ht="21" customHeight="1">
      <c r="A28" s="961" t="s">
        <v>459</v>
      </c>
      <c r="B28" s="961"/>
      <c r="C28" s="961"/>
      <c r="D28" s="961"/>
      <c r="E28" s="961"/>
      <c r="F28" s="961"/>
      <c r="G28" s="961"/>
      <c r="H28" s="961"/>
      <c r="I28" s="221"/>
      <c r="J28" s="221"/>
      <c r="K28" s="221"/>
    </row>
    <row r="29" spans="1:11" s="215" customFormat="1" ht="6.75" customHeight="1">
      <c r="A29" s="216"/>
      <c r="B29" s="636"/>
      <c r="C29" s="636"/>
      <c r="D29" s="636"/>
      <c r="E29" s="636"/>
      <c r="F29" s="636"/>
      <c r="G29" s="636"/>
      <c r="H29" s="636"/>
      <c r="I29" s="636"/>
      <c r="J29" s="636"/>
      <c r="K29" s="636"/>
    </row>
    <row r="30" spans="1:11" s="215" customFormat="1" ht="17.25" customHeight="1">
      <c r="A30" s="216"/>
      <c r="B30" s="848" t="s">
        <v>244</v>
      </c>
      <c r="C30" s="849">
        <v>106.2</v>
      </c>
      <c r="D30" s="755" t="s">
        <v>243</v>
      </c>
      <c r="E30" s="951" t="s">
        <v>487</v>
      </c>
      <c r="F30" s="951"/>
      <c r="G30" s="951"/>
      <c r="H30" s="951"/>
      <c r="I30" s="755"/>
      <c r="J30" s="755"/>
      <c r="K30" s="755"/>
    </row>
    <row r="31" spans="1:11" s="215" customFormat="1" ht="17.25" customHeight="1">
      <c r="A31" s="222"/>
      <c r="B31" s="848" t="s">
        <v>245</v>
      </c>
      <c r="C31" s="849">
        <v>117.5</v>
      </c>
      <c r="D31" s="755" t="s">
        <v>243</v>
      </c>
      <c r="E31" s="951" t="s">
        <v>486</v>
      </c>
      <c r="F31" s="951"/>
      <c r="G31" s="951"/>
      <c r="H31" s="951"/>
      <c r="I31" s="755"/>
      <c r="J31" s="755"/>
      <c r="K31" s="755"/>
    </row>
    <row r="32" spans="1:11" s="215" customFormat="1" ht="17.25" customHeight="1">
      <c r="A32" s="222"/>
      <c r="B32" s="848" t="s">
        <v>250</v>
      </c>
      <c r="C32" s="849">
        <v>117.3</v>
      </c>
      <c r="D32" s="755" t="s">
        <v>243</v>
      </c>
      <c r="E32" s="951" t="s">
        <v>488</v>
      </c>
      <c r="F32" s="951"/>
      <c r="G32" s="951"/>
      <c r="H32" s="951"/>
      <c r="I32" s="755"/>
      <c r="J32" s="755"/>
      <c r="K32" s="755"/>
    </row>
    <row r="33" spans="1:12" s="215" customFormat="1" ht="9" customHeight="1">
      <c r="A33" s="954"/>
      <c r="B33" s="954"/>
      <c r="C33" s="954"/>
      <c r="D33" s="954"/>
      <c r="E33" s="954"/>
      <c r="F33" s="954"/>
      <c r="G33" s="954"/>
      <c r="H33" s="954"/>
      <c r="I33" s="954"/>
      <c r="J33" s="954"/>
      <c r="K33" s="954"/>
      <c r="L33" s="361"/>
    </row>
    <row r="34" spans="1:12" s="215" customFormat="1" ht="9" customHeight="1">
      <c r="A34" s="361"/>
      <c r="B34" s="361"/>
      <c r="C34" s="361"/>
      <c r="D34" s="361"/>
      <c r="E34" s="361"/>
      <c r="F34" s="361"/>
      <c r="G34" s="361"/>
      <c r="H34" s="361"/>
      <c r="I34" s="361"/>
      <c r="J34" s="361"/>
      <c r="K34" s="361"/>
      <c r="L34" s="361"/>
    </row>
    <row r="35" spans="1:12" s="215" customFormat="1">
      <c r="A35" s="222"/>
      <c r="B35" s="952" t="s">
        <v>489</v>
      </c>
      <c r="C35" s="952"/>
      <c r="D35" s="952"/>
      <c r="E35" s="952"/>
      <c r="F35" s="952"/>
      <c r="G35" s="952"/>
      <c r="H35" s="952"/>
      <c r="I35" s="952"/>
      <c r="J35" s="221"/>
      <c r="K35" s="221"/>
    </row>
    <row r="36" spans="1:12" s="215" customFormat="1">
      <c r="A36" s="634"/>
      <c r="B36" s="633"/>
      <c r="C36" s="633"/>
      <c r="D36" s="633"/>
      <c r="E36" s="633"/>
      <c r="F36" s="633"/>
      <c r="G36" s="633"/>
      <c r="H36" s="633"/>
      <c r="I36" s="633"/>
      <c r="J36" s="633"/>
      <c r="K36" s="633"/>
    </row>
    <row r="37" spans="1:12" s="215" customFormat="1">
      <c r="A37" s="222"/>
      <c r="B37" s="221"/>
      <c r="C37" s="221"/>
      <c r="D37" s="221"/>
      <c r="E37" s="221"/>
      <c r="F37" s="221"/>
      <c r="G37" s="221"/>
      <c r="H37" s="221"/>
      <c r="I37" s="221"/>
      <c r="J37" s="221"/>
      <c r="K37" s="221"/>
    </row>
    <row r="38" spans="1:12" s="215" customFormat="1">
      <c r="A38" s="222"/>
      <c r="B38" s="221"/>
      <c r="C38" s="221"/>
      <c r="D38" s="221"/>
      <c r="E38" s="221"/>
      <c r="F38" s="221"/>
      <c r="G38" s="221"/>
      <c r="H38" s="221"/>
      <c r="I38" s="221"/>
      <c r="J38" s="221"/>
      <c r="K38" s="221"/>
    </row>
    <row r="39" spans="1:12" s="215" customFormat="1">
      <c r="A39" s="222"/>
      <c r="B39" s="221"/>
      <c r="C39" s="221"/>
      <c r="D39" s="221"/>
      <c r="E39" s="221"/>
      <c r="F39" s="221"/>
      <c r="G39" s="221"/>
      <c r="H39" s="221"/>
      <c r="I39" s="221"/>
      <c r="J39" s="221"/>
      <c r="K39" s="221"/>
    </row>
  </sheetData>
  <mergeCells count="11">
    <mergeCell ref="E30:H30"/>
    <mergeCell ref="E31:H31"/>
    <mergeCell ref="E32:H32"/>
    <mergeCell ref="B35:I35"/>
    <mergeCell ref="A3:K3"/>
    <mergeCell ref="A33:K33"/>
    <mergeCell ref="B6:K6"/>
    <mergeCell ref="B24:K24"/>
    <mergeCell ref="B23:K23"/>
    <mergeCell ref="B20:K20"/>
    <mergeCell ref="A28:H28"/>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8"/>
  <sheetViews>
    <sheetView zoomScaleNormal="100" workbookViewId="0"/>
  </sheetViews>
  <sheetFormatPr defaultRowHeight="13.5"/>
  <cols>
    <col min="1" max="1" width="3.375" style="220" customWidth="1"/>
    <col min="2" max="2" width="3.25" style="96" customWidth="1"/>
    <col min="3" max="10" width="7.875" style="96" customWidth="1"/>
    <col min="11" max="11" width="7" style="96" customWidth="1"/>
    <col min="12" max="13" width="7.875" style="96" customWidth="1"/>
    <col min="14" max="16384" width="9" style="96"/>
  </cols>
  <sheetData>
    <row r="1" spans="1:13" s="214" customFormat="1" ht="17.25">
      <c r="A1" s="295" t="s">
        <v>232</v>
      </c>
      <c r="B1" s="213"/>
      <c r="E1" s="963"/>
      <c r="F1" s="963"/>
      <c r="G1" s="963"/>
      <c r="H1" s="963"/>
      <c r="I1" s="963"/>
      <c r="J1" s="963"/>
      <c r="K1" s="963"/>
    </row>
    <row r="2" spans="1:13" s="214" customFormat="1" ht="17.25">
      <c r="A2" s="295"/>
      <c r="B2" s="213"/>
      <c r="E2" s="611"/>
      <c r="F2" s="611"/>
      <c r="G2" s="611"/>
      <c r="H2" s="611"/>
      <c r="I2" s="611"/>
      <c r="J2" s="611"/>
      <c r="K2" s="611"/>
    </row>
    <row r="3" spans="1:13" s="215" customFormat="1" ht="18" customHeight="1">
      <c r="A3" s="953" t="s">
        <v>219</v>
      </c>
      <c r="B3" s="953"/>
      <c r="C3" s="953"/>
      <c r="D3" s="953"/>
      <c r="E3" s="953"/>
      <c r="F3" s="953"/>
      <c r="G3" s="953"/>
      <c r="H3" s="953"/>
      <c r="I3" s="953"/>
      <c r="J3" s="953"/>
      <c r="K3" s="953"/>
      <c r="L3" s="953"/>
      <c r="M3" s="953"/>
    </row>
    <row r="4" spans="1:13" s="215" customFormat="1" ht="3.75" customHeight="1">
      <c r="A4" s="328"/>
      <c r="B4" s="328"/>
      <c r="C4" s="328"/>
      <c r="D4" s="328"/>
      <c r="E4" s="328"/>
      <c r="F4" s="328"/>
      <c r="G4" s="328"/>
      <c r="H4" s="328"/>
      <c r="I4" s="328"/>
      <c r="J4" s="328"/>
      <c r="K4" s="328"/>
      <c r="L4" s="328"/>
      <c r="M4" s="328"/>
    </row>
    <row r="5" spans="1:13" s="215" customFormat="1" ht="16.5" customHeight="1">
      <c r="A5" s="377" t="s">
        <v>378</v>
      </c>
      <c r="B5" s="217"/>
      <c r="C5" s="217"/>
      <c r="D5" s="217"/>
      <c r="E5" s="217"/>
      <c r="F5" s="217"/>
      <c r="G5" s="217"/>
      <c r="H5" s="217"/>
      <c r="I5" s="217"/>
      <c r="J5" s="217"/>
      <c r="K5" s="217"/>
    </row>
    <row r="6" spans="1:13" s="215" customFormat="1" ht="145.5" customHeight="1">
      <c r="A6" s="212"/>
      <c r="B6" s="955" t="s">
        <v>520</v>
      </c>
      <c r="C6" s="955"/>
      <c r="D6" s="955"/>
      <c r="E6" s="955"/>
      <c r="F6" s="955"/>
      <c r="G6" s="955"/>
      <c r="H6" s="955"/>
      <c r="I6" s="955"/>
      <c r="J6" s="955"/>
      <c r="K6" s="955"/>
      <c r="L6" s="955"/>
      <c r="M6" s="955"/>
    </row>
    <row r="7" spans="1:13" s="215" customFormat="1" ht="6" customHeight="1">
      <c r="A7" s="212"/>
      <c r="B7" s="572"/>
      <c r="C7" s="572"/>
      <c r="D7" s="572"/>
      <c r="E7" s="572"/>
      <c r="F7" s="572"/>
      <c r="G7" s="572"/>
      <c r="H7" s="572"/>
      <c r="I7" s="572"/>
      <c r="J7" s="572"/>
      <c r="K7" s="572"/>
      <c r="L7" s="572"/>
      <c r="M7" s="572"/>
    </row>
    <row r="8" spans="1:13" s="215" customFormat="1" ht="16.5" customHeight="1">
      <c r="A8" s="216" t="s">
        <v>379</v>
      </c>
      <c r="B8" s="573"/>
      <c r="C8" s="573"/>
      <c r="D8" s="573"/>
      <c r="E8" s="573"/>
      <c r="F8" s="573"/>
      <c r="G8" s="573"/>
      <c r="H8" s="573"/>
      <c r="I8" s="573"/>
      <c r="J8" s="573"/>
      <c r="K8" s="573"/>
      <c r="L8" s="574"/>
      <c r="M8" s="574"/>
    </row>
    <row r="9" spans="1:13" s="378" customFormat="1" ht="27.75" customHeight="1">
      <c r="B9" s="380" t="s">
        <v>242</v>
      </c>
      <c r="C9" s="955" t="s">
        <v>393</v>
      </c>
      <c r="D9" s="966"/>
      <c r="E9" s="966"/>
      <c r="F9" s="966"/>
      <c r="G9" s="966"/>
      <c r="H9" s="966"/>
      <c r="I9" s="966"/>
      <c r="J9" s="966"/>
      <c r="K9" s="966"/>
      <c r="L9" s="966"/>
      <c r="M9" s="966"/>
    </row>
    <row r="10" spans="1:13" s="378" customFormat="1" ht="15.75" customHeight="1">
      <c r="A10" s="631" t="s">
        <v>380</v>
      </c>
      <c r="B10" s="380"/>
      <c r="C10" s="629"/>
      <c r="D10" s="630"/>
      <c r="E10" s="630"/>
      <c r="F10" s="630"/>
      <c r="G10" s="630"/>
      <c r="H10" s="630"/>
      <c r="I10" s="630"/>
      <c r="J10" s="630"/>
      <c r="K10" s="630"/>
      <c r="L10" s="630"/>
      <c r="M10" s="630"/>
    </row>
    <row r="11" spans="1:13" s="378" customFormat="1" ht="36" customHeight="1">
      <c r="B11" s="380" t="s">
        <v>242</v>
      </c>
      <c r="C11" s="955" t="s">
        <v>460</v>
      </c>
      <c r="D11" s="966"/>
      <c r="E11" s="966"/>
      <c r="F11" s="966"/>
      <c r="G11" s="966"/>
      <c r="H11" s="966"/>
      <c r="I11" s="966"/>
      <c r="J11" s="966"/>
      <c r="K11" s="966"/>
      <c r="L11" s="966"/>
      <c r="M11" s="966"/>
    </row>
    <row r="12" spans="1:13" s="378" customFormat="1" ht="15.75" customHeight="1">
      <c r="A12" s="631" t="s">
        <v>381</v>
      </c>
      <c r="B12" s="380"/>
      <c r="C12" s="629"/>
      <c r="D12" s="630"/>
      <c r="E12" s="630"/>
      <c r="F12" s="630"/>
      <c r="G12" s="630"/>
      <c r="H12" s="630"/>
      <c r="I12" s="630"/>
      <c r="J12" s="630"/>
      <c r="K12" s="630"/>
      <c r="L12" s="630"/>
      <c r="M12" s="630"/>
    </row>
    <row r="13" spans="1:13" s="378" customFormat="1" ht="30.75" customHeight="1">
      <c r="B13" s="380" t="s">
        <v>242</v>
      </c>
      <c r="C13" s="955" t="s">
        <v>461</v>
      </c>
      <c r="D13" s="967"/>
      <c r="E13" s="967"/>
      <c r="F13" s="967"/>
      <c r="G13" s="967"/>
      <c r="H13" s="967"/>
      <c r="I13" s="967"/>
      <c r="J13" s="967"/>
      <c r="K13" s="967"/>
      <c r="L13" s="967"/>
      <c r="M13" s="967"/>
    </row>
    <row r="14" spans="1:13" s="378" customFormat="1" ht="15.75" customHeight="1">
      <c r="A14" s="631" t="s">
        <v>382</v>
      </c>
      <c r="B14" s="380"/>
      <c r="C14" s="629"/>
      <c r="D14" s="630"/>
      <c r="E14" s="630"/>
      <c r="F14" s="630"/>
      <c r="G14" s="630"/>
      <c r="H14" s="630"/>
      <c r="I14" s="630"/>
      <c r="J14" s="630"/>
      <c r="K14" s="630"/>
      <c r="L14" s="630"/>
      <c r="M14" s="630"/>
    </row>
    <row r="15" spans="1:13" s="378" customFormat="1" ht="57.75" customHeight="1">
      <c r="B15" s="380" t="s">
        <v>242</v>
      </c>
      <c r="C15" s="955" t="s">
        <v>462</v>
      </c>
      <c r="D15" s="968"/>
      <c r="E15" s="968"/>
      <c r="F15" s="968"/>
      <c r="G15" s="968"/>
      <c r="H15" s="968"/>
      <c r="I15" s="968"/>
      <c r="J15" s="968"/>
      <c r="K15" s="968"/>
      <c r="L15" s="968"/>
      <c r="M15" s="968"/>
    </row>
    <row r="16" spans="1:13" s="378" customFormat="1" ht="15.75" customHeight="1">
      <c r="A16" s="631" t="s">
        <v>383</v>
      </c>
      <c r="B16" s="380"/>
      <c r="C16" s="629"/>
      <c r="D16" s="630"/>
      <c r="E16" s="630"/>
      <c r="F16" s="630"/>
      <c r="G16" s="630"/>
      <c r="H16" s="630"/>
      <c r="I16" s="630"/>
      <c r="J16" s="630"/>
      <c r="K16" s="630"/>
      <c r="L16" s="630"/>
      <c r="M16" s="630"/>
    </row>
    <row r="17" spans="1:13" s="378" customFormat="1" ht="30.75" customHeight="1">
      <c r="B17" s="380" t="s">
        <v>242</v>
      </c>
      <c r="C17" s="955" t="s">
        <v>463</v>
      </c>
      <c r="D17" s="968"/>
      <c r="E17" s="968"/>
      <c r="F17" s="968"/>
      <c r="G17" s="968"/>
      <c r="H17" s="968"/>
      <c r="I17" s="968"/>
      <c r="J17" s="968"/>
      <c r="K17" s="968"/>
      <c r="L17" s="968"/>
      <c r="M17" s="968"/>
    </row>
    <row r="18" spans="1:13" s="378" customFormat="1" ht="17.25" customHeight="1">
      <c r="A18" s="631" t="s">
        <v>384</v>
      </c>
      <c r="B18" s="578"/>
      <c r="C18" s="577"/>
      <c r="D18" s="577"/>
      <c r="E18" s="577"/>
      <c r="F18" s="577"/>
      <c r="G18" s="577"/>
      <c r="H18" s="577"/>
      <c r="I18" s="577"/>
      <c r="J18" s="577"/>
      <c r="K18" s="577"/>
      <c r="L18" s="579"/>
      <c r="M18" s="579"/>
    </row>
    <row r="19" spans="1:13" s="378" customFormat="1" ht="26.25" customHeight="1">
      <c r="A19" s="381"/>
      <c r="B19" s="380" t="s">
        <v>242</v>
      </c>
      <c r="C19" s="955" t="s">
        <v>464</v>
      </c>
      <c r="D19" s="962"/>
      <c r="E19" s="962"/>
      <c r="F19" s="962"/>
      <c r="G19" s="962"/>
      <c r="H19" s="962"/>
      <c r="I19" s="962"/>
      <c r="J19" s="962"/>
      <c r="K19" s="962"/>
      <c r="L19" s="962"/>
      <c r="M19" s="962"/>
    </row>
    <row r="20" spans="1:13" s="378" customFormat="1" ht="17.25" customHeight="1">
      <c r="A20" s="631" t="s">
        <v>385</v>
      </c>
      <c r="B20" s="578"/>
      <c r="C20" s="577"/>
      <c r="D20" s="577"/>
      <c r="E20" s="577"/>
      <c r="F20" s="577"/>
      <c r="G20" s="577"/>
      <c r="H20" s="577"/>
      <c r="I20" s="577"/>
      <c r="J20" s="577"/>
      <c r="K20" s="577"/>
      <c r="L20" s="579"/>
      <c r="M20" s="579"/>
    </row>
    <row r="21" spans="1:13" s="378" customFormat="1" ht="43.5" customHeight="1">
      <c r="A21" s="381"/>
      <c r="B21" s="379" t="s">
        <v>242</v>
      </c>
      <c r="C21" s="955" t="s">
        <v>465</v>
      </c>
      <c r="D21" s="962"/>
      <c r="E21" s="962"/>
      <c r="F21" s="962"/>
      <c r="G21" s="962"/>
      <c r="H21" s="962"/>
      <c r="I21" s="962"/>
      <c r="J21" s="962"/>
      <c r="K21" s="962"/>
      <c r="L21" s="962"/>
      <c r="M21" s="962"/>
    </row>
    <row r="22" spans="1:13" s="378" customFormat="1" ht="17.25" customHeight="1">
      <c r="A22" s="631" t="s">
        <v>386</v>
      </c>
      <c r="B22" s="578"/>
      <c r="C22" s="577"/>
      <c r="D22" s="577"/>
      <c r="E22" s="577"/>
      <c r="F22" s="577"/>
      <c r="G22" s="577"/>
      <c r="H22" s="577"/>
      <c r="I22" s="577"/>
      <c r="J22" s="577"/>
      <c r="K22" s="577"/>
      <c r="L22" s="579"/>
      <c r="M22" s="579"/>
    </row>
    <row r="23" spans="1:13" s="378" customFormat="1" ht="24.75" customHeight="1">
      <c r="A23" s="381"/>
      <c r="B23" s="379" t="s">
        <v>242</v>
      </c>
      <c r="C23" s="955" t="s">
        <v>466</v>
      </c>
      <c r="D23" s="962"/>
      <c r="E23" s="962"/>
      <c r="F23" s="962"/>
      <c r="G23" s="962"/>
      <c r="H23" s="962"/>
      <c r="I23" s="962"/>
      <c r="J23" s="962"/>
      <c r="K23" s="962"/>
      <c r="L23" s="962"/>
      <c r="M23" s="962"/>
    </row>
    <row r="24" spans="1:13" s="378" customFormat="1" ht="6.75" customHeight="1">
      <c r="B24" s="578"/>
      <c r="C24" s="577"/>
      <c r="D24" s="577"/>
      <c r="E24" s="577"/>
      <c r="F24" s="577"/>
      <c r="G24" s="577"/>
      <c r="H24" s="577"/>
      <c r="I24" s="577"/>
      <c r="J24" s="577"/>
      <c r="K24" s="577"/>
      <c r="L24" s="579"/>
      <c r="M24" s="579"/>
    </row>
    <row r="25" spans="1:13" s="378" customFormat="1" ht="17.25" customHeight="1">
      <c r="A25" s="631" t="s">
        <v>387</v>
      </c>
      <c r="B25" s="578"/>
      <c r="C25" s="577"/>
      <c r="D25" s="577"/>
      <c r="E25" s="577"/>
      <c r="F25" s="577"/>
      <c r="G25" s="577"/>
      <c r="H25" s="577"/>
      <c r="I25" s="577"/>
      <c r="J25" s="577"/>
      <c r="K25" s="577"/>
      <c r="L25" s="579"/>
      <c r="M25" s="579"/>
    </row>
    <row r="26" spans="1:13" s="378" customFormat="1" ht="23.25" customHeight="1">
      <c r="A26" s="393"/>
      <c r="B26" s="382" t="s">
        <v>242</v>
      </c>
      <c r="C26" s="965" t="s">
        <v>467</v>
      </c>
      <c r="D26" s="964"/>
      <c r="E26" s="964"/>
      <c r="F26" s="964"/>
      <c r="G26" s="964"/>
      <c r="H26" s="964"/>
      <c r="I26" s="964"/>
      <c r="J26" s="964"/>
      <c r="K26" s="964"/>
      <c r="L26" s="964"/>
      <c r="M26" s="964"/>
    </row>
    <row r="27" spans="1:13" s="378" customFormat="1" ht="22.5" customHeight="1">
      <c r="B27" s="382" t="s">
        <v>242</v>
      </c>
      <c r="C27" s="965" t="s">
        <v>468</v>
      </c>
      <c r="D27" s="964"/>
      <c r="E27" s="964"/>
      <c r="F27" s="964"/>
      <c r="G27" s="964"/>
      <c r="H27" s="964"/>
      <c r="I27" s="964"/>
      <c r="J27" s="964"/>
      <c r="K27" s="964"/>
      <c r="L27" s="964"/>
      <c r="M27" s="964"/>
    </row>
    <row r="28" spans="1:13" s="378" customFormat="1" ht="17.25" customHeight="1">
      <c r="B28" s="379" t="s">
        <v>242</v>
      </c>
      <c r="C28" s="955" t="s">
        <v>469</v>
      </c>
      <c r="D28" s="964"/>
      <c r="E28" s="964"/>
      <c r="F28" s="964"/>
      <c r="G28" s="964"/>
      <c r="H28" s="964"/>
      <c r="I28" s="964"/>
      <c r="J28" s="964"/>
      <c r="K28" s="964"/>
      <c r="L28" s="964"/>
      <c r="M28" s="964"/>
    </row>
    <row r="29" spans="1:13" s="378" customFormat="1" ht="15" customHeight="1">
      <c r="A29" s="379"/>
      <c r="B29" s="382"/>
      <c r="C29" s="383"/>
      <c r="D29" s="383"/>
      <c r="E29" s="383"/>
      <c r="F29" s="383"/>
      <c r="G29" s="383"/>
      <c r="H29" s="383"/>
      <c r="I29" s="383"/>
      <c r="J29" s="383"/>
      <c r="K29" s="383"/>
    </row>
    <row r="30" spans="1:13" s="378" customFormat="1" ht="17.25" customHeight="1">
      <c r="A30" s="382"/>
      <c r="B30" s="379" t="s">
        <v>470</v>
      </c>
      <c r="C30" s="380"/>
      <c r="D30" s="380"/>
      <c r="E30" s="380"/>
      <c r="F30" s="380"/>
      <c r="G30" s="380"/>
      <c r="H30" s="380"/>
      <c r="I30" s="380"/>
      <c r="J30" s="380"/>
      <c r="K30" s="380"/>
    </row>
    <row r="31" spans="1:13" s="215" customFormat="1" ht="9" customHeight="1">
      <c r="A31" s="384"/>
      <c r="B31" s="396"/>
      <c r="C31" s="573"/>
      <c r="D31" s="573"/>
      <c r="E31" s="573"/>
      <c r="F31" s="573"/>
      <c r="G31" s="573"/>
      <c r="H31" s="573"/>
      <c r="I31" s="573"/>
      <c r="J31" s="573"/>
      <c r="K31" s="573"/>
      <c r="L31" s="574"/>
      <c r="M31" s="574"/>
    </row>
    <row r="32" spans="1:13" s="215" customFormat="1" ht="18.75" customHeight="1">
      <c r="A32" s="218"/>
      <c r="B32" s="396"/>
      <c r="C32" s="610"/>
      <c r="D32" s="573"/>
      <c r="E32" s="573"/>
      <c r="F32" s="573"/>
      <c r="G32" s="573"/>
      <c r="H32" s="573"/>
      <c r="I32" s="573"/>
      <c r="J32" s="573"/>
      <c r="K32" s="573"/>
      <c r="L32" s="574"/>
      <c r="M32" s="574"/>
    </row>
    <row r="33" spans="1:13" ht="18.75" customHeight="1">
      <c r="A33" s="218"/>
      <c r="B33" s="580"/>
      <c r="C33" s="575"/>
      <c r="D33" s="575"/>
      <c r="E33" s="575"/>
      <c r="F33" s="575"/>
      <c r="G33" s="575"/>
      <c r="H33" s="575"/>
      <c r="I33" s="575"/>
      <c r="J33" s="575"/>
      <c r="K33" s="575"/>
      <c r="L33" s="576"/>
      <c r="M33" s="576"/>
    </row>
    <row r="34" spans="1:13" ht="18.75" customHeight="1">
      <c r="A34" s="219"/>
      <c r="B34" s="575"/>
      <c r="C34" s="575"/>
      <c r="D34" s="575"/>
      <c r="E34" s="575"/>
      <c r="F34" s="575"/>
      <c r="G34" s="575"/>
      <c r="H34" s="575"/>
      <c r="I34" s="575"/>
      <c r="J34" s="575"/>
      <c r="K34" s="575"/>
      <c r="L34" s="576"/>
      <c r="M34" s="576"/>
    </row>
    <row r="35" spans="1:13" ht="18.75" customHeight="1">
      <c r="A35" s="219"/>
      <c r="B35" s="575"/>
      <c r="C35" s="575"/>
      <c r="D35" s="575"/>
      <c r="E35" s="575"/>
      <c r="F35" s="575"/>
      <c r="G35" s="575"/>
      <c r="H35" s="575"/>
      <c r="I35" s="575"/>
      <c r="J35" s="575"/>
      <c r="K35" s="575"/>
      <c r="L35" s="576"/>
      <c r="M35" s="576"/>
    </row>
    <row r="36" spans="1:13" ht="18.75" customHeight="1">
      <c r="A36" s="219"/>
      <c r="B36" s="575"/>
      <c r="C36" s="575"/>
      <c r="D36" s="575"/>
      <c r="E36" s="575"/>
      <c r="F36" s="575"/>
      <c r="G36" s="575"/>
      <c r="H36" s="575"/>
      <c r="I36" s="575"/>
      <c r="J36" s="575"/>
      <c r="K36" s="575"/>
      <c r="L36" s="576"/>
      <c r="M36" s="576"/>
    </row>
    <row r="37" spans="1:13" ht="18.75" customHeight="1">
      <c r="A37" s="219"/>
      <c r="B37" s="575"/>
      <c r="C37" s="575"/>
      <c r="D37" s="575"/>
      <c r="E37" s="575"/>
      <c r="F37" s="575"/>
      <c r="G37" s="575"/>
      <c r="H37" s="575"/>
      <c r="I37" s="575"/>
      <c r="J37" s="575"/>
      <c r="K37" s="575"/>
      <c r="L37" s="576"/>
      <c r="M37" s="576"/>
    </row>
    <row r="38" spans="1:13" ht="18.75" customHeight="1">
      <c r="A38" s="219"/>
      <c r="B38" s="576"/>
      <c r="C38" s="576"/>
      <c r="D38" s="576"/>
      <c r="E38" s="576"/>
      <c r="F38" s="576"/>
      <c r="G38" s="576"/>
      <c r="H38" s="576"/>
      <c r="I38" s="576"/>
      <c r="J38" s="576"/>
      <c r="K38" s="576"/>
      <c r="L38" s="576"/>
      <c r="M38" s="576"/>
    </row>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sheetData>
  <mergeCells count="14">
    <mergeCell ref="C13:M13"/>
    <mergeCell ref="C11:M11"/>
    <mergeCell ref="C15:M15"/>
    <mergeCell ref="C17:M17"/>
    <mergeCell ref="C19:M19"/>
    <mergeCell ref="E1:K1"/>
    <mergeCell ref="C23:M23"/>
    <mergeCell ref="C21:M21"/>
    <mergeCell ref="C28:M28"/>
    <mergeCell ref="A3:M3"/>
    <mergeCell ref="B6:M6"/>
    <mergeCell ref="C27:M27"/>
    <mergeCell ref="C26:M26"/>
    <mergeCell ref="C9:M9"/>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R57"/>
  <sheetViews>
    <sheetView zoomScaleNormal="100" workbookViewId="0"/>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6384" width="9" style="14"/>
  </cols>
  <sheetData>
    <row r="1" spans="2:18" s="98" customFormat="1" ht="18" customHeight="1">
      <c r="B1" s="97" t="s">
        <v>107</v>
      </c>
      <c r="C1" s="97"/>
      <c r="D1" s="97"/>
      <c r="E1" s="97"/>
      <c r="F1" s="97"/>
      <c r="G1" s="97"/>
      <c r="H1" s="97"/>
      <c r="I1" s="97"/>
      <c r="M1" s="99"/>
      <c r="N1" s="99"/>
    </row>
    <row r="2" spans="2:18" ht="18" customHeight="1">
      <c r="B2" s="285" t="s">
        <v>62</v>
      </c>
      <c r="M2" s="13"/>
      <c r="N2" s="13"/>
    </row>
    <row r="3" spans="2:18" ht="15" customHeight="1">
      <c r="B3" s="286" t="s">
        <v>354</v>
      </c>
      <c r="F3" s="15"/>
      <c r="G3" s="15"/>
      <c r="H3" s="15"/>
      <c r="I3" s="15"/>
      <c r="J3" s="15"/>
      <c r="K3" s="15"/>
      <c r="L3" s="15"/>
      <c r="P3" s="14"/>
      <c r="Q3" s="188" t="s">
        <v>137</v>
      </c>
    </row>
    <row r="4" spans="2:18" ht="15" customHeight="1">
      <c r="B4" s="92"/>
      <c r="C4" s="93"/>
      <c r="D4" s="93"/>
      <c r="E4" s="93"/>
      <c r="F4" s="969" t="s">
        <v>66</v>
      </c>
      <c r="G4" s="970"/>
      <c r="H4" s="970"/>
      <c r="I4" s="970"/>
      <c r="J4" s="969" t="s">
        <v>151</v>
      </c>
      <c r="K4" s="970"/>
      <c r="L4" s="970"/>
      <c r="M4" s="970"/>
      <c r="N4" s="970"/>
      <c r="O4" s="970"/>
      <c r="P4" s="970"/>
      <c r="Q4" s="971"/>
    </row>
    <row r="5" spans="2:18" ht="15" customHeight="1">
      <c r="B5" s="992" t="s">
        <v>150</v>
      </c>
      <c r="C5" s="993"/>
      <c r="D5" s="993"/>
      <c r="E5" s="994"/>
      <c r="F5" s="972" t="s">
        <v>216</v>
      </c>
      <c r="G5" s="973"/>
      <c r="H5" s="973"/>
      <c r="I5" s="974"/>
      <c r="J5" s="975" t="s">
        <v>215</v>
      </c>
      <c r="K5" s="976"/>
      <c r="L5" s="977" t="s">
        <v>58</v>
      </c>
      <c r="M5" s="978"/>
      <c r="N5" s="978"/>
      <c r="O5" s="978"/>
      <c r="P5" s="978"/>
      <c r="Q5" s="979"/>
      <c r="R5" s="163"/>
    </row>
    <row r="6" spans="2:18" ht="15" customHeight="1">
      <c r="B6" s="94"/>
      <c r="C6" s="95"/>
      <c r="D6" s="95"/>
      <c r="E6" s="551"/>
      <c r="F6" s="552"/>
      <c r="G6" s="553"/>
      <c r="H6" s="969" t="s">
        <v>52</v>
      </c>
      <c r="I6" s="970"/>
      <c r="J6" s="995" t="s">
        <v>112</v>
      </c>
      <c r="K6" s="996"/>
      <c r="L6" s="969" t="s">
        <v>220</v>
      </c>
      <c r="M6" s="970"/>
      <c r="N6" s="969" t="s">
        <v>114</v>
      </c>
      <c r="O6" s="971"/>
      <c r="P6" s="969" t="s">
        <v>115</v>
      </c>
      <c r="Q6" s="971"/>
    </row>
    <row r="7" spans="2:18" s="164" customFormat="1" ht="15" hidden="1" customHeight="1">
      <c r="B7" s="92">
        <v>20</v>
      </c>
      <c r="C7" s="514" t="s">
        <v>110</v>
      </c>
      <c r="D7" s="444"/>
      <c r="E7" s="444"/>
      <c r="F7" s="442"/>
      <c r="G7" s="441">
        <v>71032</v>
      </c>
      <c r="H7" s="444"/>
      <c r="I7" s="445"/>
      <c r="J7" s="442"/>
      <c r="K7" s="443">
        <v>-3.1</v>
      </c>
      <c r="L7" s="445"/>
      <c r="M7" s="445">
        <v>-3.2</v>
      </c>
      <c r="N7" s="442"/>
      <c r="O7" s="443">
        <v>-3.1</v>
      </c>
      <c r="P7" s="445"/>
      <c r="Q7" s="443">
        <v>-2.5</v>
      </c>
      <c r="R7" s="190"/>
    </row>
    <row r="8" spans="2:18" s="164" customFormat="1" ht="15" hidden="1" customHeight="1">
      <c r="B8" s="103">
        <v>21</v>
      </c>
      <c r="C8" s="109" t="s">
        <v>110</v>
      </c>
      <c r="D8" s="105"/>
      <c r="E8" s="105"/>
      <c r="F8" s="107"/>
      <c r="G8" s="323">
        <v>69004</v>
      </c>
      <c r="H8" s="105"/>
      <c r="I8" s="106"/>
      <c r="J8" s="107"/>
      <c r="K8" s="108">
        <v>-2.9</v>
      </c>
      <c r="L8" s="106"/>
      <c r="M8" s="106">
        <v>-5.7</v>
      </c>
      <c r="N8" s="107"/>
      <c r="O8" s="108">
        <v>-6.3</v>
      </c>
      <c r="P8" s="106"/>
      <c r="Q8" s="108">
        <v>-7</v>
      </c>
      <c r="R8" s="190"/>
    </row>
    <row r="9" spans="2:18" s="164" customFormat="1" ht="15" hidden="1" customHeight="1">
      <c r="B9" s="103">
        <v>22</v>
      </c>
      <c r="C9" s="109" t="s">
        <v>110</v>
      </c>
      <c r="D9" s="105"/>
      <c r="E9" s="105"/>
      <c r="F9" s="107"/>
      <c r="G9" s="323">
        <v>69828</v>
      </c>
      <c r="H9" s="105"/>
      <c r="I9" s="106"/>
      <c r="J9" s="107"/>
      <c r="K9" s="108">
        <v>-1.7</v>
      </c>
      <c r="L9" s="106"/>
      <c r="M9" s="106">
        <v>-4</v>
      </c>
      <c r="N9" s="107"/>
      <c r="O9" s="108">
        <v>-3.1</v>
      </c>
      <c r="P9" s="106"/>
      <c r="Q9" s="108">
        <v>-2.6</v>
      </c>
      <c r="R9" s="190"/>
    </row>
    <row r="10" spans="2:18" s="164" customFormat="1" ht="15" customHeight="1">
      <c r="B10" s="703">
        <v>24</v>
      </c>
      <c r="C10" s="704" t="s">
        <v>110</v>
      </c>
      <c r="D10" s="705"/>
      <c r="E10" s="705"/>
      <c r="F10" s="706"/>
      <c r="G10" s="707">
        <v>67990</v>
      </c>
      <c r="H10" s="705"/>
      <c r="I10" s="708"/>
      <c r="J10" s="706"/>
      <c r="K10" s="709">
        <v>-3</v>
      </c>
      <c r="L10" s="708"/>
      <c r="M10" s="708">
        <v>-2.7</v>
      </c>
      <c r="N10" s="706"/>
      <c r="O10" s="709">
        <v>-1.9</v>
      </c>
      <c r="P10" s="708"/>
      <c r="Q10" s="709">
        <v>-0.8</v>
      </c>
      <c r="R10" s="190"/>
    </row>
    <row r="11" spans="2:18" s="164" customFormat="1" ht="15" customHeight="1">
      <c r="B11" s="703">
        <v>25</v>
      </c>
      <c r="C11" s="704"/>
      <c r="D11" s="705"/>
      <c r="E11" s="705"/>
      <c r="F11" s="706"/>
      <c r="G11" s="707">
        <v>67244</v>
      </c>
      <c r="H11" s="705"/>
      <c r="I11" s="708"/>
      <c r="J11" s="706"/>
      <c r="K11" s="709">
        <v>-1.1000000000000001</v>
      </c>
      <c r="L11" s="708"/>
      <c r="M11" s="708">
        <v>-1.4</v>
      </c>
      <c r="N11" s="706"/>
      <c r="O11" s="709">
        <v>-0.4</v>
      </c>
      <c r="P11" s="708"/>
      <c r="Q11" s="709">
        <v>-0.4</v>
      </c>
      <c r="R11" s="190"/>
    </row>
    <row r="12" spans="2:18" s="164" customFormat="1" ht="15" customHeight="1">
      <c r="B12" s="703">
        <v>26</v>
      </c>
      <c r="C12" s="704"/>
      <c r="D12" s="705"/>
      <c r="E12" s="705"/>
      <c r="F12" s="706"/>
      <c r="G12" s="707">
        <v>66098</v>
      </c>
      <c r="H12" s="705"/>
      <c r="I12" s="708"/>
      <c r="J12" s="706"/>
      <c r="K12" s="709">
        <v>-1.7</v>
      </c>
      <c r="L12" s="708"/>
      <c r="M12" s="708">
        <v>-0.6</v>
      </c>
      <c r="N12" s="706"/>
      <c r="O12" s="709">
        <v>0.8</v>
      </c>
      <c r="P12" s="708"/>
      <c r="Q12" s="709">
        <v>0.9</v>
      </c>
      <c r="R12" s="190"/>
    </row>
    <row r="13" spans="2:18" s="164" customFormat="1" ht="15" customHeight="1">
      <c r="B13" s="703">
        <v>27</v>
      </c>
      <c r="C13" s="704"/>
      <c r="D13" s="705"/>
      <c r="E13" s="705"/>
      <c r="F13" s="706"/>
      <c r="G13" s="707">
        <v>66111</v>
      </c>
      <c r="H13" s="705"/>
      <c r="I13" s="708"/>
      <c r="J13" s="706"/>
      <c r="K13" s="709">
        <v>3.1</v>
      </c>
      <c r="L13" s="708"/>
      <c r="M13" s="708">
        <v>-1.8</v>
      </c>
      <c r="N13" s="706"/>
      <c r="O13" s="709">
        <v>0.8</v>
      </c>
      <c r="P13" s="708"/>
      <c r="Q13" s="709">
        <v>0.4</v>
      </c>
      <c r="R13" s="190"/>
    </row>
    <row r="14" spans="2:18" s="164" customFormat="1" ht="15" customHeight="1">
      <c r="B14" s="703">
        <v>28</v>
      </c>
      <c r="C14" s="704"/>
      <c r="D14" s="705"/>
      <c r="E14" s="705"/>
      <c r="F14" s="706"/>
      <c r="G14" s="707">
        <v>65250</v>
      </c>
      <c r="H14" s="705"/>
      <c r="I14" s="708"/>
      <c r="J14" s="706"/>
      <c r="K14" s="709">
        <v>1.4</v>
      </c>
      <c r="L14" s="708"/>
      <c r="M14" s="708">
        <v>-0.7</v>
      </c>
      <c r="N14" s="706"/>
      <c r="O14" s="709">
        <v>0.3</v>
      </c>
      <c r="P14" s="708"/>
      <c r="Q14" s="709">
        <v>-0.9</v>
      </c>
      <c r="R14" s="190"/>
    </row>
    <row r="15" spans="2:18" s="165" customFormat="1" ht="15" customHeight="1">
      <c r="B15" s="703"/>
      <c r="C15" s="710"/>
      <c r="D15" s="710"/>
      <c r="E15" s="710"/>
      <c r="F15" s="711"/>
      <c r="G15" s="707"/>
      <c r="H15" s="705"/>
      <c r="I15" s="708"/>
      <c r="J15" s="706"/>
      <c r="K15" s="709"/>
      <c r="L15" s="708"/>
      <c r="M15" s="708"/>
      <c r="N15" s="706"/>
      <c r="O15" s="709"/>
      <c r="P15" s="708"/>
      <c r="Q15" s="709"/>
    </row>
    <row r="16" spans="2:18" s="165" customFormat="1" ht="13.5" customHeight="1">
      <c r="B16" s="703">
        <v>28</v>
      </c>
      <c r="C16" s="710" t="s">
        <v>59</v>
      </c>
      <c r="D16" s="710">
        <v>11</v>
      </c>
      <c r="E16" s="710" t="s">
        <v>159</v>
      </c>
      <c r="F16" s="711"/>
      <c r="G16" s="707">
        <v>5528</v>
      </c>
      <c r="H16" s="705"/>
      <c r="I16" s="708">
        <v>1.3</v>
      </c>
      <c r="J16" s="706"/>
      <c r="K16" s="709">
        <v>2</v>
      </c>
      <c r="L16" s="708"/>
      <c r="M16" s="708">
        <v>2.1</v>
      </c>
      <c r="N16" s="706"/>
      <c r="O16" s="712">
        <v>1.5</v>
      </c>
      <c r="P16" s="708"/>
      <c r="Q16" s="712">
        <v>-0.3</v>
      </c>
    </row>
    <row r="17" spans="2:18" s="165" customFormat="1" ht="13.5" customHeight="1">
      <c r="B17" s="703"/>
      <c r="C17" s="710"/>
      <c r="D17" s="710">
        <v>12</v>
      </c>
      <c r="E17" s="710"/>
      <c r="F17" s="711"/>
      <c r="G17" s="707">
        <v>7033</v>
      </c>
      <c r="H17" s="705"/>
      <c r="I17" s="708">
        <v>27.2</v>
      </c>
      <c r="J17" s="706"/>
      <c r="K17" s="709">
        <v>-3</v>
      </c>
      <c r="L17" s="708"/>
      <c r="M17" s="708">
        <v>-2</v>
      </c>
      <c r="N17" s="706"/>
      <c r="O17" s="712">
        <v>0</v>
      </c>
      <c r="P17" s="708"/>
      <c r="Q17" s="712">
        <v>-1.3</v>
      </c>
    </row>
    <row r="18" spans="2:18" s="165" customFormat="1" ht="13.5" customHeight="1">
      <c r="B18" s="703">
        <v>29</v>
      </c>
      <c r="C18" s="710" t="s">
        <v>59</v>
      </c>
      <c r="D18" s="710">
        <v>1</v>
      </c>
      <c r="E18" s="710" t="s">
        <v>159</v>
      </c>
      <c r="F18" s="711"/>
      <c r="G18" s="707">
        <v>5374</v>
      </c>
      <c r="H18" s="705"/>
      <c r="I18" s="708">
        <v>-23.6</v>
      </c>
      <c r="J18" s="706"/>
      <c r="K18" s="709">
        <v>-5.7</v>
      </c>
      <c r="L18" s="708"/>
      <c r="M18" s="708">
        <v>-3.4</v>
      </c>
      <c r="N18" s="706"/>
      <c r="O18" s="708">
        <v>0.4</v>
      </c>
      <c r="P18" s="706"/>
      <c r="Q18" s="712">
        <v>-1.1000000000000001</v>
      </c>
    </row>
    <row r="19" spans="2:18" s="165" customFormat="1" ht="13.5" customHeight="1">
      <c r="B19" s="703"/>
      <c r="C19" s="710"/>
      <c r="D19" s="710">
        <v>2</v>
      </c>
      <c r="E19" s="710"/>
      <c r="F19" s="711"/>
      <c r="G19" s="707">
        <v>4678</v>
      </c>
      <c r="H19" s="705"/>
      <c r="I19" s="708">
        <v>-13</v>
      </c>
      <c r="J19" s="706"/>
      <c r="K19" s="709">
        <v>-4.8</v>
      </c>
      <c r="L19" s="708"/>
      <c r="M19" s="708">
        <v>-6.4</v>
      </c>
      <c r="N19" s="706"/>
      <c r="O19" s="708">
        <v>-2.8</v>
      </c>
      <c r="P19" s="706"/>
      <c r="Q19" s="712">
        <v>-2.7</v>
      </c>
    </row>
    <row r="20" spans="2:18" s="165" customFormat="1" ht="13.5" customHeight="1">
      <c r="B20" s="703"/>
      <c r="C20" s="710"/>
      <c r="D20" s="710">
        <v>3</v>
      </c>
      <c r="E20" s="710"/>
      <c r="F20" s="711"/>
      <c r="G20" s="707">
        <v>5176</v>
      </c>
      <c r="H20" s="705"/>
      <c r="I20" s="708">
        <v>10.6</v>
      </c>
      <c r="J20" s="706"/>
      <c r="K20" s="709">
        <v>0.2</v>
      </c>
      <c r="L20" s="708"/>
      <c r="M20" s="708">
        <v>-1.5</v>
      </c>
      <c r="N20" s="706"/>
      <c r="O20" s="708">
        <v>-0.7</v>
      </c>
      <c r="P20" s="706"/>
      <c r="Q20" s="712">
        <v>-0.8</v>
      </c>
    </row>
    <row r="21" spans="2:18" s="165" customFormat="1" ht="13.5" customHeight="1">
      <c r="B21" s="703"/>
      <c r="C21" s="710"/>
      <c r="D21" s="710">
        <v>4</v>
      </c>
      <c r="E21" s="710"/>
      <c r="F21" s="711"/>
      <c r="G21" s="707">
        <v>5078</v>
      </c>
      <c r="H21" s="705"/>
      <c r="I21" s="708">
        <v>-1.9</v>
      </c>
      <c r="J21" s="706"/>
      <c r="K21" s="709">
        <v>1.3</v>
      </c>
      <c r="L21" s="708"/>
      <c r="M21" s="708">
        <v>-0.4</v>
      </c>
      <c r="N21" s="706"/>
      <c r="O21" s="708">
        <v>5.2</v>
      </c>
      <c r="P21" s="706"/>
      <c r="Q21" s="712">
        <v>1.1000000000000001</v>
      </c>
    </row>
    <row r="22" spans="2:18" s="165" customFormat="1" ht="13.5" customHeight="1">
      <c r="B22" s="703"/>
      <c r="C22" s="710"/>
      <c r="D22" s="710">
        <v>5</v>
      </c>
      <c r="E22" s="710"/>
      <c r="F22" s="711"/>
      <c r="G22" s="707">
        <v>5194</v>
      </c>
      <c r="H22" s="705"/>
      <c r="I22" s="708">
        <v>2.2999999999999998</v>
      </c>
      <c r="J22" s="706"/>
      <c r="K22" s="709">
        <v>-0.6</v>
      </c>
      <c r="L22" s="708"/>
      <c r="M22" s="708">
        <v>-2.4</v>
      </c>
      <c r="N22" s="706"/>
      <c r="O22" s="708">
        <v>1.1000000000000001</v>
      </c>
      <c r="P22" s="706"/>
      <c r="Q22" s="712">
        <v>-0.6</v>
      </c>
    </row>
    <row r="23" spans="2:18" s="165" customFormat="1" ht="13.5" customHeight="1">
      <c r="B23" s="703"/>
      <c r="C23" s="710"/>
      <c r="D23" s="710">
        <v>6</v>
      </c>
      <c r="E23" s="710"/>
      <c r="F23" s="711"/>
      <c r="G23" s="707">
        <v>5117</v>
      </c>
      <c r="H23" s="705"/>
      <c r="I23" s="708">
        <v>-1.5</v>
      </c>
      <c r="J23" s="706"/>
      <c r="K23" s="709">
        <v>1</v>
      </c>
      <c r="L23" s="708"/>
      <c r="M23" s="708">
        <v>-0.8</v>
      </c>
      <c r="N23" s="706"/>
      <c r="O23" s="708">
        <v>-0.1</v>
      </c>
      <c r="P23" s="706"/>
      <c r="Q23" s="712">
        <v>0.2</v>
      </c>
    </row>
    <row r="24" spans="2:18" s="165" customFormat="1" ht="13.5" customHeight="1">
      <c r="B24" s="703"/>
      <c r="C24" s="710"/>
      <c r="D24" s="710">
        <v>7</v>
      </c>
      <c r="E24" s="710"/>
      <c r="F24" s="711"/>
      <c r="G24" s="707">
        <v>5810</v>
      </c>
      <c r="H24" s="705"/>
      <c r="I24" s="708">
        <v>13.5</v>
      </c>
      <c r="J24" s="706"/>
      <c r="K24" s="709">
        <v>-0.3</v>
      </c>
      <c r="L24" s="708"/>
      <c r="M24" s="708">
        <v>-1.9</v>
      </c>
      <c r="N24" s="706"/>
      <c r="O24" s="708">
        <v>-1.6</v>
      </c>
      <c r="P24" s="706"/>
      <c r="Q24" s="712">
        <v>-0.2</v>
      </c>
    </row>
    <row r="25" spans="2:18" s="165" customFormat="1" ht="13.5" customHeight="1">
      <c r="B25" s="703"/>
      <c r="C25" s="710"/>
      <c r="D25" s="710">
        <v>8</v>
      </c>
      <c r="E25" s="710"/>
      <c r="F25" s="711"/>
      <c r="G25" s="707">
        <v>5578</v>
      </c>
      <c r="H25" s="705"/>
      <c r="I25" s="708">
        <v>-4</v>
      </c>
      <c r="J25" s="706"/>
      <c r="K25" s="709">
        <v>0.9</v>
      </c>
      <c r="L25" s="708"/>
      <c r="M25" s="708">
        <v>-1</v>
      </c>
      <c r="N25" s="706"/>
      <c r="O25" s="708">
        <v>-0.5</v>
      </c>
      <c r="P25" s="706"/>
      <c r="Q25" s="712">
        <v>0.6</v>
      </c>
    </row>
    <row r="26" spans="2:18" s="165" customFormat="1" ht="13.5" customHeight="1">
      <c r="B26" s="703"/>
      <c r="C26" s="710"/>
      <c r="D26" s="710">
        <v>9</v>
      </c>
      <c r="E26" s="710"/>
      <c r="F26" s="711"/>
      <c r="G26" s="707">
        <v>4852</v>
      </c>
      <c r="H26" s="713"/>
      <c r="I26" s="708">
        <v>-13</v>
      </c>
      <c r="J26" s="706"/>
      <c r="K26" s="709">
        <v>1.1000000000000001</v>
      </c>
      <c r="L26" s="714"/>
      <c r="M26" s="708">
        <v>-0.7</v>
      </c>
      <c r="N26" s="715"/>
      <c r="O26" s="708">
        <v>2.2999999999999998</v>
      </c>
      <c r="P26" s="715"/>
      <c r="Q26" s="712">
        <v>1.9</v>
      </c>
    </row>
    <row r="27" spans="2:18" s="165" customFormat="1" ht="13.5" customHeight="1">
      <c r="B27" s="703"/>
      <c r="C27" s="710"/>
      <c r="D27" s="710">
        <v>10</v>
      </c>
      <c r="E27" s="710"/>
      <c r="F27" s="711"/>
      <c r="G27" s="707">
        <v>5298</v>
      </c>
      <c r="H27" s="705"/>
      <c r="I27" s="708">
        <v>9.1999999999999993</v>
      </c>
      <c r="J27" s="706"/>
      <c r="K27" s="709">
        <v>-2.9</v>
      </c>
      <c r="L27" s="708"/>
      <c r="M27" s="708">
        <v>-2.9</v>
      </c>
      <c r="N27" s="706"/>
      <c r="O27" s="708">
        <v>0.1</v>
      </c>
      <c r="P27" s="706"/>
      <c r="Q27" s="712">
        <v>-0.7</v>
      </c>
    </row>
    <row r="28" spans="2:18" s="165" customFormat="1" ht="13.5" customHeight="1">
      <c r="B28" s="703"/>
      <c r="C28" s="710"/>
      <c r="D28" s="710">
        <v>11</v>
      </c>
      <c r="E28" s="710"/>
      <c r="F28" s="711"/>
      <c r="G28" s="707">
        <v>5590</v>
      </c>
      <c r="H28" s="705"/>
      <c r="I28" s="708">
        <v>5.5</v>
      </c>
      <c r="J28" s="706"/>
      <c r="K28" s="709">
        <v>1.1000000000000001</v>
      </c>
      <c r="L28" s="708"/>
      <c r="M28" s="708">
        <v>1.1000000000000001</v>
      </c>
      <c r="N28" s="706"/>
      <c r="O28" s="708">
        <v>2.6</v>
      </c>
      <c r="P28" s="706"/>
      <c r="Q28" s="712">
        <v>1.4</v>
      </c>
    </row>
    <row r="29" spans="2:18" s="165" customFormat="1" ht="13.5" customHeight="1">
      <c r="B29" s="703"/>
      <c r="C29" s="710"/>
      <c r="D29" s="710">
        <v>12</v>
      </c>
      <c r="E29" s="710"/>
      <c r="F29" s="711"/>
      <c r="G29" s="707">
        <v>7093</v>
      </c>
      <c r="H29" s="705"/>
      <c r="I29" s="708">
        <v>26.9</v>
      </c>
      <c r="J29" s="706"/>
      <c r="K29" s="709">
        <v>0.9</v>
      </c>
      <c r="L29" s="708"/>
      <c r="M29" s="708">
        <v>0.9</v>
      </c>
      <c r="N29" s="706"/>
      <c r="O29" s="708">
        <v>0.4</v>
      </c>
      <c r="P29" s="706"/>
      <c r="Q29" s="712">
        <v>1.1000000000000001</v>
      </c>
    </row>
    <row r="30" spans="2:18" s="165" customFormat="1" ht="13.5" customHeight="1">
      <c r="B30" s="703">
        <v>30</v>
      </c>
      <c r="C30" s="710" t="s">
        <v>59</v>
      </c>
      <c r="D30" s="710">
        <v>1</v>
      </c>
      <c r="E30" s="710" t="s">
        <v>159</v>
      </c>
      <c r="F30" s="711"/>
      <c r="G30" s="707">
        <v>5432</v>
      </c>
      <c r="H30" s="705"/>
      <c r="I30" s="708">
        <v>-23.4</v>
      </c>
      <c r="J30" s="706"/>
      <c r="K30" s="709">
        <v>1.1000000000000001</v>
      </c>
      <c r="L30" s="708"/>
      <c r="M30" s="708">
        <v>1.1000000000000001</v>
      </c>
      <c r="N30" s="706"/>
      <c r="O30" s="708">
        <v>-0.4</v>
      </c>
      <c r="P30" s="706"/>
      <c r="Q30" s="712">
        <v>0.4</v>
      </c>
    </row>
    <row r="31" spans="2:18" s="165" customFormat="1" ht="13.5" customHeight="1">
      <c r="B31" s="703"/>
      <c r="C31" s="710"/>
      <c r="D31" s="710">
        <v>2</v>
      </c>
      <c r="E31" s="710"/>
      <c r="F31" s="711"/>
      <c r="G31" s="707">
        <v>4646</v>
      </c>
      <c r="H31" s="705"/>
      <c r="I31" s="708">
        <v>-14.5</v>
      </c>
      <c r="J31" s="706"/>
      <c r="K31" s="709">
        <v>-0.7</v>
      </c>
      <c r="L31" s="708"/>
      <c r="M31" s="708">
        <v>-0.7</v>
      </c>
      <c r="N31" s="706"/>
      <c r="O31" s="708">
        <v>0.2</v>
      </c>
      <c r="P31" s="706"/>
      <c r="Q31" s="712">
        <v>0.6</v>
      </c>
    </row>
    <row r="32" spans="2:18" s="165" customFormat="1" ht="13.5" customHeight="1">
      <c r="B32" s="703"/>
      <c r="C32" s="710"/>
      <c r="D32" s="710">
        <v>3</v>
      </c>
      <c r="E32" s="710"/>
      <c r="F32" s="711"/>
      <c r="G32" s="707">
        <v>5147</v>
      </c>
      <c r="H32" s="705"/>
      <c r="I32" s="716">
        <v>10.783469651312958</v>
      </c>
      <c r="J32" s="706"/>
      <c r="K32" s="709">
        <v>-0.6</v>
      </c>
      <c r="L32" s="708"/>
      <c r="M32" s="708">
        <v>-0.6</v>
      </c>
      <c r="N32" s="706"/>
      <c r="O32" s="708">
        <v>0</v>
      </c>
      <c r="P32" s="706"/>
      <c r="Q32" s="712">
        <v>0.1</v>
      </c>
      <c r="R32" s="635"/>
    </row>
    <row r="33" spans="2:18" s="165" customFormat="1" ht="13.5" customHeight="1">
      <c r="B33" s="703"/>
      <c r="C33" s="710"/>
      <c r="D33" s="710">
        <v>4</v>
      </c>
      <c r="E33" s="710"/>
      <c r="F33" s="711"/>
      <c r="G33" s="707">
        <v>4927</v>
      </c>
      <c r="H33" s="705"/>
      <c r="I33" s="716">
        <v>-4.2743345638235866</v>
      </c>
      <c r="J33" s="706"/>
      <c r="K33" s="709">
        <v>-3</v>
      </c>
      <c r="L33" s="708"/>
      <c r="M33" s="708">
        <v>-0.2</v>
      </c>
      <c r="N33" s="706"/>
      <c r="O33" s="708">
        <v>-0.7</v>
      </c>
      <c r="P33" s="706"/>
      <c r="Q33" s="712">
        <v>-0.8</v>
      </c>
    </row>
    <row r="34" spans="2:18" s="165" customFormat="1" ht="13.5" customHeight="1">
      <c r="B34" s="717"/>
      <c r="C34" s="718"/>
      <c r="D34" s="718"/>
      <c r="E34" s="718"/>
      <c r="F34" s="719"/>
      <c r="G34" s="720"/>
      <c r="H34" s="721"/>
      <c r="I34" s="722"/>
      <c r="J34" s="723"/>
      <c r="K34" s="724"/>
      <c r="L34" s="722"/>
      <c r="M34" s="722"/>
      <c r="N34" s="723"/>
      <c r="O34" s="724"/>
      <c r="P34" s="722"/>
      <c r="Q34" s="724"/>
    </row>
    <row r="35" spans="2:18" s="191" customFormat="1" ht="15" customHeight="1">
      <c r="B35" s="446" t="s">
        <v>409</v>
      </c>
      <c r="C35" s="447"/>
      <c r="D35" s="447"/>
      <c r="E35" s="447"/>
      <c r="F35" s="447"/>
      <c r="G35" s="447"/>
      <c r="H35" s="447"/>
      <c r="I35" s="447"/>
      <c r="J35" s="447"/>
      <c r="K35" s="447"/>
      <c r="L35" s="447"/>
      <c r="M35" s="447"/>
      <c r="N35" s="447"/>
      <c r="O35" s="447"/>
      <c r="P35" s="447"/>
      <c r="Q35" s="448"/>
    </row>
    <row r="36" spans="2:18" s="191" customFormat="1" ht="49.5" customHeight="1">
      <c r="B36" s="989" t="s">
        <v>353</v>
      </c>
      <c r="C36" s="990"/>
      <c r="D36" s="990"/>
      <c r="E36" s="990"/>
      <c r="F36" s="990"/>
      <c r="G36" s="990"/>
      <c r="H36" s="990"/>
      <c r="I36" s="990"/>
      <c r="J36" s="990"/>
      <c r="K36" s="990"/>
      <c r="L36" s="990"/>
      <c r="M36" s="990"/>
      <c r="N36" s="990"/>
      <c r="O36" s="990"/>
      <c r="P36" s="990"/>
      <c r="Q36" s="991"/>
    </row>
    <row r="37" spans="2:18" ht="4.5" customHeight="1">
      <c r="C37" s="15"/>
      <c r="D37" s="15"/>
      <c r="E37" s="15"/>
    </row>
    <row r="38" spans="2:18" ht="15" customHeight="1">
      <c r="B38" s="16"/>
      <c r="C38" s="17"/>
      <c r="D38" s="17"/>
      <c r="E38" s="17"/>
      <c r="F38" s="17"/>
      <c r="G38" s="17"/>
      <c r="H38" s="17"/>
      <c r="I38" s="17"/>
      <c r="J38" s="17"/>
      <c r="K38" s="17"/>
      <c r="L38" s="17"/>
      <c r="M38" s="17"/>
      <c r="N38" s="17"/>
      <c r="O38" s="17"/>
      <c r="P38" s="17"/>
      <c r="Q38" s="19"/>
      <c r="R38" s="20"/>
    </row>
    <row r="39" spans="2:18" ht="15" customHeight="1">
      <c r="B39" s="18"/>
      <c r="C39" s="366"/>
      <c r="D39" s="15"/>
      <c r="E39" s="15"/>
      <c r="F39" s="15"/>
      <c r="G39" s="15"/>
      <c r="H39" s="15"/>
      <c r="I39" s="15"/>
      <c r="J39" s="15"/>
      <c r="K39" s="15"/>
      <c r="L39" s="15"/>
      <c r="M39" s="15"/>
      <c r="N39" s="15"/>
      <c r="O39" s="15"/>
      <c r="P39" s="15"/>
      <c r="Q39" s="9"/>
      <c r="R39" s="20"/>
    </row>
    <row r="40" spans="2:18" ht="15" customHeight="1">
      <c r="B40" s="18"/>
      <c r="C40" s="15"/>
      <c r="D40" s="15"/>
      <c r="E40" s="15"/>
      <c r="F40" s="15"/>
      <c r="G40" s="15"/>
      <c r="H40" s="15"/>
      <c r="I40" s="15"/>
      <c r="J40" s="15"/>
      <c r="K40" s="15"/>
      <c r="L40" s="15"/>
      <c r="M40" s="15"/>
      <c r="N40" s="15"/>
      <c r="O40" s="15"/>
      <c r="P40" s="15"/>
      <c r="Q40" s="9"/>
      <c r="R40" s="20"/>
    </row>
    <row r="41" spans="2:18" ht="15" customHeight="1">
      <c r="B41" s="18"/>
      <c r="C41" s="15"/>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6" customHeight="1">
      <c r="B53" s="17"/>
      <c r="C53" s="17"/>
      <c r="D53" s="17"/>
      <c r="E53" s="17"/>
      <c r="F53" s="17"/>
      <c r="G53" s="17"/>
      <c r="H53" s="17"/>
      <c r="I53" s="17"/>
      <c r="J53" s="17"/>
      <c r="K53" s="17"/>
      <c r="L53" s="17"/>
      <c r="M53" s="17"/>
      <c r="N53" s="17"/>
      <c r="O53" s="17"/>
      <c r="P53" s="17"/>
      <c r="Q53" s="17"/>
    </row>
    <row r="54" spans="2:18" ht="14.25" customHeight="1">
      <c r="B54" s="980" t="s">
        <v>514</v>
      </c>
      <c r="C54" s="981"/>
      <c r="D54" s="981"/>
      <c r="E54" s="981"/>
      <c r="F54" s="981"/>
      <c r="G54" s="981"/>
      <c r="H54" s="981"/>
      <c r="I54" s="981"/>
      <c r="J54" s="981"/>
      <c r="K54" s="981"/>
      <c r="L54" s="981"/>
      <c r="M54" s="981"/>
      <c r="N54" s="981"/>
      <c r="O54" s="981"/>
      <c r="P54" s="981"/>
      <c r="Q54" s="982"/>
      <c r="R54" s="163"/>
    </row>
    <row r="55" spans="2:18" ht="14.25" customHeight="1">
      <c r="B55" s="983"/>
      <c r="C55" s="984"/>
      <c r="D55" s="984"/>
      <c r="E55" s="984"/>
      <c r="F55" s="984"/>
      <c r="G55" s="984"/>
      <c r="H55" s="984"/>
      <c r="I55" s="984"/>
      <c r="J55" s="984"/>
      <c r="K55" s="984"/>
      <c r="L55" s="984"/>
      <c r="M55" s="984"/>
      <c r="N55" s="984"/>
      <c r="O55" s="984"/>
      <c r="P55" s="984"/>
      <c r="Q55" s="985"/>
      <c r="R55" s="163"/>
    </row>
    <row r="56" spans="2:18" ht="14.25" customHeight="1">
      <c r="B56" s="983"/>
      <c r="C56" s="984"/>
      <c r="D56" s="984"/>
      <c r="E56" s="984"/>
      <c r="F56" s="984"/>
      <c r="G56" s="984"/>
      <c r="H56" s="984"/>
      <c r="I56" s="984"/>
      <c r="J56" s="984"/>
      <c r="K56" s="984"/>
      <c r="L56" s="984"/>
      <c r="M56" s="984"/>
      <c r="N56" s="984"/>
      <c r="O56" s="984"/>
      <c r="P56" s="984"/>
      <c r="Q56" s="985"/>
      <c r="R56" s="163"/>
    </row>
    <row r="57" spans="2:18" ht="14.25" customHeight="1">
      <c r="B57" s="986"/>
      <c r="C57" s="987"/>
      <c r="D57" s="987"/>
      <c r="E57" s="987"/>
      <c r="F57" s="987"/>
      <c r="G57" s="987"/>
      <c r="H57" s="987"/>
      <c r="I57" s="987"/>
      <c r="J57" s="987"/>
      <c r="K57" s="987"/>
      <c r="L57" s="987"/>
      <c r="M57" s="987"/>
      <c r="N57" s="987"/>
      <c r="O57" s="987"/>
      <c r="P57" s="987"/>
      <c r="Q57" s="988"/>
    </row>
  </sheetData>
  <mergeCells count="13">
    <mergeCell ref="B54:Q57"/>
    <mergeCell ref="B36:Q36"/>
    <mergeCell ref="B5:E5"/>
    <mergeCell ref="P6:Q6"/>
    <mergeCell ref="H6:I6"/>
    <mergeCell ref="J6:K6"/>
    <mergeCell ref="F4:I4"/>
    <mergeCell ref="J4:Q4"/>
    <mergeCell ref="F5:I5"/>
    <mergeCell ref="J5:K5"/>
    <mergeCell ref="L5:Q5"/>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87" t="s">
        <v>100</v>
      </c>
      <c r="F2" s="2"/>
      <c r="G2" s="2"/>
      <c r="H2" s="2"/>
      <c r="I2" s="2"/>
      <c r="J2" s="2"/>
      <c r="K2" s="2"/>
      <c r="L2" s="2" t="s">
        <v>101</v>
      </c>
      <c r="M2" s="2"/>
      <c r="N2" s="2"/>
    </row>
    <row r="3" spans="2:15" ht="15" customHeight="1">
      <c r="B3" s="288" t="s">
        <v>102</v>
      </c>
      <c r="F3" s="84"/>
      <c r="G3" s="84"/>
      <c r="H3" s="84"/>
      <c r="I3" s="84"/>
      <c r="J3" s="84"/>
      <c r="K3" s="84"/>
      <c r="L3" s="84"/>
      <c r="M3" s="84"/>
      <c r="N3" s="85" t="s">
        <v>138</v>
      </c>
    </row>
    <row r="4" spans="2:15" s="96" customFormat="1" ht="15" customHeight="1">
      <c r="B4" s="126"/>
      <c r="C4" s="166"/>
      <c r="D4" s="166"/>
      <c r="E4" s="4"/>
      <c r="F4" s="1000" t="s">
        <v>66</v>
      </c>
      <c r="G4" s="1001"/>
      <c r="H4" s="1001"/>
      <c r="I4" s="1002"/>
      <c r="J4" s="1000" t="s">
        <v>63</v>
      </c>
      <c r="K4" s="1001"/>
      <c r="L4" s="1001"/>
      <c r="M4" s="1001"/>
      <c r="N4" s="1002"/>
    </row>
    <row r="5" spans="2:15" s="96" customFormat="1" ht="15" customHeight="1">
      <c r="B5" s="1012" t="s">
        <v>1</v>
      </c>
      <c r="C5" s="1013"/>
      <c r="D5" s="1013"/>
      <c r="E5" s="1014"/>
      <c r="F5" s="86" t="s">
        <v>116</v>
      </c>
      <c r="G5" s="87"/>
      <c r="H5" s="1000" t="s">
        <v>152</v>
      </c>
      <c r="I5" s="1002"/>
      <c r="J5" s="1000" t="s">
        <v>221</v>
      </c>
      <c r="K5" s="1001"/>
      <c r="L5" s="1002"/>
      <c r="M5" s="1015" t="s">
        <v>117</v>
      </c>
      <c r="N5" s="1015" t="s">
        <v>118</v>
      </c>
    </row>
    <row r="6" spans="2:15" s="96" customFormat="1" ht="15" customHeight="1">
      <c r="B6" s="6"/>
      <c r="C6" s="120"/>
      <c r="D6" s="120"/>
      <c r="E6" s="167"/>
      <c r="F6" s="88" t="s">
        <v>53</v>
      </c>
      <c r="G6" s="89" t="s">
        <v>52</v>
      </c>
      <c r="H6" s="82" t="s">
        <v>54</v>
      </c>
      <c r="I6" s="83" t="s">
        <v>55</v>
      </c>
      <c r="J6" s="89" t="s">
        <v>119</v>
      </c>
      <c r="K6" s="82" t="s">
        <v>54</v>
      </c>
      <c r="L6" s="82" t="s">
        <v>55</v>
      </c>
      <c r="M6" s="1016"/>
      <c r="N6" s="1016"/>
    </row>
    <row r="7" spans="2:15" s="96" customFormat="1" ht="15" hidden="1" customHeight="1">
      <c r="B7" s="126">
        <v>20</v>
      </c>
      <c r="C7" s="166" t="s">
        <v>108</v>
      </c>
      <c r="D7" s="166"/>
      <c r="E7" s="660"/>
      <c r="F7" s="452">
        <f>H7+I7</f>
        <v>26515</v>
      </c>
      <c r="G7" s="463"/>
      <c r="H7" s="93">
        <v>12507</v>
      </c>
      <c r="I7" s="461">
        <v>14008</v>
      </c>
      <c r="J7" s="456">
        <v>-9.8000000000000007</v>
      </c>
      <c r="K7" s="457">
        <v>-13.3</v>
      </c>
      <c r="L7" s="456">
        <v>-6.6</v>
      </c>
      <c r="M7" s="457">
        <v>-8.6999999999999993</v>
      </c>
      <c r="N7" s="453">
        <v>-11</v>
      </c>
      <c r="O7" s="189"/>
    </row>
    <row r="8" spans="2:15" s="96" customFormat="1" ht="15" hidden="1" customHeight="1">
      <c r="B8" s="117">
        <v>21</v>
      </c>
      <c r="C8" s="166" t="s">
        <v>108</v>
      </c>
      <c r="D8" s="166"/>
      <c r="E8" s="637"/>
      <c r="F8" s="114">
        <v>29605</v>
      </c>
      <c r="G8" s="464"/>
      <c r="H8" s="462">
        <v>16004</v>
      </c>
      <c r="I8" s="114">
        <v>13601</v>
      </c>
      <c r="J8" s="450"/>
      <c r="K8" s="458"/>
      <c r="L8" s="450"/>
      <c r="M8" s="458">
        <v>8.4</v>
      </c>
      <c r="N8" s="113">
        <v>6.8</v>
      </c>
      <c r="O8" s="189"/>
    </row>
    <row r="9" spans="2:15" s="96" customFormat="1" ht="15" hidden="1" customHeight="1">
      <c r="B9" s="117">
        <v>22</v>
      </c>
      <c r="C9" s="166" t="s">
        <v>108</v>
      </c>
      <c r="D9" s="118"/>
      <c r="E9" s="637"/>
      <c r="F9" s="114">
        <v>26879</v>
      </c>
      <c r="G9" s="464"/>
      <c r="H9" s="462">
        <v>14834</v>
      </c>
      <c r="I9" s="114">
        <v>12045</v>
      </c>
      <c r="J9" s="450">
        <v>-9.1999999999999993</v>
      </c>
      <c r="K9" s="458">
        <v>-7.3</v>
      </c>
      <c r="L9" s="450">
        <v>-11.4</v>
      </c>
      <c r="M9" s="458">
        <v>-5.7</v>
      </c>
      <c r="N9" s="113">
        <v>-7</v>
      </c>
      <c r="O9" s="189"/>
    </row>
    <row r="10" spans="2:15" s="96" customFormat="1" ht="15" customHeight="1">
      <c r="B10" s="117">
        <v>25</v>
      </c>
      <c r="C10" s="166" t="s">
        <v>108</v>
      </c>
      <c r="D10" s="118"/>
      <c r="E10" s="637"/>
      <c r="F10" s="114">
        <v>33864</v>
      </c>
      <c r="G10" s="464"/>
      <c r="H10" s="462">
        <v>15827</v>
      </c>
      <c r="I10" s="114">
        <v>18037</v>
      </c>
      <c r="J10" s="450">
        <v>10.6</v>
      </c>
      <c r="K10" s="458">
        <v>4.5</v>
      </c>
      <c r="L10" s="450">
        <v>16.600000000000001</v>
      </c>
      <c r="M10" s="458">
        <v>8.1999999999999993</v>
      </c>
      <c r="N10" s="113">
        <v>9</v>
      </c>
      <c r="O10" s="189"/>
    </row>
    <row r="11" spans="2:15" s="96" customFormat="1" ht="15" customHeight="1">
      <c r="B11" s="117">
        <v>26</v>
      </c>
      <c r="C11" s="118"/>
      <c r="D11" s="118"/>
      <c r="E11" s="637"/>
      <c r="F11" s="114">
        <v>32200</v>
      </c>
      <c r="G11" s="464"/>
      <c r="H11" s="462">
        <v>14148</v>
      </c>
      <c r="I11" s="114">
        <v>18052</v>
      </c>
      <c r="J11" s="450">
        <v>-4.9000000000000004</v>
      </c>
      <c r="K11" s="458">
        <v>-10.6</v>
      </c>
      <c r="L11" s="450">
        <v>0.1</v>
      </c>
      <c r="M11" s="458">
        <v>-6.9</v>
      </c>
      <c r="N11" s="113">
        <v>-7.9</v>
      </c>
      <c r="O11" s="189"/>
    </row>
    <row r="12" spans="2:15" s="96" customFormat="1" ht="15" customHeight="1">
      <c r="B12" s="117">
        <v>27</v>
      </c>
      <c r="C12" s="118"/>
      <c r="D12" s="118"/>
      <c r="E12" s="637"/>
      <c r="F12" s="114">
        <v>27744</v>
      </c>
      <c r="G12" s="464"/>
      <c r="H12" s="462">
        <v>14054</v>
      </c>
      <c r="I12" s="114">
        <v>13690</v>
      </c>
      <c r="J12" s="450">
        <v>-13.8</v>
      </c>
      <c r="K12" s="458">
        <v>-0.7</v>
      </c>
      <c r="L12" s="450">
        <v>-24.2</v>
      </c>
      <c r="M12" s="458">
        <v>-11</v>
      </c>
      <c r="N12" s="113">
        <v>-7.6</v>
      </c>
      <c r="O12" s="189"/>
    </row>
    <row r="13" spans="2:15" s="96" customFormat="1" ht="15" customHeight="1">
      <c r="B13" s="117">
        <v>28</v>
      </c>
      <c r="C13" s="118"/>
      <c r="D13" s="118"/>
      <c r="E13" s="637"/>
      <c r="F13" s="114">
        <v>28831</v>
      </c>
      <c r="G13" s="464"/>
      <c r="H13" s="462">
        <v>15663</v>
      </c>
      <c r="I13" s="114">
        <v>13168</v>
      </c>
      <c r="J13" s="450">
        <v>3.9</v>
      </c>
      <c r="K13" s="458">
        <v>11.4</v>
      </c>
      <c r="L13" s="450">
        <v>-3.8</v>
      </c>
      <c r="M13" s="458">
        <v>4.0999999999999996</v>
      </c>
      <c r="N13" s="113">
        <v>3.1</v>
      </c>
      <c r="O13" s="189"/>
    </row>
    <row r="14" spans="2:15" s="96" customFormat="1" ht="15" customHeight="1">
      <c r="B14" s="117">
        <v>29</v>
      </c>
      <c r="C14" s="118"/>
      <c r="D14" s="118"/>
      <c r="E14" s="637"/>
      <c r="F14" s="114">
        <v>30002</v>
      </c>
      <c r="G14" s="464"/>
      <c r="H14" s="462">
        <v>15321</v>
      </c>
      <c r="I14" s="114">
        <v>14681</v>
      </c>
      <c r="J14" s="450">
        <v>4.0999999999999996</v>
      </c>
      <c r="K14" s="458">
        <v>-2.2000000000000002</v>
      </c>
      <c r="L14" s="450">
        <v>11.5</v>
      </c>
      <c r="M14" s="458"/>
      <c r="N14" s="113"/>
      <c r="O14" s="189"/>
    </row>
    <row r="15" spans="2:15" s="96" customFormat="1" ht="15" customHeight="1">
      <c r="B15" s="117"/>
      <c r="C15" s="118"/>
      <c r="D15" s="118"/>
      <c r="E15" s="661"/>
      <c r="F15" s="115"/>
      <c r="G15" s="116"/>
      <c r="H15" s="104"/>
      <c r="I15" s="112"/>
      <c r="J15" s="450"/>
      <c r="K15" s="460"/>
      <c r="L15" s="451"/>
      <c r="M15" s="458"/>
      <c r="N15" s="113"/>
    </row>
    <row r="16" spans="2:15" s="96" customFormat="1" ht="13.5" customHeight="1">
      <c r="B16" s="117">
        <v>28</v>
      </c>
      <c r="C16" s="118" t="s">
        <v>110</v>
      </c>
      <c r="D16" s="118">
        <v>12</v>
      </c>
      <c r="E16" s="661" t="s">
        <v>159</v>
      </c>
      <c r="F16" s="115">
        <v>2227</v>
      </c>
      <c r="G16" s="116">
        <v>3.5</v>
      </c>
      <c r="H16" s="104">
        <v>1187</v>
      </c>
      <c r="I16" s="112">
        <v>1040</v>
      </c>
      <c r="J16" s="450">
        <v>9.8000000000000007</v>
      </c>
      <c r="K16" s="460">
        <v>12.7</v>
      </c>
      <c r="L16" s="451">
        <v>6.7</v>
      </c>
      <c r="M16" s="458">
        <v>8.9</v>
      </c>
      <c r="N16" s="113">
        <v>8.1999999999999993</v>
      </c>
    </row>
    <row r="17" spans="2:14" s="96" customFormat="1" ht="13.5" customHeight="1">
      <c r="B17" s="117">
        <v>29</v>
      </c>
      <c r="C17" s="118" t="s">
        <v>110</v>
      </c>
      <c r="D17" s="118">
        <v>1</v>
      </c>
      <c r="E17" s="661" t="s">
        <v>159</v>
      </c>
      <c r="F17" s="115">
        <v>2575</v>
      </c>
      <c r="G17" s="116">
        <v>15.6</v>
      </c>
      <c r="H17" s="104">
        <v>1307</v>
      </c>
      <c r="I17" s="112">
        <v>1268</v>
      </c>
      <c r="J17" s="450">
        <v>2.5</v>
      </c>
      <c r="K17" s="460">
        <v>2.6</v>
      </c>
      <c r="L17" s="451">
        <v>2.4</v>
      </c>
      <c r="M17" s="458">
        <v>8.6999999999999993</v>
      </c>
      <c r="N17" s="113">
        <v>4.5999999999999996</v>
      </c>
    </row>
    <row r="18" spans="2:14" s="96" customFormat="1" ht="13.5" customHeight="1">
      <c r="B18" s="662"/>
      <c r="C18" s="177"/>
      <c r="D18" s="118">
        <v>2</v>
      </c>
      <c r="E18" s="661"/>
      <c r="F18" s="115">
        <v>2924</v>
      </c>
      <c r="G18" s="116">
        <v>13.6</v>
      </c>
      <c r="H18" s="104">
        <v>1569</v>
      </c>
      <c r="I18" s="112">
        <v>1355</v>
      </c>
      <c r="J18" s="450">
        <v>9.5</v>
      </c>
      <c r="K18" s="460">
        <v>17.2</v>
      </c>
      <c r="L18" s="451">
        <v>1.7</v>
      </c>
      <c r="M18" s="458">
        <v>13.1</v>
      </c>
      <c r="N18" s="113">
        <v>8.1999999999999993</v>
      </c>
    </row>
    <row r="19" spans="2:14" s="96" customFormat="1" ht="13.5" customHeight="1">
      <c r="B19" s="117"/>
      <c r="C19" s="118"/>
      <c r="D19" s="118">
        <v>3</v>
      </c>
      <c r="E19" s="661"/>
      <c r="F19" s="115">
        <v>4113</v>
      </c>
      <c r="G19" s="116">
        <v>40.700000000000003</v>
      </c>
      <c r="H19" s="104">
        <v>2291</v>
      </c>
      <c r="I19" s="112">
        <v>1822</v>
      </c>
      <c r="J19" s="450">
        <v>15.9</v>
      </c>
      <c r="K19" s="460">
        <v>25.5</v>
      </c>
      <c r="L19" s="451">
        <v>5.7</v>
      </c>
      <c r="M19" s="458">
        <v>11.3</v>
      </c>
      <c r="N19" s="113">
        <v>9.6</v>
      </c>
    </row>
    <row r="20" spans="2:14" s="96" customFormat="1" ht="13.5" customHeight="1">
      <c r="B20" s="117"/>
      <c r="C20" s="118"/>
      <c r="D20" s="118">
        <v>4</v>
      </c>
      <c r="E20" s="661"/>
      <c r="F20" s="115">
        <v>2109</v>
      </c>
      <c r="G20" s="116">
        <v>-48.7</v>
      </c>
      <c r="H20" s="104">
        <v>1028</v>
      </c>
      <c r="I20" s="112">
        <v>1081</v>
      </c>
      <c r="J20" s="450">
        <v>18.600000000000001</v>
      </c>
      <c r="K20" s="460">
        <v>11.5</v>
      </c>
      <c r="L20" s="451">
        <v>26.3</v>
      </c>
      <c r="M20" s="458">
        <v>22.6</v>
      </c>
      <c r="N20" s="113">
        <v>10.5</v>
      </c>
    </row>
    <row r="21" spans="2:14" s="96" customFormat="1" ht="13.5" customHeight="1">
      <c r="B21" s="117"/>
      <c r="C21" s="118"/>
      <c r="D21" s="118">
        <v>5</v>
      </c>
      <c r="E21" s="661"/>
      <c r="F21" s="115">
        <v>2147</v>
      </c>
      <c r="G21" s="116">
        <v>1.8</v>
      </c>
      <c r="H21" s="104">
        <v>1040</v>
      </c>
      <c r="I21" s="112">
        <v>1107</v>
      </c>
      <c r="J21" s="450">
        <v>21.2</v>
      </c>
      <c r="K21" s="460">
        <v>0.8</v>
      </c>
      <c r="L21" s="451">
        <v>49.6</v>
      </c>
      <c r="M21" s="458">
        <v>20.100000000000001</v>
      </c>
      <c r="N21" s="113">
        <v>13.4</v>
      </c>
    </row>
    <row r="22" spans="2:14" s="96" customFormat="1" ht="13.5" customHeight="1">
      <c r="B22" s="117"/>
      <c r="C22" s="118"/>
      <c r="D22" s="118">
        <v>6</v>
      </c>
      <c r="E22" s="661"/>
      <c r="F22" s="115">
        <v>2637</v>
      </c>
      <c r="G22" s="116">
        <v>22.8</v>
      </c>
      <c r="H22" s="104">
        <v>1429</v>
      </c>
      <c r="I22" s="112">
        <v>1208</v>
      </c>
      <c r="J22" s="450">
        <v>22.4</v>
      </c>
      <c r="K22" s="460">
        <v>7.9</v>
      </c>
      <c r="L22" s="451">
        <v>45.4</v>
      </c>
      <c r="M22" s="458">
        <v>21</v>
      </c>
      <c r="N22" s="113">
        <v>15.1</v>
      </c>
    </row>
    <row r="23" spans="2:14" s="96" customFormat="1" ht="13.5" customHeight="1">
      <c r="B23" s="117"/>
      <c r="C23" s="118"/>
      <c r="D23" s="118">
        <v>7</v>
      </c>
      <c r="E23" s="661"/>
      <c r="F23" s="115">
        <v>2474</v>
      </c>
      <c r="G23" s="116">
        <v>-6.2</v>
      </c>
      <c r="H23" s="104">
        <v>1247</v>
      </c>
      <c r="I23" s="112">
        <v>1227</v>
      </c>
      <c r="J23" s="450">
        <v>8.1</v>
      </c>
      <c r="K23" s="460">
        <v>-1.8</v>
      </c>
      <c r="L23" s="451">
        <v>20.399999999999999</v>
      </c>
      <c r="M23" s="458">
        <v>5.4</v>
      </c>
      <c r="N23" s="113">
        <v>2.6</v>
      </c>
    </row>
    <row r="24" spans="2:14" s="96" customFormat="1" ht="13.5" customHeight="1">
      <c r="B24" s="117"/>
      <c r="C24" s="118"/>
      <c r="D24" s="118">
        <v>8</v>
      </c>
      <c r="E24" s="661"/>
      <c r="F24" s="115">
        <v>2083</v>
      </c>
      <c r="G24" s="116">
        <v>-15.8</v>
      </c>
      <c r="H24" s="104">
        <v>1064</v>
      </c>
      <c r="I24" s="112">
        <v>1019</v>
      </c>
      <c r="J24" s="450">
        <v>3.8</v>
      </c>
      <c r="K24" s="460">
        <v>1.9</v>
      </c>
      <c r="L24" s="451">
        <v>5.9</v>
      </c>
      <c r="M24" s="458">
        <v>4.3</v>
      </c>
      <c r="N24" s="113">
        <v>4.0999999999999996</v>
      </c>
    </row>
    <row r="25" spans="2:14" s="96" customFormat="1" ht="13.5" customHeight="1">
      <c r="B25" s="117"/>
      <c r="C25" s="118"/>
      <c r="D25" s="118">
        <v>9</v>
      </c>
      <c r="E25" s="661"/>
      <c r="F25" s="115">
        <v>2786</v>
      </c>
      <c r="G25" s="116">
        <v>33.700000000000003</v>
      </c>
      <c r="H25" s="104">
        <v>1441</v>
      </c>
      <c r="I25" s="112">
        <v>1345</v>
      </c>
      <c r="J25" s="450">
        <v>2</v>
      </c>
      <c r="K25" s="460">
        <v>1.1000000000000001</v>
      </c>
      <c r="L25" s="451">
        <v>3.1</v>
      </c>
      <c r="M25" s="458">
        <v>6.1</v>
      </c>
      <c r="N25" s="113">
        <v>5.3</v>
      </c>
    </row>
    <row r="26" spans="2:14" s="96" customFormat="1" ht="13.5" customHeight="1">
      <c r="B26" s="117"/>
      <c r="C26" s="118"/>
      <c r="D26" s="118">
        <v>10</v>
      </c>
      <c r="E26" s="661"/>
      <c r="F26" s="115">
        <v>2193</v>
      </c>
      <c r="G26" s="116">
        <v>-21.3</v>
      </c>
      <c r="H26" s="104">
        <v>1072</v>
      </c>
      <c r="I26" s="112">
        <v>1121</v>
      </c>
      <c r="J26" s="450">
        <v>3.9</v>
      </c>
      <c r="K26" s="460">
        <v>-6.3</v>
      </c>
      <c r="L26" s="451">
        <v>16</v>
      </c>
      <c r="M26" s="458">
        <v>-0.9</v>
      </c>
      <c r="N26" s="113">
        <v>-1.1000000000000001</v>
      </c>
    </row>
    <row r="27" spans="2:14" s="96" customFormat="1" ht="13.5" customHeight="1">
      <c r="B27" s="117"/>
      <c r="C27" s="118"/>
      <c r="D27" s="118">
        <v>11</v>
      </c>
      <c r="E27" s="661"/>
      <c r="F27" s="115">
        <v>2236</v>
      </c>
      <c r="G27" s="116">
        <v>2</v>
      </c>
      <c r="H27" s="104">
        <v>1140</v>
      </c>
      <c r="I27" s="112">
        <v>1096</v>
      </c>
      <c r="J27" s="450">
        <v>4</v>
      </c>
      <c r="K27" s="460">
        <v>-0.6</v>
      </c>
      <c r="L27" s="451">
        <v>9.1999999999999993</v>
      </c>
      <c r="M27" s="458">
        <v>-1.3</v>
      </c>
      <c r="N27" s="113">
        <v>-2.6</v>
      </c>
    </row>
    <row r="28" spans="2:14" s="96" customFormat="1" ht="13.5" customHeight="1">
      <c r="B28" s="117"/>
      <c r="C28" s="118"/>
      <c r="D28" s="118">
        <v>12</v>
      </c>
      <c r="E28" s="661"/>
      <c r="F28" s="115">
        <v>2125</v>
      </c>
      <c r="G28" s="116">
        <v>-5</v>
      </c>
      <c r="H28" s="104">
        <v>1121</v>
      </c>
      <c r="I28" s="112">
        <v>1004</v>
      </c>
      <c r="J28" s="450">
        <v>-4.5999999999999996</v>
      </c>
      <c r="K28" s="460">
        <v>-5.6</v>
      </c>
      <c r="L28" s="451">
        <v>-3.5</v>
      </c>
      <c r="M28" s="458">
        <v>-1.5</v>
      </c>
      <c r="N28" s="113">
        <v>-0.8</v>
      </c>
    </row>
    <row r="29" spans="2:14" s="96" customFormat="1" ht="13.5" customHeight="1">
      <c r="B29" s="117">
        <v>30</v>
      </c>
      <c r="C29" s="118" t="s">
        <v>110</v>
      </c>
      <c r="D29" s="118">
        <v>1</v>
      </c>
      <c r="E29" s="661" t="s">
        <v>159</v>
      </c>
      <c r="F29" s="115">
        <v>2475</v>
      </c>
      <c r="G29" s="116">
        <v>16.5</v>
      </c>
      <c r="H29" s="104">
        <v>1198</v>
      </c>
      <c r="I29" s="112">
        <v>1277</v>
      </c>
      <c r="J29" s="450">
        <v>-3.9</v>
      </c>
      <c r="K29" s="460">
        <v>-8.3000000000000007</v>
      </c>
      <c r="L29" s="451">
        <v>0.7</v>
      </c>
      <c r="M29" s="458">
        <v>0.5</v>
      </c>
      <c r="N29" s="113">
        <v>-1.1000000000000001</v>
      </c>
    </row>
    <row r="30" spans="2:14" s="96" customFormat="1" ht="13.5" customHeight="1">
      <c r="B30" s="117"/>
      <c r="C30" s="118"/>
      <c r="D30" s="118">
        <v>2</v>
      </c>
      <c r="E30" s="661"/>
      <c r="F30" s="115">
        <v>2886</v>
      </c>
      <c r="G30" s="116">
        <v>16.600000000000001</v>
      </c>
      <c r="H30" s="104">
        <v>1462</v>
      </c>
      <c r="I30" s="112">
        <v>1424</v>
      </c>
      <c r="J30" s="450">
        <v>-1.3</v>
      </c>
      <c r="K30" s="460">
        <v>-6.8</v>
      </c>
      <c r="L30" s="451">
        <v>5.0999999999999996</v>
      </c>
      <c r="M30" s="458">
        <v>-1.4</v>
      </c>
      <c r="N30" s="113">
        <v>-2.8</v>
      </c>
    </row>
    <row r="31" spans="2:14" s="96" customFormat="1" ht="13.5" customHeight="1">
      <c r="B31" s="117"/>
      <c r="C31" s="118"/>
      <c r="D31" s="118">
        <v>3</v>
      </c>
      <c r="E31" s="661"/>
      <c r="F31" s="115">
        <v>3851</v>
      </c>
      <c r="G31" s="116">
        <v>33.4</v>
      </c>
      <c r="H31" s="104">
        <v>2079</v>
      </c>
      <c r="I31" s="112">
        <v>1772</v>
      </c>
      <c r="J31" s="450">
        <v>-6.4</v>
      </c>
      <c r="K31" s="460">
        <v>-9.3000000000000007</v>
      </c>
      <c r="L31" s="451">
        <v>-2.7</v>
      </c>
      <c r="M31" s="458">
        <v>-3.5</v>
      </c>
      <c r="N31" s="113">
        <v>-3.6</v>
      </c>
    </row>
    <row r="32" spans="2:14" s="96" customFormat="1" ht="13.5" customHeight="1">
      <c r="B32" s="117"/>
      <c r="C32" s="118"/>
      <c r="D32" s="118">
        <v>4</v>
      </c>
      <c r="E32" s="661"/>
      <c r="F32" s="115">
        <v>2177</v>
      </c>
      <c r="G32" s="116">
        <v>-43.5</v>
      </c>
      <c r="H32" s="104">
        <v>1009</v>
      </c>
      <c r="I32" s="112">
        <v>1168</v>
      </c>
      <c r="J32" s="450">
        <v>3.2</v>
      </c>
      <c r="K32" s="460">
        <v>-1.8</v>
      </c>
      <c r="L32" s="451">
        <v>8</v>
      </c>
      <c r="M32" s="458">
        <v>3</v>
      </c>
      <c r="N32" s="113">
        <v>2.6</v>
      </c>
    </row>
    <row r="33" spans="2:14" s="96" customFormat="1" ht="13.5" customHeight="1">
      <c r="B33" s="117"/>
      <c r="C33" s="118"/>
      <c r="D33" s="118">
        <v>5</v>
      </c>
      <c r="E33" s="661"/>
      <c r="F33" s="115">
        <v>2097</v>
      </c>
      <c r="G33" s="116">
        <v>-3.7</v>
      </c>
      <c r="H33" s="104">
        <v>1014</v>
      </c>
      <c r="I33" s="112">
        <v>1083</v>
      </c>
      <c r="J33" s="450">
        <v>-2.2999999999999998</v>
      </c>
      <c r="K33" s="460">
        <v>-2.5</v>
      </c>
      <c r="L33" s="451">
        <v>-2.2000000000000002</v>
      </c>
      <c r="M33" s="458"/>
      <c r="N33" s="113"/>
    </row>
    <row r="34" spans="2:14" s="96" customFormat="1" ht="13.5" customHeight="1">
      <c r="B34" s="119"/>
      <c r="C34" s="120"/>
      <c r="D34" s="120"/>
      <c r="E34" s="663"/>
      <c r="F34" s="121"/>
      <c r="G34" s="122"/>
      <c r="H34" s="95"/>
      <c r="I34" s="123"/>
      <c r="J34" s="454"/>
      <c r="K34" s="125"/>
      <c r="L34" s="455"/>
      <c r="M34" s="459"/>
      <c r="N34" s="124"/>
    </row>
    <row r="35" spans="2:14" s="136" customFormat="1" ht="15" customHeight="1">
      <c r="B35" s="192" t="s">
        <v>319</v>
      </c>
      <c r="C35" s="193"/>
      <c r="D35" s="193"/>
      <c r="E35" s="193"/>
      <c r="F35" s="193"/>
      <c r="G35" s="193"/>
      <c r="H35" s="193"/>
      <c r="I35" s="193"/>
      <c r="J35" s="193"/>
      <c r="K35" s="193"/>
      <c r="L35" s="193"/>
      <c r="M35" s="193"/>
      <c r="N35" s="194"/>
    </row>
    <row r="36" spans="2:14" s="136" customFormat="1" ht="15" customHeight="1">
      <c r="B36" s="195" t="s">
        <v>310</v>
      </c>
      <c r="C36" s="196"/>
      <c r="D36" s="196"/>
      <c r="E36" s="196"/>
      <c r="F36" s="196"/>
      <c r="G36" s="196"/>
      <c r="H36" s="196"/>
      <c r="I36" s="196"/>
      <c r="J36" s="196"/>
      <c r="K36" s="196"/>
      <c r="L36" s="196"/>
      <c r="M36" s="196"/>
      <c r="N36" s="197"/>
    </row>
    <row r="37" spans="2:14" s="136" customFormat="1" ht="15" customHeight="1">
      <c r="B37" s="198" t="s">
        <v>308</v>
      </c>
      <c r="C37" s="196"/>
      <c r="D37" s="196"/>
      <c r="E37" s="196"/>
      <c r="F37" s="196"/>
      <c r="G37" s="196"/>
      <c r="H37" s="196"/>
      <c r="I37" s="196"/>
      <c r="J37" s="196"/>
      <c r="K37" s="196"/>
      <c r="L37" s="196"/>
      <c r="M37" s="196"/>
      <c r="N37" s="197"/>
    </row>
    <row r="38" spans="2:14" s="136" customFormat="1" ht="15" customHeight="1">
      <c r="B38" s="199" t="s">
        <v>521</v>
      </c>
      <c r="C38" s="196"/>
      <c r="D38" s="196"/>
      <c r="E38" s="196"/>
      <c r="F38" s="196"/>
      <c r="G38" s="196"/>
      <c r="H38" s="196"/>
      <c r="I38" s="196"/>
      <c r="J38" s="196"/>
      <c r="K38" s="196"/>
      <c r="L38" s="196"/>
      <c r="M38" s="196"/>
      <c r="N38" s="197"/>
    </row>
    <row r="39" spans="2:14" s="136" customFormat="1" ht="11.25" customHeight="1">
      <c r="B39" s="997"/>
      <c r="C39" s="998"/>
      <c r="D39" s="998"/>
      <c r="E39" s="998"/>
      <c r="F39" s="998"/>
      <c r="G39" s="998"/>
      <c r="H39" s="998"/>
      <c r="I39" s="998"/>
      <c r="J39" s="998"/>
      <c r="K39" s="998"/>
      <c r="L39" s="998"/>
      <c r="M39" s="998"/>
      <c r="N39" s="999"/>
    </row>
    <row r="40" spans="2:14" s="29" customFormat="1" ht="9.75" customHeight="1">
      <c r="B40" s="2"/>
      <c r="C40" s="365"/>
      <c r="D40" s="2"/>
      <c r="E40" s="187"/>
      <c r="F40" s="84"/>
      <c r="G40" s="84"/>
      <c r="H40" s="84"/>
      <c r="I40" s="84"/>
      <c r="J40" s="84"/>
      <c r="K40" s="84"/>
      <c r="L40" s="84"/>
      <c r="M40" s="84"/>
      <c r="N40" s="84"/>
    </row>
    <row r="41" spans="2:14" s="29" customFormat="1" ht="15" customHeight="1">
      <c r="B41" s="168"/>
      <c r="C41" s="169"/>
      <c r="D41" s="169"/>
      <c r="E41" s="169"/>
      <c r="F41" s="169"/>
      <c r="G41" s="169"/>
      <c r="H41" s="169"/>
      <c r="I41" s="169"/>
      <c r="J41" s="169"/>
      <c r="K41" s="169"/>
      <c r="L41" s="169"/>
      <c r="M41" s="169"/>
      <c r="N41" s="170"/>
    </row>
    <row r="42" spans="2:14" s="29" customFormat="1" ht="15" customHeight="1">
      <c r="B42" s="90"/>
      <c r="C42" s="11"/>
      <c r="D42" s="11"/>
      <c r="E42" s="11"/>
      <c r="F42" s="11"/>
      <c r="G42" s="11"/>
      <c r="H42" s="11"/>
      <c r="I42" s="11"/>
      <c r="J42" s="11"/>
      <c r="K42" s="11"/>
      <c r="L42" s="11"/>
      <c r="M42" s="11"/>
      <c r="N42" s="171"/>
    </row>
    <row r="43" spans="2:14" s="29" customFormat="1" ht="15" customHeight="1">
      <c r="B43" s="90"/>
      <c r="C43" s="11"/>
      <c r="D43" s="11"/>
      <c r="E43" s="11"/>
      <c r="F43" s="11"/>
      <c r="G43" s="11"/>
      <c r="H43" s="11"/>
      <c r="I43" s="11"/>
      <c r="J43" s="11"/>
      <c r="K43" s="11"/>
      <c r="L43" s="11"/>
      <c r="M43" s="11"/>
      <c r="N43" s="171"/>
    </row>
    <row r="44" spans="2:14" s="29" customFormat="1" ht="15" customHeight="1">
      <c r="B44" s="90"/>
      <c r="C44" s="11"/>
      <c r="D44" s="11"/>
      <c r="E44" s="11"/>
      <c r="F44" s="11"/>
      <c r="G44" s="11"/>
      <c r="H44" s="11"/>
      <c r="I44" s="11"/>
      <c r="J44" s="11"/>
      <c r="K44" s="11"/>
      <c r="L44" s="11"/>
      <c r="M44" s="11"/>
      <c r="N44" s="171"/>
    </row>
    <row r="45" spans="2:14" s="29" customFormat="1" ht="15" customHeight="1">
      <c r="B45" s="90"/>
      <c r="C45" s="11"/>
      <c r="D45" s="11"/>
      <c r="E45" s="11"/>
      <c r="F45" s="11"/>
      <c r="G45" s="11"/>
      <c r="H45" s="11"/>
      <c r="I45" s="11"/>
      <c r="J45" s="11"/>
      <c r="K45" s="11"/>
      <c r="L45" s="11"/>
      <c r="M45" s="11"/>
      <c r="N45" s="171"/>
    </row>
    <row r="46" spans="2:14" s="29" customFormat="1" ht="15" customHeight="1">
      <c r="B46" s="90"/>
      <c r="C46" s="11"/>
      <c r="D46" s="11"/>
      <c r="E46" s="11"/>
      <c r="F46" s="11"/>
      <c r="G46" s="11"/>
      <c r="H46" s="11"/>
      <c r="I46" s="11"/>
      <c r="J46" s="11"/>
      <c r="K46" s="11"/>
      <c r="L46" s="11"/>
      <c r="M46" s="11"/>
      <c r="N46" s="8"/>
    </row>
    <row r="47" spans="2:14" s="29" customFormat="1" ht="15" customHeight="1">
      <c r="B47" s="90"/>
      <c r="C47" s="11"/>
      <c r="D47" s="11"/>
      <c r="E47" s="11"/>
      <c r="F47" s="11"/>
      <c r="G47" s="11"/>
      <c r="H47" s="11"/>
      <c r="I47" s="11"/>
      <c r="J47" s="11"/>
      <c r="K47" s="11"/>
      <c r="L47" s="11"/>
      <c r="M47" s="11"/>
      <c r="N47" s="8"/>
    </row>
    <row r="48" spans="2:14" s="29" customFormat="1" ht="15" customHeight="1">
      <c r="B48" s="90"/>
      <c r="C48" s="11"/>
      <c r="D48" s="11"/>
      <c r="E48" s="11"/>
      <c r="F48" s="11"/>
      <c r="G48" s="11"/>
      <c r="H48" s="11"/>
      <c r="I48" s="11"/>
      <c r="J48" s="11"/>
      <c r="K48" s="11"/>
      <c r="L48" s="11"/>
      <c r="M48" s="11"/>
      <c r="N48" s="8"/>
    </row>
    <row r="49" spans="2:14" s="29" customFormat="1" ht="15" customHeight="1">
      <c r="B49" s="90"/>
      <c r="C49" s="11"/>
      <c r="D49" s="11"/>
      <c r="E49" s="11"/>
      <c r="F49" s="11"/>
      <c r="G49" s="11"/>
      <c r="H49" s="11"/>
      <c r="I49" s="11"/>
      <c r="J49" s="11"/>
      <c r="K49" s="11"/>
      <c r="L49" s="11"/>
      <c r="M49" s="11"/>
      <c r="N49" s="8"/>
    </row>
    <row r="50" spans="2:14" s="29" customFormat="1" ht="15" customHeight="1">
      <c r="B50" s="90"/>
      <c r="C50" s="11"/>
      <c r="D50" s="11"/>
      <c r="E50" s="11"/>
      <c r="F50" s="11"/>
      <c r="G50" s="11"/>
      <c r="H50" s="11"/>
      <c r="I50" s="11"/>
      <c r="J50" s="11"/>
      <c r="K50" s="11"/>
      <c r="L50" s="11"/>
      <c r="M50" s="11"/>
      <c r="N50" s="8"/>
    </row>
    <row r="51" spans="2:14" s="29" customFormat="1" ht="15" customHeight="1">
      <c r="B51" s="90"/>
      <c r="C51" s="11"/>
      <c r="D51" s="11"/>
      <c r="E51" s="11"/>
      <c r="F51" s="11"/>
      <c r="G51" s="11"/>
      <c r="H51" s="11"/>
      <c r="I51" s="11"/>
      <c r="J51" s="11"/>
      <c r="K51" s="11"/>
      <c r="L51" s="11"/>
      <c r="M51" s="11"/>
      <c r="N51" s="8"/>
    </row>
    <row r="52" spans="2:14" s="29" customFormat="1" ht="15" customHeight="1">
      <c r="B52" s="90"/>
      <c r="C52" s="11"/>
      <c r="D52" s="11"/>
      <c r="E52" s="11"/>
      <c r="F52" s="11"/>
      <c r="G52" s="11"/>
      <c r="H52" s="11"/>
      <c r="I52" s="11"/>
      <c r="J52" s="11"/>
      <c r="K52" s="11"/>
      <c r="L52" s="11"/>
      <c r="M52" s="11"/>
      <c r="N52" s="8"/>
    </row>
    <row r="53" spans="2:14" s="29" customFormat="1" ht="15" customHeight="1">
      <c r="B53" s="90"/>
      <c r="C53" s="11"/>
      <c r="D53" s="11"/>
      <c r="E53" s="11"/>
      <c r="F53" s="11"/>
      <c r="G53" s="11"/>
      <c r="H53" s="11"/>
      <c r="I53" s="11"/>
      <c r="J53" s="11"/>
      <c r="K53" s="11"/>
      <c r="L53" s="11"/>
      <c r="M53" s="11"/>
      <c r="N53" s="8"/>
    </row>
    <row r="54" spans="2:14" s="29" customFormat="1" ht="15" customHeight="1">
      <c r="B54" s="90"/>
      <c r="C54" s="11"/>
      <c r="D54" s="11"/>
      <c r="E54" s="11"/>
      <c r="F54" s="11"/>
      <c r="G54" s="11"/>
      <c r="H54" s="11"/>
      <c r="I54" s="11"/>
      <c r="J54" s="11"/>
      <c r="K54" s="11"/>
      <c r="L54" s="11"/>
      <c r="M54" s="11"/>
      <c r="N54" s="8"/>
    </row>
    <row r="55" spans="2:14" s="29" customFormat="1" ht="15" customHeight="1">
      <c r="B55" s="91"/>
      <c r="C55" s="84"/>
      <c r="D55" s="84"/>
      <c r="E55" s="84"/>
      <c r="F55" s="84"/>
      <c r="G55" s="84"/>
      <c r="H55" s="84"/>
      <c r="I55" s="84"/>
      <c r="J55" s="84"/>
      <c r="K55" s="84"/>
      <c r="L55" s="84"/>
      <c r="M55" s="84"/>
      <c r="N55" s="172"/>
    </row>
    <row r="56" spans="2:14" s="29" customFormat="1" ht="4.5" customHeight="1">
      <c r="B56" s="2"/>
      <c r="C56" s="2"/>
      <c r="D56" s="2"/>
      <c r="E56" s="11"/>
      <c r="F56" s="11"/>
      <c r="G56" s="11"/>
      <c r="H56" s="11"/>
      <c r="I56" s="11"/>
      <c r="J56" s="11"/>
      <c r="K56" s="11"/>
      <c r="L56" s="11"/>
      <c r="M56" s="11"/>
      <c r="N56" s="11"/>
    </row>
    <row r="57" spans="2:14" s="29" customFormat="1" ht="15" customHeight="1">
      <c r="B57" s="1003" t="s">
        <v>491</v>
      </c>
      <c r="C57" s="1004"/>
      <c r="D57" s="1004"/>
      <c r="E57" s="1004"/>
      <c r="F57" s="1004"/>
      <c r="G57" s="1004"/>
      <c r="H57" s="1004"/>
      <c r="I57" s="1004"/>
      <c r="J57" s="1004"/>
      <c r="K57" s="1004"/>
      <c r="L57" s="1004"/>
      <c r="M57" s="1004"/>
      <c r="N57" s="1005"/>
    </row>
    <row r="58" spans="2:14" s="29" customFormat="1" ht="15" customHeight="1">
      <c r="B58" s="1006"/>
      <c r="C58" s="1007"/>
      <c r="D58" s="1007"/>
      <c r="E58" s="1007"/>
      <c r="F58" s="1007"/>
      <c r="G58" s="1007"/>
      <c r="H58" s="1007"/>
      <c r="I58" s="1007"/>
      <c r="J58" s="1007"/>
      <c r="K58" s="1007"/>
      <c r="L58" s="1007"/>
      <c r="M58" s="1007"/>
      <c r="N58" s="1008"/>
    </row>
    <row r="59" spans="2:14" s="29" customFormat="1" ht="15" customHeight="1">
      <c r="B59" s="1009"/>
      <c r="C59" s="1010"/>
      <c r="D59" s="1010"/>
      <c r="E59" s="1010"/>
      <c r="F59" s="1010"/>
      <c r="G59" s="1010"/>
      <c r="H59" s="1010"/>
      <c r="I59" s="1010"/>
      <c r="J59" s="1010"/>
      <c r="K59" s="1010"/>
      <c r="L59" s="1010"/>
      <c r="M59" s="1010"/>
      <c r="N59" s="1011"/>
    </row>
    <row r="63" spans="2:14" ht="15" customHeight="1">
      <c r="F63" s="10"/>
    </row>
  </sheetData>
  <mergeCells count="9">
    <mergeCell ref="B39:N39"/>
    <mergeCell ref="F4:I4"/>
    <mergeCell ref="J4:N4"/>
    <mergeCell ref="B57:N59"/>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zoomScaleNormal="100" workbookViewId="0"/>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87" t="s">
        <v>16</v>
      </c>
    </row>
    <row r="3" spans="2:14" ht="15" customHeight="1">
      <c r="B3" s="288" t="s">
        <v>65</v>
      </c>
      <c r="N3" s="2" t="s">
        <v>139</v>
      </c>
    </row>
    <row r="4" spans="2:14" ht="15" customHeight="1">
      <c r="B4" s="126"/>
      <c r="C4" s="166"/>
      <c r="D4" s="166"/>
      <c r="E4" s="4"/>
      <c r="F4" s="1000" t="s">
        <v>66</v>
      </c>
      <c r="G4" s="1001"/>
      <c r="H4" s="1002"/>
      <c r="I4" s="1000" t="s">
        <v>67</v>
      </c>
      <c r="J4" s="1001"/>
      <c r="K4" s="1002"/>
      <c r="L4" s="1000" t="s">
        <v>68</v>
      </c>
      <c r="M4" s="1001"/>
      <c r="N4" s="1002"/>
    </row>
    <row r="5" spans="2:14" ht="15" customHeight="1">
      <c r="B5" s="1012" t="s">
        <v>120</v>
      </c>
      <c r="C5" s="1013"/>
      <c r="D5" s="1013"/>
      <c r="E5" s="1014"/>
      <c r="F5" s="86" t="s">
        <v>121</v>
      </c>
      <c r="G5" s="5"/>
      <c r="H5" s="1015" t="s">
        <v>69</v>
      </c>
      <c r="I5" s="1015" t="s">
        <v>218</v>
      </c>
      <c r="J5" s="1015" t="s">
        <v>122</v>
      </c>
      <c r="K5" s="1015" t="s">
        <v>123</v>
      </c>
      <c r="L5" s="1015" t="s">
        <v>218</v>
      </c>
      <c r="M5" s="1015" t="s">
        <v>122</v>
      </c>
      <c r="N5" s="1015" t="s">
        <v>123</v>
      </c>
    </row>
    <row r="6" spans="2:14" ht="15" customHeight="1">
      <c r="B6" s="6"/>
      <c r="C6" s="120"/>
      <c r="D6" s="120"/>
      <c r="E6" s="167"/>
      <c r="F6" s="83"/>
      <c r="G6" s="7" t="s">
        <v>124</v>
      </c>
      <c r="H6" s="1016"/>
      <c r="I6" s="1016"/>
      <c r="J6" s="1016"/>
      <c r="K6" s="1016"/>
      <c r="L6" s="1016"/>
      <c r="M6" s="1016"/>
      <c r="N6" s="1016"/>
    </row>
    <row r="7" spans="2:14" ht="15" hidden="1" customHeight="1">
      <c r="B7" s="126">
        <v>20</v>
      </c>
      <c r="C7" s="166" t="s">
        <v>110</v>
      </c>
      <c r="D7" s="166"/>
      <c r="E7" s="473"/>
      <c r="F7" s="463"/>
      <c r="G7" s="166"/>
      <c r="H7" s="461">
        <v>6223</v>
      </c>
      <c r="I7" s="469"/>
      <c r="J7" s="470"/>
      <c r="K7" s="469"/>
      <c r="L7" s="470">
        <v>8.1</v>
      </c>
      <c r="M7" s="469">
        <v>4.4000000000000004</v>
      </c>
      <c r="N7" s="470">
        <v>3.1</v>
      </c>
    </row>
    <row r="8" spans="2:14" ht="15" hidden="1" customHeight="1">
      <c r="B8" s="117">
        <v>21</v>
      </c>
      <c r="C8" s="118" t="s">
        <v>110</v>
      </c>
      <c r="D8" s="118"/>
      <c r="E8" s="449"/>
      <c r="F8" s="464"/>
      <c r="G8" s="118"/>
      <c r="H8" s="112">
        <v>4477</v>
      </c>
      <c r="I8" s="466"/>
      <c r="J8" s="397"/>
      <c r="K8" s="466"/>
      <c r="L8" s="397">
        <v>-28.1</v>
      </c>
      <c r="M8" s="466">
        <v>-29.9</v>
      </c>
      <c r="N8" s="397">
        <v>-27.9</v>
      </c>
    </row>
    <row r="9" spans="2:14" ht="15" hidden="1" customHeight="1">
      <c r="B9" s="117">
        <v>22</v>
      </c>
      <c r="C9" s="118" t="s">
        <v>110</v>
      </c>
      <c r="D9" s="118"/>
      <c r="E9" s="449"/>
      <c r="F9" s="464"/>
      <c r="G9" s="118"/>
      <c r="H9" s="112">
        <v>4075</v>
      </c>
      <c r="I9" s="466"/>
      <c r="J9" s="397"/>
      <c r="K9" s="466"/>
      <c r="L9" s="397">
        <v>-9</v>
      </c>
      <c r="M9" s="466">
        <v>-0.1</v>
      </c>
      <c r="N9" s="397">
        <v>3.1</v>
      </c>
    </row>
    <row r="10" spans="2:14" ht="15" customHeight="1">
      <c r="B10" s="117">
        <v>25</v>
      </c>
      <c r="C10" s="118" t="s">
        <v>110</v>
      </c>
      <c r="D10" s="118"/>
      <c r="E10" s="449"/>
      <c r="F10" s="464"/>
      <c r="G10" s="118"/>
      <c r="H10" s="112">
        <v>5568</v>
      </c>
      <c r="I10" s="466"/>
      <c r="J10" s="397"/>
      <c r="K10" s="466"/>
      <c r="L10" s="397">
        <v>23.1</v>
      </c>
      <c r="M10" s="466">
        <v>15.4</v>
      </c>
      <c r="N10" s="397">
        <v>11</v>
      </c>
    </row>
    <row r="11" spans="2:14" ht="15" customHeight="1">
      <c r="B11" s="117">
        <v>26</v>
      </c>
      <c r="C11" s="118"/>
      <c r="D11" s="118"/>
      <c r="E11" s="449"/>
      <c r="F11" s="464"/>
      <c r="G11" s="118"/>
      <c r="H11" s="112">
        <v>4830</v>
      </c>
      <c r="I11" s="466"/>
      <c r="J11" s="397"/>
      <c r="K11" s="466"/>
      <c r="L11" s="397">
        <v>-13.3</v>
      </c>
      <c r="M11" s="466">
        <v>-10.5</v>
      </c>
      <c r="N11" s="397">
        <v>-8.9</v>
      </c>
    </row>
    <row r="12" spans="2:14" ht="15" customHeight="1">
      <c r="B12" s="117">
        <v>27</v>
      </c>
      <c r="C12" s="118"/>
      <c r="D12" s="118"/>
      <c r="E12" s="449"/>
      <c r="F12" s="464"/>
      <c r="G12" s="118"/>
      <c r="H12" s="112">
        <v>4941</v>
      </c>
      <c r="I12" s="466"/>
      <c r="J12" s="397"/>
      <c r="K12" s="466"/>
      <c r="L12" s="397">
        <v>2.2999999999999998</v>
      </c>
      <c r="M12" s="466">
        <v>5.5</v>
      </c>
      <c r="N12" s="397">
        <v>1.9</v>
      </c>
    </row>
    <row r="13" spans="2:14" ht="15" customHeight="1">
      <c r="B13" s="117">
        <v>28</v>
      </c>
      <c r="C13" s="118"/>
      <c r="D13" s="118"/>
      <c r="E13" s="449"/>
      <c r="F13" s="464"/>
      <c r="G13" s="118"/>
      <c r="H13" s="112">
        <v>5463</v>
      </c>
      <c r="I13" s="466"/>
      <c r="J13" s="397"/>
      <c r="K13" s="466"/>
      <c r="L13" s="397">
        <v>10.6</v>
      </c>
      <c r="M13" s="466">
        <v>7.6</v>
      </c>
      <c r="N13" s="397">
        <v>6.4</v>
      </c>
    </row>
    <row r="14" spans="2:14" ht="15" customHeight="1">
      <c r="B14" s="117">
        <v>29</v>
      </c>
      <c r="C14" s="118"/>
      <c r="D14" s="118"/>
      <c r="E14" s="449"/>
      <c r="F14" s="464"/>
      <c r="G14" s="118"/>
      <c r="H14" s="112">
        <v>5519</v>
      </c>
      <c r="I14" s="466"/>
      <c r="J14" s="397"/>
      <c r="K14" s="466"/>
      <c r="L14" s="397">
        <v>1</v>
      </c>
      <c r="M14" s="466">
        <v>1.8</v>
      </c>
      <c r="N14" s="397">
        <v>-0.1</v>
      </c>
    </row>
    <row r="15" spans="2:14" ht="15" customHeight="1">
      <c r="B15" s="117"/>
      <c r="C15" s="118"/>
      <c r="D15" s="118"/>
      <c r="E15" s="465"/>
      <c r="F15" s="464"/>
      <c r="G15" s="466"/>
      <c r="H15" s="112"/>
      <c r="I15" s="466"/>
      <c r="J15" s="397"/>
      <c r="K15" s="466"/>
      <c r="L15" s="397"/>
      <c r="M15" s="466"/>
      <c r="N15" s="397"/>
    </row>
    <row r="16" spans="2:14" ht="13.5" customHeight="1">
      <c r="B16" s="117">
        <v>28</v>
      </c>
      <c r="C16" s="118" t="s">
        <v>59</v>
      </c>
      <c r="D16" s="118">
        <v>11</v>
      </c>
      <c r="E16" s="465" t="s">
        <v>159</v>
      </c>
      <c r="F16" s="464">
        <v>436</v>
      </c>
      <c r="G16" s="466">
        <v>-14.2</v>
      </c>
      <c r="H16" s="112">
        <v>4901</v>
      </c>
      <c r="I16" s="466">
        <v>-13.3</v>
      </c>
      <c r="J16" s="471">
        <v>-3.2</v>
      </c>
      <c r="K16" s="466">
        <v>6.7</v>
      </c>
      <c r="L16" s="397">
        <v>5.5</v>
      </c>
      <c r="M16" s="466">
        <v>6</v>
      </c>
      <c r="N16" s="397">
        <v>6.7</v>
      </c>
    </row>
    <row r="17" spans="2:15" ht="13.5" customHeight="1">
      <c r="B17" s="117"/>
      <c r="C17" s="118"/>
      <c r="D17" s="118">
        <v>12</v>
      </c>
      <c r="E17" s="465"/>
      <c r="F17" s="464">
        <v>562</v>
      </c>
      <c r="G17" s="466">
        <v>28.9</v>
      </c>
      <c r="H17" s="112">
        <v>5463</v>
      </c>
      <c r="I17" s="466">
        <v>89.9</v>
      </c>
      <c r="J17" s="471">
        <v>25.1</v>
      </c>
      <c r="K17" s="466">
        <v>3.9</v>
      </c>
      <c r="L17" s="397">
        <v>10.6</v>
      </c>
      <c r="M17" s="466">
        <v>7.6</v>
      </c>
      <c r="N17" s="397">
        <v>6.4</v>
      </c>
    </row>
    <row r="18" spans="2:15" ht="13.5" customHeight="1">
      <c r="B18" s="117">
        <v>29</v>
      </c>
      <c r="C18" s="118" t="s">
        <v>59</v>
      </c>
      <c r="D18" s="118">
        <v>1</v>
      </c>
      <c r="E18" s="465" t="s">
        <v>159</v>
      </c>
      <c r="F18" s="464">
        <v>427</v>
      </c>
      <c r="G18" s="466">
        <v>-24</v>
      </c>
      <c r="H18" s="112">
        <v>427</v>
      </c>
      <c r="I18" s="466">
        <v>7</v>
      </c>
      <c r="J18" s="471">
        <v>8.6999999999999993</v>
      </c>
      <c r="K18" s="466">
        <v>15.7</v>
      </c>
      <c r="L18" s="397">
        <v>7</v>
      </c>
      <c r="M18" s="466">
        <v>8.6999999999999993</v>
      </c>
      <c r="N18" s="397">
        <v>15.7</v>
      </c>
    </row>
    <row r="19" spans="2:15" ht="13.5" customHeight="1">
      <c r="B19" s="117"/>
      <c r="C19" s="118"/>
      <c r="D19" s="118">
        <v>2</v>
      </c>
      <c r="E19" s="465"/>
      <c r="F19" s="464">
        <v>449</v>
      </c>
      <c r="G19" s="466">
        <v>5.2</v>
      </c>
      <c r="H19" s="112">
        <v>876</v>
      </c>
      <c r="I19" s="466">
        <v>32.1</v>
      </c>
      <c r="J19" s="471">
        <v>2.4</v>
      </c>
      <c r="K19" s="466">
        <v>-2.6</v>
      </c>
      <c r="L19" s="397">
        <v>18.5</v>
      </c>
      <c r="M19" s="466">
        <v>5.4</v>
      </c>
      <c r="N19" s="397">
        <v>6.2</v>
      </c>
    </row>
    <row r="20" spans="2:15" ht="13.5" customHeight="1">
      <c r="B20" s="117"/>
      <c r="C20" s="118"/>
      <c r="D20" s="118">
        <v>3</v>
      </c>
      <c r="E20" s="465"/>
      <c r="F20" s="464">
        <v>421</v>
      </c>
      <c r="G20" s="466">
        <v>-6.2</v>
      </c>
      <c r="H20" s="112">
        <v>1297</v>
      </c>
      <c r="I20" s="466">
        <v>-12.1</v>
      </c>
      <c r="J20" s="471">
        <v>-4.8</v>
      </c>
      <c r="K20" s="466">
        <v>0.2</v>
      </c>
      <c r="L20" s="397">
        <v>6.5</v>
      </c>
      <c r="M20" s="466">
        <v>1.8</v>
      </c>
      <c r="N20" s="397">
        <v>4.0999999999999996</v>
      </c>
    </row>
    <row r="21" spans="2:15" ht="13.5" customHeight="1">
      <c r="B21" s="117"/>
      <c r="C21" s="118"/>
      <c r="D21" s="118">
        <v>4</v>
      </c>
      <c r="E21" s="465"/>
      <c r="F21" s="464">
        <v>332</v>
      </c>
      <c r="G21" s="466">
        <v>-21.1</v>
      </c>
      <c r="H21" s="112">
        <v>1629</v>
      </c>
      <c r="I21" s="466">
        <v>9.1999999999999993</v>
      </c>
      <c r="J21" s="471">
        <v>6.4</v>
      </c>
      <c r="K21" s="466">
        <v>1.9</v>
      </c>
      <c r="L21" s="397">
        <v>7</v>
      </c>
      <c r="M21" s="466">
        <v>3</v>
      </c>
      <c r="N21" s="397">
        <v>3.5</v>
      </c>
    </row>
    <row r="22" spans="2:15" ht="13.5" customHeight="1">
      <c r="B22" s="117"/>
      <c r="C22" s="118"/>
      <c r="D22" s="118">
        <v>5</v>
      </c>
      <c r="E22" s="465"/>
      <c r="F22" s="464">
        <v>444</v>
      </c>
      <c r="G22" s="466">
        <v>33.700000000000003</v>
      </c>
      <c r="H22" s="112">
        <v>2073</v>
      </c>
      <c r="I22" s="466">
        <v>-25.4</v>
      </c>
      <c r="J22" s="471">
        <v>-2.6</v>
      </c>
      <c r="K22" s="466">
        <v>-0.3</v>
      </c>
      <c r="L22" s="397">
        <v>-2.1</v>
      </c>
      <c r="M22" s="466">
        <v>1.8</v>
      </c>
      <c r="N22" s="397">
        <v>2.7</v>
      </c>
    </row>
    <row r="23" spans="2:15" ht="13.5" customHeight="1">
      <c r="B23" s="117"/>
      <c r="C23" s="118"/>
      <c r="D23" s="118">
        <v>6</v>
      </c>
      <c r="E23" s="465"/>
      <c r="F23" s="464">
        <v>521</v>
      </c>
      <c r="G23" s="466">
        <v>17.3</v>
      </c>
      <c r="H23" s="112">
        <v>2594</v>
      </c>
      <c r="I23" s="466">
        <v>44.7</v>
      </c>
      <c r="J23" s="471">
        <v>-1.5</v>
      </c>
      <c r="K23" s="466">
        <v>1.7</v>
      </c>
      <c r="L23" s="397">
        <v>4.7</v>
      </c>
      <c r="M23" s="466">
        <v>1.2</v>
      </c>
      <c r="N23" s="397">
        <v>2.5</v>
      </c>
    </row>
    <row r="24" spans="2:15" ht="13.5" customHeight="1">
      <c r="B24" s="117"/>
      <c r="C24" s="118"/>
      <c r="D24" s="118">
        <v>7</v>
      </c>
      <c r="E24" s="465"/>
      <c r="F24" s="464">
        <v>544</v>
      </c>
      <c r="G24" s="466">
        <v>4.4000000000000004</v>
      </c>
      <c r="H24" s="112">
        <v>3138</v>
      </c>
      <c r="I24" s="466">
        <v>-17.100000000000001</v>
      </c>
      <c r="J24" s="471">
        <v>14.4</v>
      </c>
      <c r="K24" s="466">
        <v>-2.2999999999999998</v>
      </c>
      <c r="L24" s="397">
        <v>0.2</v>
      </c>
      <c r="M24" s="466">
        <v>3.2</v>
      </c>
      <c r="N24" s="397">
        <v>1.8</v>
      </c>
    </row>
    <row r="25" spans="2:15" ht="13.5" customHeight="1">
      <c r="B25" s="117"/>
      <c r="C25" s="118"/>
      <c r="D25" s="118">
        <v>8</v>
      </c>
      <c r="E25" s="465"/>
      <c r="F25" s="464">
        <v>374</v>
      </c>
      <c r="G25" s="466">
        <v>-31.3</v>
      </c>
      <c r="H25" s="112">
        <v>3512</v>
      </c>
      <c r="I25" s="466">
        <v>23.8</v>
      </c>
      <c r="J25" s="471">
        <v>5.0999999999999996</v>
      </c>
      <c r="K25" s="466">
        <v>-2</v>
      </c>
      <c r="L25" s="397">
        <v>2.2000000000000002</v>
      </c>
      <c r="M25" s="466">
        <v>3.4</v>
      </c>
      <c r="N25" s="397">
        <v>1.3</v>
      </c>
    </row>
    <row r="26" spans="2:15" ht="13.5" customHeight="1">
      <c r="B26" s="117"/>
      <c r="C26" s="118"/>
      <c r="D26" s="118">
        <v>9</v>
      </c>
      <c r="E26" s="465"/>
      <c r="F26" s="464">
        <v>505</v>
      </c>
      <c r="G26" s="466">
        <v>35</v>
      </c>
      <c r="H26" s="112">
        <v>4017</v>
      </c>
      <c r="I26" s="466">
        <v>-3.3</v>
      </c>
      <c r="J26" s="471">
        <v>2.6</v>
      </c>
      <c r="K26" s="466">
        <v>-2.9</v>
      </c>
      <c r="L26" s="397">
        <v>1.5</v>
      </c>
      <c r="M26" s="466">
        <v>3.3</v>
      </c>
      <c r="N26" s="397">
        <v>0.8</v>
      </c>
    </row>
    <row r="27" spans="2:15" ht="13.5" customHeight="1">
      <c r="B27" s="117"/>
      <c r="C27" s="118"/>
      <c r="D27" s="118">
        <v>10</v>
      </c>
      <c r="E27" s="465"/>
      <c r="F27" s="464">
        <v>604</v>
      </c>
      <c r="G27" s="466">
        <v>19.600000000000001</v>
      </c>
      <c r="H27" s="112">
        <v>4621</v>
      </c>
      <c r="I27" s="466">
        <v>18.899999999999999</v>
      </c>
      <c r="J27" s="471">
        <v>-7.2</v>
      </c>
      <c r="K27" s="466">
        <v>-5.3</v>
      </c>
      <c r="L27" s="397">
        <v>3.5</v>
      </c>
      <c r="M27" s="466">
        <v>2.1</v>
      </c>
      <c r="N27" s="397">
        <v>0.1</v>
      </c>
    </row>
    <row r="28" spans="2:15" ht="13.5" customHeight="1">
      <c r="B28" s="117"/>
      <c r="C28" s="118"/>
      <c r="D28" s="118">
        <v>11</v>
      </c>
      <c r="E28" s="465"/>
      <c r="F28" s="464">
        <v>437</v>
      </c>
      <c r="G28" s="466">
        <v>-27.6</v>
      </c>
      <c r="H28" s="112">
        <v>5058</v>
      </c>
      <c r="I28" s="466">
        <v>0.2</v>
      </c>
      <c r="J28" s="471">
        <v>7</v>
      </c>
      <c r="K28" s="466">
        <v>-0.4</v>
      </c>
      <c r="L28" s="397">
        <v>3.2</v>
      </c>
      <c r="M28" s="466">
        <v>2.6</v>
      </c>
      <c r="N28" s="397">
        <v>0.1</v>
      </c>
      <c r="O28" s="612"/>
    </row>
    <row r="29" spans="2:15" ht="13.5" customHeight="1">
      <c r="B29" s="117"/>
      <c r="C29" s="118"/>
      <c r="D29" s="118">
        <v>12</v>
      </c>
      <c r="E29" s="465"/>
      <c r="F29" s="464">
        <v>461</v>
      </c>
      <c r="G29" s="466">
        <v>5.5</v>
      </c>
      <c r="H29" s="112">
        <v>5519</v>
      </c>
      <c r="I29" s="466">
        <v>-18</v>
      </c>
      <c r="J29" s="471">
        <v>-5.9</v>
      </c>
      <c r="K29" s="466">
        <v>-2.1</v>
      </c>
      <c r="L29" s="397">
        <v>1</v>
      </c>
      <c r="M29" s="466">
        <v>1.8</v>
      </c>
      <c r="N29" s="397">
        <v>-0.1</v>
      </c>
      <c r="O29" s="612"/>
    </row>
    <row r="30" spans="2:15" ht="13.5" customHeight="1">
      <c r="B30" s="117">
        <v>30</v>
      </c>
      <c r="C30" s="118" t="s">
        <v>59</v>
      </c>
      <c r="D30" s="118">
        <v>1</v>
      </c>
      <c r="E30" s="465" t="s">
        <v>159</v>
      </c>
      <c r="F30" s="464">
        <v>397</v>
      </c>
      <c r="G30" s="466">
        <v>-13.9</v>
      </c>
      <c r="H30" s="112">
        <v>397</v>
      </c>
      <c r="I30" s="466">
        <v>-7</v>
      </c>
      <c r="J30" s="471">
        <v>-5.6</v>
      </c>
      <c r="K30" s="466">
        <v>-15.5</v>
      </c>
      <c r="L30" s="397">
        <v>-7</v>
      </c>
      <c r="M30" s="466">
        <v>-5.6</v>
      </c>
      <c r="N30" s="397">
        <v>-15.5</v>
      </c>
      <c r="O30" s="612"/>
    </row>
    <row r="31" spans="2:15" ht="13.5" customHeight="1">
      <c r="B31" s="117"/>
      <c r="C31" s="118"/>
      <c r="D31" s="118">
        <v>2</v>
      </c>
      <c r="E31" s="465"/>
      <c r="F31" s="464">
        <v>441</v>
      </c>
      <c r="G31" s="466">
        <v>11.1</v>
      </c>
      <c r="H31" s="112">
        <v>838</v>
      </c>
      <c r="I31" s="466">
        <v>-1.8</v>
      </c>
      <c r="J31" s="471">
        <v>0.8</v>
      </c>
      <c r="K31" s="466">
        <v>-2.6</v>
      </c>
      <c r="L31" s="397">
        <v>-4.3</v>
      </c>
      <c r="M31" s="466">
        <v>-2.4</v>
      </c>
      <c r="N31" s="397">
        <v>-9.4</v>
      </c>
      <c r="O31" s="612"/>
    </row>
    <row r="32" spans="2:15" ht="13.5" customHeight="1">
      <c r="B32" s="117"/>
      <c r="C32" s="118"/>
      <c r="D32" s="118">
        <v>3</v>
      </c>
      <c r="E32" s="465"/>
      <c r="F32" s="464">
        <v>314</v>
      </c>
      <c r="G32" s="466">
        <v>-28.8</v>
      </c>
      <c r="H32" s="112">
        <v>1152</v>
      </c>
      <c r="I32" s="466">
        <v>-25.4</v>
      </c>
      <c r="J32" s="471">
        <v>-4.9000000000000004</v>
      </c>
      <c r="K32" s="466">
        <v>-8.3000000000000007</v>
      </c>
      <c r="L32" s="397">
        <v>-11.2</v>
      </c>
      <c r="M32" s="466">
        <v>-3.2</v>
      </c>
      <c r="N32" s="397">
        <v>-9</v>
      </c>
      <c r="O32" s="612"/>
    </row>
    <row r="33" spans="2:15" ht="13.5" customHeight="1">
      <c r="B33" s="117"/>
      <c r="C33" s="118"/>
      <c r="D33" s="118">
        <v>4</v>
      </c>
      <c r="E33" s="465"/>
      <c r="F33" s="464">
        <v>388</v>
      </c>
      <c r="G33" s="466">
        <v>23.6</v>
      </c>
      <c r="H33" s="112">
        <v>1540</v>
      </c>
      <c r="I33" s="466">
        <v>16.899999999999999</v>
      </c>
      <c r="J33" s="471">
        <v>11.6</v>
      </c>
      <c r="K33" s="466">
        <v>0.3</v>
      </c>
      <c r="L33" s="397">
        <v>-5.5</v>
      </c>
      <c r="M33" s="466">
        <v>0.8</v>
      </c>
      <c r="N33" s="397">
        <v>-6.5</v>
      </c>
      <c r="O33" s="612"/>
    </row>
    <row r="34" spans="2:15" ht="13.5" customHeight="1">
      <c r="B34" s="119"/>
      <c r="C34" s="120"/>
      <c r="D34" s="120"/>
      <c r="E34" s="467"/>
      <c r="F34" s="474"/>
      <c r="G34" s="468"/>
      <c r="H34" s="123"/>
      <c r="I34" s="468"/>
      <c r="J34" s="472"/>
      <c r="K34" s="468"/>
      <c r="L34" s="472"/>
      <c r="M34" s="468"/>
      <c r="N34" s="472"/>
    </row>
    <row r="35" spans="2:15" ht="15" customHeight="1">
      <c r="B35" s="200" t="s">
        <v>444</v>
      </c>
      <c r="C35" s="201"/>
      <c r="D35" s="201"/>
      <c r="E35" s="201"/>
      <c r="F35" s="201"/>
      <c r="G35" s="201"/>
      <c r="H35" s="202"/>
      <c r="I35" s="201"/>
      <c r="J35" s="201"/>
      <c r="K35" s="201"/>
      <c r="L35" s="201"/>
      <c r="M35" s="201"/>
      <c r="N35" s="203"/>
    </row>
    <row r="36" spans="2:15" s="204" customFormat="1" ht="6.75" customHeight="1">
      <c r="B36" s="2"/>
      <c r="C36" s="2"/>
      <c r="D36" s="2"/>
      <c r="E36" s="2"/>
      <c r="F36" s="2"/>
      <c r="G36" s="2"/>
      <c r="H36" s="2"/>
      <c r="I36" s="2"/>
      <c r="J36" s="2"/>
      <c r="K36" s="2"/>
      <c r="L36" s="2"/>
      <c r="M36" s="11"/>
      <c r="N36" s="11"/>
    </row>
    <row r="37" spans="2:15" ht="15" customHeight="1">
      <c r="B37" s="168"/>
      <c r="C37" s="169"/>
      <c r="D37" s="169"/>
      <c r="E37" s="169"/>
      <c r="F37" s="169"/>
      <c r="G37" s="169"/>
      <c r="H37" s="169"/>
      <c r="I37" s="169"/>
      <c r="J37" s="169"/>
      <c r="K37" s="169"/>
      <c r="L37" s="169"/>
      <c r="M37" s="169"/>
      <c r="N37" s="173"/>
    </row>
    <row r="38" spans="2:15" ht="15" customHeight="1">
      <c r="B38" s="90"/>
      <c r="C38" s="11"/>
      <c r="D38" s="11"/>
      <c r="E38" s="11"/>
      <c r="F38" s="11"/>
      <c r="G38" s="11"/>
      <c r="H38" s="11"/>
      <c r="I38" s="11"/>
      <c r="J38" s="11"/>
      <c r="K38" s="11"/>
      <c r="L38" s="11"/>
      <c r="M38" s="11"/>
      <c r="N38" s="8"/>
    </row>
    <row r="39" spans="2:15" ht="15" customHeight="1">
      <c r="B39" s="90"/>
      <c r="C39" s="11"/>
      <c r="D39" s="11"/>
      <c r="E39" s="11"/>
      <c r="F39" s="11"/>
      <c r="G39" s="11"/>
      <c r="H39" s="11"/>
      <c r="I39" s="11"/>
      <c r="J39" s="11"/>
      <c r="K39" s="11"/>
      <c r="L39" s="11"/>
      <c r="M39" s="11"/>
      <c r="N39" s="8"/>
    </row>
    <row r="40" spans="2:15" ht="15" customHeight="1">
      <c r="B40" s="90"/>
      <c r="C40" s="364"/>
      <c r="D40" s="11"/>
      <c r="E40" s="11"/>
      <c r="F40" s="11"/>
      <c r="G40" s="11"/>
      <c r="H40" s="11"/>
      <c r="I40" s="11"/>
      <c r="J40" s="11"/>
      <c r="K40" s="11"/>
      <c r="L40" s="11"/>
      <c r="M40" s="11"/>
      <c r="N40" s="8"/>
    </row>
    <row r="41" spans="2:15" ht="15" customHeight="1">
      <c r="B41" s="90"/>
      <c r="C41" s="11"/>
      <c r="D41" s="11"/>
      <c r="E41" s="11"/>
      <c r="F41" s="11"/>
      <c r="G41" s="11"/>
      <c r="H41" s="11"/>
      <c r="I41" s="11"/>
      <c r="J41" s="11"/>
      <c r="K41" s="11"/>
      <c r="L41" s="11"/>
      <c r="M41" s="11"/>
      <c r="N41" s="8"/>
    </row>
    <row r="42" spans="2:15" ht="15" customHeight="1">
      <c r="B42" s="90"/>
      <c r="C42" s="11"/>
      <c r="D42" s="11"/>
      <c r="E42" s="11"/>
      <c r="F42" s="11"/>
      <c r="G42" s="11"/>
      <c r="H42" s="11"/>
      <c r="I42" s="11"/>
      <c r="J42" s="11"/>
      <c r="K42" s="11"/>
      <c r="L42" s="11"/>
      <c r="M42" s="11"/>
      <c r="N42" s="8"/>
    </row>
    <row r="43" spans="2:15" ht="15" customHeight="1">
      <c r="B43" s="90"/>
      <c r="C43" s="11"/>
      <c r="D43" s="11"/>
      <c r="E43" s="11"/>
      <c r="F43" s="11"/>
      <c r="G43" s="11"/>
      <c r="H43" s="11"/>
      <c r="I43" s="11"/>
      <c r="J43" s="11"/>
      <c r="K43" s="11"/>
      <c r="L43" s="11"/>
      <c r="M43" s="11"/>
      <c r="N43" s="8"/>
    </row>
    <row r="44" spans="2:15" ht="15" customHeight="1">
      <c r="B44" s="90"/>
      <c r="C44" s="11"/>
      <c r="D44" s="11"/>
      <c r="E44" s="11"/>
      <c r="F44" s="11"/>
      <c r="G44" s="11"/>
      <c r="H44" s="11"/>
      <c r="I44" s="11"/>
      <c r="J44" s="11"/>
      <c r="K44" s="11"/>
      <c r="L44" s="11"/>
      <c r="M44" s="11"/>
      <c r="N44" s="8"/>
    </row>
    <row r="45" spans="2:15" ht="15" customHeight="1">
      <c r="B45" s="90"/>
      <c r="C45" s="11"/>
      <c r="D45" s="11"/>
      <c r="E45" s="11"/>
      <c r="F45" s="11"/>
      <c r="G45" s="11"/>
      <c r="H45" s="11"/>
      <c r="I45" s="11"/>
      <c r="J45" s="11"/>
      <c r="K45" s="11"/>
      <c r="L45" s="11"/>
      <c r="M45" s="11"/>
      <c r="N45" s="8"/>
    </row>
    <row r="46" spans="2:15" ht="15" customHeight="1">
      <c r="B46" s="90"/>
      <c r="C46" s="11"/>
      <c r="D46" s="11"/>
      <c r="E46" s="11"/>
      <c r="F46" s="11"/>
      <c r="G46" s="11"/>
      <c r="H46" s="11"/>
      <c r="I46" s="11"/>
      <c r="J46" s="11"/>
      <c r="K46" s="11"/>
      <c r="L46" s="11"/>
      <c r="M46" s="11"/>
      <c r="N46" s="8"/>
    </row>
    <row r="47" spans="2:15" ht="15" customHeight="1">
      <c r="B47" s="90"/>
      <c r="C47" s="11"/>
      <c r="D47" s="11"/>
      <c r="E47" s="11"/>
      <c r="F47" s="11"/>
      <c r="G47" s="11"/>
      <c r="H47" s="11"/>
      <c r="I47" s="11"/>
      <c r="J47" s="11"/>
      <c r="K47" s="11"/>
      <c r="L47" s="11"/>
      <c r="M47" s="11"/>
      <c r="N47" s="8"/>
    </row>
    <row r="48" spans="2:15" ht="15" customHeight="1">
      <c r="B48" s="90"/>
      <c r="C48" s="11"/>
      <c r="D48" s="11"/>
      <c r="E48" s="11"/>
      <c r="F48" s="11"/>
      <c r="G48" s="11"/>
      <c r="H48" s="11"/>
      <c r="I48" s="11"/>
      <c r="J48" s="11"/>
      <c r="K48" s="11"/>
      <c r="L48" s="11"/>
      <c r="M48" s="11"/>
      <c r="N48" s="8"/>
    </row>
    <row r="49" spans="2:14" ht="15" customHeight="1">
      <c r="B49" s="90"/>
      <c r="C49" s="11"/>
      <c r="D49" s="11"/>
      <c r="E49" s="11"/>
      <c r="F49" s="11"/>
      <c r="G49" s="11"/>
      <c r="H49" s="11"/>
      <c r="I49" s="11"/>
      <c r="J49" s="11"/>
      <c r="K49" s="11"/>
      <c r="L49" s="11"/>
      <c r="M49" s="11"/>
      <c r="N49" s="8"/>
    </row>
    <row r="50" spans="2:14" ht="15" customHeight="1">
      <c r="B50" s="90"/>
      <c r="C50" s="11"/>
      <c r="D50" s="11"/>
      <c r="E50" s="11"/>
      <c r="F50" s="11"/>
      <c r="G50" s="11"/>
      <c r="H50" s="11"/>
      <c r="I50" s="11"/>
      <c r="J50" s="11"/>
      <c r="K50" s="11"/>
      <c r="L50" s="11"/>
      <c r="M50" s="11"/>
      <c r="N50" s="8"/>
    </row>
    <row r="51" spans="2:14" ht="15" customHeight="1">
      <c r="B51" s="90"/>
      <c r="C51" s="11"/>
      <c r="D51" s="11"/>
      <c r="E51" s="11"/>
      <c r="F51" s="11"/>
      <c r="G51" s="11"/>
      <c r="H51" s="11"/>
      <c r="I51" s="11"/>
      <c r="J51" s="11"/>
      <c r="K51" s="11"/>
      <c r="L51" s="11"/>
      <c r="M51" s="11"/>
      <c r="N51" s="8"/>
    </row>
    <row r="52" spans="2:14" s="11" customFormat="1" ht="15" customHeight="1">
      <c r="B52" s="90"/>
      <c r="N52" s="8"/>
    </row>
    <row r="53" spans="2:14" s="11" customFormat="1" ht="15" customHeight="1">
      <c r="B53" s="90"/>
      <c r="N53" s="8"/>
    </row>
    <row r="54" spans="2:14" s="11" customFormat="1" ht="15" customHeight="1">
      <c r="B54" s="90"/>
      <c r="N54" s="8"/>
    </row>
    <row r="55" spans="2:14" s="11" customFormat="1" ht="15" customHeight="1">
      <c r="B55" s="91"/>
      <c r="C55" s="84"/>
      <c r="D55" s="84"/>
      <c r="E55" s="84"/>
      <c r="F55" s="84"/>
      <c r="G55" s="84"/>
      <c r="H55" s="84"/>
      <c r="I55" s="84"/>
      <c r="J55" s="84"/>
      <c r="K55" s="84"/>
      <c r="L55" s="84"/>
      <c r="M55" s="84"/>
      <c r="N55" s="174"/>
    </row>
    <row r="56" spans="2:14" ht="7.5" customHeight="1">
      <c r="B56" s="11"/>
      <c r="C56" s="11"/>
      <c r="D56" s="11"/>
      <c r="E56" s="11"/>
      <c r="F56" s="11"/>
      <c r="G56" s="11"/>
      <c r="H56" s="11"/>
      <c r="I56" s="11"/>
      <c r="J56" s="11"/>
      <c r="K56" s="11"/>
      <c r="L56" s="11"/>
      <c r="M56" s="11"/>
      <c r="N56" s="11"/>
    </row>
    <row r="57" spans="2:14" s="11" customFormat="1" ht="15" customHeight="1">
      <c r="B57" s="1003" t="s">
        <v>492</v>
      </c>
      <c r="C57" s="1004"/>
      <c r="D57" s="1004"/>
      <c r="E57" s="1004"/>
      <c r="F57" s="1004"/>
      <c r="G57" s="1004"/>
      <c r="H57" s="1004"/>
      <c r="I57" s="1004"/>
      <c r="J57" s="1004"/>
      <c r="K57" s="1004"/>
      <c r="L57" s="1004"/>
      <c r="M57" s="1004"/>
      <c r="N57" s="1005"/>
    </row>
    <row r="58" spans="2:14" s="11" customFormat="1" ht="15" customHeight="1">
      <c r="B58" s="1006"/>
      <c r="C58" s="1007"/>
      <c r="D58" s="1007"/>
      <c r="E58" s="1007"/>
      <c r="F58" s="1007"/>
      <c r="G58" s="1007"/>
      <c r="H58" s="1007"/>
      <c r="I58" s="1007"/>
      <c r="J58" s="1007"/>
      <c r="K58" s="1007"/>
      <c r="L58" s="1007"/>
      <c r="M58" s="1007"/>
      <c r="N58" s="1008"/>
    </row>
    <row r="59" spans="2:14" ht="15" customHeight="1">
      <c r="B59" s="1009"/>
      <c r="C59" s="1010"/>
      <c r="D59" s="1010"/>
      <c r="E59" s="1010"/>
      <c r="F59" s="1010"/>
      <c r="G59" s="1010"/>
      <c r="H59" s="1010"/>
      <c r="I59" s="1010"/>
      <c r="J59" s="1010"/>
      <c r="K59" s="1010"/>
      <c r="L59" s="1010"/>
      <c r="M59" s="1010"/>
      <c r="N59" s="1011"/>
    </row>
  </sheetData>
  <mergeCells count="12">
    <mergeCell ref="L4:N4"/>
    <mergeCell ref="B57:N59"/>
    <mergeCell ref="K5:K6"/>
    <mergeCell ref="L5:L6"/>
    <mergeCell ref="M5:M6"/>
    <mergeCell ref="N5:N6"/>
    <mergeCell ref="H5:H6"/>
    <mergeCell ref="I5:I6"/>
    <mergeCell ref="J5:J6"/>
    <mergeCell ref="B5:E5"/>
    <mergeCell ref="F4:H4"/>
    <mergeCell ref="I4:K4"/>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2019-02-05T02:32:40Z</cp:lastPrinted>
  <dcterms:created xsi:type="dcterms:W3CDTF">2005-04-15T04:59:05Z</dcterms:created>
  <dcterms:modified xsi:type="dcterms:W3CDTF">2019-02-05T02:45:38Z</dcterms:modified>
</cp:coreProperties>
</file>