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codeName="ThisWorkbook"/>
  <mc:AlternateContent xmlns:mc="http://schemas.openxmlformats.org/markup-compatibility/2006">
    <mc:Choice Requires="x15">
      <x15ac:absPath xmlns:x15ac="http://schemas.microsoft.com/office/spreadsheetml/2010/11/ac" url="C:\Users\0177426\Desktop\"/>
    </mc:Choice>
  </mc:AlternateContent>
  <bookViews>
    <workbookView xWindow="10905" yWindow="-15" windowWidth="10710" windowHeight="9000" tabRatio="931"/>
  </bookViews>
  <sheets>
    <sheet name="目次" sheetId="33" r:id="rId1"/>
    <sheet name="目次 (記者)" sheetId="42" state="hidden" r:id="rId2"/>
    <sheet name="目次 (閲覧)" sheetId="41" state="hidden" r:id="rId3"/>
    <sheet name="県の動向" sheetId="2" r:id="rId4"/>
    <sheet name="国の動向" sheetId="3" r:id="rId5"/>
    <sheet name="九州の動向" sheetId="26" r:id="rId6"/>
    <sheet name="百貨店" sheetId="5" r:id="rId7"/>
    <sheet name="乗用車" sheetId="25" r:id="rId8"/>
    <sheet name="住宅建設" sheetId="7" r:id="rId9"/>
    <sheet name="公共工事" sheetId="8" r:id="rId10"/>
    <sheet name="鉱工業１" sheetId="28" r:id="rId11"/>
    <sheet name="鉱工業２" sheetId="10" r:id="rId12"/>
    <sheet name="残業" sheetId="29" r:id="rId13"/>
    <sheet name="求人" sheetId="12" r:id="rId14"/>
    <sheet name="求人 (就業地別)" sheetId="43" r:id="rId15"/>
    <sheet name="企業倒産" sheetId="13" r:id="rId16"/>
    <sheet name="物価" sheetId="14" r:id="rId17"/>
    <sheet name="金融" sheetId="15" r:id="rId18"/>
    <sheet name="人口" sheetId="30" r:id="rId19"/>
    <sheet name="景気動向指数" sheetId="38" r:id="rId20"/>
    <sheet name="Sheet2" sheetId="40" r:id="rId21"/>
  </sheets>
  <externalReferences>
    <externalReference r:id="rId22"/>
    <externalReference r:id="rId23"/>
  </externalReferences>
  <definedNames>
    <definedName name="hyouhon">[1]変化方向表!$A$6:$E$40</definedName>
    <definedName name="list" localSheetId="19">[2]Sheet1!$F$2:$J$13</definedName>
    <definedName name="list">#REF!</definedName>
    <definedName name="_xlnm.Print_Area" localSheetId="15">企業倒産!$A$1:$N$59</definedName>
    <definedName name="_xlnm.Print_Area" localSheetId="13">求人!$A$1:$R$61</definedName>
    <definedName name="_xlnm.Print_Area" localSheetId="14">'求人 (就業地別)'!$A$1:$R$49</definedName>
    <definedName name="_xlnm.Print_Area" localSheetId="17">金融!$A$1:$O$60</definedName>
    <definedName name="_xlnm.Print_Area" localSheetId="19">景気動向指数!$A$1:$W$58</definedName>
    <definedName name="_xlnm.Print_Area" localSheetId="3">県の動向!$A$1:$M$38</definedName>
    <definedName name="_xlnm.Print_Area" localSheetId="9">公共工事!$A$1:$M$59</definedName>
    <definedName name="_xlnm.Print_Area" localSheetId="10">鉱工業１!$A$1:$V$58</definedName>
    <definedName name="_xlnm.Print_Area" localSheetId="11">鉱工業２!$A$1:$M$55</definedName>
    <definedName name="_xlnm.Print_Area" localSheetId="4">国の動向!$A$1:$K$35</definedName>
    <definedName name="_xlnm.Print_Area" localSheetId="12">残業!$A$1:$J$55</definedName>
    <definedName name="_xlnm.Print_Area" localSheetId="8">住宅建設!$A$1:$M$58</definedName>
    <definedName name="_xlnm.Print_Area" localSheetId="7">乗用車!$A$1:$N$60</definedName>
    <definedName name="_xlnm.Print_Area" localSheetId="18">人口!$A$1:$J$60</definedName>
    <definedName name="_xlnm.Print_Area" localSheetId="6">百貨店!$A$1:$P$58</definedName>
    <definedName name="_xlnm.Print_Area" localSheetId="16">物価!$A$1:$M$61</definedName>
    <definedName name="_xlnm.Print_Area" localSheetId="0">目次!$A$1:$J$36</definedName>
    <definedName name="_xlnm.Print_Area" localSheetId="2">'目次 (閲覧)'!$A$1:$J$36</definedName>
    <definedName name="_xlnm.Print_Area" localSheetId="1">'目次 (記者)'!$A$1:$J$36</definedName>
  </definedNames>
  <calcPr calcId="171027"/>
</workbook>
</file>

<file path=xl/calcChain.xml><?xml version="1.0" encoding="utf-8"?>
<calcChain xmlns="http://schemas.openxmlformats.org/spreadsheetml/2006/main">
  <c r="E34" i="25" l="1"/>
  <c r="I12" i="13"/>
  <c r="E7" i="25"/>
  <c r="I11" i="13"/>
  <c r="I10" i="13"/>
  <c r="I9" i="13"/>
  <c r="C35" i="41"/>
  <c r="A3" i="41"/>
  <c r="C35" i="42"/>
  <c r="A3" i="42"/>
</calcChain>
</file>

<file path=xl/sharedStrings.xml><?xml version="1.0" encoding="utf-8"?>
<sst xmlns="http://schemas.openxmlformats.org/spreadsheetml/2006/main" count="947" uniqueCount="529">
  <si>
    <t>-</t>
    <phoneticPr fontId="3"/>
  </si>
  <si>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</si>
  <si>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</si>
  <si>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</si>
  <si>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</si>
  <si>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</si>
  <si>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</si>
  <si>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</si>
  <si>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</si>
  <si>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</si>
  <si>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</si>
  <si>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</si>
  <si>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</si>
  <si>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</si>
  <si>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</si>
  <si>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</si>
  <si>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</si>
  <si>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</si>
  <si>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</si>
  <si>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</si>
  <si>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</si>
  <si>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</si>
  <si>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</si>
  <si>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</si>
  <si>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</si>
  <si>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</si>
  <si>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</si>
  <si>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</si>
  <si>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</si>
  <si>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単位</t>
    <rPh sb="0" eb="2">
      <t>タンイ</t>
    </rPh>
    <phoneticPr fontId="3"/>
  </si>
  <si>
    <t>県内需要</t>
    <rPh sb="0" eb="2">
      <t>ケンナイ</t>
    </rPh>
    <rPh sb="2" eb="4">
      <t>ジュヨウ</t>
    </rPh>
    <phoneticPr fontId="3"/>
  </si>
  <si>
    <t>個人消費</t>
    <rPh sb="0" eb="2">
      <t>コジン</t>
    </rPh>
    <rPh sb="2" eb="4">
      <t>ショウヒ</t>
    </rPh>
    <phoneticPr fontId="3"/>
  </si>
  <si>
    <t>円</t>
    <rPh sb="0" eb="1">
      <t>エン</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</si>
  <si>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</si>
  <si>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</si>
  <si>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</si>
  <si>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</si>
  <si>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</si>
  <si>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</si>
  <si>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</si>
  <si>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</si>
  <si>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</si>
  <si>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</si>
  <si>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</si>
  <si>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</si>
  <si>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</si>
  <si>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</si>
  <si>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</si>
  <si>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</si>
  <si>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</si>
  <si>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</si>
  <si>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</si>
  <si>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</si>
  <si>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</si>
  <si>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</si>
  <si>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</si>
  <si>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</si>
  <si>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</si>
  <si>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</si>
  <si>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</si>
  <si>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月</t>
    <rPh sb="0" eb="1">
      <t>ガツ</t>
    </rPh>
    <phoneticPr fontId="4"/>
  </si>
  <si>
    <t>月</t>
    <rPh sb="0" eb="1">
      <t>ツキ</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</si>
  <si>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</si>
  <si>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</si>
  <si>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</si>
  <si>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</si>
  <si>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</si>
  <si>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</si>
  <si>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</si>
  <si>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</si>
  <si>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</si>
  <si>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</si>
  <si>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</si>
  <si>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</si>
  <si>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</si>
  <si>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</si>
  <si>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</si>
  <si>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</si>
  <si>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</si>
  <si>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</si>
  <si>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</si>
  <si>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</si>
  <si>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生  産</t>
  </si>
  <si>
    <t>出　荷</t>
  </si>
  <si>
    <t>対前年同</t>
  </si>
  <si>
    <t>指　数</t>
  </si>
  <si>
    <t>月増減率</t>
  </si>
  <si>
    <t>重  量</t>
  </si>
  <si>
    <t>金  額</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</si>
  <si>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</si>
  <si>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</si>
  <si>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</si>
  <si>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</si>
  <si>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</si>
  <si>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</si>
  <si>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</si>
  <si>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</si>
  <si>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</si>
  <si>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</si>
  <si>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</si>
  <si>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</si>
  <si>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</si>
  <si>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</si>
  <si>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</si>
  <si>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</si>
  <si>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</si>
  <si>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</si>
  <si>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</si>
  <si>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</si>
  <si>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</si>
  <si>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</si>
  <si>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</si>
  <si>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</si>
  <si>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</si>
  <si>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</si>
  <si>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</si>
  <si>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</si>
  <si>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</si>
  <si>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</si>
  <si>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</si>
  <si>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</si>
  <si>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</si>
  <si>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</si>
  <si>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</si>
  <si>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</si>
  <si>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</si>
  <si>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</si>
  <si>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</si>
  <si>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</si>
  <si>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</si>
  <si>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</si>
  <si>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</si>
  <si>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</si>
  <si>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</si>
  <si>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</si>
  <si>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</si>
  <si>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</si>
  <si>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</si>
  <si>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</si>
  <si>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</si>
  <si>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</si>
  <si>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</si>
  <si>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（ｔ、百万円）</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</si>
  <si>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</si>
  <si>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</si>
  <si>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</si>
  <si>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</si>
  <si>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</si>
  <si>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</si>
  <si>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</si>
  <si>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</si>
  <si>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</si>
  <si>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</si>
  <si>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</si>
  <si>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</si>
  <si>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</si>
  <si>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</si>
  <si>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</si>
  <si>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</si>
  <si>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</si>
  <si>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</si>
  <si>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</si>
  <si>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</si>
  <si>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</si>
  <si>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</si>
  <si>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</si>
  <si>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</si>
  <si>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</si>
  <si>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</si>
  <si>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</si>
  <si>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</si>
  <si>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</si>
  <si>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陶磁器生産､出荷高　</t>
    <phoneticPr fontId="4"/>
  </si>
  <si>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</si>
  <si>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</si>
  <si>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</si>
  <si>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</si>
  <si>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</si>
  <si>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</si>
  <si>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</si>
  <si>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</si>
  <si>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</si>
  <si>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</si>
  <si>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</si>
  <si>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</si>
  <si>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</si>
  <si>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</si>
  <si>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</si>
  <si>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</si>
  <si>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</si>
  <si>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</si>
  <si>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</si>
  <si>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</si>
  <si>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</si>
  <si>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</si>
  <si>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</si>
  <si>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</si>
  <si>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</si>
  <si>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</si>
  <si>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</si>
  <si>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</si>
  <si>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</si>
  <si>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</si>
  <si>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</si>
  <si>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</si>
  <si>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</si>
  <si>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</si>
  <si>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</si>
  <si>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</si>
  <si>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</si>
  <si>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</si>
  <si>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</si>
  <si>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</si>
  <si>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</si>
  <si>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</si>
  <si>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</si>
  <si>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</si>
  <si>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</si>
  <si>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</si>
  <si>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</si>
  <si>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</si>
  <si>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</si>
  <si>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国土交通省『住宅着工統計』　※九州には沖縄を含む。</t>
    <rPh sb="0" eb="2">
      <t>コクド</t>
    </rPh>
    <rPh sb="2" eb="4">
      <t>コウツウ</t>
    </rPh>
    <rPh sb="6" eb="8">
      <t>ジュウタク</t>
    </rPh>
    <rPh sb="8" eb="10">
      <t>チャッコウ</t>
    </rPh>
    <rPh sb="10" eb="12">
      <t>トウケイ</t>
    </rPh>
    <rPh sb="15" eb="17">
      <t>キュウシュウ</t>
    </rPh>
    <rPh sb="19" eb="21">
      <t>オキナワ</t>
    </rPh>
    <rPh sb="22" eb="23">
      <t>フク</t>
    </rPh>
    <phoneticPr fontId="4"/>
  </si>
  <si>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</si>
  <si>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</si>
  <si>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</si>
  <si>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</si>
  <si>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</si>
  <si>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</si>
  <si>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</si>
  <si>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</si>
  <si>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</si>
  <si>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</si>
  <si>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</si>
  <si>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</si>
  <si>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t>
    <phoneticPr fontId="3"/>
  </si>
  <si>
    <t>金融機関(銀行)の貸出残高</t>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</si>
  <si>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</si>
  <si>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</si>
  <si>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</si>
  <si>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</si>
  <si>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</si>
  <si>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t>
    <phoneticPr fontId="3"/>
  </si>
  <si>
    <t>－</t>
    <phoneticPr fontId="3"/>
  </si>
  <si>
    <t>（人口）</t>
    <rPh sb="1" eb="3">
      <t>ジンコウ</t>
    </rPh>
    <phoneticPr fontId="3"/>
  </si>
  <si>
    <t>（世帯）</t>
    <rPh sb="1" eb="3">
      <t>セタイ</t>
    </rPh>
    <phoneticPr fontId="3"/>
  </si>
  <si>
    <t>・</t>
    <phoneticPr fontId="3"/>
  </si>
  <si>
    <t>・・・</t>
    <phoneticPr fontId="4"/>
  </si>
  <si>
    <t>・先行指数</t>
    <phoneticPr fontId="3"/>
  </si>
  <si>
    <t>・一致指数</t>
    <phoneticPr fontId="3"/>
  </si>
  <si>
    <t xml:space="preserve">      8</t>
    <phoneticPr fontId="3"/>
  </si>
  <si>
    <t xml:space="preserve">      9</t>
    <phoneticPr fontId="3"/>
  </si>
  <si>
    <t xml:space="preserve">     10</t>
    <phoneticPr fontId="3"/>
  </si>
  <si>
    <t>22</t>
    <phoneticPr fontId="3"/>
  </si>
  <si>
    <t>・遅行指数</t>
    <phoneticPr fontId="3"/>
  </si>
  <si>
    <t>全国の動向</t>
    <phoneticPr fontId="4"/>
  </si>
  <si>
    <t>年平均</t>
    <rPh sb="0" eb="1">
      <t>ネン</t>
    </rPh>
    <rPh sb="1" eb="3">
      <t>ヘイキン</t>
    </rPh>
    <phoneticPr fontId="3"/>
  </si>
  <si>
    <t>年  月</t>
    <phoneticPr fontId="4"/>
  </si>
  <si>
    <t>全　 国</t>
    <phoneticPr fontId="4"/>
  </si>
  <si>
    <t>20年</t>
    <rPh sb="2" eb="3">
      <t>ネン</t>
    </rPh>
    <phoneticPr fontId="3"/>
  </si>
  <si>
    <t xml:space="preserve">      4</t>
    <phoneticPr fontId="3"/>
  </si>
  <si>
    <t>p</t>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</si>
  <si>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</si>
  <si>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</si>
  <si>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</si>
  <si>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〈カレントDIグラフ〉</t>
  </si>
  <si>
    <t>◆ 一致指数</t>
    <rPh sb="2" eb="4">
      <t>イッチ</t>
    </rPh>
    <rPh sb="4" eb="6">
      <t>シスウ</t>
    </rPh>
    <phoneticPr fontId="3"/>
  </si>
  <si>
    <t>◆ 遅行指数</t>
    <rPh sb="2" eb="4">
      <t>チコウ</t>
    </rPh>
    <rPh sb="4" eb="6">
      <t>シスウ</t>
    </rPh>
    <phoneticPr fontId="3"/>
  </si>
  <si>
    <t>〈個別指標の動向〉</t>
  </si>
  <si>
    <t>保ち合い（０）</t>
  </si>
  <si>
    <t xml:space="preserve">《先行系列》 </t>
    <rPh sb="1" eb="3">
      <t>センコウ</t>
    </rPh>
    <rPh sb="3" eb="5">
      <t>ケイレツ</t>
    </rPh>
    <phoneticPr fontId="3"/>
  </si>
  <si>
    <t>新規求人数</t>
  </si>
  <si>
    <t>鉱工業生産指数 (生産財)</t>
  </si>
  <si>
    <t>銀行貸出残高(☆)</t>
  </si>
  <si>
    <t>採用系列数</t>
  </si>
  <si>
    <t>拡張系列数</t>
  </si>
  <si>
    <t xml:space="preserve">《一致系列》 </t>
    <rPh sb="1" eb="3">
      <t>イッチ</t>
    </rPh>
    <rPh sb="3" eb="5">
      <t>ケイレツ</t>
    </rPh>
    <phoneticPr fontId="3"/>
  </si>
  <si>
    <t>鉱工業生産指数 (総合)</t>
  </si>
  <si>
    <t>鉱工業出荷指数 (総合)</t>
  </si>
  <si>
    <t>大型店売上高(☆)</t>
  </si>
  <si>
    <t>《遅行系列》</t>
    <rPh sb="1" eb="3">
      <t>チコウ</t>
    </rPh>
    <rPh sb="3" eb="5">
      <t>ケイレツ</t>
    </rPh>
    <phoneticPr fontId="3"/>
  </si>
  <si>
    <t>鉱工業在庫指数 (総合)</t>
  </si>
  <si>
    <t>消費者物価指数(☆)</t>
  </si>
  <si>
    <t xml:space="preserve"> 　 今月の累積ＤＩ＝先月の累積ＤＩ＋（今月のＤＩ－５０）</t>
    <rPh sb="6" eb="8">
      <t>ルイセキ</t>
    </rPh>
    <rPh sb="14" eb="16">
      <t>ルイセキ</t>
    </rPh>
    <phoneticPr fontId="3"/>
  </si>
  <si>
    <t>％</t>
    <phoneticPr fontId="3"/>
  </si>
  <si>
    <t>－</t>
  </si>
  <si>
    <t>-</t>
  </si>
  <si>
    <t>銀行預貸率</t>
  </si>
  <si>
    <t>※年平均の指数及び対前年同月増減率は原指数。九州には沖縄を含まない。pは速報値、rは確報値を表す。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6" eb="39">
      <t>ソクホウチ</t>
    </rPh>
    <rPh sb="42" eb="44">
      <t>カクホウ</t>
    </rPh>
    <rPh sb="44" eb="45">
      <t>チ</t>
    </rPh>
    <rPh sb="46" eb="47">
      <t>アラワ</t>
    </rPh>
    <phoneticPr fontId="3"/>
  </si>
  <si>
    <t xml:space="preserve">     11</t>
    <phoneticPr fontId="3"/>
  </si>
  <si>
    <t>１　概　況　</t>
    <phoneticPr fontId="3"/>
  </si>
  <si>
    <t>24</t>
  </si>
  <si>
    <t xml:space="preserve">      2</t>
    <phoneticPr fontId="3"/>
  </si>
  <si>
    <t xml:space="preserve">      3</t>
    <phoneticPr fontId="3"/>
  </si>
  <si>
    <t>19年度</t>
    <phoneticPr fontId="3"/>
  </si>
  <si>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</si>
  <si>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</si>
  <si>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</si>
  <si>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</si>
  <si>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</si>
  <si>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</si>
  <si>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</si>
  <si>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</si>
  <si>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</si>
  <si>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</si>
  <si>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</si>
  <si>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</si>
  <si>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</si>
  <si>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</si>
  <si>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</si>
  <si>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</si>
  <si>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</si>
  <si>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 xml:space="preserve">      6</t>
    <phoneticPr fontId="3"/>
  </si>
  <si>
    <t xml:space="preserve">      7</t>
    <phoneticPr fontId="3"/>
  </si>
  <si>
    <t>就職率</t>
  </si>
  <si>
    <t>※普通車には小型車を含む。</t>
    <phoneticPr fontId="3"/>
  </si>
  <si>
    <t>九州・全国：九州経済産業局『九州主要経済指標(速報)』　平成22年=100</t>
    <rPh sb="3" eb="5">
      <t>ゼンコク</t>
    </rPh>
    <rPh sb="8" eb="10">
      <t>ケイザイ</t>
    </rPh>
    <rPh sb="10" eb="12">
      <t>サンギョウ</t>
    </rPh>
    <rPh sb="16" eb="18">
      <t>シュヨウ</t>
    </rPh>
    <rPh sb="18" eb="20">
      <t>ケイザイ</t>
    </rPh>
    <rPh sb="20" eb="22">
      <t>シヒョウ</t>
    </rPh>
    <phoneticPr fontId="4"/>
  </si>
  <si>
    <t>九州・全国：九州経済産業局 『九州主要経済指標（速報）』</t>
    <rPh sb="7" eb="9">
      <t>ケイザイ</t>
    </rPh>
    <rPh sb="9" eb="11">
      <t>サンギョウ</t>
    </rPh>
    <rPh sb="23" eb="25">
      <t>ソクホウ</t>
    </rPh>
    <phoneticPr fontId="4"/>
  </si>
  <si>
    <t>前月比 ・増減分</t>
    <rPh sb="0" eb="3">
      <t>ゼンゲツヒ</t>
    </rPh>
    <rPh sb="5" eb="7">
      <t>ゾウゲン</t>
    </rPh>
    <rPh sb="7" eb="8">
      <t>ブン</t>
    </rPh>
    <phoneticPr fontId="3"/>
  </si>
  <si>
    <t>〈累積DIグラフ〉</t>
  </si>
  <si>
    <t>企業倒産件数(逆)</t>
  </si>
  <si>
    <t xml:space="preserve">     12</t>
    <phoneticPr fontId="3"/>
  </si>
  <si>
    <t>24</t>
    <phoneticPr fontId="3"/>
  </si>
  <si>
    <t>21年</t>
    <rPh sb="2" eb="3">
      <t>ネン</t>
    </rPh>
    <phoneticPr fontId="3"/>
  </si>
  <si>
    <t>年平均</t>
    <phoneticPr fontId="3"/>
  </si>
  <si>
    <t>25</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</si>
  <si>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</si>
  <si>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</si>
  <si>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</si>
  <si>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</si>
  <si>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</si>
  <si>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</si>
  <si>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</si>
  <si>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</si>
  <si>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輸入総額(唐津港＋伊万里港)</t>
  </si>
  <si>
    <t>r</t>
  </si>
  <si>
    <t>月</t>
  </si>
  <si>
    <t xml:space="preserve">佐賀：統計分析課『佐賀県鉱工業指数月報』　平成22年=100  </t>
    <rPh sb="5" eb="7">
      <t>ブンセキ</t>
    </rPh>
    <rPh sb="7" eb="8">
      <t>カ</t>
    </rPh>
    <rPh sb="21" eb="23">
      <t>ヘイセイ</t>
    </rPh>
    <rPh sb="25" eb="26">
      <t>ネン</t>
    </rPh>
    <phoneticPr fontId="4"/>
  </si>
  <si>
    <t>統計分析課『消費者物価指数』</t>
    <rPh sb="2" eb="4">
      <t>ブンセキ</t>
    </rPh>
    <rPh sb="4" eb="5">
      <t>カ</t>
    </rPh>
    <phoneticPr fontId="4"/>
  </si>
  <si>
    <t xml:space="preserve">統計分析課『佐賀県の推計人口』 </t>
    <rPh sb="2" eb="4">
      <t>ブンセキ</t>
    </rPh>
    <rPh sb="4" eb="5">
      <t>カ</t>
    </rPh>
    <phoneticPr fontId="4"/>
  </si>
  <si>
    <t>20年度</t>
    <phoneticPr fontId="3"/>
  </si>
  <si>
    <t xml:space="preserve">      2</t>
  </si>
  <si>
    <t xml:space="preserve">      2 </t>
  </si>
  <si>
    <t>（注）企業倒産状況の矢印は、数値と逆方向を示す。</t>
    <phoneticPr fontId="3"/>
  </si>
  <si>
    <t>2か月連続</t>
    <rPh sb="2" eb="3">
      <t>ゲツ</t>
    </rPh>
    <rPh sb="3" eb="5">
      <t>レンゾク</t>
    </rPh>
    <phoneticPr fontId="58"/>
  </si>
  <si>
    <t xml:space="preserve">      3 </t>
    <phoneticPr fontId="3"/>
  </si>
  <si>
    <t xml:space="preserve">      5</t>
    <phoneticPr fontId="3"/>
  </si>
  <si>
    <t xml:space="preserve">      5 </t>
    <phoneticPr fontId="3"/>
  </si>
  <si>
    <t>対前年同月比・
 増　　減　　分</t>
    <rPh sb="0" eb="1">
      <t>タイ</t>
    </rPh>
    <rPh sb="1" eb="3">
      <t>ゼンネン</t>
    </rPh>
    <rPh sb="3" eb="6">
      <t>ドウゲツヒ</t>
    </rPh>
    <rPh sb="9" eb="10">
      <t>ゾウ</t>
    </rPh>
    <rPh sb="12" eb="13">
      <t>ゲン</t>
    </rPh>
    <rPh sb="15" eb="16">
      <t>ブン</t>
    </rPh>
    <phoneticPr fontId="3"/>
  </si>
  <si>
    <t>・・・・</t>
  </si>
  <si>
    <t xml:space="preserve">      6 </t>
    <phoneticPr fontId="3"/>
  </si>
  <si>
    <t xml:space="preserve">      7 </t>
    <phoneticPr fontId="3"/>
  </si>
  <si>
    <t xml:space="preserve">      8 </t>
    <phoneticPr fontId="3"/>
  </si>
  <si>
    <t xml:space="preserve">      9 </t>
    <phoneticPr fontId="3"/>
  </si>
  <si>
    <t xml:space="preserve">     10 </t>
    <phoneticPr fontId="3"/>
  </si>
  <si>
    <t>※ シャドー部分は景気後退期を示す。</t>
    <phoneticPr fontId="3"/>
  </si>
  <si>
    <t>統計分析課『佐賀県鉱工業指数月報』　平成22年=100</t>
    <rPh sb="2" eb="4">
      <t>ブンセキ</t>
    </rPh>
    <rPh sb="4" eb="5">
      <t>カ</t>
    </rPh>
    <phoneticPr fontId="4"/>
  </si>
  <si>
    <t>26</t>
    <phoneticPr fontId="3"/>
  </si>
  <si>
    <t>23年</t>
    <rPh sb="2" eb="3">
      <t>ネン</t>
    </rPh>
    <phoneticPr fontId="3"/>
  </si>
  <si>
    <t>2か月振り</t>
    <rPh sb="2" eb="3">
      <t>ゲツ</t>
    </rPh>
    <rPh sb="3" eb="4">
      <t>ブ</t>
    </rPh>
    <phoneticPr fontId="58"/>
  </si>
  <si>
    <t>年平均</t>
    <phoneticPr fontId="3"/>
  </si>
  <si>
    <t>21年度</t>
    <rPh sb="2" eb="4">
      <t>ネンド</t>
    </rPh>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</si>
  <si>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</si>
  <si>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</si>
  <si>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</si>
  <si>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</si>
  <si>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</si>
  <si>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 xml:space="preserve">      4 </t>
    <phoneticPr fontId="3"/>
  </si>
  <si>
    <t>－</t>
    <phoneticPr fontId="3"/>
  </si>
  <si>
    <t>平成27年＝１００</t>
    <phoneticPr fontId="3"/>
  </si>
  <si>
    <t>27</t>
    <phoneticPr fontId="3"/>
  </si>
  <si>
    <t>※27年及び27年10月の人口・世帯数は国勢調査の確定値。</t>
    <rPh sb="4" eb="5">
      <t>オヨ</t>
    </rPh>
    <rPh sb="8" eb="9">
      <t>ネン</t>
    </rPh>
    <rPh sb="11" eb="12">
      <t>ガツ</t>
    </rPh>
    <rPh sb="13" eb="15">
      <t>ジンコウ</t>
    </rPh>
    <rPh sb="16" eb="19">
      <t>セタイスウ</t>
    </rPh>
    <rPh sb="20" eb="22">
      <t>コクセイ</t>
    </rPh>
    <rPh sb="22" eb="24">
      <t>チョウサ</t>
    </rPh>
    <rPh sb="25" eb="28">
      <t>カクテイチ</t>
    </rPh>
    <phoneticPr fontId="4"/>
  </si>
  <si>
    <t>※平成24年1月から生産のみの公表となった。</t>
    <phoneticPr fontId="3"/>
  </si>
  <si>
    <t xml:space="preserve">     11 </t>
    <phoneticPr fontId="3"/>
  </si>
  <si>
    <t>陶磁器生産重量</t>
  </si>
  <si>
    <t xml:space="preserve">     12 </t>
    <phoneticPr fontId="3"/>
  </si>
  <si>
    <t xml:space="preserve"> 29年 1月</t>
    <rPh sb="3" eb="4">
      <t>ネン</t>
    </rPh>
    <rPh sb="6" eb="7">
      <t>ガツ</t>
    </rPh>
    <phoneticPr fontId="3"/>
  </si>
  <si>
    <t>29年　1月</t>
    <rPh sb="2" eb="3">
      <t>ネン</t>
    </rPh>
    <rPh sb="5" eb="6">
      <t>ガツ</t>
    </rPh>
    <phoneticPr fontId="4"/>
  </si>
  <si>
    <t>29年  1 月</t>
    <rPh sb="2" eb="3">
      <t>ネン</t>
    </rPh>
    <rPh sb="7" eb="8">
      <t>ガツ</t>
    </rPh>
    <phoneticPr fontId="4"/>
  </si>
  <si>
    <t>平成27年平均=100</t>
    <rPh sb="0" eb="2">
      <t>ヘイセイ</t>
    </rPh>
    <rPh sb="4" eb="5">
      <t>ネン</t>
    </rPh>
    <rPh sb="5" eb="7">
      <t>ヘイキン</t>
    </rPh>
    <phoneticPr fontId="4"/>
  </si>
  <si>
    <t>22年度</t>
    <rPh sb="2" eb="4">
      <t>ネンド</t>
    </rPh>
    <phoneticPr fontId="3"/>
  </si>
  <si>
    <t>ハローワーク別有効求人倍率</t>
    <phoneticPr fontId="3"/>
  </si>
  <si>
    <t>（２）消費・投資等の需要動向</t>
    <rPh sb="8" eb="9">
      <t>ナド</t>
    </rPh>
    <phoneticPr fontId="3"/>
  </si>
  <si>
    <t>23年度</t>
    <rPh sb="2" eb="4">
      <t>ネンド</t>
    </rPh>
    <phoneticPr fontId="3"/>
  </si>
  <si>
    <t>＋ となった指標</t>
    <phoneticPr fontId="3"/>
  </si>
  <si>
    <t>－ となった指標</t>
    <phoneticPr fontId="3"/>
  </si>
  <si>
    <t>3か月連続</t>
    <rPh sb="2" eb="3">
      <t>ゲツ</t>
    </rPh>
    <rPh sb="3" eb="5">
      <t>レンゾク</t>
    </rPh>
    <phoneticPr fontId="58"/>
  </si>
  <si>
    <t>指　　数</t>
    <phoneticPr fontId="3"/>
  </si>
  <si>
    <t>　</t>
    <phoneticPr fontId="18"/>
  </si>
  <si>
    <t>3か月振り</t>
    <rPh sb="2" eb="3">
      <t>ゲツ</t>
    </rPh>
    <rPh sb="3" eb="4">
      <t>ブ</t>
    </rPh>
    <phoneticPr fontId="58"/>
  </si>
  <si>
    <t>着工建築物床面積(産業用)</t>
  </si>
  <si>
    <r>
      <t>②</t>
    </r>
    <r>
      <rPr>
        <b/>
        <sz val="10.5"/>
        <rFont val="ＭＳ ゴシック"/>
        <family val="3"/>
        <charset val="128"/>
      </rPr>
      <t>企業収益</t>
    </r>
    <r>
      <rPr>
        <sz val="10.5"/>
        <rFont val="ＭＳ 明朝"/>
        <family val="1"/>
        <charset val="128"/>
      </rPr>
      <t>は、改善している。</t>
    </r>
    <phoneticPr fontId="3"/>
  </si>
  <si>
    <r>
      <t>③</t>
    </r>
    <r>
      <rPr>
        <b/>
        <sz val="10.5"/>
        <rFont val="ＭＳ ゴシック"/>
        <family val="3"/>
        <charset val="128"/>
      </rPr>
      <t>倒産件数</t>
    </r>
    <r>
      <rPr>
        <sz val="10.5"/>
        <rFont val="ＭＳ 明朝"/>
        <family val="1"/>
        <charset val="128"/>
      </rPr>
      <t>は、おおむね横ばいとなっている。</t>
    </r>
    <rPh sb="11" eb="12">
      <t>ヨコ</t>
    </rPh>
    <phoneticPr fontId="3"/>
  </si>
  <si>
    <t>雇用保険受給実人員(逆)</t>
  </si>
  <si>
    <r>
      <t>②</t>
    </r>
    <r>
      <rPr>
        <b/>
        <sz val="10.5"/>
        <rFont val="ＭＳ ゴシック"/>
        <family val="3"/>
        <charset val="128"/>
      </rPr>
      <t>設備投資</t>
    </r>
    <r>
      <rPr>
        <sz val="10.5"/>
        <rFont val="ＭＳ 明朝"/>
        <family val="1"/>
        <charset val="128"/>
      </rPr>
      <t>は、緩やかに増加している。</t>
    </r>
    <rPh sb="1" eb="3">
      <t>セツビ</t>
    </rPh>
    <rPh sb="3" eb="5">
      <t>トウシ</t>
    </rPh>
    <phoneticPr fontId="3"/>
  </si>
  <si>
    <r>
      <t>①</t>
    </r>
    <r>
      <rPr>
        <b/>
        <sz val="10.5"/>
        <rFont val="ＭＳ ゴシック"/>
        <family val="3"/>
        <charset val="128"/>
      </rPr>
      <t>生産</t>
    </r>
    <r>
      <rPr>
        <sz val="10.5"/>
        <rFont val="ＭＳ 明朝"/>
        <family val="1"/>
        <charset val="128"/>
      </rPr>
      <t>は、緩やかに増加している。</t>
    </r>
    <phoneticPr fontId="3"/>
  </si>
  <si>
    <r>
      <t>④</t>
    </r>
    <r>
      <rPr>
        <b/>
        <sz val="10.5"/>
        <rFont val="ＭＳ ゴシック"/>
        <family val="3"/>
        <charset val="128"/>
      </rPr>
      <t>公共投資</t>
    </r>
    <r>
      <rPr>
        <sz val="10.5"/>
        <rFont val="ＭＳ 明朝"/>
        <family val="1"/>
        <charset val="128"/>
      </rPr>
      <t>は、底堅く推移している。</t>
    </r>
    <rPh sb="7" eb="9">
      <t>ソコガタ</t>
    </rPh>
    <rPh sb="10" eb="12">
      <t>スイイ</t>
    </rPh>
    <phoneticPr fontId="3"/>
  </si>
  <si>
    <r>
      <t>⑤</t>
    </r>
    <r>
      <rPr>
        <b/>
        <sz val="10.5"/>
        <rFont val="ＭＳ ゴシック"/>
        <family val="3"/>
        <charset val="128"/>
      </rPr>
      <t>輸出</t>
    </r>
    <r>
      <rPr>
        <sz val="10.5"/>
        <rFont val="ＭＳ 明朝"/>
        <family val="1"/>
        <charset val="128"/>
      </rPr>
      <t>は、持ち直している。</t>
    </r>
    <r>
      <rPr>
        <b/>
        <sz val="10.5"/>
        <rFont val="ＭＳ ゴシック"/>
        <family val="3"/>
        <charset val="128"/>
      </rPr>
      <t>輸入</t>
    </r>
    <r>
      <rPr>
        <sz val="10.5"/>
        <rFont val="ＭＳ 明朝"/>
        <family val="1"/>
        <charset val="128"/>
      </rPr>
      <t>は、持ち直しの動きがみられる。</t>
    </r>
    <rPh sb="1" eb="3">
      <t>ユシュツ</t>
    </rPh>
    <rPh sb="5" eb="6">
      <t>モ</t>
    </rPh>
    <rPh sb="7" eb="8">
      <t>ナオ</t>
    </rPh>
    <rPh sb="17" eb="18">
      <t>モ</t>
    </rPh>
    <rPh sb="19" eb="20">
      <t>ナオ</t>
    </rPh>
    <rPh sb="22" eb="23">
      <t>ウゴ</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</si>
  <si>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</si>
  <si>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</si>
  <si>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</si>
  <si>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</si>
  <si>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</si>
  <si>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</si>
  <si>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</si>
  <si>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</si>
  <si>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</si>
  <si>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</si>
  <si>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t>◆ 先行指数</t>
    <phoneticPr fontId="3"/>
  </si>
  <si>
    <r>
      <t>①</t>
    </r>
    <r>
      <rPr>
        <b/>
        <sz val="10.5"/>
        <rFont val="ＭＳ ゴシック"/>
        <family val="3"/>
        <charset val="128"/>
      </rPr>
      <t>個人消費</t>
    </r>
    <r>
      <rPr>
        <sz val="10.5"/>
        <rFont val="ＭＳ 明朝"/>
        <family val="1"/>
        <charset val="128"/>
      </rPr>
      <t>は、持ち直している。</t>
    </r>
    <rPh sb="7" eb="8">
      <t>モ</t>
    </rPh>
    <rPh sb="9" eb="10">
      <t>ナオ</t>
    </rPh>
    <phoneticPr fontId="3"/>
  </si>
  <si>
    <r>
      <t>④</t>
    </r>
    <r>
      <rPr>
        <b/>
        <sz val="10.5"/>
        <rFont val="ＭＳ ゴシック"/>
        <family val="3"/>
        <charset val="128"/>
      </rPr>
      <t>雇用情勢</t>
    </r>
    <r>
      <rPr>
        <sz val="10.5"/>
        <rFont val="ＭＳ 明朝"/>
        <family val="1"/>
        <charset val="128"/>
      </rPr>
      <t>は、着実に改善している。</t>
    </r>
    <rPh sb="7" eb="9">
      <t>チャクジツ</t>
    </rPh>
    <phoneticPr fontId="3"/>
  </si>
  <si>
    <t>6か月連続</t>
    <rPh sb="2" eb="3">
      <t>ゲツ</t>
    </rPh>
    <rPh sb="3" eb="5">
      <t>レンゾク</t>
    </rPh>
    <phoneticPr fontId="58"/>
  </si>
  <si>
    <r>
      <t>③</t>
    </r>
    <r>
      <rPr>
        <b/>
        <sz val="10.5"/>
        <rFont val="ＭＳ ゴシック"/>
        <family val="3"/>
        <charset val="128"/>
      </rPr>
      <t>住宅建設</t>
    </r>
    <r>
      <rPr>
        <sz val="10.5"/>
        <rFont val="ＭＳ 明朝"/>
        <family val="1"/>
        <charset val="128"/>
      </rPr>
      <t>は、弱含んでいる。</t>
    </r>
    <rPh sb="7" eb="9">
      <t>ヨワブク</t>
    </rPh>
    <phoneticPr fontId="3"/>
  </si>
  <si>
    <t>1月</t>
    <phoneticPr fontId="3"/>
  </si>
  <si>
    <t>2か月連続で50%を上回った。</t>
  </si>
  <si>
    <t>2か月振り</t>
    <rPh sb="3" eb="4">
      <t>ブ</t>
    </rPh>
    <phoneticPr fontId="58"/>
  </si>
  <si>
    <t xml:space="preserve"> 30年 1月</t>
    <rPh sb="3" eb="4">
      <t>ネン</t>
    </rPh>
    <rPh sb="6" eb="7">
      <t>ガツ</t>
    </rPh>
    <phoneticPr fontId="3"/>
  </si>
  <si>
    <r>
      <t>①</t>
    </r>
    <r>
      <rPr>
        <b/>
        <sz val="10.5"/>
        <rFont val="ＭＳ ゴシック"/>
        <family val="3"/>
        <charset val="128"/>
      </rPr>
      <t>消費者物価</t>
    </r>
    <r>
      <rPr>
        <sz val="10.5"/>
        <rFont val="ＭＳ 明朝"/>
        <family val="1"/>
        <charset val="128"/>
      </rPr>
      <t>は、このところ緩やかに上昇している。</t>
    </r>
    <rPh sb="1" eb="4">
      <t>ショウヒシャ</t>
    </rPh>
    <rPh sb="13" eb="14">
      <t>ユル</t>
    </rPh>
    <rPh sb="17" eb="19">
      <t>ジョウショウ</t>
    </rPh>
    <phoneticPr fontId="3"/>
  </si>
  <si>
    <t>個人消費は、雇用・所得環境の改善を背景に、緩やかに増加している。</t>
    <phoneticPr fontId="3"/>
  </si>
  <si>
    <t>30年　1月</t>
    <rPh sb="2" eb="3">
      <t>ネン</t>
    </rPh>
    <rPh sb="5" eb="6">
      <t>ガツ</t>
    </rPh>
    <phoneticPr fontId="4"/>
  </si>
  <si>
    <t>2月</t>
    <phoneticPr fontId="3"/>
  </si>
  <si>
    <t>30年  1 月</t>
    <rPh sb="2" eb="3">
      <t>ネン</t>
    </rPh>
    <rPh sb="7" eb="8">
      <t>ガツ</t>
    </rPh>
    <phoneticPr fontId="4"/>
  </si>
  <si>
    <t>１  平成30年1月の動向</t>
    <phoneticPr fontId="3"/>
  </si>
  <si>
    <t>3か月振りに50%を下回った。</t>
  </si>
  <si>
    <t>2か月連続</t>
    <rPh sb="3" eb="5">
      <t>レンゾク</t>
    </rPh>
    <phoneticPr fontId="58"/>
  </si>
  <si>
    <t>13か月振り</t>
    <rPh sb="3" eb="4">
      <t>ゲツ</t>
    </rPh>
    <rPh sb="4" eb="5">
      <t>ブ</t>
    </rPh>
    <phoneticPr fontId="58"/>
  </si>
  <si>
    <t>4か月連続</t>
    <rPh sb="3" eb="5">
      <t>レンゾク</t>
    </rPh>
    <phoneticPr fontId="58"/>
  </si>
  <si>
    <t>4か月連続</t>
    <rPh sb="2" eb="3">
      <t>ゲツ</t>
    </rPh>
    <rPh sb="3" eb="5">
      <t>レンゾク</t>
    </rPh>
    <phoneticPr fontId="58"/>
  </si>
  <si>
    <t>7か月連続</t>
    <rPh sb="2" eb="3">
      <t>ゲツ</t>
    </rPh>
    <rPh sb="3" eb="5">
      <t>レンゾク</t>
    </rPh>
    <phoneticPr fontId="58"/>
  </si>
  <si>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</si>
  <si>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（２０１８年４月号）</t>
    <rPh sb="7" eb="8">
      <t>ガツ</t>
    </rPh>
    <phoneticPr fontId="3"/>
  </si>
  <si>
    <t xml:space="preserve">景気は、緩やかに回復している。
・個人消費は、持ち直している。
・設備投資は、緩やかに増加している。
・輸出は、持ち直している。
・生産は、緩やかに増加している。
・企業収益は、改善している。
・雇用情勢は、着実に改善している。
・消費者物価は、このところ緩やかに上昇している。
先行きについては、雇用・所得環境の改善が続くなかで、各種政策の効果もあって、緩やかな回復が続くことが期待される。ただし、海外経済の不確実性や金融資本市場の変動の影響に留意する必要がある。
</t>
    <phoneticPr fontId="4"/>
  </si>
  <si>
    <t>（以上、内閣府｢月例経済報告 平成３０年４月｣ 平成３０年４月１６日）</t>
    <rPh sb="8" eb="10">
      <t>ゲツレイ</t>
    </rPh>
    <rPh sb="10" eb="12">
      <t>ケイザイ</t>
    </rPh>
    <rPh sb="12" eb="14">
      <t>ホウコク</t>
    </rPh>
    <rPh sb="15" eb="17">
      <t>ヘイセイ</t>
    </rPh>
    <rPh sb="19" eb="20">
      <t>ネン</t>
    </rPh>
    <rPh sb="21" eb="22">
      <t>ガツ</t>
    </rPh>
    <phoneticPr fontId="3"/>
  </si>
  <si>
    <t xml:space="preserve">　
　九州・沖縄の景気は、しっかりとした足取りで、緩やかに拡大している。
　最終需要の動向をみると、個人消費は、雇用・所得環境の改善を背景に、緩やかに増
加している。公共投資は、高水準で推移している。設備投資は、増加している。住宅投
資は、熊本地震の復興需要が続く中、低金利環境等を背景に、高水準で推移している。
輸出は、自動車や半導体関連を中心に高水準で推移している。
　こうした中で、生産は、旺盛な海外需要を背景に高水準で推移している。雇用・所得
情勢をみると、労働需給は着実な引き締まりを続けており、雇用者所得は緩やかな増加
基調にある。３月短観における企業の業況感は、良好な水準を維持している。
　先行きについては、国内外の需要に支えられて前向きな循環が続いていくことが期待
されるが、人手不足が供給面に与える影響等に留意する必要がある。
</t>
    <phoneticPr fontId="3"/>
  </si>
  <si>
    <t>住宅投資は、熊本地震の復興需要が続く中、低金利環境等を背景に、高水準で推移している。２月の新設住宅着工戸数は、分譲の増加を主因に前年を上回った。</t>
    <rPh sb="0" eb="2">
      <t>ジュウタク</t>
    </rPh>
    <rPh sb="2" eb="4">
      <t>トウシ</t>
    </rPh>
    <rPh sb="6" eb="8">
      <t>クマモト</t>
    </rPh>
    <rPh sb="8" eb="10">
      <t>ジシン</t>
    </rPh>
    <rPh sb="11" eb="13">
      <t>フッコウ</t>
    </rPh>
    <rPh sb="13" eb="15">
      <t>ジュヨウ</t>
    </rPh>
    <rPh sb="16" eb="17">
      <t>ツヅ</t>
    </rPh>
    <rPh sb="18" eb="19">
      <t>ナカ</t>
    </rPh>
    <rPh sb="20" eb="23">
      <t>テイキンリ</t>
    </rPh>
    <rPh sb="23" eb="25">
      <t>カンキョウ</t>
    </rPh>
    <rPh sb="25" eb="26">
      <t>トウ</t>
    </rPh>
    <rPh sb="27" eb="29">
      <t>ハイケイ</t>
    </rPh>
    <rPh sb="31" eb="34">
      <t>コウスイジュン</t>
    </rPh>
    <rPh sb="35" eb="37">
      <t>スイイ</t>
    </rPh>
    <rPh sb="43" eb="44">
      <t>ガツ</t>
    </rPh>
    <rPh sb="45" eb="47">
      <t>シンセツ</t>
    </rPh>
    <rPh sb="47" eb="49">
      <t>ジュウタク</t>
    </rPh>
    <rPh sb="49" eb="51">
      <t>チャッコウ</t>
    </rPh>
    <rPh sb="51" eb="53">
      <t>コスウ</t>
    </rPh>
    <rPh sb="55" eb="57">
      <t>ブンジョウ</t>
    </rPh>
    <rPh sb="58" eb="60">
      <t>ゾウカ</t>
    </rPh>
    <rPh sb="61" eb="63">
      <t>シュイン</t>
    </rPh>
    <rPh sb="64" eb="66">
      <t>ゼンネン</t>
    </rPh>
    <rPh sb="67" eb="69">
      <t>ウワマワ</t>
    </rPh>
    <phoneticPr fontId="3"/>
  </si>
  <si>
    <t>公共投資は、高水準で推移している。
３月の公共工事請負金額は、市町村発注分を主因に前年を下回った。</t>
    <phoneticPr fontId="3"/>
  </si>
  <si>
    <t>輸出は、自動車や半導体関連を中心に高水準で推移している。
２月の輸出額（九州経済圏）は、前年を下回った。</t>
    <phoneticPr fontId="3"/>
  </si>
  <si>
    <t>生産（鉱工業生産）は、旺盛な海外需要を背景に高水準で推移している。</t>
    <phoneticPr fontId="3"/>
  </si>
  <si>
    <t>雇用・所得情勢をみると、労働需給は着実な引き締まりを続けており、雇用者所得は緩やかな増加基調にある。労働需給をみると、有効求人倍率は上昇基調をたどっている。</t>
    <phoneticPr fontId="3"/>
  </si>
  <si>
    <t>設備投資は、増加している。
３月短観における2017年度の設備投資（除く電気・ガス）は、製造業・非製造業ともに前年を上回る見込みとなった。</t>
    <phoneticPr fontId="3"/>
  </si>
  <si>
    <t>２月の消費者物価（九州地区、生鮮食品を除く総合）は、前年を上回った（２月：＋0.9％）。</t>
    <phoneticPr fontId="3"/>
  </si>
  <si>
    <t xml:space="preserve">２月の預金残高をみると、個人預金や法人預金を中心に前年を上回った。
</t>
    <phoneticPr fontId="3"/>
  </si>
  <si>
    <t>２月の貸出残高をみると、法人向けや個人向けを中心に前年を上回った。</t>
    <phoneticPr fontId="3"/>
  </si>
  <si>
    <t>３月の企業倒産をみると、件数は前年を上回ったものの、負債総額は前年を下回った。</t>
    <phoneticPr fontId="3"/>
  </si>
  <si>
    <t>　2月は、441戸で前年同月比1.8％減となり、3ヵ月連続で前年同月を下回った。また、前月比は11.1％増となった。</t>
    <rPh sb="8" eb="9">
      <t>ト</t>
    </rPh>
    <rPh sb="19" eb="20">
      <t>ゲン</t>
    </rPh>
    <rPh sb="26" eb="27">
      <t>ゲツ</t>
    </rPh>
    <rPh sb="27" eb="29">
      <t>レンゾク</t>
    </rPh>
    <rPh sb="30" eb="32">
      <t>ゼンネン</t>
    </rPh>
    <rPh sb="35" eb="36">
      <t>シタ</t>
    </rPh>
    <rPh sb="36" eb="37">
      <t>マワ</t>
    </rPh>
    <rPh sb="52" eb="53">
      <t>ゾウ</t>
    </rPh>
    <phoneticPr fontId="4"/>
  </si>
  <si>
    <t>　　　2</t>
    <phoneticPr fontId="4"/>
  </si>
  <si>
    <t>　2月は、1.28倍で前年同月を0.1ポイント上回った。また、前月比は0.01ポイント下回った。</t>
    <rPh sb="23" eb="24">
      <t>ウエ</t>
    </rPh>
    <rPh sb="31" eb="33">
      <t>ゼンゲツ</t>
    </rPh>
    <rPh sb="33" eb="34">
      <t>ヒ</t>
    </rPh>
    <rPh sb="43" eb="44">
      <t>シタ</t>
    </rPh>
    <phoneticPr fontId="4"/>
  </si>
  <si>
    <t>（５）国の景気動向指数（平成３０年２月分CI・平成２２年=100）</t>
    <rPh sb="18" eb="19">
      <t>ガツ</t>
    </rPh>
    <rPh sb="19" eb="20">
      <t>ブン</t>
    </rPh>
    <rPh sb="23" eb="25">
      <t>ヘイセイ</t>
    </rPh>
    <rPh sb="27" eb="28">
      <t>ネン</t>
    </rPh>
    <phoneticPr fontId="3"/>
  </si>
  <si>
    <t>前月と比較して0.1ポイント上昇</t>
    <rPh sb="14" eb="16">
      <t>ジョウショウ</t>
    </rPh>
    <phoneticPr fontId="4"/>
  </si>
  <si>
    <t>前月と比較して1.3ポイント上昇</t>
    <rPh sb="14" eb="16">
      <t>ジョウショウ</t>
    </rPh>
    <phoneticPr fontId="4"/>
  </si>
  <si>
    <t>前月と比較して0.4ポイント上昇</t>
    <rPh sb="14" eb="16">
      <t>ジョウショウ</t>
    </rPh>
    <phoneticPr fontId="4"/>
  </si>
  <si>
    <t>（以上、内閣府経済社会総合研究所｢景気動向指数｣（改訂値）平成３０年４月２４日）</t>
    <rPh sb="4" eb="6">
      <t>ナイカク</t>
    </rPh>
    <rPh sb="6" eb="7">
      <t>フ</t>
    </rPh>
    <rPh sb="7" eb="9">
      <t>ケイザイ</t>
    </rPh>
    <rPh sb="9" eb="11">
      <t>シャカイ</t>
    </rPh>
    <rPh sb="11" eb="13">
      <t>ソウゴウ</t>
    </rPh>
    <rPh sb="13" eb="16">
      <t>ケンキュウショ</t>
    </rPh>
    <rPh sb="25" eb="27">
      <t>カイテイ</t>
    </rPh>
    <rPh sb="38" eb="39">
      <t>ニチ</t>
    </rPh>
    <phoneticPr fontId="3"/>
  </si>
  <si>
    <r>
      <t>②</t>
    </r>
    <r>
      <rPr>
        <b/>
        <sz val="10.5"/>
        <rFont val="ＭＳ ゴシック"/>
        <family val="3"/>
        <charset val="128"/>
      </rPr>
      <t>株価（日経平均株価）</t>
    </r>
    <r>
      <rPr>
        <sz val="10.5"/>
        <rFont val="ＭＳ 明朝"/>
        <family val="1"/>
        <charset val="128"/>
      </rPr>
      <t>は、21,400円台から20,600円台まで下落した後、21,600円台まで上昇した。
　</t>
    </r>
    <r>
      <rPr>
        <b/>
        <sz val="10.5"/>
        <rFont val="ＭＳ ゴシック"/>
        <family val="3"/>
        <charset val="128"/>
      </rPr>
      <t>対米ドル円レート（インターバンク直物中心相場）</t>
    </r>
    <r>
      <rPr>
        <sz val="10.5"/>
        <rFont val="ＭＳ 明朝"/>
        <family val="1"/>
        <charset val="128"/>
      </rPr>
      <t>は、105円台から104円台まで円高方向に推移した後、106円台まで円安方向に推移した。</t>
    </r>
    <phoneticPr fontId="3"/>
  </si>
  <si>
    <r>
      <t>　</t>
    </r>
    <r>
      <rPr>
        <b/>
        <sz val="10.5"/>
        <rFont val="ＭＳ ゴシック"/>
        <family val="3"/>
        <charset val="128"/>
      </rPr>
      <t>貿易・サービス収支</t>
    </r>
    <r>
      <rPr>
        <sz val="10.5"/>
        <rFont val="ＭＳ 明朝"/>
        <family val="1"/>
        <charset val="128"/>
      </rPr>
      <t>の</t>
    </r>
    <r>
      <rPr>
        <sz val="10.5"/>
        <rFont val="ＭＳ Ｐ明朝"/>
        <family val="1"/>
        <charset val="128"/>
      </rPr>
      <t>黒字は、おおむね横ばいとなっている。</t>
    </r>
    <rPh sb="1" eb="3">
      <t>ボウエキ</t>
    </rPh>
    <rPh sb="8" eb="10">
      <t>シュウシ</t>
    </rPh>
    <rPh sb="11" eb="13">
      <t>クロジ</t>
    </rPh>
    <rPh sb="19" eb="20">
      <t>ヨコ</t>
    </rPh>
    <phoneticPr fontId="4"/>
  </si>
  <si>
    <t>　2月は、93.3で前年同月比1.7％増となり、2ヵ月連続で前年同月を上回った。また、前月比は2.2％減となった。</t>
    <rPh sb="19" eb="20">
      <t>ゾウ</t>
    </rPh>
    <rPh sb="27" eb="29">
      <t>レンゾク</t>
    </rPh>
    <rPh sb="30" eb="31">
      <t>ゼン</t>
    </rPh>
    <rPh sb="31" eb="32">
      <t>ネン</t>
    </rPh>
    <rPh sb="32" eb="34">
      <t>ドウゲツ</t>
    </rPh>
    <rPh sb="35" eb="36">
      <t>ウエ</t>
    </rPh>
    <rPh sb="36" eb="37">
      <t>マワ</t>
    </rPh>
    <rPh sb="51" eb="52">
      <t>ゲン</t>
    </rPh>
    <phoneticPr fontId="4"/>
  </si>
  <si>
    <t>　　・需要面では、百貨店・スーパー販売額（2月）は、全店販売額が4ヵ月ぶりに下回った。</t>
    <rPh sb="9" eb="12">
      <t>ヒャッカテン</t>
    </rPh>
    <rPh sb="28" eb="30">
      <t>ハンバイ</t>
    </rPh>
    <rPh sb="30" eb="31">
      <t>ガク</t>
    </rPh>
    <rPh sb="34" eb="35">
      <t>ゲツ</t>
    </rPh>
    <rPh sb="38" eb="40">
      <t>シタマワ</t>
    </rPh>
    <phoneticPr fontId="3"/>
  </si>
  <si>
    <t>　　　　　　　　　乗用車新規登録台数（3月）は、4ヵ月連続で下回った。　　　　</t>
    <rPh sb="9" eb="12">
      <t>ジョウヨウシャ</t>
    </rPh>
    <rPh sb="12" eb="14">
      <t>シンキ</t>
    </rPh>
    <rPh sb="26" eb="27">
      <t>ゲツ</t>
    </rPh>
    <rPh sb="27" eb="29">
      <t>レンゾク</t>
    </rPh>
    <rPh sb="30" eb="31">
      <t>シタ</t>
    </rPh>
    <phoneticPr fontId="3"/>
  </si>
  <si>
    <t>　　　　　　　　　新設住宅着工戸数（2月）は、3ヵ月連続で下回った。</t>
    <rPh sb="25" eb="26">
      <t>ゲツ</t>
    </rPh>
    <rPh sb="26" eb="28">
      <t>レンゾク</t>
    </rPh>
    <rPh sb="29" eb="30">
      <t>シタ</t>
    </rPh>
    <rPh sb="30" eb="31">
      <t>マワ</t>
    </rPh>
    <rPh sb="31" eb="32">
      <t>シタマワ</t>
    </rPh>
    <phoneticPr fontId="3"/>
  </si>
  <si>
    <t>　　　　　　　　　公共工事前払保証請負金額（3月）は、3ヵ月連続で下回った。</t>
    <rPh sb="9" eb="11">
      <t>コウキョウ</t>
    </rPh>
    <rPh sb="11" eb="13">
      <t>コウジ</t>
    </rPh>
    <rPh sb="13" eb="15">
      <t>マエバラ</t>
    </rPh>
    <rPh sb="15" eb="17">
      <t>ホショウ</t>
    </rPh>
    <rPh sb="17" eb="19">
      <t>ウケオイ</t>
    </rPh>
    <rPh sb="19" eb="20">
      <t>キン</t>
    </rPh>
    <rPh sb="20" eb="21">
      <t>ガク</t>
    </rPh>
    <rPh sb="30" eb="32">
      <t>レンゾク</t>
    </rPh>
    <rPh sb="33" eb="34">
      <t>シタ</t>
    </rPh>
    <rPh sb="34" eb="35">
      <t>マワ</t>
    </rPh>
    <phoneticPr fontId="3"/>
  </si>
  <si>
    <t>　　・雇用面では、有効求人倍率(就業地別)（2月）は、36ヵ月連続で上回った。</t>
    <rPh sb="16" eb="18">
      <t>シュウギョウ</t>
    </rPh>
    <rPh sb="18" eb="19">
      <t>チ</t>
    </rPh>
    <rPh sb="19" eb="20">
      <t>ベツ</t>
    </rPh>
    <rPh sb="31" eb="33">
      <t>レンゾク</t>
    </rPh>
    <phoneticPr fontId="3"/>
  </si>
  <si>
    <t>　　・金融機関（銀行）貸出金残高（3月）は、67ヵ月ぶりに下回った。</t>
    <rPh sb="3" eb="5">
      <t>キンユウ</t>
    </rPh>
    <rPh sb="5" eb="7">
      <t>キカン</t>
    </rPh>
    <rPh sb="8" eb="10">
      <t>ギンコウ</t>
    </rPh>
    <rPh sb="11" eb="13">
      <t>カシダシ</t>
    </rPh>
    <rPh sb="13" eb="14">
      <t>キン</t>
    </rPh>
    <rPh sb="14" eb="16">
      <t>ザンダカ</t>
    </rPh>
    <rPh sb="29" eb="31">
      <t>シタマワ</t>
    </rPh>
    <phoneticPr fontId="3"/>
  </si>
  <si>
    <t>46億46百万</t>
    <rPh sb="2" eb="3">
      <t>オク</t>
    </rPh>
    <rPh sb="5" eb="6">
      <t>ヒャク</t>
    </rPh>
    <phoneticPr fontId="3"/>
  </si>
  <si>
    <t>3月</t>
    <phoneticPr fontId="3"/>
  </si>
  <si>
    <t>2月</t>
    <phoneticPr fontId="3"/>
  </si>
  <si>
    <t>3月</t>
    <phoneticPr fontId="3"/>
  </si>
  <si>
    <t>89億44百万</t>
    <rPh sb="5" eb="6">
      <t>ヒャク</t>
    </rPh>
    <phoneticPr fontId="3"/>
  </si>
  <si>
    <t>2月</t>
    <phoneticPr fontId="3"/>
  </si>
  <si>
    <t>0.15
ポイント</t>
    <phoneticPr fontId="3"/>
  </si>
  <si>
    <t>3月</t>
    <phoneticPr fontId="3"/>
  </si>
  <si>
    <t>84百万</t>
    <rPh sb="2" eb="3">
      <t>ヒャク</t>
    </rPh>
    <phoneticPr fontId="3"/>
  </si>
  <si>
    <t>△5億16百万</t>
    <rPh sb="2" eb="3">
      <t>オク</t>
    </rPh>
    <rPh sb="5" eb="6">
      <t>ヒャク</t>
    </rPh>
    <phoneticPr fontId="3"/>
  </si>
  <si>
    <t>3億21百万</t>
    <rPh sb="1" eb="2">
      <t>オク</t>
    </rPh>
    <phoneticPr fontId="3"/>
  </si>
  <si>
    <t>△4億79百万</t>
    <rPh sb="2" eb="3">
      <t>オク</t>
    </rPh>
    <rPh sb="5" eb="6">
      <t>ヒャク</t>
    </rPh>
    <phoneticPr fontId="3"/>
  </si>
  <si>
    <t>3月</t>
    <phoneticPr fontId="3"/>
  </si>
  <si>
    <t>1兆2,920億</t>
    <rPh sb="1" eb="2">
      <t>チョウ</t>
    </rPh>
    <rPh sb="7" eb="8">
      <t>オク</t>
    </rPh>
    <phoneticPr fontId="3"/>
  </si>
  <si>
    <t>△0.01
ポイント</t>
    <phoneticPr fontId="3"/>
  </si>
  <si>
    <t>60百万</t>
    <phoneticPr fontId="3"/>
  </si>
  <si>
    <t>平成３０年４月２７日 発行</t>
    <phoneticPr fontId="3"/>
  </si>
  <si>
    <t>　　・生産面では、鉱工業生産指数（2月）は、2ヵ月連続で上回った。</t>
    <rPh sb="24" eb="25">
      <t>ゲツ</t>
    </rPh>
    <rPh sb="25" eb="27">
      <t>レンゾク</t>
    </rPh>
    <rPh sb="28" eb="29">
      <t>ウエ</t>
    </rPh>
    <phoneticPr fontId="3"/>
  </si>
  <si>
    <t>　　・企業倒産（3月）の件数は同水準で、金額は2か月連続で下回った。</t>
    <rPh sb="12" eb="14">
      <t>ケンスウ</t>
    </rPh>
    <rPh sb="15" eb="18">
      <t>ドウスイジュン</t>
    </rPh>
    <rPh sb="20" eb="22">
      <t>キンガク</t>
    </rPh>
    <rPh sb="25" eb="26">
      <t>ゲツ</t>
    </rPh>
    <rPh sb="26" eb="28">
      <t>レンゾク</t>
    </rPh>
    <rPh sb="29" eb="31">
      <t>シタマワ</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</si>
  <si>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</si>
  <si>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</si>
  <si>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所定外労働時間数
（事業所規模30人以上）</t>
    <rPh sb="0" eb="2">
      <t>ショテイ</t>
    </rPh>
    <rPh sb="2" eb="3">
      <t>ガイ</t>
    </rPh>
    <rPh sb="3" eb="5">
      <t>ロウドウ</t>
    </rPh>
    <rPh sb="5" eb="8">
      <t>ジカンスウ</t>
    </rPh>
    <rPh sb="10" eb="13">
      <t>ジギョウショ</t>
    </rPh>
    <rPh sb="13" eb="15">
      <t>キボ</t>
    </rPh>
    <rPh sb="17" eb="20">
      <t>ニンイジョウ</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</si>
  <si>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</si>
  <si>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1月</t>
    <phoneticPr fontId="3"/>
  </si>
  <si>
    <t>2月</t>
    <phoneticPr fontId="3"/>
  </si>
  <si>
    <t>0.10
ポイント</t>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</si>
  <si>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</si>
  <si>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</si>
  <si>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</si>
  <si>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</si>
  <si>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</si>
  <si>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</si>
  <si>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（以上、日本銀行福岡支店｢九州・沖縄の金融経済概況（2018年4月）」平成３０年４月２０日）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2" eb="33">
      <t>ガツ</t>
    </rPh>
    <rPh sb="44" eb="45">
      <t>ニチ</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</si>
  <si>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</si>
  <si>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　3月は、3,851台で前年同月比6.4％減となり4ヵ月連続で前年同月を下回った。また、前月比は33.4％増となった。</t>
    <rPh sb="2" eb="3">
      <t>ガツ</t>
    </rPh>
    <rPh sb="10" eb="11">
      <t>ダイ</t>
    </rPh>
    <rPh sb="12" eb="14">
      <t>ゼンネン</t>
    </rPh>
    <rPh sb="14" eb="16">
      <t>ドウゲツ</t>
    </rPh>
    <rPh sb="16" eb="17">
      <t>ヒ</t>
    </rPh>
    <rPh sb="21" eb="22">
      <t>ゲン</t>
    </rPh>
    <rPh sb="27" eb="28">
      <t>ゲツ</t>
    </rPh>
    <rPh sb="28" eb="30">
      <t>レンゾク</t>
    </rPh>
    <rPh sb="31" eb="33">
      <t>ゼンネン</t>
    </rPh>
    <rPh sb="33" eb="35">
      <t>ドウゲツ</t>
    </rPh>
    <rPh sb="36" eb="37">
      <t>シタ</t>
    </rPh>
    <rPh sb="37" eb="38">
      <t>マワ</t>
    </rPh>
    <rPh sb="44" eb="47">
      <t>ゼンゲツヒ</t>
    </rPh>
    <rPh sb="53" eb="54">
      <t>ゾウ</t>
    </rPh>
    <phoneticPr fontId="3"/>
  </si>
  <si>
    <t>　3月は、89億44百万円で対前年同月比21.1％減となり、3ヵ月連続で前年同月を下回った。また、前月比は168.8％増となった。</t>
    <rPh sb="10" eb="11">
      <t>ヒャク</t>
    </rPh>
    <rPh sb="25" eb="26">
      <t>ゲン</t>
    </rPh>
    <rPh sb="32" eb="33">
      <t>ゲツ</t>
    </rPh>
    <rPh sb="33" eb="35">
      <t>レンゾク</t>
    </rPh>
    <rPh sb="36" eb="38">
      <t>ゼンネン</t>
    </rPh>
    <rPh sb="38" eb="40">
      <t>ドウゲツ</t>
    </rPh>
    <rPh sb="41" eb="42">
      <t>シタ</t>
    </rPh>
    <rPh sb="59" eb="60">
      <t>ゾウ</t>
    </rPh>
    <phoneticPr fontId="3"/>
  </si>
  <si>
    <t>24</t>
    <phoneticPr fontId="3"/>
  </si>
  <si>
    <t>－</t>
    <phoneticPr fontId="4"/>
  </si>
  <si>
    <t>－</t>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</si>
  <si>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</si>
  <si>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全国：厚生労働省『　　 　〃 　  　（全国調査）』 (      　〃　  　　）</t>
    <rPh sb="3" eb="5">
      <t>コウセイ</t>
    </rPh>
    <rPh sb="20" eb="22">
      <t>ゼンコク</t>
    </rPh>
    <rPh sb="22" eb="24">
      <t>チョウサ</t>
    </rPh>
    <phoneticPr fontId="4"/>
  </si>
  <si>
    <t>　2月は、126.9で前年同月比22.7％増となり、4ヵ月連続で前年同月を上回った。</t>
    <rPh sb="21" eb="22">
      <t>ゾウ</t>
    </rPh>
    <rPh sb="29" eb="31">
      <t>レンゾク</t>
    </rPh>
    <rPh sb="32" eb="33">
      <t>ゼン</t>
    </rPh>
    <rPh sb="33" eb="34">
      <t>ネン</t>
    </rPh>
    <rPh sb="34" eb="36">
      <t>ドウゲツ</t>
    </rPh>
    <rPh sb="37" eb="38">
      <t>ウエ</t>
    </rPh>
    <rPh sb="38" eb="39">
      <t>マワ</t>
    </rPh>
    <phoneticPr fontId="4"/>
  </si>
  <si>
    <t>28</t>
    <phoneticPr fontId="3"/>
  </si>
  <si>
    <t>　2月は、1.54倍で前年同月を0.15ポイント上回り、36か月連続で前年同月を上回った。また、前月比は0.01ポイント下回った。</t>
    <rPh sb="24" eb="26">
      <t>ウワマワ</t>
    </rPh>
    <rPh sb="31" eb="32">
      <t>ゲツ</t>
    </rPh>
    <rPh sb="32" eb="34">
      <t>レンゾク</t>
    </rPh>
    <rPh sb="35" eb="37">
      <t>ゼンネン</t>
    </rPh>
    <rPh sb="37" eb="39">
      <t>ドウゲツ</t>
    </rPh>
    <rPh sb="40" eb="42">
      <t>ウワマワ</t>
    </rPh>
    <rPh sb="48" eb="50">
      <t>ゼンゲツ</t>
    </rPh>
    <rPh sb="50" eb="51">
      <t>ヒ</t>
    </rPh>
    <rPh sb="60" eb="61">
      <t>シタ</t>
    </rPh>
    <phoneticPr fontId="4"/>
  </si>
  <si>
    <t>　3月は、倒産件数1件、負債金額84百万円で、前年同月と比べて件数は同水準、金額は5億16百万円下回った。また、前月と比べて件数は同水準、金額は60百万円上回った。</t>
    <rPh sb="7" eb="9">
      <t>ケンスウ</t>
    </rPh>
    <rPh sb="10" eb="11">
      <t>ケン</t>
    </rPh>
    <rPh sb="12" eb="14">
      <t>フサイ</t>
    </rPh>
    <rPh sb="14" eb="16">
      <t>キンガク</t>
    </rPh>
    <rPh sb="18" eb="19">
      <t>ヒャク</t>
    </rPh>
    <rPh sb="20" eb="21">
      <t>エン</t>
    </rPh>
    <rPh sb="23" eb="25">
      <t>ゼンネン</t>
    </rPh>
    <rPh sb="25" eb="27">
      <t>ドウゲツ</t>
    </rPh>
    <rPh sb="28" eb="29">
      <t>クラ</t>
    </rPh>
    <rPh sb="31" eb="33">
      <t>ケンスウ</t>
    </rPh>
    <rPh sb="34" eb="37">
      <t>ドウスイジュン</t>
    </rPh>
    <rPh sb="38" eb="40">
      <t>キンガク</t>
    </rPh>
    <rPh sb="42" eb="43">
      <t>オク</t>
    </rPh>
    <rPh sb="45" eb="46">
      <t>ヒャク</t>
    </rPh>
    <rPh sb="46" eb="48">
      <t>マンエン</t>
    </rPh>
    <rPh sb="48" eb="49">
      <t>シタ</t>
    </rPh>
    <rPh sb="56" eb="58">
      <t>ゼンゲツ</t>
    </rPh>
    <rPh sb="59" eb="60">
      <t>クラ</t>
    </rPh>
    <rPh sb="62" eb="64">
      <t>ケンスウ</t>
    </rPh>
    <rPh sb="65" eb="68">
      <t>ドウスイジュン</t>
    </rPh>
    <rPh sb="69" eb="71">
      <t>キンガク</t>
    </rPh>
    <rPh sb="74" eb="77">
      <t>ヒャクマンエン</t>
    </rPh>
    <rPh sb="77" eb="78">
      <t>ウエ</t>
    </rPh>
    <phoneticPr fontId="4"/>
  </si>
  <si>
    <t>　2月は、101.6で前年同月比1.6％増となった。また、前月比は同水準であった。</t>
    <rPh sb="2" eb="3">
      <t>ガツ</t>
    </rPh>
    <rPh sb="29" eb="32">
      <t>ゼンゲツヒ</t>
    </rPh>
    <rPh sb="33" eb="36">
      <t>ドウスイジュン</t>
    </rPh>
    <phoneticPr fontId="4"/>
  </si>
  <si>
    <t>28</t>
    <phoneticPr fontId="3"/>
  </si>
  <si>
    <t>28年 10月</t>
    <rPh sb="2" eb="3">
      <t>ネン</t>
    </rPh>
    <rPh sb="6" eb="7">
      <t>ガツ</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</si>
  <si>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</si>
  <si>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</si>
  <si>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</si>
  <si>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</si>
  <si>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</si>
  <si>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</si>
  <si>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　3月の銀行貸出残高は、1兆2,920億円で前年同月比0.6％減となり、67か月振りに前年同月を下回った。また、前月比は、2.2％減となった。</t>
    <rPh sb="2" eb="3">
      <t>ガツ</t>
    </rPh>
    <rPh sb="4" eb="6">
      <t>ギンコウ</t>
    </rPh>
    <rPh sb="6" eb="8">
      <t>カシダシ</t>
    </rPh>
    <rPh sb="8" eb="10">
      <t>ザンダカ</t>
    </rPh>
    <rPh sb="13" eb="14">
      <t>チョウ</t>
    </rPh>
    <rPh sb="19" eb="21">
      <t>オクエン</t>
    </rPh>
    <rPh sb="22" eb="24">
      <t>ゼンネン</t>
    </rPh>
    <rPh sb="24" eb="27">
      <t>ドウゲツヒ</t>
    </rPh>
    <rPh sb="31" eb="32">
      <t>ゲン</t>
    </rPh>
    <rPh sb="39" eb="40">
      <t>ゲツ</t>
    </rPh>
    <rPh sb="40" eb="41">
      <t>ブ</t>
    </rPh>
    <rPh sb="43" eb="45">
      <t>ゼンネン</t>
    </rPh>
    <rPh sb="45" eb="47">
      <t>ドウゲツ</t>
    </rPh>
    <rPh sb="48" eb="50">
      <t>シタマワ</t>
    </rPh>
    <rPh sb="65" eb="66">
      <t>ゲン</t>
    </rPh>
    <phoneticPr fontId="4"/>
  </si>
  <si>
    <t>3月は、821,879人で、前年同月比4,986人の減少となり、平成9年5月以降連続して、前年同月を下回った。また、前月比628人減少した。</t>
    <rPh sb="1" eb="2">
      <t>ガツ</t>
    </rPh>
    <rPh sb="11" eb="12">
      <t>ニン</t>
    </rPh>
    <rPh sb="14" eb="16">
      <t>ゼンネン</t>
    </rPh>
    <rPh sb="16" eb="18">
      <t>ドウゲツ</t>
    </rPh>
    <rPh sb="18" eb="19">
      <t>クラ</t>
    </rPh>
    <rPh sb="24" eb="25">
      <t>ニン</t>
    </rPh>
    <rPh sb="26" eb="28">
      <t>ゲンショウ</t>
    </rPh>
    <rPh sb="32" eb="34">
      <t>ヘイセイ</t>
    </rPh>
    <rPh sb="35" eb="36">
      <t>ネン</t>
    </rPh>
    <rPh sb="37" eb="40">
      <t>ガツイコウ</t>
    </rPh>
    <rPh sb="40" eb="42">
      <t>レンゾク</t>
    </rPh>
    <rPh sb="45" eb="47">
      <t>ゼンネン</t>
    </rPh>
    <rPh sb="47" eb="49">
      <t>ドウゲツ</t>
    </rPh>
    <rPh sb="50" eb="52">
      <t>シタマワ</t>
    </rPh>
    <rPh sb="58" eb="60">
      <t>ゼンゲツ</t>
    </rPh>
    <rPh sb="60" eb="61">
      <t>クラ</t>
    </rPh>
    <rPh sb="64" eb="65">
      <t>ニン</t>
    </rPh>
    <rPh sb="65" eb="67">
      <t>ゲンショウ</t>
    </rPh>
    <phoneticPr fontId="3"/>
  </si>
  <si>
    <t>3月は、307,926世帯で、前年同月比2,825世帯の増加となった。また、前月比40世帯増加した。</t>
    <rPh sb="28" eb="30">
      <t>ゾウカ</t>
    </rPh>
    <rPh sb="45" eb="47">
      <t>ゾウカ</t>
    </rPh>
    <phoneticPr fontId="3"/>
  </si>
  <si>
    <t>鉱工業在庫率 (生産財･逆)</t>
    <phoneticPr fontId="3"/>
  </si>
  <si>
    <t>乗用車新車登録台数</t>
    <phoneticPr fontId="3"/>
  </si>
  <si>
    <t>新設住宅着工戸数</t>
    <phoneticPr fontId="3"/>
  </si>
  <si>
    <t>不渡手形金額 (逆)</t>
    <phoneticPr fontId="3"/>
  </si>
  <si>
    <t>手形交換金額(☆)</t>
    <phoneticPr fontId="3"/>
  </si>
  <si>
    <t>　2月は、既存店（当年及び前年とも調査対象となった店舗）での比較は、前年同月比0.7%減となり、4か月振りに前年同月を下回った。
  全店(調査対象が新設の店舗を含む)の販売額は46億46百万円で前年同月比0.7%減となった。</t>
    <rPh sb="43" eb="44">
      <t>ゲン</t>
    </rPh>
    <rPh sb="50" eb="51">
      <t>ゲツ</t>
    </rPh>
    <rPh sb="51" eb="52">
      <t>ブ</t>
    </rPh>
    <rPh sb="54" eb="56">
      <t>ゼンネン</t>
    </rPh>
    <rPh sb="56" eb="58">
      <t>ドウゲツ</t>
    </rPh>
    <rPh sb="59" eb="61">
      <t>シタマワ</t>
    </rPh>
    <rPh sb="94" eb="95">
      <t>ヒャク</t>
    </rPh>
    <rPh sb="107" eb="108">
      <t>ゲン</t>
    </rPh>
    <phoneticPr fontId="3"/>
  </si>
  <si>
    <t>調査』</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</si>
  <si>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</si>
  <si>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経済産業省・佐賀県統計分析課『生産動態統計</t>
    <rPh sb="0" eb="2">
      <t>ケイザイ</t>
    </rPh>
    <rPh sb="2" eb="4">
      <t>サンギョウ</t>
    </rPh>
    <rPh sb="4" eb="5">
      <t>ショウ</t>
    </rPh>
    <rPh sb="6" eb="9">
      <t>サガケン</t>
    </rPh>
    <rPh sb="11" eb="13">
      <t>ブンセキ</t>
    </rPh>
    <rPh sb="13" eb="14">
      <t>カ</t>
    </rPh>
    <phoneticPr fontId="4"/>
  </si>
  <si>
    <r>
      <t>貸出約定平均
金利　　　</t>
    </r>
    <r>
      <rPr>
        <sz val="10.5"/>
        <rFont val="ＭＳ 明朝"/>
        <family val="1"/>
        <charset val="128"/>
      </rPr>
      <t>（年利％）</t>
    </r>
    <rPh sb="13" eb="15">
      <t>ネンリ</t>
    </rPh>
    <phoneticPr fontId="4"/>
  </si>
  <si>
    <t>※九州、全国の指数（対前年同月増減率）は普通車と軽自動車の合計。九州には沖縄を含まない。</t>
    <rPh sb="32" eb="34">
      <t>キュウシュウ</t>
    </rPh>
    <rPh sb="36" eb="38">
      <t>オキナワ</t>
    </rPh>
    <rPh sb="39" eb="40">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</si>
</sst>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4" formatCode="0.0_ "/>
    <numFmt numFmtId="185" formatCode="#,##0.0_ "/>
    <numFmt numFmtId="187" formatCode="#,##0.0_ ;[Red]\-#,##0.0\ "/>
    <numFmt numFmtId="189" formatCode="0.0%"/>
    <numFmt numFmtId="191" formatCode="0.0%;&quot;△&quot;0.0%"/>
    <numFmt numFmtId="197" formatCode="0.0;\-0.0"/>
    <numFmt numFmtId="198" formatCode="0.0&quot;%&quot;"/>
    <numFmt numFmtId="201" formatCode="0&quot;件&quot;;&quot;△&quot;0&quot;件&quot;"/>
    <numFmt numFmtId="205" formatCode="[$-411]ge\.m;@"/>
    <numFmt numFmtId="206" formatCode="0.00_ "/>
    <numFmt numFmtId="209" formatCode="_ * #,##0.0_ ;_ * \-#,##0.0_ ;_ * &quot;-&quot;?_ ;_ @_ "/>
    <numFmt numFmtId="213" formatCode="0.00;[Red]0.00"/>
    <numFmt numFmtId="217" formatCode="#,##0&quot;人&quot;;&quot;△&quot;#,##0&quot;人&quot;"/>
    <numFmt numFmtId="218" formatCode="#,##0&quot;世帯&quot;;&quot;△&quot;#,##0&quot;世帯&quot;"/>
  </numFmts>
  <fonts count="103">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0.5"/>
      <name val="ＭＳ Ｐ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
      <name val="ＭＳ Ｐ明朝"/>
      <family val="1"/>
      <charset val="128"/>
    </font>
    <font>
      <sz val="10.5"/>
      <color rgb="FFFF0000"/>
      <name val="ＭＳ 明朝"/>
      <family val="1"/>
      <charset val="128"/>
    </font>
    <font>
      <sz val="8"/>
      <color rgb="FFFF0000"/>
      <name val="ＭＳ Ｐゴシック"/>
      <family val="3"/>
      <charset val="128"/>
    </font>
    <font>
      <sz val="11"/>
      <color rgb="FFFF0000"/>
      <name val="ＭＳ Ｐゴシック"/>
      <family val="3"/>
      <charset val="128"/>
    </font>
    <font>
      <sz val="11"/>
      <color rgb="FFFF0000"/>
      <name val="ＭＳ Ｐ明朝"/>
      <family val="1"/>
      <charset val="128"/>
    </font>
    <font>
      <sz val="10"/>
      <color theme="1"/>
      <name val="ＭＳ Ｐ明朝"/>
      <family val="1"/>
      <charset val="128"/>
    </font>
    <font>
      <sz val="9"/>
      <color rgb="FFFF0000"/>
      <name val="ＭＳ 明朝"/>
      <family val="1"/>
      <charset val="128"/>
    </font>
    <font>
      <sz val="11"/>
      <color rgb="FFFF0000"/>
      <name val="ＭＳ 明朝"/>
      <family val="1"/>
      <charset val="128"/>
    </font>
    <font>
      <b/>
      <sz val="10.5"/>
      <color rgb="FFFF0000"/>
      <name val="ＭＳ 明朝"/>
      <family val="1"/>
      <charset val="128"/>
    </font>
    <font>
      <sz val="10"/>
      <color rgb="FFFF0000"/>
      <name val="ＭＳ 明朝"/>
      <family val="1"/>
      <charset val="128"/>
    </font>
    <font>
      <i/>
      <sz val="10.5"/>
      <color rgb="FFFF0000"/>
      <name val="ＭＳ 明朝"/>
      <family val="1"/>
      <charset val="128"/>
    </font>
    <font>
      <sz val="11"/>
      <color rgb="FFFF0000"/>
      <name val="ＭＳ ゴシック"/>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s>
  <cellStyleXfs count="9">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095">
    <xf numFmtId="0" fontId="0" fillId="0" borderId="0" xfId="0"/>
    <xf numFmtId="0" fontId="19" fillId="0" borderId="0" xfId="7" applyFill="1"/>
    <xf numFmtId="0" fontId="5" fillId="0" borderId="0" xfId="7" applyFont="1" applyFill="1"/>
    <xf numFmtId="0" fontId="0" fillId="0" borderId="0" xfId="0" applyFill="1"/>
    <xf numFmtId="0" fontId="5" fillId="0" borderId="1" xfId="7" applyFont="1" applyFill="1" applyBorder="1" applyAlignment="1">
      <alignment vertical="center"/>
    </xf>
    <xf numFmtId="0" fontId="5" fillId="0" borderId="2" xfId="7" applyFont="1" applyFill="1" applyBorder="1" applyAlignment="1">
      <alignment horizontal="centerContinuous" vertical="center"/>
    </xf>
    <xf numFmtId="49" fontId="5" fillId="0" borderId="3" xfId="7" applyNumberFormat="1" applyFont="1" applyFill="1" applyBorder="1" applyAlignment="1">
      <alignment horizontal="centerContinuous" vertical="center"/>
    </xf>
    <xf numFmtId="0" fontId="5" fillId="0" borderId="4" xfId="7" applyFont="1" applyFill="1" applyBorder="1" applyAlignment="1">
      <alignment horizontal="center" vertical="center"/>
    </xf>
    <xf numFmtId="0" fontId="5" fillId="0" borderId="5" xfId="7" applyFont="1" applyFill="1" applyBorder="1"/>
    <xf numFmtId="38" fontId="5" fillId="0" borderId="5" xfId="3" applyFont="1" applyFill="1" applyBorder="1"/>
    <xf numFmtId="0" fontId="19" fillId="0" borderId="0" xfId="7" applyFont="1" applyFill="1"/>
    <xf numFmtId="0" fontId="5" fillId="0" borderId="0" xfId="7" applyNumberFormat="1" applyFont="1" applyFill="1" applyBorder="1" applyAlignment="1">
      <alignment horizontal="center"/>
    </xf>
    <xf numFmtId="0" fontId="5" fillId="0" borderId="0" xfId="7"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0" fontId="5" fillId="0" borderId="0" xfId="6" applyFont="1" applyFill="1"/>
    <xf numFmtId="0" fontId="15" fillId="0" borderId="0" xfId="6" applyFont="1" applyFill="1"/>
    <xf numFmtId="0" fontId="5" fillId="0" borderId="6" xfId="6" applyFont="1" applyFill="1" applyBorder="1"/>
    <xf numFmtId="0" fontId="5" fillId="0" borderId="7" xfId="6" applyFont="1" applyFill="1" applyBorder="1"/>
    <xf numFmtId="0" fontId="5" fillId="0" borderId="8" xfId="6" applyFont="1" applyFill="1" applyBorder="1"/>
    <xf numFmtId="0" fontId="5" fillId="0" borderId="0" xfId="6" applyFont="1" applyFill="1" applyBorder="1"/>
    <xf numFmtId="0" fontId="5" fillId="0" borderId="3" xfId="6" applyFont="1" applyFill="1" applyBorder="1"/>
    <xf numFmtId="0" fontId="5" fillId="0" borderId="9" xfId="6" applyFont="1" applyFill="1" applyBorder="1"/>
    <xf numFmtId="0" fontId="2" fillId="0" borderId="0" xfId="0" applyFont="1" applyFill="1"/>
    <xf numFmtId="49" fontId="15" fillId="0" borderId="0" xfId="6" applyNumberFormat="1" applyFont="1" applyFill="1"/>
    <xf numFmtId="0" fontId="15" fillId="0" borderId="0" xfId="6" applyFont="1" applyFill="1" applyBorder="1"/>
    <xf numFmtId="0" fontId="15" fillId="0" borderId="7" xfId="6" applyFont="1" applyFill="1" applyBorder="1"/>
    <xf numFmtId="0" fontId="15" fillId="0" borderId="1" xfId="6" applyFont="1" applyFill="1" applyBorder="1"/>
    <xf numFmtId="0" fontId="15" fillId="0" borderId="5" xfId="6" applyFont="1" applyFill="1" applyBorder="1"/>
    <xf numFmtId="0" fontId="15" fillId="0" borderId="9" xfId="6" applyFont="1" applyFill="1" applyBorder="1"/>
    <xf numFmtId="0" fontId="15" fillId="0" borderId="10" xfId="6"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Continuous" vertical="center"/>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5" fillId="0" borderId="0" xfId="0" applyNumberFormat="1" applyFont="1" applyFill="1" applyBorder="1" applyAlignment="1">
      <alignment horizontal="center"/>
    </xf>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2" fontId="5" fillId="0" borderId="0" xfId="0" applyNumberFormat="1"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7" applyFont="1" applyFill="1" applyBorder="1" applyAlignment="1">
      <alignment horizontal="center" vertical="center"/>
    </xf>
    <xf numFmtId="0" fontId="5" fillId="0" borderId="3" xfId="7" applyFont="1" applyFill="1" applyBorder="1" applyAlignment="1">
      <alignment horizontal="center" vertical="center"/>
    </xf>
    <xf numFmtId="0" fontId="5" fillId="0" borderId="9" xfId="7" applyFont="1" applyFill="1" applyBorder="1"/>
    <xf numFmtId="0" fontId="5" fillId="0" borderId="9" xfId="7" applyFont="1" applyFill="1" applyBorder="1" applyAlignment="1">
      <alignment horizontal="right"/>
    </xf>
    <xf numFmtId="0" fontId="5" fillId="0" borderId="6" xfId="7" applyFont="1" applyFill="1" applyBorder="1" applyAlignment="1">
      <alignment horizontal="left" vertical="center"/>
    </xf>
    <xf numFmtId="0" fontId="5" fillId="0" borderId="0" xfId="7" applyFont="1" applyFill="1" applyBorder="1" applyAlignment="1">
      <alignment horizontal="left" vertical="center"/>
    </xf>
    <xf numFmtId="0" fontId="5" fillId="0" borderId="14" xfId="7" applyFont="1" applyFill="1" applyBorder="1" applyAlignment="1">
      <alignment horizontal="distributed" vertical="center"/>
    </xf>
    <xf numFmtId="0" fontId="5" fillId="0" borderId="11" xfId="7" applyFont="1" applyFill="1" applyBorder="1" applyAlignment="1">
      <alignment horizontal="center" vertical="center"/>
    </xf>
    <xf numFmtId="0" fontId="5" fillId="0" borderId="8" xfId="7" applyFont="1" applyFill="1" applyBorder="1"/>
    <xf numFmtId="0" fontId="5" fillId="0" borderId="3" xfId="7"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4" fontId="5" fillId="0" borderId="0" xfId="3" applyNumberFormat="1" applyFont="1" applyFill="1" applyBorder="1" applyAlignment="1">
      <alignment horizontal="right" vertical="center"/>
    </xf>
    <xf numFmtId="184" fontId="5" fillId="0" borderId="8" xfId="3" applyNumberFormat="1" applyFont="1" applyFill="1" applyBorder="1" applyAlignment="1">
      <alignment horizontal="right" vertical="center"/>
    </xf>
    <xf numFmtId="184" fontId="5" fillId="0" borderId="5" xfId="3" applyNumberFormat="1" applyFont="1" applyFill="1" applyBorder="1" applyAlignment="1">
      <alignment horizontal="right" vertical="center"/>
    </xf>
    <xf numFmtId="187" fontId="5" fillId="0" borderId="0" xfId="3" applyNumberFormat="1" applyFont="1" applyFill="1" applyBorder="1" applyAlignment="1">
      <alignment horizontal="right" vertical="center"/>
    </xf>
    <xf numFmtId="38" fontId="5" fillId="0" borderId="8" xfId="3" applyFont="1" applyFill="1" applyBorder="1" applyAlignment="1">
      <alignment horizontal="right" vertical="center"/>
    </xf>
    <xf numFmtId="38" fontId="5" fillId="0" borderId="3" xfId="3" applyFont="1" applyFill="1" applyBorder="1" applyAlignment="1">
      <alignment horizontal="right" vertical="center"/>
    </xf>
    <xf numFmtId="38" fontId="5" fillId="0" borderId="13" xfId="3" applyFont="1" applyFill="1" applyBorder="1" applyAlignment="1">
      <alignment vertical="center"/>
    </xf>
    <xf numFmtId="184" fontId="5" fillId="0" borderId="5" xfId="7" applyNumberFormat="1" applyFont="1" applyFill="1" applyBorder="1" applyAlignment="1">
      <alignment vertical="center"/>
    </xf>
    <xf numFmtId="3" fontId="5" fillId="0" borderId="13" xfId="7"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7" applyFont="1" applyFill="1" applyBorder="1" applyAlignment="1">
      <alignment vertical="center"/>
    </xf>
    <xf numFmtId="0" fontId="5" fillId="0" borderId="0" xfId="7" applyFont="1" applyFill="1" applyBorder="1" applyAlignment="1">
      <alignment vertical="center"/>
    </xf>
    <xf numFmtId="0" fontId="5" fillId="0" borderId="3" xfId="7" applyFont="1" applyFill="1" applyBorder="1" applyAlignment="1">
      <alignment vertical="center"/>
    </xf>
    <xf numFmtId="0" fontId="5" fillId="0" borderId="9" xfId="7"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4" fontId="5" fillId="0" borderId="10" xfId="7" applyNumberFormat="1" applyFont="1" applyFill="1" applyBorder="1" applyAlignment="1">
      <alignment vertical="center"/>
    </xf>
    <xf numFmtId="184" fontId="5" fillId="0" borderId="14" xfId="8" quotePrefix="1" applyNumberFormat="1" applyFont="1" applyFill="1" applyBorder="1" applyAlignment="1">
      <alignment horizontal="right" vertical="center"/>
    </xf>
    <xf numFmtId="0" fontId="5" fillId="0" borderId="6" xfId="7" applyFont="1" applyFill="1" applyBorder="1" applyAlignment="1">
      <alignment vertical="center"/>
    </xf>
    <xf numFmtId="0" fontId="5" fillId="0" borderId="8" xfId="6" applyFont="1" applyFill="1" applyBorder="1" applyAlignment="1">
      <alignment vertical="center"/>
    </xf>
    <xf numFmtId="0" fontId="5" fillId="0" borderId="0" xfId="6" applyFont="1" applyFill="1" applyBorder="1" applyAlignment="1">
      <alignment vertical="center"/>
    </xf>
    <xf numFmtId="179" fontId="5" fillId="0" borderId="13" xfId="6"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5" xfId="0" applyNumberFormat="1" applyFont="1" applyFill="1" applyBorder="1" applyAlignment="1">
      <alignment horizontal="righ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49" fontId="5" fillId="0" borderId="13" xfId="0" quotePrefix="1" applyNumberFormat="1" applyFont="1" applyFill="1" applyBorder="1" applyAlignment="1">
      <alignment horizontal="left" vertical="center"/>
    </xf>
    <xf numFmtId="38" fontId="5" fillId="0" borderId="13" xfId="3" applyFont="1" applyFill="1" applyBorder="1" applyAlignment="1">
      <alignment horizontal="righ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2" fontId="5" fillId="0" borderId="5" xfId="0" applyNumberFormat="1" applyFont="1" applyFill="1" applyBorder="1" applyAlignment="1">
      <alignment horizontal="right" vertical="center"/>
    </xf>
    <xf numFmtId="2" fontId="5" fillId="0" borderId="8" xfId="0" applyNumberFormat="1" applyFont="1" applyFill="1" applyBorder="1" applyAlignment="1">
      <alignment horizontal="right" vertical="center"/>
    </xf>
    <xf numFmtId="2" fontId="5" fillId="0" borderId="5" xfId="0" applyNumberFormat="1" applyFont="1" applyFill="1" applyBorder="1" applyAlignment="1">
      <alignment vertical="center"/>
    </xf>
    <xf numFmtId="49" fontId="5" fillId="0" borderId="8" xfId="0" applyNumberFormat="1" applyFont="1" applyFill="1" applyBorder="1" applyAlignment="1">
      <alignment horizontal="right" vertical="center"/>
    </xf>
    <xf numFmtId="2"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7" fontId="6" fillId="0" borderId="0" xfId="3" applyNumberFormat="1" applyFont="1" applyFill="1" applyBorder="1" applyAlignment="1">
      <alignment horizontal="right"/>
    </xf>
    <xf numFmtId="38" fontId="6" fillId="0" borderId="0" xfId="3" applyFont="1" applyFill="1" applyBorder="1"/>
    <xf numFmtId="0" fontId="5" fillId="0" borderId="7" xfId="7" applyFont="1" applyFill="1" applyBorder="1" applyAlignment="1">
      <alignment vertical="center"/>
    </xf>
    <xf numFmtId="0" fontId="5" fillId="0" borderId="10" xfId="7" applyFont="1" applyFill="1" applyBorder="1" applyAlignment="1">
      <alignment vertical="center"/>
    </xf>
    <xf numFmtId="0" fontId="5" fillId="0" borderId="6" xfId="7" applyFont="1" applyFill="1" applyBorder="1"/>
    <xf numFmtId="0" fontId="5" fillId="0" borderId="7" xfId="7" applyFont="1" applyFill="1" applyBorder="1"/>
    <xf numFmtId="0" fontId="2" fillId="0" borderId="1" xfId="0" applyFont="1" applyFill="1" applyBorder="1"/>
    <xf numFmtId="0" fontId="2" fillId="0" borderId="5" xfId="0" applyFont="1" applyFill="1" applyBorder="1"/>
    <xf numFmtId="0" fontId="5" fillId="0" borderId="10" xfId="7" applyFont="1" applyFill="1" applyBorder="1"/>
    <xf numFmtId="0" fontId="5" fillId="0" borderId="1" xfId="7" applyFont="1" applyFill="1" applyBorder="1"/>
    <xf numFmtId="0" fontId="2" fillId="0" borderId="10" xfId="0" applyFont="1" applyFill="1" applyBorder="1"/>
    <xf numFmtId="0" fontId="16" fillId="0" borderId="0" xfId="6" applyFont="1" applyFill="1"/>
    <xf numFmtId="0" fontId="16" fillId="0" borderId="0" xfId="6" applyFont="1" applyFill="1" applyAlignment="1">
      <alignment vertical="center"/>
    </xf>
    <xf numFmtId="0" fontId="2" fillId="0" borderId="0" xfId="0" applyFont="1" applyFill="1" applyBorder="1" applyAlignment="1">
      <alignment vertical="center"/>
    </xf>
    <xf numFmtId="0" fontId="20" fillId="0" borderId="0" xfId="6" applyNumberFormat="1" applyFont="1" applyFill="1" applyBorder="1" applyAlignment="1">
      <alignment horizont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3" fontId="2" fillId="0" borderId="0" xfId="0" applyNumberFormat="1"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7" quotePrefix="1" applyNumberFormat="1" applyFont="1" applyFill="1" applyBorder="1" applyAlignment="1">
      <alignment horizontal="left"/>
    </xf>
    <xf numFmtId="38" fontId="5" fillId="0" borderId="0" xfId="3" applyFont="1" applyFill="1" applyAlignment="1">
      <alignment horizontal="right"/>
    </xf>
    <xf numFmtId="189"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7" quotePrefix="1" applyNumberFormat="1" applyFont="1" applyFill="1" applyBorder="1" applyAlignment="1">
      <alignment horizontal="left" vertical="center"/>
    </xf>
    <xf numFmtId="0" fontId="15" fillId="0" borderId="7" xfId="7" applyFont="1" applyFill="1" applyBorder="1" applyAlignment="1">
      <alignment vertical="center"/>
    </xf>
    <xf numFmtId="0" fontId="15" fillId="0" borderId="1" xfId="7" applyFont="1" applyFill="1" applyBorder="1" applyAlignment="1">
      <alignment vertical="center"/>
    </xf>
    <xf numFmtId="49" fontId="15" fillId="0" borderId="8" xfId="7" quotePrefix="1" applyNumberFormat="1" applyFont="1" applyFill="1" applyBorder="1" applyAlignment="1">
      <alignment horizontal="left" vertical="center"/>
    </xf>
    <xf numFmtId="0" fontId="15" fillId="0" borderId="0" xfId="7" applyFont="1" applyFill="1" applyBorder="1" applyAlignment="1">
      <alignment vertical="center"/>
    </xf>
    <xf numFmtId="0" fontId="15" fillId="0" borderId="5" xfId="7" applyFont="1" applyFill="1" applyBorder="1" applyAlignment="1">
      <alignment vertical="center"/>
    </xf>
    <xf numFmtId="0" fontId="15" fillId="0" borderId="8" xfId="7" applyFont="1" applyFill="1" applyBorder="1" applyAlignment="1">
      <alignment vertical="center"/>
    </xf>
    <xf numFmtId="49" fontId="15" fillId="0" borderId="8" xfId="7" applyNumberFormat="1" applyFont="1" applyFill="1" applyBorder="1" applyAlignment="1">
      <alignment horizontal="left" vertical="center"/>
    </xf>
    <xf numFmtId="49" fontId="15" fillId="0" borderId="4" xfId="7" quotePrefix="1" applyNumberFormat="1" applyFont="1" applyFill="1" applyBorder="1" applyAlignment="1">
      <alignment horizontal="left" vertical="center"/>
    </xf>
    <xf numFmtId="0" fontId="15" fillId="0" borderId="12" xfId="7" applyFont="1" applyFill="1" applyBorder="1" applyAlignment="1">
      <alignment vertical="center"/>
    </xf>
    <xf numFmtId="38" fontId="15" fillId="0" borderId="12" xfId="3" applyFont="1" applyFill="1" applyBorder="1" applyAlignment="1">
      <alignment vertical="center"/>
    </xf>
    <xf numFmtId="0" fontId="15" fillId="0" borderId="2" xfId="7" applyFont="1" applyFill="1" applyBorder="1" applyAlignment="1">
      <alignment vertical="center"/>
    </xf>
    <xf numFmtId="0" fontId="15" fillId="0" borderId="0" xfId="7" applyFont="1" applyFill="1" applyAlignment="1">
      <alignment vertical="center"/>
    </xf>
    <xf numFmtId="0" fontId="15" fillId="0" borderId="0" xfId="6"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3" fontId="15" fillId="0" borderId="0" xfId="0" applyNumberFormat="1"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49" fontId="10" fillId="0" borderId="0" xfId="0" applyNumberFormat="1" applyFont="1" applyFill="1" applyAlignment="1">
      <alignment horizontal="left"/>
    </xf>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15" fillId="0" borderId="4" xfId="0" applyNumberFormat="1" applyFont="1" applyFill="1" applyBorder="1" applyAlignment="1">
      <alignment horizontal="center" vertical="center" wrapText="1"/>
    </xf>
    <xf numFmtId="0" fontId="15" fillId="0" borderId="16" xfId="0" applyFont="1" applyFill="1" applyBorder="1" applyAlignment="1">
      <alignment horizontal="center" vertical="center" shrinkToFi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179" fontId="5" fillId="0" borderId="0" xfId="0" applyNumberFormat="1" applyFont="1" applyBorder="1"/>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7" applyNumberFormat="1" applyFont="1" applyFill="1"/>
    <xf numFmtId="49" fontId="36" fillId="0" borderId="0" xfId="7" applyNumberFormat="1" applyFont="1" applyFill="1"/>
    <xf numFmtId="49" fontId="35" fillId="0" borderId="0" xfId="6" applyNumberFormat="1" applyFont="1" applyFill="1"/>
    <xf numFmtId="49" fontId="36" fillId="0" borderId="0" xfId="6" applyNumberFormat="1" applyFont="1" applyFill="1"/>
    <xf numFmtId="0" fontId="36" fillId="0" borderId="0" xfId="0"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0" fontId="5" fillId="0" borderId="8" xfId="0" applyNumberFormat="1" applyFont="1" applyFill="1" applyBorder="1" applyAlignment="1">
      <alignment vertical="center"/>
    </xf>
    <xf numFmtId="38" fontId="5" fillId="0" borderId="9" xfId="3" applyFont="1" applyFill="1" applyBorder="1" applyAlignment="1">
      <alignment horizontal="right" vertical="center"/>
    </xf>
    <xf numFmtId="184" fontId="5" fillId="0" borderId="9" xfId="3" applyNumberFormat="1" applyFont="1" applyFill="1" applyBorder="1" applyAlignment="1">
      <alignment horizontal="right" vertical="center"/>
    </xf>
    <xf numFmtId="184" fontId="5" fillId="0" borderId="3" xfId="3" applyNumberFormat="1" applyFont="1" applyFill="1" applyBorder="1" applyAlignment="1">
      <alignment horizontal="right" vertical="center"/>
    </xf>
    <xf numFmtId="184" fontId="5" fillId="0" borderId="10" xfId="3" applyNumberFormat="1" applyFont="1" applyFill="1" applyBorder="1" applyAlignment="1">
      <alignment horizontal="right" vertical="center"/>
    </xf>
    <xf numFmtId="179" fontId="5" fillId="0" borderId="0" xfId="0" applyNumberFormat="1" applyFont="1" applyFill="1" applyBorder="1"/>
    <xf numFmtId="38" fontId="5" fillId="0" borderId="5" xfId="3" applyFont="1" applyFill="1" applyBorder="1" applyAlignment="1">
      <alignment horizontal="right" vertical="center"/>
    </xf>
    <xf numFmtId="38" fontId="5" fillId="0" borderId="14"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179" fontId="5" fillId="0" borderId="13" xfId="0" applyNumberFormat="1" applyFont="1" applyFill="1" applyBorder="1"/>
    <xf numFmtId="0" fontId="34" fillId="0" borderId="0" xfId="0" applyFont="1" applyFill="1" applyAlignment="1">
      <alignment horizont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0" fontId="0" fillId="0" borderId="0" xfId="0" applyFill="1" applyAlignment="1">
      <alignment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6" xfId="0" applyFont="1" applyFill="1" applyBorder="1"/>
    <xf numFmtId="0" fontId="8" fillId="0" borderId="7" xfId="0" applyFont="1" applyFill="1" applyBorder="1"/>
    <xf numFmtId="0" fontId="8" fillId="0" borderId="8" xfId="0" applyFont="1" applyFill="1" applyBorder="1"/>
    <xf numFmtId="0" fontId="8" fillId="0" borderId="0" xfId="0" applyFont="1" applyFill="1" applyBorder="1"/>
    <xf numFmtId="0" fontId="8" fillId="0" borderId="3" xfId="0" applyFont="1" applyFill="1" applyBorder="1"/>
    <xf numFmtId="0" fontId="8" fillId="0" borderId="9" xfId="0" applyFont="1" applyFill="1" applyBorder="1"/>
    <xf numFmtId="3" fontId="5" fillId="0" borderId="13" xfId="6" applyNumberFormat="1" applyFont="1" applyFill="1" applyBorder="1" applyAlignment="1">
      <alignment vertical="center"/>
    </xf>
    <xf numFmtId="0" fontId="15" fillId="0" borderId="9" xfId="6" applyFont="1" applyFill="1" applyBorder="1" applyAlignment="1">
      <alignment vertical="center"/>
    </xf>
    <xf numFmtId="0" fontId="15" fillId="0" borderId="10" xfId="6" applyFont="1" applyFill="1" applyBorder="1" applyAlignment="1">
      <alignment vertical="center"/>
    </xf>
    <xf numFmtId="49" fontId="15" fillId="0" borderId="3" xfId="6" applyNumberFormat="1" applyFont="1" applyFill="1" applyBorder="1" applyAlignment="1">
      <alignment vertical="center"/>
    </xf>
    <xf numFmtId="176" fontId="5" fillId="0" borderId="26" xfId="0" applyNumberFormat="1" applyFont="1" applyFill="1" applyBorder="1" applyAlignment="1">
      <alignment horizontal="right" vertical="center" wrapText="1"/>
    </xf>
    <xf numFmtId="0" fontId="5" fillId="0" borderId="27" xfId="0" applyFont="1" applyFill="1" applyBorder="1" applyAlignment="1">
      <alignment horizontal="center" vertical="center" wrapText="1"/>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6" applyNumberFormat="1" applyFont="1" applyFill="1" applyBorder="1" applyAlignment="1">
      <alignment vertical="center"/>
    </xf>
    <xf numFmtId="0" fontId="15" fillId="0" borderId="7" xfId="6" applyFont="1" applyFill="1" applyBorder="1" applyAlignment="1">
      <alignment vertical="center"/>
    </xf>
    <xf numFmtId="0" fontId="15" fillId="0" borderId="1" xfId="6" applyFont="1" applyFill="1" applyBorder="1" applyAlignment="1">
      <alignment vertical="center"/>
    </xf>
    <xf numFmtId="0" fontId="6" fillId="0" borderId="0" xfId="0" applyFont="1" applyFill="1"/>
    <xf numFmtId="189"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5" fillId="0" borderId="13" xfId="0" applyFont="1" applyBorder="1" applyAlignment="1">
      <alignment vertical="center"/>
    </xf>
    <xf numFmtId="0" fontId="49" fillId="0" borderId="0" xfId="0" applyFont="1" applyFill="1" applyAlignment="1">
      <alignment vertical="center"/>
    </xf>
    <xf numFmtId="0" fontId="5" fillId="0" borderId="14" xfId="0" applyFont="1" applyFill="1" applyBorder="1" applyAlignment="1">
      <alignment vertical="center"/>
    </xf>
    <xf numFmtId="0" fontId="15" fillId="0" borderId="6" xfId="0" applyFont="1" applyBorder="1"/>
    <xf numFmtId="0" fontId="15" fillId="0" borderId="3" xfId="0" applyFont="1" applyBorder="1"/>
    <xf numFmtId="0" fontId="5" fillId="0" borderId="7" xfId="6" applyFont="1" applyFill="1" applyBorder="1" applyAlignment="1">
      <alignment vertical="center"/>
    </xf>
    <xf numFmtId="49" fontId="11" fillId="0" borderId="0" xfId="0" applyNumberFormat="1" applyFont="1" applyFill="1" applyAlignment="1">
      <alignment horizontal="left" wrapText="1"/>
    </xf>
    <xf numFmtId="0" fontId="8" fillId="0" borderId="0" xfId="0" applyFont="1" applyBorder="1"/>
    <xf numFmtId="0" fontId="8" fillId="0" borderId="0" xfId="6" applyFont="1" applyFill="1" applyBorder="1"/>
    <xf numFmtId="0" fontId="8" fillId="0" borderId="0" xfId="7" applyFont="1" applyFill="1" applyBorder="1"/>
    <xf numFmtId="0" fontId="8" fillId="0" borderId="0" xfId="7"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9"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2" fillId="0" borderId="27" xfId="0" applyFont="1" applyFill="1" applyBorder="1" applyAlignment="1">
      <alignment horizontal="center" vertical="center" wrapText="1"/>
    </xf>
    <xf numFmtId="176" fontId="5" fillId="0" borderId="31" xfId="0" applyNumberFormat="1" applyFont="1" applyFill="1" applyBorder="1" applyAlignment="1">
      <alignment horizontal="center" vertical="center" wrapText="1"/>
    </xf>
    <xf numFmtId="0" fontId="51" fillId="0" borderId="0" xfId="6"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38" fontId="2" fillId="0" borderId="0" xfId="0" applyNumberFormat="1" applyFont="1" applyFill="1"/>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horizontal="lef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5" applyFont="1" applyFill="1" applyAlignment="1">
      <alignment horizontal="left" vertical="top"/>
    </xf>
    <xf numFmtId="0" fontId="8" fillId="0" borderId="0" xfId="5"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38" fontId="5" fillId="0" borderId="10" xfId="3" applyFont="1" applyFill="1" applyBorder="1" applyAlignment="1">
      <alignment horizontal="right" vertical="center"/>
    </xf>
    <xf numFmtId="191" fontId="5" fillId="0" borderId="32" xfId="0" applyNumberFormat="1" applyFont="1" applyFill="1" applyBorder="1" applyAlignment="1">
      <alignment horizontal="right" vertical="center" wrapText="1"/>
    </xf>
    <xf numFmtId="191" fontId="5" fillId="0" borderId="33" xfId="0" applyNumberFormat="1" applyFont="1" applyFill="1" applyBorder="1" applyAlignment="1">
      <alignment horizontal="right" vertical="center" wrapText="1"/>
    </xf>
    <xf numFmtId="191" fontId="5" fillId="0" borderId="0" xfId="0" applyNumberFormat="1" applyFont="1" applyFill="1" applyBorder="1" applyAlignment="1">
      <alignment horizontal="right" vertical="center" wrapText="1"/>
    </xf>
    <xf numFmtId="0" fontId="28" fillId="0" borderId="34" xfId="0" applyFont="1" applyFill="1" applyBorder="1" applyAlignment="1">
      <alignment horizontal="center" vertical="center" wrapText="1"/>
    </xf>
    <xf numFmtId="49" fontId="5" fillId="0" borderId="35" xfId="0" applyNumberFormat="1" applyFont="1" applyFill="1" applyBorder="1" applyAlignment="1">
      <alignment horizontal="center" vertical="center" wrapText="1"/>
    </xf>
    <xf numFmtId="176" fontId="5" fillId="0" borderId="36"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2" fillId="0" borderId="0" xfId="0" applyFont="1" applyFill="1" applyAlignment="1">
      <alignment horizontal="left"/>
    </xf>
    <xf numFmtId="49" fontId="5" fillId="0" borderId="10" xfId="0" applyNumberFormat="1" applyFont="1" applyFill="1" applyBorder="1" applyAlignment="1">
      <alignment vertical="center"/>
    </xf>
    <xf numFmtId="179" fontId="5" fillId="0" borderId="13" xfId="7" applyNumberFormat="1" applyFont="1" applyFill="1" applyBorder="1" applyAlignment="1">
      <alignment vertical="center"/>
    </xf>
    <xf numFmtId="0" fontId="0" fillId="0" borderId="0" xfId="0" applyFont="1"/>
    <xf numFmtId="0" fontId="49" fillId="0" borderId="36"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4" fillId="0" borderId="0" xfId="0" applyFont="1"/>
    <xf numFmtId="0" fontId="55" fillId="0" borderId="0" xfId="0" applyFont="1"/>
    <xf numFmtId="0" fontId="56" fillId="0" borderId="0" xfId="0" applyFont="1"/>
    <xf numFmtId="0" fontId="57" fillId="0" borderId="0" xfId="0" applyFont="1"/>
    <xf numFmtId="49" fontId="57" fillId="0" borderId="0" xfId="0" applyNumberFormat="1" applyFont="1"/>
    <xf numFmtId="0" fontId="58" fillId="0" borderId="0" xfId="0" applyFont="1"/>
    <xf numFmtId="0" fontId="58" fillId="0" borderId="0" xfId="0" applyFont="1" applyAlignment="1">
      <alignment horizontal="center"/>
    </xf>
    <xf numFmtId="49" fontId="58" fillId="0" borderId="0" xfId="0" applyNumberFormat="1" applyFont="1"/>
    <xf numFmtId="49" fontId="2" fillId="0" borderId="0" xfId="0" applyNumberFormat="1" applyFont="1"/>
    <xf numFmtId="0" fontId="59" fillId="0" borderId="0" xfId="0" applyFont="1" applyAlignment="1">
      <alignment horizontal="left" vertical="center" indent="2"/>
    </xf>
    <xf numFmtId="0" fontId="59" fillId="0" borderId="0" xfId="0" applyFont="1" applyAlignment="1">
      <alignment vertical="center"/>
    </xf>
    <xf numFmtId="0" fontId="61" fillId="0" borderId="0" xfId="0" applyFont="1" applyAlignment="1">
      <alignment horizontal="right" vertical="center"/>
    </xf>
    <xf numFmtId="49" fontId="58" fillId="0" borderId="0" xfId="0" applyNumberFormat="1" applyFont="1" applyAlignment="1">
      <alignment vertical="center"/>
    </xf>
    <xf numFmtId="0" fontId="62" fillId="0" borderId="0" xfId="0" applyFont="1" applyAlignment="1">
      <alignment horizontal="left" vertical="center" indent="2"/>
    </xf>
    <xf numFmtId="0" fontId="62" fillId="0" borderId="0" xfId="0" applyFont="1" applyAlignment="1">
      <alignment vertical="center"/>
    </xf>
    <xf numFmtId="0" fontId="64" fillId="0" borderId="0" xfId="0" applyFont="1" applyAlignment="1">
      <alignment horizontal="left" vertical="center" indent="2"/>
    </xf>
    <xf numFmtId="0" fontId="64" fillId="0" borderId="0" xfId="0" applyFont="1" applyAlignment="1">
      <alignment vertical="center"/>
    </xf>
    <xf numFmtId="198" fontId="65" fillId="0" borderId="0" xfId="0" applyNumberFormat="1" applyFont="1" applyAlignment="1">
      <alignment horizontal="left" vertical="center" indent="2"/>
    </xf>
    <xf numFmtId="0" fontId="58" fillId="0" borderId="0" xfId="0" applyFont="1" applyFill="1"/>
    <xf numFmtId="49" fontId="58" fillId="0" borderId="0" xfId="0" applyNumberFormat="1" applyFont="1" applyFill="1"/>
    <xf numFmtId="49" fontId="2" fillId="0" borderId="0" xfId="0" applyNumberFormat="1" applyFont="1" applyFill="1"/>
    <xf numFmtId="0" fontId="17" fillId="0" borderId="0" xfId="0" applyFont="1" applyAlignment="1">
      <alignment horizontal="center" vertical="center"/>
    </xf>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45" fillId="0" borderId="0" xfId="0" applyFont="1"/>
    <xf numFmtId="0" fontId="66" fillId="0" borderId="0" xfId="0" applyFont="1" applyFill="1" applyAlignment="1">
      <alignment horizontal="left" vertical="center"/>
    </xf>
    <xf numFmtId="0" fontId="45" fillId="0" borderId="0" xfId="0" applyFont="1" applyFill="1" applyAlignment="1">
      <alignment horizontal="center"/>
    </xf>
    <xf numFmtId="0" fontId="45" fillId="0" borderId="0" xfId="0" applyFont="1" applyFill="1"/>
    <xf numFmtId="49" fontId="45" fillId="0" borderId="0" xfId="0" applyNumberFormat="1" applyFont="1" applyFill="1" applyAlignment="1">
      <alignment horizontal="center"/>
    </xf>
    <xf numFmtId="0" fontId="1" fillId="0" borderId="0" xfId="0" applyFont="1"/>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xf numFmtId="49" fontId="1" fillId="0" borderId="0" xfId="0" applyNumberFormat="1" applyFont="1" applyFill="1" applyAlignment="1">
      <alignment vertical="center"/>
    </xf>
    <xf numFmtId="49" fontId="1" fillId="0" borderId="0" xfId="0" applyNumberFormat="1" applyFont="1" applyFill="1"/>
    <xf numFmtId="0" fontId="67" fillId="0" borderId="0" xfId="0" applyFont="1"/>
    <xf numFmtId="0" fontId="67" fillId="0" borderId="12" xfId="0" applyFont="1" applyFill="1" applyBorder="1" applyAlignment="1">
      <alignment vertical="center"/>
    </xf>
    <xf numFmtId="0" fontId="67" fillId="0" borderId="12"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0" xfId="0" applyFont="1" applyFill="1" applyBorder="1"/>
    <xf numFmtId="49" fontId="1" fillId="0" borderId="37" xfId="0" applyNumberFormat="1" applyFont="1" applyFill="1" applyBorder="1" applyAlignment="1">
      <alignment horizontal="center" vertical="center"/>
    </xf>
    <xf numFmtId="0" fontId="1" fillId="0" borderId="38" xfId="0" applyFont="1" applyFill="1" applyBorder="1" applyAlignment="1"/>
    <xf numFmtId="49" fontId="1" fillId="0" borderId="37" xfId="0" applyNumberFormat="1" applyFont="1" applyFill="1" applyBorder="1" applyAlignment="1">
      <alignment vertical="center"/>
    </xf>
    <xf numFmtId="49" fontId="1" fillId="0" borderId="39" xfId="0" applyNumberFormat="1" applyFont="1" applyFill="1" applyBorder="1"/>
    <xf numFmtId="49" fontId="68" fillId="0" borderId="37" xfId="0" applyNumberFormat="1" applyFont="1" applyFill="1" applyBorder="1" applyAlignment="1">
      <alignment horizontal="center" vertical="center" shrinkToFit="1"/>
    </xf>
    <xf numFmtId="0" fontId="68" fillId="0" borderId="0" xfId="0" applyFont="1" applyFill="1" applyBorder="1" applyAlignment="1">
      <alignment vertical="center" shrinkToFit="1"/>
    </xf>
    <xf numFmtId="0" fontId="68" fillId="0" borderId="39" xfId="0" quotePrefix="1" applyFont="1" applyFill="1" applyBorder="1" applyAlignment="1">
      <alignment horizontal="center" vertical="center" shrinkToFit="1"/>
    </xf>
    <xf numFmtId="0" fontId="68" fillId="0" borderId="8" xfId="0" quotePrefix="1" applyFont="1" applyFill="1" applyBorder="1" applyAlignment="1">
      <alignment vertical="center"/>
    </xf>
    <xf numFmtId="49" fontId="68" fillId="0" borderId="39" xfId="0" quotePrefix="1" applyNumberFormat="1" applyFont="1" applyFill="1" applyBorder="1" applyAlignment="1">
      <alignment horizontal="center" vertical="center" shrinkToFit="1"/>
    </xf>
    <xf numFmtId="0" fontId="69" fillId="0" borderId="0" xfId="0" applyFont="1" applyFill="1" applyBorder="1" applyAlignment="1">
      <alignment horizontal="center" vertical="distributed"/>
    </xf>
    <xf numFmtId="0" fontId="70" fillId="0" borderId="0" xfId="0" applyFont="1" applyFill="1" applyBorder="1" applyAlignment="1">
      <alignment horizontal="left" vertical="center" shrinkToFit="1"/>
    </xf>
    <xf numFmtId="3" fontId="70" fillId="0" borderId="0" xfId="0" applyNumberFormat="1" applyFont="1" applyFill="1" applyBorder="1" applyAlignment="1">
      <alignment horizontal="center" vertical="center"/>
    </xf>
    <xf numFmtId="0" fontId="68" fillId="0" borderId="0" xfId="0" applyFont="1" applyFill="1" applyBorder="1" applyAlignment="1">
      <alignment vertical="center"/>
    </xf>
    <xf numFmtId="0" fontId="68" fillId="0" borderId="38" xfId="0" applyFont="1" applyFill="1" applyBorder="1" applyAlignment="1">
      <alignment vertical="center"/>
    </xf>
    <xf numFmtId="49" fontId="68" fillId="0" borderId="39" xfId="0" applyNumberFormat="1" applyFont="1" applyFill="1" applyBorder="1" applyAlignment="1">
      <alignment horizontal="center" vertical="center" shrinkToFit="1"/>
    </xf>
    <xf numFmtId="0" fontId="1" fillId="0" borderId="0" xfId="0" applyFont="1" applyFill="1" applyBorder="1" applyAlignment="1">
      <alignment horizontal="left" vertical="center" shrinkToFit="1"/>
    </xf>
    <xf numFmtId="185" fontId="70" fillId="0" borderId="0" xfId="0" applyNumberFormat="1" applyFont="1" applyFill="1" applyBorder="1" applyAlignment="1">
      <alignment horizontal="center" vertical="center"/>
    </xf>
    <xf numFmtId="0" fontId="71" fillId="0" borderId="0" xfId="0" applyFont="1" applyFill="1" applyBorder="1" applyAlignment="1">
      <alignment horizontal="left" vertical="center" shrinkToFit="1"/>
    </xf>
    <xf numFmtId="185" fontId="71" fillId="0" borderId="0" xfId="0" applyNumberFormat="1" applyFont="1" applyFill="1" applyBorder="1" applyAlignment="1">
      <alignment horizontal="center" vertical="center" shrinkToFit="1"/>
    </xf>
    <xf numFmtId="0" fontId="1" fillId="0" borderId="0" xfId="0" applyFont="1" applyFill="1" applyBorder="1" applyAlignment="1">
      <alignment horizontal="left"/>
    </xf>
    <xf numFmtId="0" fontId="1" fillId="0" borderId="0" xfId="0" applyFont="1" applyFill="1" applyBorder="1" applyAlignment="1">
      <alignment horizontal="center"/>
    </xf>
    <xf numFmtId="49" fontId="68" fillId="0" borderId="37" xfId="0" quotePrefix="1" applyNumberFormat="1" applyFont="1" applyFill="1" applyBorder="1" applyAlignment="1">
      <alignment horizontal="center" vertical="center" shrinkToFit="1"/>
    </xf>
    <xf numFmtId="0" fontId="72" fillId="0" borderId="9" xfId="0" applyFont="1" applyFill="1" applyBorder="1" applyAlignment="1">
      <alignment horizontal="center"/>
    </xf>
    <xf numFmtId="0" fontId="1" fillId="0" borderId="9" xfId="0" applyFont="1" applyFill="1" applyBorder="1" applyAlignment="1">
      <alignment horizontal="left" vertical="center" shrinkToFit="1"/>
    </xf>
    <xf numFmtId="0" fontId="1" fillId="0" borderId="9" xfId="0" applyFont="1" applyFill="1" applyBorder="1" applyAlignment="1">
      <alignment horizontal="center" vertical="center"/>
    </xf>
    <xf numFmtId="0" fontId="1" fillId="0" borderId="9" xfId="0" applyFont="1" applyFill="1" applyBorder="1" applyAlignment="1">
      <alignment vertical="center"/>
    </xf>
    <xf numFmtId="49" fontId="68" fillId="0" borderId="40" xfId="0" applyNumberFormat="1" applyFont="1" applyFill="1" applyBorder="1" applyAlignment="1">
      <alignment horizontal="center" vertical="center" shrinkToFit="1"/>
    </xf>
    <xf numFmtId="0" fontId="72" fillId="0" borderId="0" xfId="0" applyFont="1" applyFill="1" applyBorder="1" applyAlignment="1">
      <alignment horizontal="center"/>
    </xf>
    <xf numFmtId="0" fontId="1" fillId="0" borderId="7" xfId="0" applyFont="1" applyFill="1" applyBorder="1" applyAlignment="1">
      <alignment horizontal="left" vertical="center" shrinkToFit="1"/>
    </xf>
    <xf numFmtId="49" fontId="68" fillId="0" borderId="41" xfId="0" applyNumberFormat="1" applyFont="1" applyFill="1" applyBorder="1" applyAlignment="1">
      <alignment horizontal="center" vertical="center" shrinkToFit="1"/>
    </xf>
    <xf numFmtId="0" fontId="68" fillId="0" borderId="39" xfId="0" applyFont="1" applyFill="1" applyBorder="1" applyAlignment="1">
      <alignment horizontal="left" vertical="center"/>
    </xf>
    <xf numFmtId="0" fontId="73" fillId="0" borderId="0" xfId="0" applyFont="1" applyFill="1" applyBorder="1" applyAlignment="1">
      <alignment horizontal="left" vertical="center" shrinkToFit="1"/>
    </xf>
    <xf numFmtId="184" fontId="73" fillId="0" borderId="0" xfId="0" applyNumberFormat="1" applyFont="1" applyFill="1" applyBorder="1" applyAlignment="1">
      <alignment horizontal="center" vertical="center" shrinkToFit="1"/>
    </xf>
    <xf numFmtId="0" fontId="1" fillId="0" borderId="38" xfId="0" applyFont="1" applyFill="1" applyBorder="1" applyAlignment="1">
      <alignment vertical="center"/>
    </xf>
    <xf numFmtId="0" fontId="74" fillId="0" borderId="9" xfId="0" applyFont="1" applyFill="1" applyBorder="1" applyAlignment="1">
      <alignment horizontal="center"/>
    </xf>
    <xf numFmtId="0" fontId="74" fillId="0" borderId="7" xfId="0" applyFont="1" applyFill="1" applyBorder="1" applyAlignment="1">
      <alignment horizontal="center"/>
    </xf>
    <xf numFmtId="0" fontId="75" fillId="0" borderId="0" xfId="0" applyFont="1" applyFill="1" applyBorder="1" applyAlignment="1">
      <alignment horizontal="left" vertical="center" shrinkToFit="1"/>
    </xf>
    <xf numFmtId="185" fontId="75" fillId="0" borderId="0" xfId="0" applyNumberFormat="1" applyFont="1" applyFill="1" applyBorder="1" applyAlignment="1">
      <alignment horizontal="center" vertical="center"/>
    </xf>
    <xf numFmtId="0" fontId="67" fillId="0" borderId="3" xfId="0" applyFont="1" applyFill="1" applyBorder="1" applyAlignment="1">
      <alignment vertical="center"/>
    </xf>
    <xf numFmtId="0" fontId="1" fillId="0" borderId="9" xfId="0" applyFont="1" applyFill="1" applyBorder="1"/>
    <xf numFmtId="49" fontId="67" fillId="0" borderId="42" xfId="0" applyNumberFormat="1" applyFont="1" applyFill="1" applyBorder="1" applyAlignment="1">
      <alignment vertical="center"/>
    </xf>
    <xf numFmtId="0" fontId="1" fillId="0" borderId="9" xfId="0" applyFont="1" applyFill="1" applyBorder="1" applyAlignment="1"/>
    <xf numFmtId="0" fontId="1" fillId="0" borderId="43" xfId="0" applyFont="1" applyFill="1" applyBorder="1" applyAlignment="1"/>
    <xf numFmtId="49" fontId="1" fillId="0" borderId="42" xfId="0" applyNumberFormat="1" applyFont="1" applyFill="1" applyBorder="1" applyAlignment="1">
      <alignment horizontal="center" vertical="center"/>
    </xf>
    <xf numFmtId="0" fontId="1" fillId="0" borderId="43" xfId="0" applyFont="1" applyFill="1" applyBorder="1"/>
    <xf numFmtId="49" fontId="1" fillId="0" borderId="40" xfId="0" applyNumberFormat="1" applyFont="1" applyFill="1" applyBorder="1"/>
    <xf numFmtId="0" fontId="1" fillId="0" borderId="0" xfId="0" applyFont="1" applyFill="1" applyAlignment="1">
      <alignment horizontal="center"/>
    </xf>
    <xf numFmtId="0" fontId="67" fillId="0" borderId="0" xfId="0" applyFont="1" applyFill="1"/>
    <xf numFmtId="0" fontId="2" fillId="0" borderId="0" xfId="0" applyFont="1" applyFill="1" applyBorder="1" applyAlignment="1">
      <alignment horizontal="center"/>
    </xf>
    <xf numFmtId="0" fontId="76" fillId="0" borderId="0" xfId="0" applyFont="1"/>
    <xf numFmtId="0" fontId="2" fillId="0" borderId="42"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6" applyNumberFormat="1" applyFont="1" applyFill="1" applyBorder="1" applyAlignment="1">
      <alignment vertical="center"/>
    </xf>
    <xf numFmtId="0" fontId="58" fillId="0" borderId="0" xfId="0" applyFont="1" applyAlignment="1"/>
    <xf numFmtId="0" fontId="78" fillId="0" borderId="0" xfId="0" applyFont="1" applyFill="1" applyAlignment="1"/>
    <xf numFmtId="0" fontId="58"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6" xfId="0" applyFont="1" applyFill="1" applyBorder="1" applyAlignment="1">
      <alignment horizontal="center" vertical="center" wrapText="1"/>
    </xf>
    <xf numFmtId="38" fontId="5" fillId="0" borderId="1" xfId="3" applyFont="1" applyFill="1" applyBorder="1" applyAlignment="1">
      <alignment horizontal="right" vertical="center"/>
    </xf>
    <xf numFmtId="184" fontId="5" fillId="0" borderId="6" xfId="3" applyNumberFormat="1" applyFont="1" applyFill="1" applyBorder="1" applyAlignment="1">
      <alignment horizontal="right" vertical="center"/>
    </xf>
    <xf numFmtId="184"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4"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7" applyNumberFormat="1" applyFont="1" applyFill="1" applyBorder="1" applyAlignment="1">
      <alignment vertical="center"/>
    </xf>
    <xf numFmtId="184" fontId="5" fillId="0" borderId="0" xfId="7" applyNumberFormat="1" applyFont="1" applyFill="1" applyBorder="1" applyAlignment="1">
      <alignment vertical="center"/>
    </xf>
    <xf numFmtId="184" fontId="5" fillId="0" borderId="0" xfId="3" applyNumberFormat="1" applyFont="1" applyFill="1" applyBorder="1" applyAlignment="1">
      <alignment vertical="center"/>
    </xf>
    <xf numFmtId="3" fontId="5" fillId="0" borderId="15" xfId="7" applyNumberFormat="1" applyFont="1" applyFill="1" applyBorder="1" applyAlignment="1">
      <alignment vertical="center"/>
    </xf>
    <xf numFmtId="184" fontId="5" fillId="0" borderId="1" xfId="7" applyNumberFormat="1" applyFont="1" applyFill="1" applyBorder="1" applyAlignment="1">
      <alignment vertical="center"/>
    </xf>
    <xf numFmtId="184" fontId="5" fillId="0" borderId="9" xfId="7" applyNumberFormat="1" applyFont="1" applyFill="1" applyBorder="1" applyAlignment="1">
      <alignment vertical="center"/>
    </xf>
    <xf numFmtId="184" fontId="5" fillId="0" borderId="9" xfId="3" applyNumberFormat="1" applyFont="1" applyFill="1" applyBorder="1" applyAlignment="1">
      <alignment vertical="center"/>
    </xf>
    <xf numFmtId="184" fontId="5" fillId="0" borderId="7" xfId="7" applyNumberFormat="1" applyFont="1" applyFill="1" applyBorder="1" applyAlignment="1">
      <alignment vertical="center"/>
    </xf>
    <xf numFmtId="184" fontId="5" fillId="0" borderId="15" xfId="7" applyNumberFormat="1" applyFont="1" applyFill="1" applyBorder="1" applyAlignment="1">
      <alignment vertical="center"/>
    </xf>
    <xf numFmtId="184" fontId="5" fillId="0" borderId="13" xfId="7" applyNumberFormat="1" applyFont="1" applyFill="1" applyBorder="1" applyAlignment="1">
      <alignment vertical="center"/>
    </xf>
    <xf numFmtId="184" fontId="5" fillId="0" borderId="14" xfId="7" applyNumberFormat="1" applyFont="1" applyFill="1" applyBorder="1" applyAlignment="1">
      <alignment vertical="center"/>
    </xf>
    <xf numFmtId="184" fontId="5" fillId="0" borderId="13" xfId="8"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7" applyNumberFormat="1" applyFont="1" applyFill="1" applyBorder="1" applyAlignment="1">
      <alignment vertical="center"/>
    </xf>
    <xf numFmtId="0" fontId="5" fillId="0" borderId="15" xfId="7" applyFont="1" applyFill="1" applyBorder="1" applyAlignment="1">
      <alignment vertical="center"/>
    </xf>
    <xf numFmtId="0" fontId="5" fillId="0" borderId="13" xfId="7" applyFont="1" applyFill="1" applyBorder="1" applyAlignment="1">
      <alignment vertical="center"/>
    </xf>
    <xf numFmtId="49" fontId="5" fillId="0" borderId="0" xfId="7" applyNumberFormat="1" applyFont="1" applyFill="1" applyBorder="1" applyAlignment="1">
      <alignment horizontal="left" vertical="center"/>
    </xf>
    <xf numFmtId="179" fontId="5" fillId="0" borderId="0" xfId="7" applyNumberFormat="1" applyFont="1" applyFill="1" applyBorder="1" applyAlignment="1">
      <alignment vertical="center"/>
    </xf>
    <xf numFmtId="49" fontId="5" fillId="0" borderId="9" xfId="7" applyNumberFormat="1" applyFont="1" applyFill="1" applyBorder="1" applyAlignment="1">
      <alignment horizontal="left" vertical="center"/>
    </xf>
    <xf numFmtId="179" fontId="5" fillId="0" borderId="9" xfId="7" applyNumberFormat="1" applyFont="1" applyFill="1" applyBorder="1" applyAlignment="1">
      <alignment vertical="center"/>
    </xf>
    <xf numFmtId="179" fontId="5" fillId="0" borderId="7" xfId="7" applyNumberFormat="1" applyFont="1" applyFill="1" applyBorder="1" applyAlignment="1">
      <alignment vertical="center"/>
    </xf>
    <xf numFmtId="179" fontId="5" fillId="0" borderId="15" xfId="7" applyNumberFormat="1" applyFont="1" applyFill="1" applyBorder="1" applyAlignment="1">
      <alignment vertical="center"/>
    </xf>
    <xf numFmtId="197" fontId="5" fillId="0" borderId="13" xfId="7" applyNumberFormat="1" applyFont="1" applyFill="1" applyBorder="1" applyAlignment="1">
      <alignment vertical="center"/>
    </xf>
    <xf numFmtId="179" fontId="5" fillId="0" borderId="14" xfId="7" applyNumberFormat="1" applyFont="1" applyFill="1" applyBorder="1" applyAlignment="1">
      <alignment vertical="center"/>
    </xf>
    <xf numFmtId="49" fontId="5" fillId="0" borderId="7" xfId="7" applyNumberFormat="1" applyFont="1" applyFill="1" applyBorder="1" applyAlignment="1">
      <alignment vertical="center"/>
    </xf>
    <xf numFmtId="0" fontId="5" fillId="0" borderId="14" xfId="7" applyFont="1" applyFill="1" applyBorder="1" applyAlignment="1">
      <alignment vertical="center"/>
    </xf>
    <xf numFmtId="179" fontId="5" fillId="0" borderId="0" xfId="6" applyNumberFormat="1" applyFont="1" applyFill="1" applyBorder="1" applyAlignment="1">
      <alignment vertical="center"/>
    </xf>
    <xf numFmtId="179" fontId="5" fillId="0" borderId="15" xfId="6" applyNumberFormat="1" applyFont="1" applyFill="1" applyBorder="1" applyAlignment="1">
      <alignment vertical="center"/>
    </xf>
    <xf numFmtId="3" fontId="5" fillId="0" borderId="15" xfId="6" applyNumberFormat="1" applyFont="1" applyFill="1" applyBorder="1" applyAlignment="1">
      <alignment vertical="center"/>
    </xf>
    <xf numFmtId="3" fontId="5" fillId="0" borderId="0" xfId="6" applyNumberFormat="1" applyFont="1" applyFill="1" applyBorder="1" applyAlignment="1">
      <alignment vertical="center"/>
    </xf>
    <xf numFmtId="0" fontId="5" fillId="0" borderId="6" xfId="6" applyFont="1" applyFill="1" applyBorder="1" applyAlignment="1">
      <alignment vertical="center"/>
    </xf>
    <xf numFmtId="0" fontId="5" fillId="0" borderId="3" xfId="6" applyFont="1" applyFill="1" applyBorder="1" applyAlignment="1">
      <alignment vertical="center"/>
    </xf>
    <xf numFmtId="0" fontId="5" fillId="0" borderId="9" xfId="6" applyFont="1" applyFill="1" applyBorder="1" applyAlignment="1">
      <alignment vertical="center"/>
    </xf>
    <xf numFmtId="179" fontId="5" fillId="0" borderId="15" xfId="0" applyNumberFormat="1" applyFont="1" applyFill="1" applyBorder="1"/>
    <xf numFmtId="179" fontId="5" fillId="0" borderId="7" xfId="0" applyNumberFormat="1" applyFont="1" applyFill="1" applyBorder="1"/>
    <xf numFmtId="179" fontId="5" fillId="0" borderId="7" xfId="0" applyNumberFormat="1" applyFont="1" applyFill="1" applyBorder="1" applyAlignment="1"/>
    <xf numFmtId="179" fontId="5" fillId="0" borderId="0" xfId="0" applyNumberFormat="1" applyFont="1" applyFill="1" applyBorder="1" applyAlignment="1"/>
    <xf numFmtId="2" fontId="5" fillId="0" borderId="8" xfId="0" applyNumberFormat="1" applyFont="1" applyFill="1" applyBorder="1" applyAlignment="1">
      <alignment vertical="center"/>
    </xf>
    <xf numFmtId="2" fontId="5" fillId="0" borderId="6" xfId="0" applyNumberFormat="1" applyFont="1" applyFill="1" applyBorder="1" applyAlignment="1">
      <alignment horizontal="right" vertical="center"/>
    </xf>
    <xf numFmtId="2" fontId="5" fillId="0" borderId="1" xfId="0" applyNumberFormat="1" applyFont="1" applyFill="1" applyBorder="1" applyAlignment="1">
      <alignment horizontal="right" vertical="center"/>
    </xf>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2" fontId="5" fillId="0" borderId="7" xfId="0" applyNumberFormat="1" applyFont="1" applyFill="1" applyBorder="1" applyAlignment="1">
      <alignment horizontal="right" vertical="center"/>
    </xf>
    <xf numFmtId="49" fontId="5" fillId="0" borderId="15" xfId="0" applyNumberFormat="1" applyFont="1" applyFill="1" applyBorder="1" applyAlignment="1">
      <alignment horizontal="left" vertical="center"/>
    </xf>
    <xf numFmtId="2" fontId="5" fillId="0" borderId="15" xfId="0" applyNumberFormat="1" applyFont="1" applyFill="1" applyBorder="1" applyAlignment="1">
      <alignment vertical="center"/>
    </xf>
    <xf numFmtId="2" fontId="5" fillId="0" borderId="13" xfId="0" applyNumberFormat="1" applyFont="1" applyFill="1" applyBorder="1" applyAlignment="1">
      <alignment vertical="center"/>
    </xf>
    <xf numFmtId="2" fontId="5" fillId="0" borderId="6" xfId="0" applyNumberFormat="1" applyFont="1" applyFill="1" applyBorder="1" applyAlignment="1">
      <alignment vertical="center"/>
    </xf>
    <xf numFmtId="2" fontId="5" fillId="0" borderId="14" xfId="0" applyNumberFormat="1" applyFont="1" applyFill="1" applyBorder="1" applyAlignment="1">
      <alignment vertical="center"/>
    </xf>
    <xf numFmtId="2" fontId="5" fillId="0" borderId="7" xfId="0" applyNumberFormat="1" applyFont="1" applyFill="1" applyBorder="1" applyAlignment="1">
      <alignmen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8" fontId="5" fillId="0" borderId="9" xfId="3" applyNumberFormat="1" applyFont="1" applyFill="1" applyBorder="1" applyAlignment="1">
      <alignment horizontal="right" vertical="center"/>
    </xf>
    <xf numFmtId="3" fontId="5" fillId="0" borderId="9" xfId="0" applyNumberFormat="1" applyFont="1" applyFill="1" applyBorder="1" applyAlignment="1">
      <alignment horizontal="right" vertical="center"/>
    </xf>
    <xf numFmtId="182" fontId="5" fillId="0" borderId="9"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49" fontId="5" fillId="0" borderId="10"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1" fontId="5" fillId="0" borderId="14" xfId="3" applyNumberFormat="1" applyFont="1" applyFill="1" applyBorder="1" applyAlignment="1">
      <alignment vertical="center"/>
    </xf>
    <xf numFmtId="0" fontId="5" fillId="0" borderId="6" xfId="0" applyFont="1" applyBorder="1" applyAlignment="1">
      <alignment vertical="center"/>
    </xf>
    <xf numFmtId="3" fontId="5" fillId="0" borderId="1" xfId="0" applyNumberFormat="1" applyFont="1" applyFill="1" applyBorder="1" applyAlignment="1">
      <alignment horizontal="right" vertical="center"/>
    </xf>
    <xf numFmtId="0" fontId="1" fillId="0" borderId="0" xfId="0" applyFont="1" applyFill="1" applyBorder="1" applyAlignment="1"/>
    <xf numFmtId="187" fontId="5" fillId="0" borderId="7" xfId="3" applyNumberFormat="1" applyFont="1" applyFill="1" applyBorder="1" applyAlignment="1">
      <alignment horizontal="right" vertical="center"/>
    </xf>
    <xf numFmtId="49" fontId="5" fillId="0" borderId="1" xfId="6" applyNumberFormat="1" applyFont="1" applyFill="1" applyBorder="1" applyAlignment="1">
      <alignment vertical="center"/>
    </xf>
    <xf numFmtId="49" fontId="5" fillId="0" borderId="5" xfId="6" applyNumberFormat="1" applyFont="1" applyFill="1" applyBorder="1" applyAlignment="1">
      <alignment vertical="center"/>
    </xf>
    <xf numFmtId="49" fontId="5" fillId="0" borderId="5" xfId="8" applyNumberFormat="1" applyFont="1" applyFill="1" applyBorder="1" applyAlignment="1">
      <alignment vertical="center"/>
    </xf>
    <xf numFmtId="49" fontId="5" fillId="0" borderId="10" xfId="8" applyNumberFormat="1" applyFont="1" applyFill="1" applyBorder="1" applyAlignment="1">
      <alignment vertical="center"/>
    </xf>
    <xf numFmtId="182" fontId="5" fillId="0" borderId="13" xfId="6" quotePrefix="1" applyNumberFormat="1" applyFont="1" applyFill="1" applyBorder="1" applyAlignment="1">
      <alignment horizontal="right" vertical="center"/>
    </xf>
    <xf numFmtId="182" fontId="5" fillId="0" borderId="14" xfId="6" quotePrefix="1" applyNumberFormat="1" applyFont="1" applyFill="1" applyBorder="1" applyAlignment="1">
      <alignment horizontal="right" vertical="center"/>
    </xf>
    <xf numFmtId="3" fontId="5" fillId="0" borderId="7" xfId="6" applyNumberFormat="1" applyFont="1" applyFill="1" applyBorder="1" applyAlignment="1">
      <alignment vertical="center"/>
    </xf>
    <xf numFmtId="179" fontId="5" fillId="0" borderId="7" xfId="6" applyNumberFormat="1" applyFont="1" applyFill="1" applyBorder="1" applyAlignment="1">
      <alignment vertical="center"/>
    </xf>
    <xf numFmtId="179" fontId="5" fillId="0" borderId="9" xfId="6"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1"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1" fillId="0" borderId="0" xfId="0" applyFont="1" applyFill="1" applyBorder="1" applyAlignment="1">
      <alignment horizontal="center"/>
    </xf>
    <xf numFmtId="205" fontId="84" fillId="0" borderId="0" xfId="0" applyNumberFormat="1" applyFont="1"/>
    <xf numFmtId="0" fontId="77" fillId="0" borderId="0" xfId="0" applyFont="1"/>
    <xf numFmtId="0" fontId="93" fillId="0" borderId="0" xfId="0" applyFont="1" applyFill="1" applyBorder="1" applyAlignment="1">
      <alignment vertical="center"/>
    </xf>
    <xf numFmtId="176" fontId="5" fillId="0" borderId="27" xfId="0" applyNumberFormat="1" applyFont="1" applyFill="1" applyBorder="1" applyAlignment="1">
      <alignment horizontal="center" vertical="center" wrapText="1"/>
    </xf>
    <xf numFmtId="0" fontId="94" fillId="0" borderId="0" xfId="0" applyFont="1"/>
    <xf numFmtId="49" fontId="93" fillId="0" borderId="37" xfId="0" quotePrefix="1" applyNumberFormat="1" applyFont="1" applyFill="1" applyBorder="1" applyAlignment="1">
      <alignment horizontal="center" vertical="center" shrinkToFit="1"/>
    </xf>
    <xf numFmtId="49" fontId="93" fillId="0" borderId="42" xfId="0" applyNumberFormat="1" applyFont="1" applyFill="1" applyBorder="1" applyAlignment="1">
      <alignment horizontal="center" vertical="center" shrinkToFit="1"/>
    </xf>
    <xf numFmtId="49" fontId="93" fillId="0" borderId="42" xfId="0" quotePrefix="1" applyNumberFormat="1" applyFont="1" applyFill="1" applyBorder="1" applyAlignment="1">
      <alignment horizontal="center" vertical="center" shrinkToFit="1"/>
    </xf>
    <xf numFmtId="49" fontId="93" fillId="0" borderId="44" xfId="0" applyNumberFormat="1" applyFont="1" applyFill="1" applyBorder="1" applyAlignment="1">
      <alignment horizontal="center" vertical="center" shrinkToFit="1"/>
    </xf>
    <xf numFmtId="0" fontId="0" fillId="0" borderId="45" xfId="0" applyFill="1" applyBorder="1" applyAlignment="1"/>
    <xf numFmtId="49" fontId="85" fillId="0" borderId="3" xfId="0" applyNumberFormat="1" applyFont="1" applyFill="1" applyBorder="1" applyAlignment="1">
      <alignment vertical="center"/>
    </xf>
    <xf numFmtId="0" fontId="93" fillId="0" borderId="38" xfId="0" applyFont="1" applyFill="1" applyBorder="1" applyAlignment="1">
      <alignment horizontal="left" vertical="center"/>
    </xf>
    <xf numFmtId="0" fontId="94" fillId="0" borderId="38" xfId="0" applyFont="1" applyFill="1" applyBorder="1" applyAlignment="1">
      <alignment vertical="center"/>
    </xf>
    <xf numFmtId="0" fontId="93" fillId="0" borderId="38" xfId="0" applyFont="1" applyFill="1" applyBorder="1" applyAlignment="1">
      <alignment vertical="center"/>
    </xf>
    <xf numFmtId="0" fontId="94" fillId="0" borderId="9" xfId="0" applyFont="1" applyFill="1" applyBorder="1" applyAlignment="1">
      <alignment vertical="center"/>
    </xf>
    <xf numFmtId="0" fontId="94" fillId="0" borderId="7" xfId="0" applyFont="1" applyFill="1" applyBorder="1" applyAlignment="1">
      <alignment vertical="center"/>
    </xf>
    <xf numFmtId="0" fontId="94" fillId="0" borderId="0" xfId="0" applyFont="1" applyFill="1" applyBorder="1" applyAlignment="1">
      <alignment vertical="center"/>
    </xf>
    <xf numFmtId="209" fontId="5" fillId="0" borderId="5" xfId="3" applyNumberFormat="1" applyFont="1" applyFill="1" applyBorder="1" applyAlignment="1">
      <alignment horizontal="right" vertical="center"/>
    </xf>
    <xf numFmtId="206" fontId="5" fillId="0" borderId="0" xfId="0" applyNumberFormat="1" applyFont="1" applyFill="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0" fontId="86" fillId="0" borderId="0" xfId="0" applyFont="1" applyFill="1"/>
    <xf numFmtId="0" fontId="87" fillId="0" borderId="0" xfId="0" applyFont="1" applyFill="1" applyAlignment="1"/>
    <xf numFmtId="49" fontId="87" fillId="0" borderId="0" xfId="0" applyNumberFormat="1" applyFont="1" applyFill="1" applyAlignment="1"/>
    <xf numFmtId="0" fontId="88" fillId="0" borderId="0" xfId="0" applyFont="1" applyFill="1"/>
    <xf numFmtId="49" fontId="95" fillId="0" borderId="0" xfId="0" applyNumberFormat="1" applyFont="1"/>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0" fontId="95" fillId="0" borderId="0" xfId="0" applyFont="1"/>
    <xf numFmtId="0" fontId="68" fillId="0" borderId="8" xfId="0" applyFont="1" applyFill="1" applyBorder="1" applyAlignment="1">
      <alignment vertical="center"/>
    </xf>
    <xf numFmtId="40" fontId="96" fillId="0" borderId="0" xfId="3" applyNumberFormat="1" applyFont="1" applyAlignment="1"/>
    <xf numFmtId="206" fontId="96" fillId="0" borderId="0" xfId="0" applyNumberFormat="1" applyFont="1"/>
    <xf numFmtId="3" fontId="5" fillId="0" borderId="3" xfId="0" applyNumberFormat="1" applyFont="1" applyFill="1" applyBorder="1" applyAlignment="1">
      <alignment horizontal="right" vertical="center"/>
    </xf>
    <xf numFmtId="0" fontId="97" fillId="0" borderId="0" xfId="0" applyFont="1" applyBorder="1" applyAlignment="1">
      <alignment vertical="center"/>
    </xf>
    <xf numFmtId="213" fontId="5" fillId="0" borderId="5" xfId="0" applyNumberFormat="1" applyFont="1" applyFill="1" applyBorder="1" applyAlignment="1">
      <alignment vertical="center"/>
    </xf>
    <xf numFmtId="0" fontId="0" fillId="0" borderId="38" xfId="0" applyFont="1" applyFill="1" applyBorder="1" applyAlignment="1">
      <alignment vertical="center"/>
    </xf>
    <xf numFmtId="0" fontId="68" fillId="0" borderId="38" xfId="0" applyFont="1" applyFill="1" applyBorder="1" applyAlignment="1">
      <alignment horizontal="left" vertical="center"/>
    </xf>
    <xf numFmtId="0" fontId="94" fillId="0" borderId="43" xfId="0" applyFont="1" applyFill="1" applyBorder="1" applyAlignment="1">
      <alignment vertical="center"/>
    </xf>
    <xf numFmtId="0" fontId="93" fillId="0" borderId="6" xfId="0" applyFont="1" applyFill="1" applyBorder="1" applyAlignment="1">
      <alignment vertical="center"/>
    </xf>
    <xf numFmtId="0" fontId="94" fillId="0" borderId="46" xfId="0" applyFont="1" applyFill="1" applyBorder="1" applyAlignment="1">
      <alignment vertical="center"/>
    </xf>
    <xf numFmtId="0" fontId="93" fillId="0" borderId="0" xfId="0" applyFont="1" applyFill="1" applyBorder="1" applyAlignment="1">
      <alignment horizontal="left" vertical="center"/>
    </xf>
    <xf numFmtId="0" fontId="68" fillId="0" borderId="38" xfId="0" quotePrefix="1" applyFont="1" applyFill="1" applyBorder="1" applyAlignment="1">
      <alignment vertical="center"/>
    </xf>
    <xf numFmtId="0" fontId="67" fillId="0" borderId="0" xfId="0" applyFont="1" applyFill="1" applyAlignment="1"/>
    <xf numFmtId="0" fontId="1" fillId="0" borderId="0" xfId="0" applyFont="1" applyFill="1" applyAlignment="1"/>
    <xf numFmtId="0" fontId="8" fillId="0" borderId="0" xfId="0" applyFont="1" applyFill="1" applyAlignment="1">
      <alignment horizontal="justify" wrapText="1"/>
    </xf>
    <xf numFmtId="0" fontId="92" fillId="0" borderId="0" xfId="0" applyFont="1" applyFill="1" applyAlignment="1">
      <alignment horizontal="left" wrapText="1"/>
    </xf>
    <xf numFmtId="0" fontId="0" fillId="0" borderId="0" xfId="0" applyFont="1" applyFill="1" applyBorder="1" applyAlignment="1">
      <alignment vertical="center"/>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68" fillId="0" borderId="0" xfId="0" quotePrefix="1" applyFont="1" applyFill="1" applyBorder="1" applyAlignment="1">
      <alignment vertical="center"/>
    </xf>
    <xf numFmtId="0" fontId="0" fillId="0" borderId="0" xfId="0" applyFont="1" applyFill="1" applyBorder="1" applyAlignment="1">
      <alignment horizontal="center" vertical="center"/>
    </xf>
    <xf numFmtId="0" fontId="0" fillId="0" borderId="38" xfId="0" applyFont="1" applyFill="1" applyBorder="1" applyAlignment="1">
      <alignment horizontal="center" vertical="center"/>
    </xf>
    <xf numFmtId="0" fontId="98" fillId="0" borderId="0" xfId="0" applyFont="1" applyFill="1" applyAlignment="1">
      <alignment horizontal="left" wrapText="1"/>
    </xf>
    <xf numFmtId="0" fontId="92" fillId="0" borderId="0" xfId="0" applyFont="1" applyFill="1" applyAlignment="1"/>
    <xf numFmtId="0" fontId="98" fillId="0" borderId="0" xfId="0" applyFont="1" applyFill="1" applyAlignment="1"/>
    <xf numFmtId="0" fontId="92" fillId="0" borderId="0" xfId="0" applyFont="1" applyFill="1" applyAlignment="1">
      <alignment vertical="center"/>
    </xf>
    <xf numFmtId="0" fontId="98" fillId="0" borderId="0" xfId="0" applyFont="1" applyFill="1" applyAlignment="1">
      <alignment vertical="center"/>
    </xf>
    <xf numFmtId="0" fontId="92" fillId="0" borderId="0" xfId="0" applyFont="1" applyFill="1" applyAlignment="1">
      <alignment vertical="top"/>
    </xf>
    <xf numFmtId="0" fontId="92" fillId="0" borderId="0" xfId="0" applyFont="1" applyFill="1" applyAlignment="1">
      <alignment horizontal="left" vertical="top"/>
    </xf>
    <xf numFmtId="0" fontId="98" fillId="0" borderId="0" xfId="0" applyFont="1" applyFill="1" applyAlignment="1">
      <alignment vertical="top"/>
    </xf>
    <xf numFmtId="0" fontId="92" fillId="0" borderId="0" xfId="0" applyFont="1" applyFill="1" applyAlignment="1">
      <alignment horizontal="left" vertical="center"/>
    </xf>
    <xf numFmtId="0" fontId="2" fillId="0" borderId="27" xfId="0" applyFont="1" applyFill="1" applyBorder="1" applyAlignment="1">
      <alignment horizontal="center"/>
    </xf>
    <xf numFmtId="0" fontId="98" fillId="0" borderId="0" xfId="0" applyFont="1" applyFill="1" applyAlignment="1">
      <alignment horizontal="justify" wrapText="1"/>
    </xf>
    <xf numFmtId="0" fontId="92" fillId="0" borderId="0" xfId="0" applyFont="1" applyFill="1" applyAlignment="1">
      <alignment wrapText="1"/>
    </xf>
    <xf numFmtId="0" fontId="94" fillId="0" borderId="0" xfId="0" applyFont="1" applyFill="1" applyAlignment="1">
      <alignment wrapText="1"/>
    </xf>
    <xf numFmtId="0" fontId="99" fillId="0" borderId="0" xfId="0" applyFont="1" applyFill="1" applyAlignment="1">
      <alignment wrapText="1"/>
    </xf>
    <xf numFmtId="0" fontId="98" fillId="0" borderId="0" xfId="0" applyFont="1" applyFill="1" applyBorder="1" applyAlignment="1">
      <alignment horizontal="justify" wrapText="1"/>
    </xf>
    <xf numFmtId="0" fontId="5" fillId="0" borderId="28" xfId="0" applyFont="1" applyFill="1" applyBorder="1" applyAlignment="1">
      <alignment horizontal="center" vertical="center" wrapText="1"/>
    </xf>
    <xf numFmtId="191" fontId="5" fillId="0" borderId="4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5" fillId="0" borderId="49" xfId="0" applyNumberFormat="1" applyFont="1" applyFill="1" applyBorder="1" applyAlignment="1">
      <alignment horizontal="right" vertical="center" wrapText="1"/>
    </xf>
    <xf numFmtId="191" fontId="5" fillId="0" borderId="50" xfId="0" applyNumberFormat="1" applyFont="1" applyFill="1" applyBorder="1" applyAlignment="1">
      <alignment horizontal="right" vertical="center" wrapText="1"/>
    </xf>
    <xf numFmtId="205" fontId="89" fillId="0" borderId="0" xfId="0" applyNumberFormat="1" applyFont="1"/>
    <xf numFmtId="0" fontId="57" fillId="0" borderId="0" xfId="0" applyFont="1" applyAlignment="1">
      <alignment horizontal="center"/>
    </xf>
    <xf numFmtId="0" fontId="5" fillId="0" borderId="8" xfId="0" applyFont="1" applyFill="1" applyBorder="1" applyAlignment="1">
      <alignment horizontal="left" vertical="center"/>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2" xfId="0" applyFont="1" applyFill="1" applyBorder="1" applyAlignment="1">
      <alignment horizontal="center" vertical="center" shrinkToFit="1"/>
    </xf>
    <xf numFmtId="0" fontId="5" fillId="0" borderId="16" xfId="0" applyFont="1" applyFill="1" applyBorder="1" applyAlignment="1">
      <alignment horizontal="center" vertical="center" wrapText="1"/>
    </xf>
    <xf numFmtId="0" fontId="2" fillId="0" borderId="16" xfId="0" applyFont="1" applyFill="1" applyBorder="1" applyAlignment="1">
      <alignment horizontal="center" vertical="center" wrapText="1"/>
    </xf>
    <xf numFmtId="176" fontId="5" fillId="0" borderId="51" xfId="0" applyNumberFormat="1" applyFont="1" applyFill="1" applyBorder="1" applyAlignment="1">
      <alignment horizontal="right" vertical="center" wrapText="1"/>
    </xf>
    <xf numFmtId="0" fontId="5" fillId="0" borderId="36" xfId="0" applyFont="1" applyFill="1" applyBorder="1" applyAlignment="1">
      <alignment horizontal="center" vertical="center" wrapText="1"/>
    </xf>
    <xf numFmtId="201" fontId="5" fillId="0" borderId="47" xfId="0" applyNumberFormat="1" applyFont="1" applyFill="1" applyBorder="1" applyAlignment="1">
      <alignment horizontal="right" vertical="center" wrapText="1"/>
    </xf>
    <xf numFmtId="176" fontId="5" fillId="0" borderId="52" xfId="0" applyNumberFormat="1" applyFont="1" applyFill="1" applyBorder="1" applyAlignment="1">
      <alignment horizontal="right" vertical="center" wrapText="1"/>
    </xf>
    <xf numFmtId="201" fontId="5" fillId="0" borderId="35" xfId="0" applyNumberFormat="1" applyFont="1" applyFill="1" applyBorder="1" applyAlignment="1">
      <alignment horizontal="right" vertical="center" wrapText="1"/>
    </xf>
    <xf numFmtId="0" fontId="2" fillId="0" borderId="36" xfId="0" applyFont="1" applyFill="1" applyBorder="1" applyAlignment="1">
      <alignment horizontal="center" vertical="center" wrapText="1"/>
    </xf>
    <xf numFmtId="0" fontId="2" fillId="0" borderId="36" xfId="0" applyFont="1" applyFill="1" applyBorder="1" applyAlignment="1">
      <alignment horizontal="center"/>
    </xf>
    <xf numFmtId="49" fontId="5" fillId="0" borderId="50" xfId="0" applyNumberFormat="1" applyFont="1" applyFill="1" applyBorder="1" applyAlignment="1">
      <alignment horizontal="center" vertical="center" wrapText="1"/>
    </xf>
    <xf numFmtId="0" fontId="98" fillId="0" borderId="2" xfId="0" applyFont="1" applyFill="1" applyBorder="1" applyAlignment="1">
      <alignment horizontal="center"/>
    </xf>
    <xf numFmtId="179" fontId="100" fillId="0" borderId="0" xfId="0" applyNumberFormat="1" applyFont="1" applyFill="1" applyBorder="1" applyAlignment="1">
      <alignment vertical="center"/>
    </xf>
    <xf numFmtId="179" fontId="100" fillId="0" borderId="8" xfId="0" applyNumberFormat="1" applyFont="1" applyFill="1" applyBorder="1" applyAlignment="1">
      <alignment vertical="center"/>
    </xf>
    <xf numFmtId="0" fontId="92" fillId="0" borderId="0" xfId="0" applyFont="1" applyFill="1" applyAlignment="1">
      <alignment horizontal="justify" wrapText="1"/>
    </xf>
    <xf numFmtId="0" fontId="101" fillId="0" borderId="0" xfId="0" applyFont="1" applyFill="1" applyAlignment="1">
      <alignment horizontal="justify" wrapText="1"/>
    </xf>
    <xf numFmtId="0" fontId="90" fillId="0" borderId="0" xfId="0" applyFont="1" applyFill="1" applyAlignment="1"/>
    <xf numFmtId="0" fontId="7" fillId="0" borderId="0" xfId="0" applyFont="1" applyFill="1" applyAlignment="1">
      <alignment horizontal="center"/>
    </xf>
    <xf numFmtId="0" fontId="67" fillId="0" borderId="7" xfId="0" applyFont="1" applyFill="1" applyBorder="1" applyAlignment="1">
      <alignment vertical="center"/>
    </xf>
    <xf numFmtId="0" fontId="100" fillId="0" borderId="0" xfId="7" applyFont="1" applyFill="1"/>
    <xf numFmtId="38" fontId="100" fillId="0" borderId="0" xfId="3" applyFont="1" applyFill="1" applyBorder="1" applyAlignment="1">
      <alignment horizontal="right" vertical="center"/>
    </xf>
    <xf numFmtId="184" fontId="100" fillId="0" borderId="0" xfId="3" applyNumberFormat="1" applyFont="1" applyFill="1" applyBorder="1" applyAlignment="1">
      <alignment horizontal="right" vertical="center"/>
    </xf>
    <xf numFmtId="184" fontId="100" fillId="0" borderId="8" xfId="3" applyNumberFormat="1" applyFont="1" applyFill="1" applyBorder="1" applyAlignment="1">
      <alignment horizontal="right" vertical="center"/>
    </xf>
    <xf numFmtId="0" fontId="12" fillId="0" borderId="0" xfId="0" applyFont="1" applyFill="1" applyAlignment="1">
      <alignment horizontal="left"/>
    </xf>
    <xf numFmtId="6" fontId="2" fillId="0" borderId="0" xfId="4" applyFont="1" applyFill="1" applyAlignment="1">
      <alignment horizontal="left"/>
    </xf>
    <xf numFmtId="0" fontId="8" fillId="0" borderId="0" xfId="0" applyFont="1" applyFill="1" applyAlignment="1">
      <alignment horizontal="left" vertical="top" wrapText="1"/>
    </xf>
    <xf numFmtId="0" fontId="2" fillId="0" borderId="14" xfId="0" applyFont="1" applyFill="1" applyBorder="1" applyAlignment="1">
      <alignment horizontal="center" vertical="center" shrinkToFit="1"/>
    </xf>
    <xf numFmtId="177" fontId="5" fillId="0" borderId="4" xfId="0" applyNumberFormat="1" applyFont="1" applyFill="1" applyBorder="1" applyAlignment="1">
      <alignment horizontal="right" vertical="center" wrapText="1"/>
    </xf>
    <xf numFmtId="191" fontId="5" fillId="0" borderId="17" xfId="0" applyNumberFormat="1" applyFont="1" applyFill="1" applyBorder="1" applyAlignment="1">
      <alignment horizontal="right" vertical="center" wrapText="1"/>
    </xf>
    <xf numFmtId="191" fontId="5" fillId="0" borderId="53" xfId="0" applyNumberFormat="1" applyFont="1" applyFill="1" applyBorder="1" applyAlignment="1">
      <alignment horizontal="right" vertical="center" wrapText="1"/>
    </xf>
    <xf numFmtId="177" fontId="5" fillId="0" borderId="52" xfId="0" applyNumberFormat="1" applyFont="1" applyFill="1" applyBorder="1" applyAlignment="1">
      <alignment horizontal="right" vertical="center" wrapText="1"/>
    </xf>
    <xf numFmtId="0" fontId="5" fillId="0" borderId="54" xfId="0"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55" xfId="0" applyNumberFormat="1" applyFont="1" applyFill="1" applyBorder="1" applyAlignment="1">
      <alignment horizontal="center" vertical="center" wrapText="1"/>
    </xf>
    <xf numFmtId="177" fontId="5" fillId="0" borderId="3" xfId="0" applyNumberFormat="1" applyFont="1" applyFill="1" applyBorder="1" applyAlignment="1">
      <alignment horizontal="right" vertical="center" wrapText="1"/>
    </xf>
    <xf numFmtId="0" fontId="5" fillId="0" borderId="40" xfId="0"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176" fontId="5" fillId="0" borderId="43"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0" fontId="97" fillId="0" borderId="0" xfId="0" applyFont="1" applyFill="1" applyBorder="1" applyAlignment="1">
      <alignment vertical="center"/>
    </xf>
    <xf numFmtId="0" fontId="12" fillId="0" borderId="0" xfId="0" applyFont="1" applyFill="1" applyAlignment="1">
      <alignment horizontal="left" vertical="top" wrapText="1"/>
    </xf>
    <xf numFmtId="0" fontId="52" fillId="0" borderId="0" xfId="0" applyFont="1" applyAlignment="1">
      <alignment vertical="top" wrapText="1"/>
    </xf>
    <xf numFmtId="0" fontId="10" fillId="0" borderId="0" xfId="0" applyFont="1" applyFill="1" applyAlignment="1">
      <alignment vertical="top"/>
    </xf>
    <xf numFmtId="0" fontId="45" fillId="0" borderId="0" xfId="0" applyFont="1" applyFill="1" applyAlignment="1">
      <alignment wrapText="1"/>
    </xf>
    <xf numFmtId="198" fontId="60" fillId="0" borderId="0" xfId="0" applyNumberFormat="1" applyFont="1" applyAlignment="1">
      <alignment horizontal="left" vertical="center" indent="2"/>
    </xf>
    <xf numFmtId="198" fontId="63" fillId="0" borderId="0" xfId="0" applyNumberFormat="1" applyFont="1" applyAlignment="1">
      <alignment horizontal="left" vertical="center" indent="2"/>
    </xf>
    <xf numFmtId="49" fontId="100" fillId="0" borderId="8" xfId="0" applyNumberFormat="1" applyFont="1" applyFill="1" applyBorder="1" applyAlignment="1">
      <alignment horizontal="left" vertical="center"/>
    </xf>
    <xf numFmtId="40" fontId="91" fillId="0" borderId="0" xfId="3" applyNumberFormat="1" applyFont="1" applyAlignment="1"/>
    <xf numFmtId="206" fontId="91" fillId="0" borderId="0" xfId="0" applyNumberFormat="1" applyFont="1"/>
    <xf numFmtId="0" fontId="93" fillId="0" borderId="3" xfId="0" applyFont="1" applyFill="1" applyBorder="1" applyAlignment="1">
      <alignment vertical="center"/>
    </xf>
    <xf numFmtId="49" fontId="45" fillId="0" borderId="0" xfId="0" applyNumberFormat="1" applyFont="1" applyFill="1" applyAlignment="1">
      <alignment horizontal="center" vertical="center"/>
    </xf>
    <xf numFmtId="0" fontId="98" fillId="0" borderId="0" xfId="0" applyFont="1" applyFill="1" applyAlignment="1">
      <alignment horizontal="left"/>
    </xf>
    <xf numFmtId="49" fontId="102" fillId="0" borderId="0" xfId="0" applyNumberFormat="1" applyFont="1" applyFill="1" applyAlignment="1">
      <alignment horizontal="left"/>
    </xf>
    <xf numFmtId="189" fontId="6" fillId="0" borderId="0" xfId="1" applyNumberFormat="1" applyFont="1" applyFill="1" applyBorder="1"/>
    <xf numFmtId="0" fontId="8" fillId="0" borderId="0" xfId="5" applyFont="1" applyFill="1" applyAlignment="1">
      <alignment horizontal="left"/>
    </xf>
    <xf numFmtId="0" fontId="12" fillId="0" borderId="0" xfId="5" applyFont="1" applyFill="1" applyAlignment="1">
      <alignment horizontal="left"/>
    </xf>
    <xf numFmtId="184" fontId="13" fillId="0" borderId="0" xfId="5" applyNumberFormat="1" applyFont="1" applyFill="1" applyAlignment="1"/>
    <xf numFmtId="0" fontId="2" fillId="0" borderId="0" xfId="5" applyFont="1" applyFill="1" applyAlignment="1">
      <alignment horizontal="left"/>
    </xf>
    <xf numFmtId="179" fontId="5" fillId="0" borderId="13" xfId="0" applyNumberFormat="1" applyFont="1" applyFill="1" applyBorder="1" applyAlignment="1">
      <alignment horizontal="right"/>
    </xf>
    <xf numFmtId="49" fontId="5" fillId="0" borderId="5" xfId="7" applyNumberFormat="1" applyFont="1" applyFill="1" applyBorder="1" applyAlignment="1">
      <alignment horizontal="center" vertical="center"/>
    </xf>
    <xf numFmtId="0" fontId="8" fillId="0" borderId="0" xfId="0" applyFont="1" applyFill="1" applyBorder="1" applyAlignment="1">
      <alignment vertical="center" wrapText="1"/>
    </xf>
    <xf numFmtId="176" fontId="5" fillId="0" borderId="8" xfId="0" applyNumberFormat="1" applyFont="1" applyFill="1" applyBorder="1" applyAlignment="1">
      <alignment horizontal="right" vertical="center" wrapText="1"/>
    </xf>
    <xf numFmtId="191" fontId="5" fillId="0" borderId="56" xfId="0" applyNumberFormat="1" applyFont="1" applyFill="1" applyBorder="1" applyAlignment="1">
      <alignment horizontal="right" vertical="center" wrapText="1"/>
    </xf>
    <xf numFmtId="0" fontId="5" fillId="0" borderId="37"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49" fillId="0" borderId="44" xfId="0" applyFont="1" applyFill="1" applyBorder="1" applyAlignment="1">
      <alignment horizontal="center" vertical="center" wrapText="1"/>
    </xf>
    <xf numFmtId="177" fontId="5" fillId="0" borderId="51" xfId="0" applyNumberFormat="1" applyFont="1" applyFill="1" applyBorder="1" applyAlignment="1">
      <alignment horizontal="right" vertical="center" wrapText="1"/>
    </xf>
    <xf numFmtId="0" fontId="5" fillId="0" borderId="57" xfId="0" applyFont="1" applyFill="1" applyBorder="1" applyAlignment="1">
      <alignment horizontal="center" vertical="center" wrapText="1"/>
    </xf>
    <xf numFmtId="176" fontId="5" fillId="0" borderId="35" xfId="0" applyNumberFormat="1" applyFont="1" applyFill="1" applyBorder="1" applyAlignment="1">
      <alignment horizontal="center" vertical="center" wrapText="1"/>
    </xf>
    <xf numFmtId="176" fontId="5" fillId="0" borderId="58" xfId="0" applyNumberFormat="1" applyFont="1" applyFill="1" applyBorder="1" applyAlignment="1">
      <alignment horizontal="center" vertical="center" wrapText="1"/>
    </xf>
    <xf numFmtId="176" fontId="5" fillId="0" borderId="37" xfId="0" applyNumberFormat="1" applyFont="1" applyFill="1" applyBorder="1" applyAlignment="1">
      <alignment horizontal="center" vertical="center" wrapText="1"/>
    </xf>
    <xf numFmtId="0" fontId="2" fillId="0" borderId="59" xfId="0" applyFont="1" applyFill="1" applyBorder="1" applyAlignment="1">
      <alignment horizontal="center" vertical="center" shrinkToFit="1"/>
    </xf>
    <xf numFmtId="177" fontId="5" fillId="0" borderId="60" xfId="0" applyNumberFormat="1" applyFont="1" applyFill="1" applyBorder="1" applyAlignment="1">
      <alignment horizontal="right" vertical="center" wrapText="1"/>
    </xf>
    <xf numFmtId="49" fontId="5" fillId="0" borderId="47" xfId="0" applyNumberFormat="1" applyFont="1" applyFill="1" applyBorder="1" applyAlignment="1">
      <alignment horizontal="center" vertical="center" wrapText="1"/>
    </xf>
    <xf numFmtId="0" fontId="2" fillId="0" borderId="61" xfId="0" applyFont="1" applyFill="1" applyBorder="1" applyAlignment="1">
      <alignment horizontal="center" vertical="center" shrinkToFit="1"/>
    </xf>
    <xf numFmtId="0" fontId="5" fillId="0" borderId="31" xfId="0" applyFont="1" applyFill="1" applyBorder="1" applyAlignment="1">
      <alignment horizontal="center" vertical="center" wrapText="1"/>
    </xf>
    <xf numFmtId="49" fontId="5" fillId="0" borderId="50"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0" fontId="98" fillId="0" borderId="62" xfId="0" applyFont="1" applyFill="1" applyBorder="1" applyAlignment="1">
      <alignment horizontal="center"/>
    </xf>
    <xf numFmtId="176" fontId="5" fillId="0" borderId="60" xfId="0" applyNumberFormat="1" applyFont="1" applyFill="1" applyBorder="1" applyAlignment="1">
      <alignment horizontal="right" vertical="center" wrapText="1"/>
    </xf>
    <xf numFmtId="176" fontId="5" fillId="0" borderId="63" xfId="0" applyNumberFormat="1" applyFont="1" applyFill="1" applyBorder="1" applyAlignment="1">
      <alignment horizontal="right" vertical="center" wrapText="1"/>
    </xf>
    <xf numFmtId="217" fontId="5" fillId="0" borderId="60" xfId="0" applyNumberFormat="1" applyFont="1" applyFill="1" applyBorder="1" applyAlignment="1">
      <alignment horizontal="right" vertical="center" wrapText="1"/>
    </xf>
    <xf numFmtId="218" fontId="5" fillId="0" borderId="63" xfId="0" applyNumberFormat="1" applyFont="1" applyFill="1" applyBorder="1" applyAlignment="1">
      <alignment horizontal="right" vertical="center" wrapText="1"/>
    </xf>
    <xf numFmtId="218" fontId="5" fillId="0" borderId="50" xfId="0" applyNumberFormat="1" applyFont="1" applyFill="1" applyBorder="1" applyAlignment="1">
      <alignment horizontal="right" vertical="center" wrapText="1"/>
    </xf>
    <xf numFmtId="178" fontId="5" fillId="0" borderId="63" xfId="0" applyNumberFormat="1" applyFont="1" applyFill="1" applyBorder="1" applyAlignment="1">
      <alignment horizontal="right" vertical="center" wrapText="1"/>
    </xf>
    <xf numFmtId="49" fontId="5" fillId="0" borderId="1" xfId="7" applyNumberFormat="1" applyFont="1" applyFill="1" applyBorder="1" applyAlignment="1">
      <alignment horizontal="center" vertical="center"/>
    </xf>
    <xf numFmtId="49" fontId="5" fillId="0" borderId="5" xfId="7" applyNumberFormat="1" applyFont="1" applyFill="1" applyBorder="1" applyAlignment="1">
      <alignment vertical="center"/>
    </xf>
    <xf numFmtId="0" fontId="2" fillId="0" borderId="8" xfId="0" applyFont="1" applyFill="1" applyBorder="1" applyAlignment="1">
      <alignment vertical="center"/>
    </xf>
    <xf numFmtId="49" fontId="5" fillId="0" borderId="10" xfId="7" applyNumberFormat="1" applyFont="1" applyFill="1" applyBorder="1" applyAlignment="1">
      <alignment vertical="center"/>
    </xf>
    <xf numFmtId="0" fontId="5" fillId="0" borderId="13" xfId="0" applyNumberFormat="1" applyFont="1" applyFill="1" applyBorder="1" applyAlignment="1">
      <alignment horizontal="left" vertical="center"/>
    </xf>
    <xf numFmtId="179" fontId="5" fillId="0" borderId="0" xfId="0" applyNumberFormat="1" applyFont="1" applyFill="1" applyBorder="1" applyAlignment="1">
      <alignment horizontal="right"/>
    </xf>
    <xf numFmtId="0" fontId="8" fillId="0" borderId="8" xfId="0" applyFont="1" applyFill="1" applyBorder="1" applyAlignment="1">
      <alignment vertical="center" wrapText="1"/>
    </xf>
    <xf numFmtId="184" fontId="0" fillId="0" borderId="0" xfId="0" applyNumberFormat="1" applyFill="1"/>
    <xf numFmtId="0" fontId="5" fillId="0" borderId="14" xfId="0" applyFont="1" applyFill="1" applyBorder="1" applyAlignment="1">
      <alignment horizontal="center" vertical="center" wrapText="1"/>
    </xf>
    <xf numFmtId="0" fontId="2" fillId="0" borderId="26" xfId="0" applyFont="1" applyFill="1" applyBorder="1" applyAlignment="1">
      <alignment horizontal="center" vertical="center" shrinkToFit="1"/>
    </xf>
    <xf numFmtId="178" fontId="5" fillId="0" borderId="52" xfId="0" applyNumberFormat="1" applyFont="1" applyFill="1" applyBorder="1" applyAlignment="1">
      <alignment horizontal="right" vertical="center" wrapText="1"/>
    </xf>
    <xf numFmtId="49" fontId="5" fillId="0" borderId="32" xfId="0" applyNumberFormat="1" applyFont="1" applyFill="1" applyBorder="1" applyAlignment="1">
      <alignment horizontal="right" vertical="center" wrapText="1"/>
    </xf>
    <xf numFmtId="0" fontId="98" fillId="0" borderId="64" xfId="0" applyFont="1" applyFill="1" applyBorder="1" applyAlignment="1">
      <alignment horizontal="center"/>
    </xf>
    <xf numFmtId="0" fontId="49" fillId="0" borderId="31" xfId="0" applyFont="1" applyFill="1" applyBorder="1" applyAlignment="1">
      <alignment horizontal="center" vertical="center" wrapText="1"/>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Fill="1" applyBorder="1" applyAlignment="1">
      <alignment horizontal="center" vertical="center"/>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2"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5" fillId="0" borderId="9" xfId="0" applyFont="1" applyFill="1" applyBorder="1" applyAlignment="1">
      <alignment horizontal="right"/>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5" xfId="0" applyFont="1" applyFill="1" applyBorder="1" applyAlignment="1">
      <alignment horizontal="center" vertical="center" wrapText="1"/>
    </xf>
    <xf numFmtId="49" fontId="5" fillId="0" borderId="8"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70" fillId="0" borderId="1" xfId="0" applyFont="1" applyFill="1" applyBorder="1" applyAlignment="1">
      <alignment vertical="center"/>
    </xf>
    <xf numFmtId="0" fontId="5" fillId="0" borderId="10" xfId="0" applyFont="1" applyBorder="1" applyAlignment="1">
      <alignment horizontal="center" vertical="center"/>
    </xf>
    <xf numFmtId="180" fontId="5" fillId="0" borderId="0" xfId="3" applyNumberFormat="1" applyFont="1" applyFill="1" applyBorder="1"/>
    <xf numFmtId="0" fontId="5" fillId="0" borderId="3" xfId="6" applyFont="1" applyFill="1" applyBorder="1" applyAlignment="1">
      <alignment horizontal="center" vertical="center"/>
    </xf>
    <xf numFmtId="38" fontId="2" fillId="0" borderId="0" xfId="0" applyNumberFormat="1" applyFont="1" applyFill="1" applyBorder="1" applyAlignment="1">
      <alignment vertical="center"/>
    </xf>
    <xf numFmtId="182" fontId="2" fillId="0" borderId="0" xfId="0" applyNumberFormat="1" applyFont="1" applyFill="1" applyBorder="1" applyAlignment="1">
      <alignment vertical="center"/>
    </xf>
    <xf numFmtId="179" fontId="2" fillId="0" borderId="0" xfId="0" applyNumberFormat="1" applyFont="1" applyFill="1" applyBorder="1" applyAlignment="1">
      <alignment vertical="center"/>
    </xf>
    <xf numFmtId="0" fontId="9"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8"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7" fillId="0" borderId="0" xfId="0" applyFont="1" applyBorder="1" applyAlignment="1">
      <alignment horizontal="center"/>
    </xf>
    <xf numFmtId="0" fontId="81" fillId="0" borderId="0" xfId="0" applyFont="1" applyFill="1" applyAlignment="1">
      <alignment horizontal="center"/>
    </xf>
    <xf numFmtId="0" fontId="82" fillId="0" borderId="0" xfId="0" applyFont="1" applyAlignment="1">
      <alignment horizontal="center"/>
    </xf>
    <xf numFmtId="0" fontId="83" fillId="0" borderId="0" xfId="0" applyFont="1" applyBorder="1" applyAlignment="1">
      <alignment horizontal="center" vertical="center"/>
    </xf>
    <xf numFmtId="0" fontId="81" fillId="0" borderId="0" xfId="0" applyFont="1" applyFill="1" applyBorder="1" applyAlignment="1">
      <alignment horizontal="center"/>
    </xf>
    <xf numFmtId="0" fontId="46" fillId="0" borderId="73" xfId="0" applyFont="1" applyFill="1" applyBorder="1" applyAlignment="1">
      <alignment horizontal="center" vertical="center" wrapText="1"/>
    </xf>
    <xf numFmtId="0" fontId="46" fillId="0" borderId="62" xfId="0" applyFont="1" applyFill="1" applyBorder="1" applyAlignment="1">
      <alignment horizontal="center"/>
    </xf>
    <xf numFmtId="0" fontId="28" fillId="0" borderId="47" xfId="0" applyFont="1" applyFill="1" applyBorder="1" applyAlignment="1">
      <alignment horizontal="center" vertical="center" wrapText="1"/>
    </xf>
    <xf numFmtId="0" fontId="29" fillId="0" borderId="32" xfId="0" applyFont="1" applyFill="1" applyBorder="1" applyAlignment="1">
      <alignment horizontal="center"/>
    </xf>
    <xf numFmtId="0" fontId="29" fillId="0" borderId="50" xfId="0" applyFont="1" applyFill="1" applyBorder="1" applyAlignment="1">
      <alignment horizontal="center"/>
    </xf>
    <xf numFmtId="0" fontId="46" fillId="0" borderId="74" xfId="0" applyFont="1" applyFill="1" applyBorder="1" applyAlignment="1">
      <alignment horizontal="center" vertical="center" shrinkToFit="1"/>
    </xf>
    <xf numFmtId="0" fontId="46" fillId="0" borderId="36" xfId="0" applyFont="1" applyFill="1" applyBorder="1" applyAlignment="1">
      <alignment horizontal="center" vertical="center" shrinkToFit="1"/>
    </xf>
    <xf numFmtId="0" fontId="28" fillId="0" borderId="56"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73"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62" xfId="0" applyFont="1" applyFill="1" applyBorder="1" applyAlignment="1">
      <alignment horizontal="center" vertical="center" wrapText="1" shrinkToFit="1"/>
    </xf>
    <xf numFmtId="0" fontId="28" fillId="0" borderId="66" xfId="0" applyFont="1" applyFill="1" applyBorder="1" applyAlignment="1">
      <alignment horizontal="center" vertical="center" shrinkToFit="1"/>
    </xf>
    <xf numFmtId="0" fontId="28" fillId="0" borderId="59" xfId="0" applyFont="1" applyFill="1" applyBorder="1" applyAlignment="1">
      <alignment horizontal="center" vertical="center" shrinkToFit="1"/>
    </xf>
    <xf numFmtId="0" fontId="28" fillId="0" borderId="67"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8" fillId="0" borderId="73"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62" xfId="0" applyFont="1" applyFill="1" applyBorder="1" applyAlignment="1">
      <alignment horizontal="center" shrinkToFit="1"/>
    </xf>
    <xf numFmtId="0" fontId="46" fillId="0" borderId="65"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46" fillId="0" borderId="65"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0" fontId="2" fillId="0" borderId="11" xfId="0" applyFont="1" applyFill="1" applyBorder="1" applyAlignment="1">
      <alignment horizontal="center" vertical="center" shrinkToFit="1"/>
    </xf>
    <xf numFmtId="0" fontId="28" fillId="0" borderId="7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28" fillId="0" borderId="40"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28" fillId="0" borderId="54"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6" xfId="0" applyFont="1" applyFill="1" applyBorder="1" applyAlignment="1">
      <alignment horizontal="center" vertical="center" wrapText="1"/>
    </xf>
    <xf numFmtId="0" fontId="29" fillId="0" borderId="59" xfId="0" applyFont="1" applyFill="1" applyBorder="1" applyAlignment="1">
      <alignment horizontal="center"/>
    </xf>
    <xf numFmtId="0" fontId="29" fillId="0" borderId="67" xfId="0" applyFont="1" applyFill="1" applyBorder="1" applyAlignment="1">
      <alignment horizontal="center"/>
    </xf>
    <xf numFmtId="0" fontId="28" fillId="0" borderId="73" xfId="0" applyFont="1" applyFill="1" applyBorder="1" applyAlignment="1">
      <alignment horizontal="center" vertical="center" wrapText="1"/>
    </xf>
    <xf numFmtId="0" fontId="29" fillId="0" borderId="61" xfId="0" applyFont="1" applyFill="1" applyBorder="1" applyAlignment="1">
      <alignment horizontal="center"/>
    </xf>
    <xf numFmtId="0" fontId="29" fillId="0" borderId="62" xfId="0" applyFont="1" applyFill="1" applyBorder="1" applyAlignment="1">
      <alignment horizontal="center"/>
    </xf>
    <xf numFmtId="0" fontId="2" fillId="0" borderId="15"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1" fillId="0" borderId="0" xfId="0" applyFont="1" applyFill="1" applyAlignment="1">
      <alignment horizontal="justify" wrapText="1"/>
    </xf>
    <xf numFmtId="0" fontId="98"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46" fillId="0" borderId="70" xfId="0" applyFont="1" applyFill="1" applyBorder="1" applyAlignment="1">
      <alignment horizontal="center" vertical="center" wrapText="1"/>
    </xf>
    <xf numFmtId="0" fontId="46" fillId="0" borderId="65" xfId="0" applyFont="1" applyFill="1" applyBorder="1" applyAlignment="1">
      <alignment horizontal="center"/>
    </xf>
    <xf numFmtId="0" fontId="28" fillId="0" borderId="7"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8"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8" xfId="0" applyFont="1" applyFill="1" applyBorder="1" applyAlignment="1">
      <alignment horizontal="center" vertical="center" wrapText="1"/>
    </xf>
    <xf numFmtId="0" fontId="46" fillId="0" borderId="54" xfId="0" applyFont="1" applyFill="1" applyBorder="1" applyAlignment="1">
      <alignment horizontal="center" vertical="center" wrapText="1"/>
    </xf>
    <xf numFmtId="0" fontId="46" fillId="0" borderId="64" xfId="0" applyFont="1" applyFill="1" applyBorder="1" applyAlignment="1">
      <alignment horizontal="center"/>
    </xf>
    <xf numFmtId="0" fontId="28" fillId="0" borderId="26" xfId="0" applyFont="1" applyFill="1" applyBorder="1" applyAlignment="1">
      <alignment horizontal="center" vertical="center" wrapText="1"/>
    </xf>
    <xf numFmtId="0" fontId="28" fillId="0" borderId="55" xfId="0" applyFont="1" applyFill="1" applyBorder="1" applyAlignment="1">
      <alignment horizontal="center" vertical="center" wrapText="1"/>
    </xf>
    <xf numFmtId="0" fontId="32" fillId="0" borderId="39" xfId="0" applyFont="1" applyFill="1" applyBorder="1" applyAlignment="1">
      <alignment horizontal="center" vertical="center" wrapText="1" shrinkToFit="1"/>
    </xf>
    <xf numFmtId="0" fontId="29" fillId="0" borderId="38" xfId="0" applyFont="1" applyFill="1" applyBorder="1" applyAlignment="1">
      <alignment horizontal="center" wrapText="1"/>
    </xf>
    <xf numFmtId="0" fontId="28" fillId="0" borderId="39" xfId="0" applyFont="1" applyFill="1" applyBorder="1" applyAlignment="1">
      <alignment horizontal="center" vertical="center" wrapText="1" shrinkToFit="1"/>
    </xf>
    <xf numFmtId="0" fontId="29" fillId="0" borderId="39" xfId="0" applyFont="1" applyFill="1" applyBorder="1" applyAlignment="1">
      <alignment horizontal="center" wrapText="1"/>
    </xf>
    <xf numFmtId="0" fontId="29" fillId="0" borderId="40" xfId="0" applyFont="1" applyFill="1" applyBorder="1" applyAlignment="1">
      <alignment horizontal="center" wrapText="1"/>
    </xf>
    <xf numFmtId="0" fontId="29" fillId="0" borderId="43" xfId="0" applyFont="1" applyFill="1" applyBorder="1" applyAlignment="1">
      <alignment horizontal="center" wrapText="1"/>
    </xf>
    <xf numFmtId="0" fontId="28" fillId="0" borderId="12" xfId="0" applyFont="1" applyFill="1" applyBorder="1" applyAlignment="1">
      <alignment horizontal="center" vertical="center" shrinkToFit="1"/>
    </xf>
    <xf numFmtId="0" fontId="28" fillId="0" borderId="54" xfId="0" applyFont="1" applyFill="1" applyBorder="1" applyAlignment="1">
      <alignment horizontal="center" vertical="center" wrapText="1"/>
    </xf>
    <xf numFmtId="0" fontId="29" fillId="0" borderId="26" xfId="0" applyFont="1" applyFill="1" applyBorder="1" applyAlignment="1">
      <alignment horizontal="center"/>
    </xf>
    <xf numFmtId="0" fontId="29" fillId="0" borderId="64" xfId="0" applyFont="1" applyFill="1" applyBorder="1" applyAlignment="1">
      <alignment horizontal="center"/>
    </xf>
    <xf numFmtId="0" fontId="28" fillId="0" borderId="61"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 fillId="0" borderId="0" xfId="5" applyFont="1" applyFill="1" applyAlignment="1">
      <alignment horizontal="left"/>
    </xf>
    <xf numFmtId="0" fontId="8" fillId="0" borderId="0" xfId="0" applyFont="1" applyFill="1" applyAlignment="1">
      <alignment horizontal="left"/>
    </xf>
    <xf numFmtId="0" fontId="34" fillId="0" borderId="0" xfId="0" applyFont="1" applyFill="1" applyAlignment="1">
      <alignment horizontal="center"/>
    </xf>
    <xf numFmtId="49" fontId="11" fillId="0" borderId="0" xfId="0" applyNumberFormat="1" applyFont="1" applyFill="1" applyAlignment="1">
      <alignment horizontal="left" wrapText="1"/>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98" fillId="0" borderId="0" xfId="0" applyFont="1" applyAlignment="1">
      <alignment vertical="top" wrapText="1"/>
    </xf>
    <xf numFmtId="0" fontId="7" fillId="0" borderId="0" xfId="0" applyFont="1" applyFill="1" applyAlignment="1">
      <alignment horizontal="center"/>
    </xf>
    <xf numFmtId="0" fontId="2" fillId="0" borderId="0" xfId="0" applyFont="1" applyAlignment="1">
      <alignment vertical="top" wrapText="1"/>
    </xf>
    <xf numFmtId="0" fontId="8" fillId="0" borderId="0" xfId="5" applyFont="1" applyFill="1" applyAlignment="1">
      <alignment vertical="top" wrapText="1"/>
    </xf>
    <xf numFmtId="0" fontId="8" fillId="0" borderId="0" xfId="0" applyFont="1" applyAlignment="1">
      <alignment vertical="top" wrapText="1"/>
    </xf>
    <xf numFmtId="0" fontId="92" fillId="0" borderId="0" xfId="0" applyFont="1" applyFill="1" applyAlignment="1">
      <alignment vertical="top" wrapText="1"/>
    </xf>
    <xf numFmtId="0" fontId="92" fillId="0" borderId="0" xfId="0" applyFont="1" applyAlignment="1">
      <alignment vertical="top" wrapText="1"/>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0" fontId="5" fillId="0" borderId="4"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 xfId="7"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7" applyNumberFormat="1" applyFont="1" applyFill="1" applyBorder="1" applyAlignment="1">
      <alignment horizontal="center" vertical="center"/>
    </xf>
    <xf numFmtId="49" fontId="5" fillId="0" borderId="0" xfId="7" applyNumberFormat="1" applyFont="1" applyFill="1" applyBorder="1" applyAlignment="1">
      <alignment horizontal="center" vertical="center"/>
    </xf>
    <xf numFmtId="49" fontId="5" fillId="0" borderId="5" xfId="7" applyNumberFormat="1" applyFont="1" applyFill="1" applyBorder="1" applyAlignment="1">
      <alignment horizontal="center" vertical="center"/>
    </xf>
    <xf numFmtId="0" fontId="5" fillId="0" borderId="15" xfId="7" applyFont="1" applyFill="1" applyBorder="1" applyAlignment="1">
      <alignment horizontal="center" vertical="center"/>
    </xf>
    <xf numFmtId="0" fontId="5" fillId="0" borderId="14" xfId="7" applyFont="1" applyFill="1" applyBorder="1" applyAlignment="1">
      <alignment horizontal="center" vertical="center"/>
    </xf>
    <xf numFmtId="49" fontId="15" fillId="0" borderId="3" xfId="7" applyNumberFormat="1" applyFont="1" applyFill="1" applyBorder="1" applyAlignment="1">
      <alignment horizontal="left" vertical="center" wrapText="1"/>
    </xf>
    <xf numFmtId="49" fontId="15" fillId="0" borderId="9" xfId="7" applyNumberFormat="1" applyFont="1" applyFill="1" applyBorder="1" applyAlignment="1">
      <alignment horizontal="left" vertical="center" wrapText="1"/>
    </xf>
    <xf numFmtId="49" fontId="15" fillId="0" borderId="10" xfId="7" applyNumberFormat="1" applyFont="1" applyFill="1" applyBorder="1" applyAlignment="1">
      <alignment horizontal="left" vertical="center" wrapText="1"/>
    </xf>
    <xf numFmtId="0" fontId="5" fillId="0" borderId="4" xfId="6" applyFont="1" applyFill="1" applyBorder="1" applyAlignment="1">
      <alignment horizontal="center" vertical="center"/>
    </xf>
    <xf numFmtId="0" fontId="5" fillId="0" borderId="12" xfId="6" applyFont="1" applyFill="1" applyBorder="1" applyAlignment="1">
      <alignment horizontal="center" vertical="center"/>
    </xf>
    <xf numFmtId="0" fontId="5" fillId="0" borderId="2" xfId="6" applyFont="1" applyFill="1" applyBorder="1" applyAlignment="1">
      <alignment horizontal="center" vertical="center"/>
    </xf>
    <xf numFmtId="0" fontId="5" fillId="0" borderId="6" xfId="6" applyFont="1" applyFill="1" applyBorder="1" applyAlignment="1">
      <alignment horizontal="left" vertical="center"/>
    </xf>
    <xf numFmtId="0" fontId="5" fillId="0" borderId="1" xfId="6" applyFont="1" applyFill="1" applyBorder="1" applyAlignment="1">
      <alignment horizontal="left" vertical="center"/>
    </xf>
    <xf numFmtId="0" fontId="5" fillId="0" borderId="9" xfId="6" applyFont="1" applyFill="1" applyBorder="1" applyAlignment="1">
      <alignment horizontal="right"/>
    </xf>
    <xf numFmtId="0" fontId="5" fillId="0" borderId="15" xfId="6" applyFont="1" applyFill="1" applyBorder="1" applyAlignment="1">
      <alignment horizontal="center" vertical="center"/>
    </xf>
    <xf numFmtId="0" fontId="5" fillId="0" borderId="14" xfId="6" applyFont="1" applyFill="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vertical="top" wrapText="1"/>
    </xf>
    <xf numFmtId="0" fontId="5" fillId="0" borderId="9" xfId="0" applyFont="1" applyBorder="1" applyAlignment="1">
      <alignment horizontal="right"/>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0" fontId="15" fillId="0" borderId="3"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0" xfId="0" applyFont="1" applyFill="1" applyBorder="1" applyAlignment="1">
      <alignment horizontal="left" vertical="center"/>
    </xf>
    <xf numFmtId="0" fontId="15" fillId="0" borderId="5" xfId="0" applyFont="1" applyFill="1" applyBorder="1" applyAlignment="1">
      <alignment horizontal="left" vertical="center"/>
    </xf>
    <xf numFmtId="0" fontId="5" fillId="0" borderId="13"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49" fontId="5" fillId="0" borderId="0"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Fill="1" applyBorder="1" applyAlignment="1">
      <alignment horizontal="left" vertical="center" wrapText="1"/>
    </xf>
    <xf numFmtId="9" fontId="8" fillId="0" borderId="9" xfId="1" applyFont="1" applyFill="1" applyBorder="1" applyAlignment="1">
      <alignment horizontal="left" vertical="center" wrapText="1"/>
    </xf>
    <xf numFmtId="9" fontId="8" fillId="0" borderId="10" xfId="1" applyFont="1" applyFill="1" applyBorder="1" applyAlignment="1">
      <alignment horizontal="left" vertical="center" wrapText="1"/>
    </xf>
    <xf numFmtId="0" fontId="15" fillId="0" borderId="8"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3" xfId="0" applyFont="1" applyFill="1" applyBorder="1" applyAlignment="1">
      <alignment horizontal="left" vertical="center" shrinkToFit="1"/>
    </xf>
    <xf numFmtId="0" fontId="15" fillId="0" borderId="10" xfId="0" applyFont="1" applyFill="1" applyBorder="1" applyAlignment="1">
      <alignment horizontal="left" vertical="center" shrinkToFit="1"/>
    </xf>
    <xf numFmtId="0" fontId="36" fillId="0" borderId="0" xfId="0" applyFont="1" applyFill="1" applyAlignment="1">
      <alignment horizontal="left" wrapText="1"/>
    </xf>
    <xf numFmtId="0" fontId="36" fillId="0" borderId="9" xfId="0" applyFont="1" applyFill="1" applyBorder="1" applyAlignment="1">
      <alignment horizontal="left" wrapTex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68" fillId="0" borderId="8" xfId="0" applyFont="1" applyFill="1" applyBorder="1" applyAlignment="1">
      <alignment horizontal="left" vertical="center" shrinkToFit="1"/>
    </xf>
    <xf numFmtId="0" fontId="68" fillId="0" borderId="38" xfId="0" applyFont="1" applyFill="1" applyBorder="1" applyAlignment="1">
      <alignment horizontal="left" vertical="center" shrinkToFit="1"/>
    </xf>
    <xf numFmtId="0" fontId="63" fillId="0" borderId="0" xfId="0" applyFont="1" applyFill="1" applyBorder="1" applyAlignment="1">
      <alignment horizontal="center" vertical="center"/>
    </xf>
    <xf numFmtId="0" fontId="63" fillId="0" borderId="5" xfId="0" applyFont="1" applyFill="1" applyBorder="1" applyAlignment="1">
      <alignment horizontal="center" vertical="center"/>
    </xf>
    <xf numFmtId="0" fontId="65" fillId="0" borderId="0" xfId="0" applyFont="1" applyFill="1" applyBorder="1" applyAlignment="1">
      <alignment horizontal="center" vertical="center"/>
    </xf>
    <xf numFmtId="0" fontId="65" fillId="0" borderId="5" xfId="0" applyFont="1" applyFill="1" applyBorder="1" applyAlignment="1">
      <alignment horizontal="center" vertical="center"/>
    </xf>
    <xf numFmtId="0" fontId="53" fillId="0" borderId="0" xfId="0" applyFont="1" applyAlignment="1">
      <alignment horizontal="center"/>
    </xf>
    <xf numFmtId="0" fontId="67" fillId="0" borderId="4" xfId="0" quotePrefix="1" applyFont="1" applyFill="1" applyBorder="1" applyAlignment="1">
      <alignment horizontal="center" vertical="center"/>
    </xf>
    <xf numFmtId="0" fontId="67" fillId="0" borderId="12" xfId="0" quotePrefix="1" applyFont="1" applyFill="1" applyBorder="1" applyAlignment="1">
      <alignment horizontal="center" vertical="center"/>
    </xf>
    <xf numFmtId="0" fontId="67" fillId="0" borderId="2" xfId="0" quotePrefix="1" applyFont="1" applyFill="1" applyBorder="1" applyAlignment="1">
      <alignment horizontal="center" vertical="center"/>
    </xf>
    <xf numFmtId="0" fontId="67" fillId="0" borderId="4" xfId="0" applyFont="1" applyFill="1" applyBorder="1" applyAlignment="1">
      <alignment horizontal="center" vertical="center"/>
    </xf>
    <xf numFmtId="0" fontId="67" fillId="0" borderId="12" xfId="0" applyFont="1" applyFill="1" applyBorder="1" applyAlignment="1">
      <alignment horizontal="center" vertical="center"/>
    </xf>
    <xf numFmtId="0" fontId="60" fillId="0" borderId="0" xfId="0" applyFont="1" applyFill="1" applyBorder="1" applyAlignment="1">
      <alignment horizontal="center" vertical="center"/>
    </xf>
    <xf numFmtId="0" fontId="60" fillId="0" borderId="5" xfId="0" applyFont="1" applyFill="1" applyBorder="1" applyAlignment="1">
      <alignment horizontal="center" vertical="center"/>
    </xf>
    <xf numFmtId="0" fontId="93" fillId="0" borderId="3" xfId="0" applyFont="1" applyFill="1" applyBorder="1" applyAlignment="1">
      <alignment vertical="center"/>
    </xf>
    <xf numFmtId="0" fontId="93" fillId="0" borderId="43" xfId="0" applyFont="1" applyFill="1" applyBorder="1" applyAlignment="1">
      <alignment vertical="center"/>
    </xf>
    <xf numFmtId="0" fontId="68" fillId="0" borderId="8" xfId="0" applyFont="1" applyFill="1" applyBorder="1" applyAlignment="1">
      <alignment vertical="center" shrinkToFit="1"/>
    </xf>
    <xf numFmtId="0" fontId="0" fillId="0" borderId="38" xfId="0" applyBorder="1" applyAlignment="1">
      <alignment vertical="center" shrinkToFit="1"/>
    </xf>
  </cellXfs>
  <cellStyles count="9">
    <cellStyle name="パーセント" xfId="1" builtinId="5"/>
    <cellStyle name="ハイパーリンク" xfId="2" builtinId="8"/>
    <cellStyle name="桁区切り" xfId="3" builtinId="6"/>
    <cellStyle name="通貨" xfId="4" builtinId="7"/>
    <cellStyle name="標準" xfId="0" builtinId="0"/>
    <cellStyle name="標準_9主要経済統計（九・国ＤＩ）" xfId="5"/>
    <cellStyle name="標準_公共工事" xfId="6"/>
    <cellStyle name="標準_新設住宅" xfId="7"/>
    <cellStyle name="標準_大型小売"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6.emf"/></Relationships>
</file>

<file path=xl/drawings/_rels/drawing11.xml.rels><?xml version="1.0" encoding="UTF-8" standalone="yes"?>
<Relationships xmlns="http://schemas.openxmlformats.org/package/2006/relationships"><Relationship Id="rId1" Type="http://schemas.openxmlformats.org/officeDocument/2006/relationships/image" Target="../media/image7.emf"/></Relationships>
</file>

<file path=xl/drawings/_rels/drawing12.xml.rels><?xml version="1.0" encoding="UTF-8" standalone="yes"?>
<Relationships xmlns="http://schemas.openxmlformats.org/package/2006/relationships"><Relationship Id="rId1" Type="http://schemas.openxmlformats.org/officeDocument/2006/relationships/image" Target="../media/image8.emf"/></Relationships>
</file>

<file path=xl/drawings/_rels/drawing13.xml.rels><?xml version="1.0" encoding="UTF-8" standalone="yes"?>
<Relationships xmlns="http://schemas.openxmlformats.org/package/2006/relationships"><Relationship Id="rId1" Type="http://schemas.openxmlformats.org/officeDocument/2006/relationships/image" Target="../media/image9.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8.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2298952" name="Line 1">
          <a:extLst>
            <a:ext uri="{FF2B5EF4-FFF2-40B4-BE49-F238E27FC236}">
              <a16:creationId xmlns:a16="http://schemas.microsoft.com/office/drawing/2014/main" id="{F947ADCC-5F3A-49A0-9F00-EEF8A2FC850D}"/>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2298953" name="Line 2">
          <a:extLst>
            <a:ext uri="{FF2B5EF4-FFF2-40B4-BE49-F238E27FC236}">
              <a16:creationId xmlns:a16="http://schemas.microsoft.com/office/drawing/2014/main" id="{72D2826D-95D8-4509-AE10-3E5DF57E1E74}"/>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48</xdr:row>
      <xdr:rowOff>9525</xdr:rowOff>
    </xdr:from>
    <xdr:to>
      <xdr:col>59</xdr:col>
      <xdr:colOff>257175</xdr:colOff>
      <xdr:row>48</xdr:row>
      <xdr:rowOff>9525</xdr:rowOff>
    </xdr:to>
    <xdr:sp macro="" textlink="">
      <xdr:nvSpPr>
        <xdr:cNvPr id="52298954" name="Line 3">
          <a:extLst>
            <a:ext uri="{FF2B5EF4-FFF2-40B4-BE49-F238E27FC236}">
              <a16:creationId xmlns:a16="http://schemas.microsoft.com/office/drawing/2014/main" id="{26F4CBC9-1171-4165-B89A-D793AE00881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6</xdr:col>
      <xdr:colOff>704850</xdr:colOff>
      <xdr:row>21</xdr:row>
      <xdr:rowOff>114300</xdr:rowOff>
    </xdr:to>
    <xdr:sp macro="" textlink="">
      <xdr:nvSpPr>
        <xdr:cNvPr id="52298955" name="Line 4">
          <a:extLst>
            <a:ext uri="{FF2B5EF4-FFF2-40B4-BE49-F238E27FC236}">
              <a16:creationId xmlns:a16="http://schemas.microsoft.com/office/drawing/2014/main" id="{6A61843E-94B5-40FB-A2A2-9FB7F4224B33}"/>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2298956" name="Line 5">
          <a:extLst>
            <a:ext uri="{FF2B5EF4-FFF2-40B4-BE49-F238E27FC236}">
              <a16:creationId xmlns:a16="http://schemas.microsoft.com/office/drawing/2014/main" id="{498B5805-DCF4-4816-9214-E055207BF9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2298957" name="Line 6">
          <a:extLst>
            <a:ext uri="{FF2B5EF4-FFF2-40B4-BE49-F238E27FC236}">
              <a16:creationId xmlns:a16="http://schemas.microsoft.com/office/drawing/2014/main" id="{4BA447DA-9C56-4382-B5D1-28DD3B17F9D6}"/>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1571625</xdr:colOff>
      <xdr:row>13</xdr:row>
      <xdr:rowOff>142875</xdr:rowOff>
    </xdr:from>
    <xdr:to>
      <xdr:col>7</xdr:col>
      <xdr:colOff>28575</xdr:colOff>
      <xdr:row>13</xdr:row>
      <xdr:rowOff>142875</xdr:rowOff>
    </xdr:to>
    <xdr:sp macro="" textlink="">
      <xdr:nvSpPr>
        <xdr:cNvPr id="52298958" name="Line 7">
          <a:extLst>
            <a:ext uri="{FF2B5EF4-FFF2-40B4-BE49-F238E27FC236}">
              <a16:creationId xmlns:a16="http://schemas.microsoft.com/office/drawing/2014/main" id="{280FCD6B-AD9F-42FF-8E97-01A93F4D3B84}"/>
            </a:ext>
          </a:extLst>
        </xdr:cNvPr>
        <xdr:cNvSpPr>
          <a:spLocks noChangeShapeType="1"/>
        </xdr:cNvSpPr>
      </xdr:nvSpPr>
      <xdr:spPr bwMode="auto">
        <a:xfrm flipV="1">
          <a:off x="3762375" y="3895725"/>
          <a:ext cx="1390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2298959" name="Line 8">
          <a:extLst>
            <a:ext uri="{FF2B5EF4-FFF2-40B4-BE49-F238E27FC236}">
              <a16:creationId xmlns:a16="http://schemas.microsoft.com/office/drawing/2014/main" id="{16DE9352-E7DD-40D2-9EFE-B8546503DA5A}"/>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2298960" name="Line 10">
          <a:extLst>
            <a:ext uri="{FF2B5EF4-FFF2-40B4-BE49-F238E27FC236}">
              <a16:creationId xmlns:a16="http://schemas.microsoft.com/office/drawing/2014/main" id="{434635E4-8CFD-43FD-B30A-065497B6D00D}"/>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2298961" name="Line 11">
          <a:extLst>
            <a:ext uri="{FF2B5EF4-FFF2-40B4-BE49-F238E27FC236}">
              <a16:creationId xmlns:a16="http://schemas.microsoft.com/office/drawing/2014/main" id="{1BF0DF47-9C00-474C-BF93-2B38E3CD1E75}"/>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2298962" name="Line 15">
          <a:extLst>
            <a:ext uri="{FF2B5EF4-FFF2-40B4-BE49-F238E27FC236}">
              <a16:creationId xmlns:a16="http://schemas.microsoft.com/office/drawing/2014/main" id="{0DD14091-56B6-4073-B1FD-645C8010000E}"/>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2298963" name="Line 16">
          <a:extLst>
            <a:ext uri="{FF2B5EF4-FFF2-40B4-BE49-F238E27FC236}">
              <a16:creationId xmlns:a16="http://schemas.microsoft.com/office/drawing/2014/main" id="{8F50885B-1398-4A6D-830D-E2C60DEA38A0}"/>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2298964" name="Line 17">
          <a:extLst>
            <a:ext uri="{FF2B5EF4-FFF2-40B4-BE49-F238E27FC236}">
              <a16:creationId xmlns:a16="http://schemas.microsoft.com/office/drawing/2014/main" id="{F99A075C-301C-41D7-8C74-8B67EB40517E}"/>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2298965" name="Line 18">
          <a:extLst>
            <a:ext uri="{FF2B5EF4-FFF2-40B4-BE49-F238E27FC236}">
              <a16:creationId xmlns:a16="http://schemas.microsoft.com/office/drawing/2014/main" id="{40B85246-284B-4635-A331-411A95358B3E}"/>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2298966" name="Line 19">
          <a:extLst>
            <a:ext uri="{FF2B5EF4-FFF2-40B4-BE49-F238E27FC236}">
              <a16:creationId xmlns:a16="http://schemas.microsoft.com/office/drawing/2014/main" id="{0174B4CB-7469-4AF6-BCFB-4B71BE8E782C}"/>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2298967" name="Line 7">
          <a:extLst>
            <a:ext uri="{FF2B5EF4-FFF2-40B4-BE49-F238E27FC236}">
              <a16:creationId xmlns:a16="http://schemas.microsoft.com/office/drawing/2014/main" id="{FD20EF25-95A2-457E-B0D6-42760DB9174F}"/>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16</xdr:row>
      <xdr:rowOff>133350</xdr:rowOff>
    </xdr:from>
    <xdr:to>
      <xdr:col>6</xdr:col>
      <xdr:colOff>1047750</xdr:colOff>
      <xdr:row>16</xdr:row>
      <xdr:rowOff>133350</xdr:rowOff>
    </xdr:to>
    <xdr:sp macro="" textlink="">
      <xdr:nvSpPr>
        <xdr:cNvPr id="52298968" name="Line 7">
          <a:extLst>
            <a:ext uri="{FF2B5EF4-FFF2-40B4-BE49-F238E27FC236}">
              <a16:creationId xmlns:a16="http://schemas.microsoft.com/office/drawing/2014/main" id="{27D4D865-652E-46D3-9145-761C1EBBC36A}"/>
            </a:ext>
          </a:extLst>
        </xdr:cNvPr>
        <xdr:cNvSpPr>
          <a:spLocks noChangeShapeType="1"/>
        </xdr:cNvSpPr>
      </xdr:nvSpPr>
      <xdr:spPr bwMode="auto">
        <a:xfrm flipV="1">
          <a:off x="3933825" y="4629150"/>
          <a:ext cx="11811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10</xdr:col>
      <xdr:colOff>95250</xdr:colOff>
      <xdr:row>48</xdr:row>
      <xdr:rowOff>9524</xdr:rowOff>
    </xdr:from>
    <xdr:to>
      <xdr:col>10</xdr:col>
      <xdr:colOff>542925</xdr:colOff>
      <xdr:row>49</xdr:row>
      <xdr:rowOff>76199</xdr:rowOff>
    </xdr:to>
    <xdr:sp macro="" textlink="">
      <xdr:nvSpPr>
        <xdr:cNvPr id="70670" name="テキスト 3">
          <a:extLst>
            <a:ext uri="{FF2B5EF4-FFF2-40B4-BE49-F238E27FC236}">
              <a16:creationId xmlns:a16="http://schemas.microsoft.com/office/drawing/2014/main" id="{70E7F20C-F16A-42B0-B36B-E4FC364CBA21}"/>
            </a:ext>
          </a:extLst>
        </xdr:cNvPr>
        <xdr:cNvSpPr txBox="1">
          <a:spLocks noChangeArrowheads="1"/>
        </xdr:cNvSpPr>
      </xdr:nvSpPr>
      <xdr:spPr bwMode="auto">
        <a:xfrm flipH="1">
          <a:off x="4572000" y="8210549"/>
          <a:ext cx="447675" cy="25717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8000"/>
              </a:solidFill>
              <a:latin typeface="ＭＳ 明朝"/>
              <a:ea typeface="ＭＳ 明朝"/>
            </a:rPr>
            <a:t>在庫</a:t>
          </a:r>
        </a:p>
      </xdr:txBody>
    </xdr:sp>
    <xdr:clientData/>
  </xdr:twoCellAnchor>
  <xdr:twoCellAnchor>
    <xdr:from>
      <xdr:col>12</xdr:col>
      <xdr:colOff>276225</xdr:colOff>
      <xdr:row>51</xdr:row>
      <xdr:rowOff>28576</xdr:rowOff>
    </xdr:from>
    <xdr:to>
      <xdr:col>12</xdr:col>
      <xdr:colOff>657225</xdr:colOff>
      <xdr:row>53</xdr:row>
      <xdr:rowOff>114300</xdr:rowOff>
    </xdr:to>
    <xdr:sp macro="" textlink="">
      <xdr:nvSpPr>
        <xdr:cNvPr id="70682" name="Text Box 26">
          <a:extLst>
            <a:ext uri="{FF2B5EF4-FFF2-40B4-BE49-F238E27FC236}">
              <a16:creationId xmlns:a16="http://schemas.microsoft.com/office/drawing/2014/main" id="{17CCFF78-4EEC-4DB2-A5BC-E93BDB875F13}"/>
            </a:ext>
          </a:extLst>
        </xdr:cNvPr>
        <xdr:cNvSpPr txBox="1">
          <a:spLocks noChangeArrowheads="1"/>
        </xdr:cNvSpPr>
      </xdr:nvSpPr>
      <xdr:spPr bwMode="auto">
        <a:xfrm>
          <a:off x="6143625" y="8172451"/>
          <a:ext cx="381000" cy="4667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900" b="0" i="0" u="none" strike="noStrike" baseline="0">
              <a:solidFill>
                <a:srgbClr val="000000"/>
              </a:solidFill>
              <a:latin typeface="ＭＳ 明朝"/>
              <a:ea typeface="ＭＳ 明朝"/>
            </a:rPr>
            <a:t>年月</a:t>
          </a:r>
        </a:p>
      </xdr:txBody>
    </xdr:sp>
    <xdr:clientData/>
  </xdr:twoCellAnchor>
  <xdr:twoCellAnchor>
    <xdr:from>
      <xdr:col>10</xdr:col>
      <xdr:colOff>352425</xdr:colOff>
      <xdr:row>42</xdr:row>
      <xdr:rowOff>95250</xdr:rowOff>
    </xdr:from>
    <xdr:to>
      <xdr:col>10</xdr:col>
      <xdr:colOff>514350</xdr:colOff>
      <xdr:row>43</xdr:row>
      <xdr:rowOff>0</xdr:rowOff>
    </xdr:to>
    <xdr:cxnSp macro="">
      <xdr:nvCxnSpPr>
        <xdr:cNvPr id="52378657" name="直線コネクタ 2">
          <a:extLst>
            <a:ext uri="{FF2B5EF4-FFF2-40B4-BE49-F238E27FC236}">
              <a16:creationId xmlns:a16="http://schemas.microsoft.com/office/drawing/2014/main" id="{6CEFCAB5-06CB-4D6D-96E8-B1B5C21537F4}"/>
            </a:ext>
          </a:extLst>
        </xdr:cNvPr>
        <xdr:cNvCxnSpPr>
          <a:cxnSpLocks noChangeShapeType="1"/>
        </xdr:cNvCxnSpPr>
      </xdr:nvCxnSpPr>
      <xdr:spPr bwMode="auto">
        <a:xfrm>
          <a:off x="4829175" y="7200900"/>
          <a:ext cx="161925" cy="95250"/>
        </a:xfrm>
        <a:prstGeom prst="lin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276225</xdr:colOff>
      <xdr:row>47</xdr:row>
      <xdr:rowOff>28575</xdr:rowOff>
    </xdr:from>
    <xdr:to>
      <xdr:col>10</xdr:col>
      <xdr:colOff>409575</xdr:colOff>
      <xdr:row>48</xdr:row>
      <xdr:rowOff>57150</xdr:rowOff>
    </xdr:to>
    <xdr:cxnSp macro="">
      <xdr:nvCxnSpPr>
        <xdr:cNvPr id="52378658" name="直線コネクタ 4">
          <a:extLst>
            <a:ext uri="{FF2B5EF4-FFF2-40B4-BE49-F238E27FC236}">
              <a16:creationId xmlns:a16="http://schemas.microsoft.com/office/drawing/2014/main" id="{8538B450-A702-4E2F-B91D-D7801103ED35}"/>
            </a:ext>
          </a:extLst>
        </xdr:cNvPr>
        <xdr:cNvCxnSpPr>
          <a:cxnSpLocks noChangeShapeType="1"/>
        </xdr:cNvCxnSpPr>
      </xdr:nvCxnSpPr>
      <xdr:spPr bwMode="auto">
        <a:xfrm flipV="1">
          <a:off x="4752975" y="8086725"/>
          <a:ext cx="133350" cy="219075"/>
        </a:xfrm>
        <a:prstGeom prst="lin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114300</xdr:colOff>
      <xdr:row>39</xdr:row>
      <xdr:rowOff>171450</xdr:rowOff>
    </xdr:from>
    <xdr:to>
      <xdr:col>12</xdr:col>
      <xdr:colOff>428625</xdr:colOff>
      <xdr:row>54</xdr:row>
      <xdr:rowOff>28575</xdr:rowOff>
    </xdr:to>
    <xdr:pic>
      <xdr:nvPicPr>
        <xdr:cNvPr id="52378659" name="図 7">
          <a:extLst>
            <a:ext uri="{FF2B5EF4-FFF2-40B4-BE49-F238E27FC236}">
              <a16:creationId xmlns:a16="http://schemas.microsoft.com/office/drawing/2014/main" id="{75637AC3-D731-4ACE-96EB-56B31CEC97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705600"/>
          <a:ext cx="6181725" cy="2714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638175</xdr:colOff>
      <xdr:row>36</xdr:row>
      <xdr:rowOff>180975</xdr:rowOff>
    </xdr:from>
    <xdr:to>
      <xdr:col>8</xdr:col>
      <xdr:colOff>933450</xdr:colOff>
      <xdr:row>51</xdr:row>
      <xdr:rowOff>171450</xdr:rowOff>
    </xdr:to>
    <xdr:pic>
      <xdr:nvPicPr>
        <xdr:cNvPr id="51215901" name="図 7">
          <a:extLst>
            <a:ext uri="{FF2B5EF4-FFF2-40B4-BE49-F238E27FC236}">
              <a16:creationId xmlns:a16="http://schemas.microsoft.com/office/drawing/2014/main" id="{D1EF819A-C0EE-4788-9FCB-5C825F104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8275" y="6038850"/>
          <a:ext cx="41433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647700</xdr:colOff>
      <xdr:row>45</xdr:row>
      <xdr:rowOff>152399</xdr:rowOff>
    </xdr:from>
    <xdr:to>
      <xdr:col>8</xdr:col>
      <xdr:colOff>133350</xdr:colOff>
      <xdr:row>47</xdr:row>
      <xdr:rowOff>28575</xdr:rowOff>
    </xdr:to>
    <xdr:sp macro="" textlink="">
      <xdr:nvSpPr>
        <xdr:cNvPr id="350219" name="テキスト 3">
          <a:extLst>
            <a:ext uri="{FF2B5EF4-FFF2-40B4-BE49-F238E27FC236}">
              <a16:creationId xmlns:a16="http://schemas.microsoft.com/office/drawing/2014/main" id="{C5BF4820-E07E-42AF-AC1C-E76A1B18F3E2}"/>
            </a:ext>
          </a:extLst>
        </xdr:cNvPr>
        <xdr:cNvSpPr txBox="1">
          <a:spLocks noChangeArrowheads="1"/>
        </xdr:cNvSpPr>
      </xdr:nvSpPr>
      <xdr:spPr bwMode="auto">
        <a:xfrm>
          <a:off x="4333875" y="7724774"/>
          <a:ext cx="447675" cy="25717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7</xdr:col>
      <xdr:colOff>457200</xdr:colOff>
      <xdr:row>38</xdr:row>
      <xdr:rowOff>142874</xdr:rowOff>
    </xdr:from>
    <xdr:to>
      <xdr:col>8</xdr:col>
      <xdr:colOff>47625</xdr:colOff>
      <xdr:row>40</xdr:row>
      <xdr:rowOff>19049</xdr:rowOff>
    </xdr:to>
    <xdr:sp macro="" textlink="">
      <xdr:nvSpPr>
        <xdr:cNvPr id="350220" name="テキスト 1">
          <a:extLst>
            <a:ext uri="{FF2B5EF4-FFF2-40B4-BE49-F238E27FC236}">
              <a16:creationId xmlns:a16="http://schemas.microsoft.com/office/drawing/2014/main" id="{649B2A8D-C798-4313-B591-D1F6669E4ADD}"/>
            </a:ext>
          </a:extLst>
        </xdr:cNvPr>
        <xdr:cNvSpPr txBox="1">
          <a:spLocks noChangeArrowheads="1"/>
        </xdr:cNvSpPr>
      </xdr:nvSpPr>
      <xdr:spPr bwMode="auto">
        <a:xfrm>
          <a:off x="4143375" y="6381749"/>
          <a:ext cx="552450"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xdr:from>
      <xdr:col>7</xdr:col>
      <xdr:colOff>923925</xdr:colOff>
      <xdr:row>44</xdr:row>
      <xdr:rowOff>47625</xdr:rowOff>
    </xdr:from>
    <xdr:to>
      <xdr:col>8</xdr:col>
      <xdr:colOff>142875</xdr:colOff>
      <xdr:row>45</xdr:row>
      <xdr:rowOff>171450</xdr:rowOff>
    </xdr:to>
    <xdr:sp macro="" textlink="">
      <xdr:nvSpPr>
        <xdr:cNvPr id="51215904" name="Line 9">
          <a:extLst>
            <a:ext uri="{FF2B5EF4-FFF2-40B4-BE49-F238E27FC236}">
              <a16:creationId xmlns:a16="http://schemas.microsoft.com/office/drawing/2014/main" id="{0DDE03B4-75AE-47A5-BD27-4E808E358B9C}"/>
            </a:ext>
          </a:extLst>
        </xdr:cNvPr>
        <xdr:cNvSpPr>
          <a:spLocks noChangeShapeType="1"/>
        </xdr:cNvSpPr>
      </xdr:nvSpPr>
      <xdr:spPr bwMode="auto">
        <a:xfrm flipH="1">
          <a:off x="4610100" y="7429500"/>
          <a:ext cx="180975" cy="3143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771525</xdr:colOff>
      <xdr:row>40</xdr:row>
      <xdr:rowOff>0</xdr:rowOff>
    </xdr:from>
    <xdr:to>
      <xdr:col>7</xdr:col>
      <xdr:colOff>952500</xdr:colOff>
      <xdr:row>41</xdr:row>
      <xdr:rowOff>152400</xdr:rowOff>
    </xdr:to>
    <xdr:sp macro="" textlink="">
      <xdr:nvSpPr>
        <xdr:cNvPr id="51215905" name="Line 10">
          <a:extLst>
            <a:ext uri="{FF2B5EF4-FFF2-40B4-BE49-F238E27FC236}">
              <a16:creationId xmlns:a16="http://schemas.microsoft.com/office/drawing/2014/main" id="{85727C36-6AD3-4098-89C1-D5D4A06713B7}"/>
            </a:ext>
          </a:extLst>
        </xdr:cNvPr>
        <xdr:cNvSpPr>
          <a:spLocks noChangeShapeType="1"/>
        </xdr:cNvSpPr>
      </xdr:nvSpPr>
      <xdr:spPr bwMode="auto">
        <a:xfrm>
          <a:off x="4457700" y="6619875"/>
          <a:ext cx="180975" cy="3429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41</xdr:row>
      <xdr:rowOff>104775</xdr:rowOff>
    </xdr:from>
    <xdr:to>
      <xdr:col>17</xdr:col>
      <xdr:colOff>457200</xdr:colOff>
      <xdr:row>55</xdr:row>
      <xdr:rowOff>142875</xdr:rowOff>
    </xdr:to>
    <xdr:pic>
      <xdr:nvPicPr>
        <xdr:cNvPr id="51355348" name="図 10">
          <a:extLst>
            <a:ext uri="{FF2B5EF4-FFF2-40B4-BE49-F238E27FC236}">
              <a16:creationId xmlns:a16="http://schemas.microsoft.com/office/drawing/2014/main" id="{5A98C3EA-535D-45C3-916D-D2D09142D6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457950"/>
          <a:ext cx="6200775" cy="2705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66675</xdr:colOff>
      <xdr:row>44</xdr:row>
      <xdr:rowOff>28575</xdr:rowOff>
    </xdr:from>
    <xdr:to>
      <xdr:col>14</xdr:col>
      <xdr:colOff>47624</xdr:colOff>
      <xdr:row>45</xdr:row>
      <xdr:rowOff>38099</xdr:rowOff>
    </xdr:to>
    <xdr:sp macro="" textlink="">
      <xdr:nvSpPr>
        <xdr:cNvPr id="96271" name="テキスト 7">
          <a:extLst>
            <a:ext uri="{FF2B5EF4-FFF2-40B4-BE49-F238E27FC236}">
              <a16:creationId xmlns:a16="http://schemas.microsoft.com/office/drawing/2014/main" id="{BB5D7FAF-7209-4910-8293-23A4F4A50DE0}"/>
            </a:ext>
          </a:extLst>
        </xdr:cNvPr>
        <xdr:cNvSpPr txBox="1">
          <a:spLocks noChangeArrowheads="1"/>
        </xdr:cNvSpPr>
      </xdr:nvSpPr>
      <xdr:spPr bwMode="auto">
        <a:xfrm flipV="1">
          <a:off x="4000500" y="7219950"/>
          <a:ext cx="485774" cy="200024"/>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14</xdr:col>
      <xdr:colOff>485775</xdr:colOff>
      <xdr:row>49</xdr:row>
      <xdr:rowOff>47625</xdr:rowOff>
    </xdr:from>
    <xdr:to>
      <xdr:col>16</xdr:col>
      <xdr:colOff>114300</xdr:colOff>
      <xdr:row>50</xdr:row>
      <xdr:rowOff>123825</xdr:rowOff>
    </xdr:to>
    <xdr:sp macro="" textlink="">
      <xdr:nvSpPr>
        <xdr:cNvPr id="96273" name="テキスト 2">
          <a:extLst>
            <a:ext uri="{FF2B5EF4-FFF2-40B4-BE49-F238E27FC236}">
              <a16:creationId xmlns:a16="http://schemas.microsoft.com/office/drawing/2014/main" id="{62978D4E-27A3-47BF-924E-1D0586071EF7}"/>
            </a:ext>
          </a:extLst>
        </xdr:cNvPr>
        <xdr:cNvSpPr txBox="1">
          <a:spLocks noChangeArrowheads="1"/>
        </xdr:cNvSpPr>
      </xdr:nvSpPr>
      <xdr:spPr bwMode="auto">
        <a:xfrm flipV="1">
          <a:off x="4924425" y="8039100"/>
          <a:ext cx="63817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editAs="oneCell">
    <xdr:from>
      <xdr:col>14</xdr:col>
      <xdr:colOff>180971</xdr:colOff>
      <xdr:row>51</xdr:row>
      <xdr:rowOff>1</xdr:rowOff>
    </xdr:from>
    <xdr:to>
      <xdr:col>15</xdr:col>
      <xdr:colOff>161924</xdr:colOff>
      <xdr:row>52</xdr:row>
      <xdr:rowOff>85725</xdr:rowOff>
    </xdr:to>
    <xdr:sp macro="" textlink="">
      <xdr:nvSpPr>
        <xdr:cNvPr id="96275" name="テキスト 3">
          <a:extLst>
            <a:ext uri="{FF2B5EF4-FFF2-40B4-BE49-F238E27FC236}">
              <a16:creationId xmlns:a16="http://schemas.microsoft.com/office/drawing/2014/main" id="{53BACF7F-2FF9-4F7F-B9D1-F2EB58F4CFC9}"/>
            </a:ext>
          </a:extLst>
        </xdr:cNvPr>
        <xdr:cNvSpPr txBox="1">
          <a:spLocks noChangeArrowheads="1"/>
        </xdr:cNvSpPr>
      </xdr:nvSpPr>
      <xdr:spPr bwMode="auto">
        <a:xfrm flipH="1">
          <a:off x="4619621" y="8372476"/>
          <a:ext cx="485778" cy="27622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九州</a:t>
          </a:r>
        </a:p>
      </xdr:txBody>
    </xdr:sp>
    <xdr:clientData/>
  </xdr:twoCellAnchor>
  <xdr:twoCellAnchor>
    <xdr:from>
      <xdr:col>13</xdr:col>
      <xdr:colOff>447675</xdr:colOff>
      <xdr:row>44</xdr:row>
      <xdr:rowOff>85725</xdr:rowOff>
    </xdr:from>
    <xdr:to>
      <xdr:col>14</xdr:col>
      <xdr:colOff>57150</xdr:colOff>
      <xdr:row>45</xdr:row>
      <xdr:rowOff>9525</xdr:rowOff>
    </xdr:to>
    <xdr:sp macro="" textlink="">
      <xdr:nvSpPr>
        <xdr:cNvPr id="51355352" name="Line 20">
          <a:extLst>
            <a:ext uri="{FF2B5EF4-FFF2-40B4-BE49-F238E27FC236}">
              <a16:creationId xmlns:a16="http://schemas.microsoft.com/office/drawing/2014/main" id="{EB8EEEF0-BD8B-406F-91A7-19409986BA29}"/>
            </a:ext>
          </a:extLst>
        </xdr:cNvPr>
        <xdr:cNvSpPr>
          <a:spLocks noChangeShapeType="1"/>
        </xdr:cNvSpPr>
      </xdr:nvSpPr>
      <xdr:spPr bwMode="auto">
        <a:xfrm>
          <a:off x="4381500" y="7010400"/>
          <a:ext cx="114300" cy="114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390525</xdr:colOff>
      <xdr:row>46</xdr:row>
      <xdr:rowOff>180975</xdr:rowOff>
    </xdr:from>
    <xdr:to>
      <xdr:col>14</xdr:col>
      <xdr:colOff>276225</xdr:colOff>
      <xdr:row>51</xdr:row>
      <xdr:rowOff>9525</xdr:rowOff>
    </xdr:to>
    <xdr:sp macro="" textlink="">
      <xdr:nvSpPr>
        <xdr:cNvPr id="51355353" name="Line 21">
          <a:extLst>
            <a:ext uri="{FF2B5EF4-FFF2-40B4-BE49-F238E27FC236}">
              <a16:creationId xmlns:a16="http://schemas.microsoft.com/office/drawing/2014/main" id="{7E52FB3A-D6AB-495D-B8CC-4F5DABD3A35C}"/>
            </a:ext>
          </a:extLst>
        </xdr:cNvPr>
        <xdr:cNvSpPr>
          <a:spLocks noChangeShapeType="1"/>
        </xdr:cNvSpPr>
      </xdr:nvSpPr>
      <xdr:spPr bwMode="auto">
        <a:xfrm>
          <a:off x="4324350" y="7486650"/>
          <a:ext cx="390525" cy="781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390525</xdr:colOff>
      <xdr:row>46</xdr:row>
      <xdr:rowOff>171450</xdr:rowOff>
    </xdr:from>
    <xdr:to>
      <xdr:col>15</xdr:col>
      <xdr:colOff>171450</xdr:colOff>
      <xdr:row>49</xdr:row>
      <xdr:rowOff>104775</xdr:rowOff>
    </xdr:to>
    <xdr:sp macro="" textlink="">
      <xdr:nvSpPr>
        <xdr:cNvPr id="51355354" name="Line 18">
          <a:extLst>
            <a:ext uri="{FF2B5EF4-FFF2-40B4-BE49-F238E27FC236}">
              <a16:creationId xmlns:a16="http://schemas.microsoft.com/office/drawing/2014/main" id="{9F9656CE-23FC-4F42-8F49-6F8F83767238}"/>
            </a:ext>
          </a:extLst>
        </xdr:cNvPr>
        <xdr:cNvSpPr>
          <a:spLocks noChangeShapeType="1"/>
        </xdr:cNvSpPr>
      </xdr:nvSpPr>
      <xdr:spPr bwMode="auto">
        <a:xfrm>
          <a:off x="4829175" y="7477125"/>
          <a:ext cx="285750" cy="5048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238125</xdr:colOff>
      <xdr:row>53</xdr:row>
      <xdr:rowOff>161925</xdr:rowOff>
    </xdr:from>
    <xdr:to>
      <xdr:col>17</xdr:col>
      <xdr:colOff>390525</xdr:colOff>
      <xdr:row>55</xdr:row>
      <xdr:rowOff>152400</xdr:rowOff>
    </xdr:to>
    <xdr:sp macro="" textlink="">
      <xdr:nvSpPr>
        <xdr:cNvPr id="9" name="Text Box 30">
          <a:extLst>
            <a:ext uri="{FF2B5EF4-FFF2-40B4-BE49-F238E27FC236}">
              <a16:creationId xmlns:a16="http://schemas.microsoft.com/office/drawing/2014/main" id="{DD277DA9-CAB9-446F-A4B7-5F14695A2E2D}"/>
            </a:ext>
          </a:extLst>
        </xdr:cNvPr>
        <xdr:cNvSpPr txBox="1">
          <a:spLocks noChangeArrowheads="1"/>
        </xdr:cNvSpPr>
      </xdr:nvSpPr>
      <xdr:spPr bwMode="auto">
        <a:xfrm>
          <a:off x="6191250" y="9105900"/>
          <a:ext cx="15240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29</xdr:row>
      <xdr:rowOff>85725</xdr:rowOff>
    </xdr:from>
    <xdr:to>
      <xdr:col>17</xdr:col>
      <xdr:colOff>466725</xdr:colOff>
      <xdr:row>43</xdr:row>
      <xdr:rowOff>114300</xdr:rowOff>
    </xdr:to>
    <xdr:pic>
      <xdr:nvPicPr>
        <xdr:cNvPr id="51385030" name="図 10">
          <a:extLst>
            <a:ext uri="{FF2B5EF4-FFF2-40B4-BE49-F238E27FC236}">
              <a16:creationId xmlns:a16="http://schemas.microsoft.com/office/drawing/2014/main" id="{20FEC198-41EB-425A-B956-A70379DB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305425"/>
          <a:ext cx="6219825"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428626</xdr:colOff>
      <xdr:row>32</xdr:row>
      <xdr:rowOff>9524</xdr:rowOff>
    </xdr:from>
    <xdr:to>
      <xdr:col>13</xdr:col>
      <xdr:colOff>361951</xdr:colOff>
      <xdr:row>33</xdr:row>
      <xdr:rowOff>38099</xdr:rowOff>
    </xdr:to>
    <xdr:sp macro="" textlink="">
      <xdr:nvSpPr>
        <xdr:cNvPr id="4" name="テキスト 7">
          <a:extLst>
            <a:ext uri="{FF2B5EF4-FFF2-40B4-BE49-F238E27FC236}">
              <a16:creationId xmlns:a16="http://schemas.microsoft.com/office/drawing/2014/main" id="{3C458C4D-0FBA-470C-95C6-179004FE9E71}"/>
            </a:ext>
          </a:extLst>
        </xdr:cNvPr>
        <xdr:cNvSpPr txBox="1">
          <a:spLocks noChangeArrowheads="1"/>
        </xdr:cNvSpPr>
      </xdr:nvSpPr>
      <xdr:spPr bwMode="auto">
        <a:xfrm flipV="1">
          <a:off x="3857626" y="7343774"/>
          <a:ext cx="438150" cy="2190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15</xdr:col>
      <xdr:colOff>190500</xdr:colOff>
      <xdr:row>35</xdr:row>
      <xdr:rowOff>142874</xdr:rowOff>
    </xdr:from>
    <xdr:to>
      <xdr:col>16</xdr:col>
      <xdr:colOff>142875</xdr:colOff>
      <xdr:row>37</xdr:row>
      <xdr:rowOff>95249</xdr:rowOff>
    </xdr:to>
    <xdr:sp macro="" textlink="">
      <xdr:nvSpPr>
        <xdr:cNvPr id="5" name="テキスト 2">
          <a:extLst>
            <a:ext uri="{FF2B5EF4-FFF2-40B4-BE49-F238E27FC236}">
              <a16:creationId xmlns:a16="http://schemas.microsoft.com/office/drawing/2014/main" id="{16F13568-B4E6-4259-AC03-D4EFE242BDB6}"/>
            </a:ext>
          </a:extLst>
        </xdr:cNvPr>
        <xdr:cNvSpPr txBox="1">
          <a:spLocks noChangeArrowheads="1"/>
        </xdr:cNvSpPr>
      </xdr:nvSpPr>
      <xdr:spPr bwMode="auto">
        <a:xfrm flipV="1">
          <a:off x="5133975" y="8048624"/>
          <a:ext cx="45720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editAs="oneCell">
    <xdr:from>
      <xdr:col>13</xdr:col>
      <xdr:colOff>476249</xdr:colOff>
      <xdr:row>37</xdr:row>
      <xdr:rowOff>47625</xdr:rowOff>
    </xdr:from>
    <xdr:to>
      <xdr:col>14</xdr:col>
      <xdr:colOff>419099</xdr:colOff>
      <xdr:row>38</xdr:row>
      <xdr:rowOff>123825</xdr:rowOff>
    </xdr:to>
    <xdr:sp macro="" textlink="">
      <xdr:nvSpPr>
        <xdr:cNvPr id="6" name="テキスト 3">
          <a:extLst>
            <a:ext uri="{FF2B5EF4-FFF2-40B4-BE49-F238E27FC236}">
              <a16:creationId xmlns:a16="http://schemas.microsoft.com/office/drawing/2014/main" id="{200EA87F-92C3-4B7C-9258-1D2E2979141E}"/>
            </a:ext>
          </a:extLst>
        </xdr:cNvPr>
        <xdr:cNvSpPr txBox="1">
          <a:spLocks noChangeArrowheads="1"/>
        </xdr:cNvSpPr>
      </xdr:nvSpPr>
      <xdr:spPr bwMode="auto">
        <a:xfrm flipH="1">
          <a:off x="4410074" y="8334375"/>
          <a:ext cx="447675" cy="2667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九州</a:t>
          </a:r>
        </a:p>
      </xdr:txBody>
    </xdr:sp>
    <xdr:clientData/>
  </xdr:twoCellAnchor>
  <xdr:twoCellAnchor>
    <xdr:from>
      <xdr:col>13</xdr:col>
      <xdr:colOff>285750</xdr:colOff>
      <xdr:row>32</xdr:row>
      <xdr:rowOff>123825</xdr:rowOff>
    </xdr:from>
    <xdr:to>
      <xdr:col>13</xdr:col>
      <xdr:colOff>476250</xdr:colOff>
      <xdr:row>33</xdr:row>
      <xdr:rowOff>47625</xdr:rowOff>
    </xdr:to>
    <xdr:sp macro="" textlink="">
      <xdr:nvSpPr>
        <xdr:cNvPr id="51385034" name="Line 20">
          <a:extLst>
            <a:ext uri="{FF2B5EF4-FFF2-40B4-BE49-F238E27FC236}">
              <a16:creationId xmlns:a16="http://schemas.microsoft.com/office/drawing/2014/main" id="{4FE08569-D292-484B-B96C-39A03E1F5F53}"/>
            </a:ext>
          </a:extLst>
        </xdr:cNvPr>
        <xdr:cNvSpPr>
          <a:spLocks noChangeShapeType="1"/>
        </xdr:cNvSpPr>
      </xdr:nvSpPr>
      <xdr:spPr bwMode="auto">
        <a:xfrm>
          <a:off x="4219575" y="5915025"/>
          <a:ext cx="190500" cy="114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304800</xdr:colOff>
      <xdr:row>35</xdr:row>
      <xdr:rowOff>85725</xdr:rowOff>
    </xdr:from>
    <xdr:to>
      <xdr:col>13</xdr:col>
      <xdr:colOff>485775</xdr:colOff>
      <xdr:row>37</xdr:row>
      <xdr:rowOff>180975</xdr:rowOff>
    </xdr:to>
    <xdr:sp macro="" textlink="">
      <xdr:nvSpPr>
        <xdr:cNvPr id="51385035" name="Line 21">
          <a:extLst>
            <a:ext uri="{FF2B5EF4-FFF2-40B4-BE49-F238E27FC236}">
              <a16:creationId xmlns:a16="http://schemas.microsoft.com/office/drawing/2014/main" id="{784F158A-0ED9-48DD-B661-4E28F7DF958C}"/>
            </a:ext>
          </a:extLst>
        </xdr:cNvPr>
        <xdr:cNvSpPr>
          <a:spLocks noChangeShapeType="1"/>
        </xdr:cNvSpPr>
      </xdr:nvSpPr>
      <xdr:spPr bwMode="auto">
        <a:xfrm>
          <a:off x="3733800" y="6448425"/>
          <a:ext cx="685800" cy="4762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152400</xdr:colOff>
      <xdr:row>33</xdr:row>
      <xdr:rowOff>133350</xdr:rowOff>
    </xdr:from>
    <xdr:to>
      <xdr:col>15</xdr:col>
      <xdr:colOff>228600</xdr:colOff>
      <xdr:row>35</xdr:row>
      <xdr:rowOff>180975</xdr:rowOff>
    </xdr:to>
    <xdr:sp macro="" textlink="">
      <xdr:nvSpPr>
        <xdr:cNvPr id="51385036" name="Line 18">
          <a:extLst>
            <a:ext uri="{FF2B5EF4-FFF2-40B4-BE49-F238E27FC236}">
              <a16:creationId xmlns:a16="http://schemas.microsoft.com/office/drawing/2014/main" id="{910BA6FC-3BE8-4C43-9FD8-E4CBDB3491E1}"/>
            </a:ext>
          </a:extLst>
        </xdr:cNvPr>
        <xdr:cNvSpPr>
          <a:spLocks noChangeShapeType="1"/>
        </xdr:cNvSpPr>
      </xdr:nvSpPr>
      <xdr:spPr bwMode="auto">
        <a:xfrm>
          <a:off x="4591050" y="6115050"/>
          <a:ext cx="581025" cy="428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285750</xdr:colOff>
      <xdr:row>41</xdr:row>
      <xdr:rowOff>161925</xdr:rowOff>
    </xdr:from>
    <xdr:to>
      <xdr:col>17</xdr:col>
      <xdr:colOff>447675</xdr:colOff>
      <xdr:row>43</xdr:row>
      <xdr:rowOff>161925</xdr:rowOff>
    </xdr:to>
    <xdr:sp macro="" textlink="">
      <xdr:nvSpPr>
        <xdr:cNvPr id="10" name="Text Box 30">
          <a:extLst>
            <a:ext uri="{FF2B5EF4-FFF2-40B4-BE49-F238E27FC236}">
              <a16:creationId xmlns:a16="http://schemas.microsoft.com/office/drawing/2014/main" id="{2A5A390B-8F54-46FD-A3F4-3F0FDBB8C6EB}"/>
            </a:ext>
          </a:extLst>
        </xdr:cNvPr>
        <xdr:cNvSpPr txBox="1">
          <a:spLocks noChangeArrowheads="1"/>
        </xdr:cNvSpPr>
      </xdr:nvSpPr>
      <xdr:spPr bwMode="auto">
        <a:xfrm>
          <a:off x="6238875" y="9210675"/>
          <a:ext cx="161925" cy="3810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123825</xdr:colOff>
      <xdr:row>39</xdr:row>
      <xdr:rowOff>66675</xdr:rowOff>
    </xdr:from>
    <xdr:to>
      <xdr:col>13</xdr:col>
      <xdr:colOff>438150</xdr:colOff>
      <xdr:row>55</xdr:row>
      <xdr:rowOff>95250</xdr:rowOff>
    </xdr:to>
    <xdr:pic>
      <xdr:nvPicPr>
        <xdr:cNvPr id="50782448" name="図 3">
          <a:extLst>
            <a:ext uri="{FF2B5EF4-FFF2-40B4-BE49-F238E27FC236}">
              <a16:creationId xmlns:a16="http://schemas.microsoft.com/office/drawing/2014/main" id="{2A0E6278-F156-4C77-B41C-F3F056C5D0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5734050"/>
          <a:ext cx="6305550"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142875</xdr:colOff>
      <xdr:row>39</xdr:row>
      <xdr:rowOff>85725</xdr:rowOff>
    </xdr:from>
    <xdr:to>
      <xdr:col>12</xdr:col>
      <xdr:colOff>523875</xdr:colOff>
      <xdr:row>55</xdr:row>
      <xdr:rowOff>161925</xdr:rowOff>
    </xdr:to>
    <xdr:pic>
      <xdr:nvPicPr>
        <xdr:cNvPr id="52174026" name="図 9">
          <a:extLst>
            <a:ext uri="{FF2B5EF4-FFF2-40B4-BE49-F238E27FC236}">
              <a16:creationId xmlns:a16="http://schemas.microsoft.com/office/drawing/2014/main" id="{7C94E78D-A76A-4077-B859-DF98D07105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619750"/>
          <a:ext cx="6248400"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95250</xdr:colOff>
      <xdr:row>43</xdr:row>
      <xdr:rowOff>133350</xdr:rowOff>
    </xdr:from>
    <xdr:to>
      <xdr:col>11</xdr:col>
      <xdr:colOff>323850</xdr:colOff>
      <xdr:row>47</xdr:row>
      <xdr:rowOff>76200</xdr:rowOff>
    </xdr:to>
    <xdr:sp macro="" textlink="">
      <xdr:nvSpPr>
        <xdr:cNvPr id="52174027" name="Line 2">
          <a:extLst>
            <a:ext uri="{FF2B5EF4-FFF2-40B4-BE49-F238E27FC236}">
              <a16:creationId xmlns:a16="http://schemas.microsoft.com/office/drawing/2014/main" id="{5AB67C68-FD41-4B5C-A6CD-C4DA3A00E4BD}"/>
            </a:ext>
          </a:extLst>
        </xdr:cNvPr>
        <xdr:cNvSpPr>
          <a:spLocks noChangeShapeType="1"/>
        </xdr:cNvSpPr>
      </xdr:nvSpPr>
      <xdr:spPr bwMode="auto">
        <a:xfrm flipH="1" flipV="1">
          <a:off x="5324475" y="6429375"/>
          <a:ext cx="228600" cy="7048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228600</xdr:colOff>
      <xdr:row>47</xdr:row>
      <xdr:rowOff>104774</xdr:rowOff>
    </xdr:from>
    <xdr:to>
      <xdr:col>12</xdr:col>
      <xdr:colOff>76201</xdr:colOff>
      <xdr:row>48</xdr:row>
      <xdr:rowOff>95249</xdr:rowOff>
    </xdr:to>
    <xdr:sp macro="" textlink="">
      <xdr:nvSpPr>
        <xdr:cNvPr id="110597" name="テキスト 1">
          <a:extLst>
            <a:ext uri="{FF2B5EF4-FFF2-40B4-BE49-F238E27FC236}">
              <a16:creationId xmlns:a16="http://schemas.microsoft.com/office/drawing/2014/main" id="{C32E9E54-8A48-4694-B604-0C6070395B7E}"/>
            </a:ext>
          </a:extLst>
        </xdr:cNvPr>
        <xdr:cNvSpPr txBox="1">
          <a:spLocks noChangeArrowheads="1"/>
        </xdr:cNvSpPr>
      </xdr:nvSpPr>
      <xdr:spPr bwMode="auto">
        <a:xfrm flipV="1">
          <a:off x="5457825" y="7238999"/>
          <a:ext cx="485776"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佐賀市</a:t>
          </a:r>
        </a:p>
      </xdr:txBody>
    </xdr:sp>
    <xdr:clientData/>
  </xdr:twoCellAnchor>
  <xdr:twoCellAnchor editAs="oneCell">
    <xdr:from>
      <xdr:col>10</xdr:col>
      <xdr:colOff>342901</xdr:colOff>
      <xdr:row>46</xdr:row>
      <xdr:rowOff>95251</xdr:rowOff>
    </xdr:from>
    <xdr:to>
      <xdr:col>11</xdr:col>
      <xdr:colOff>66676</xdr:colOff>
      <xdr:row>47</xdr:row>
      <xdr:rowOff>133351</xdr:rowOff>
    </xdr:to>
    <xdr:sp macro="" textlink="">
      <xdr:nvSpPr>
        <xdr:cNvPr id="110598" name="テキスト 3">
          <a:extLst>
            <a:ext uri="{FF2B5EF4-FFF2-40B4-BE49-F238E27FC236}">
              <a16:creationId xmlns:a16="http://schemas.microsoft.com/office/drawing/2014/main" id="{1AED8EE6-90A2-4BCA-A8F4-E3AEE0E96BC0}"/>
            </a:ext>
          </a:extLst>
        </xdr:cNvPr>
        <xdr:cNvSpPr txBox="1">
          <a:spLocks noChangeArrowheads="1"/>
        </xdr:cNvSpPr>
      </xdr:nvSpPr>
      <xdr:spPr bwMode="auto">
        <a:xfrm>
          <a:off x="4933951" y="7038976"/>
          <a:ext cx="3619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9</xdr:col>
      <xdr:colOff>323850</xdr:colOff>
      <xdr:row>41</xdr:row>
      <xdr:rowOff>171450</xdr:rowOff>
    </xdr:from>
    <xdr:to>
      <xdr:col>10</xdr:col>
      <xdr:colOff>114300</xdr:colOff>
      <xdr:row>42</xdr:row>
      <xdr:rowOff>152400</xdr:rowOff>
    </xdr:to>
    <xdr:sp macro="" textlink="">
      <xdr:nvSpPr>
        <xdr:cNvPr id="110599" name="テキスト 9">
          <a:extLst>
            <a:ext uri="{FF2B5EF4-FFF2-40B4-BE49-F238E27FC236}">
              <a16:creationId xmlns:a16="http://schemas.microsoft.com/office/drawing/2014/main" id="{A33BA6D2-1DA5-41FB-B1A8-053E068F722E}"/>
            </a:ext>
          </a:extLst>
        </xdr:cNvPr>
        <xdr:cNvSpPr txBox="1">
          <a:spLocks noChangeArrowheads="1"/>
        </xdr:cNvSpPr>
      </xdr:nvSpPr>
      <xdr:spPr bwMode="auto">
        <a:xfrm>
          <a:off x="4276725" y="6162675"/>
          <a:ext cx="42862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九州</a:t>
          </a:r>
        </a:p>
      </xdr:txBody>
    </xdr:sp>
    <xdr:clientData/>
  </xdr:twoCellAnchor>
  <xdr:twoCellAnchor>
    <xdr:from>
      <xdr:col>10</xdr:col>
      <xdr:colOff>209550</xdr:colOff>
      <xdr:row>44</xdr:row>
      <xdr:rowOff>152400</xdr:rowOff>
    </xdr:from>
    <xdr:to>
      <xdr:col>10</xdr:col>
      <xdr:colOff>409575</xdr:colOff>
      <xdr:row>46</xdr:row>
      <xdr:rowOff>142875</xdr:rowOff>
    </xdr:to>
    <xdr:sp macro="" textlink="">
      <xdr:nvSpPr>
        <xdr:cNvPr id="52174031" name="Line 9">
          <a:extLst>
            <a:ext uri="{FF2B5EF4-FFF2-40B4-BE49-F238E27FC236}">
              <a16:creationId xmlns:a16="http://schemas.microsoft.com/office/drawing/2014/main" id="{20B6E8CE-A159-4F75-AE84-65B840DD7080}"/>
            </a:ext>
          </a:extLst>
        </xdr:cNvPr>
        <xdr:cNvSpPr>
          <a:spLocks noChangeShapeType="1"/>
        </xdr:cNvSpPr>
      </xdr:nvSpPr>
      <xdr:spPr bwMode="auto">
        <a:xfrm flipH="1" flipV="1">
          <a:off x="4800600" y="6638925"/>
          <a:ext cx="200025" cy="3714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9525</xdr:colOff>
      <xdr:row>42</xdr:row>
      <xdr:rowOff>57150</xdr:rowOff>
    </xdr:from>
    <xdr:to>
      <xdr:col>10</xdr:col>
      <xdr:colOff>219075</xdr:colOff>
      <xdr:row>42</xdr:row>
      <xdr:rowOff>171450</xdr:rowOff>
    </xdr:to>
    <xdr:sp macro="" textlink="">
      <xdr:nvSpPr>
        <xdr:cNvPr id="52174032" name="Line 12">
          <a:extLst>
            <a:ext uri="{FF2B5EF4-FFF2-40B4-BE49-F238E27FC236}">
              <a16:creationId xmlns:a16="http://schemas.microsoft.com/office/drawing/2014/main" id="{BA7CCEC4-DEBA-459F-BA53-8DC83DEF12DA}"/>
            </a:ext>
          </a:extLst>
        </xdr:cNvPr>
        <xdr:cNvSpPr>
          <a:spLocks noChangeShapeType="1"/>
        </xdr:cNvSpPr>
      </xdr:nvSpPr>
      <xdr:spPr bwMode="auto">
        <a:xfrm>
          <a:off x="4600575" y="6162675"/>
          <a:ext cx="209550" cy="114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142875</xdr:colOff>
      <xdr:row>39</xdr:row>
      <xdr:rowOff>85725</xdr:rowOff>
    </xdr:from>
    <xdr:to>
      <xdr:col>12</xdr:col>
      <xdr:colOff>523875</xdr:colOff>
      <xdr:row>55</xdr:row>
      <xdr:rowOff>161925</xdr:rowOff>
    </xdr:to>
    <xdr:pic>
      <xdr:nvPicPr>
        <xdr:cNvPr id="52174033" name="図 10">
          <a:extLst>
            <a:ext uri="{FF2B5EF4-FFF2-40B4-BE49-F238E27FC236}">
              <a16:creationId xmlns:a16="http://schemas.microsoft.com/office/drawing/2014/main" id="{75C2A9C2-EDAA-460B-9A2E-3DCD6EA43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5619750"/>
          <a:ext cx="6248400" cy="3124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95250</xdr:colOff>
      <xdr:row>43</xdr:row>
      <xdr:rowOff>133350</xdr:rowOff>
    </xdr:from>
    <xdr:to>
      <xdr:col>11</xdr:col>
      <xdr:colOff>323850</xdr:colOff>
      <xdr:row>47</xdr:row>
      <xdr:rowOff>76200</xdr:rowOff>
    </xdr:to>
    <xdr:sp macro="" textlink="">
      <xdr:nvSpPr>
        <xdr:cNvPr id="52174034" name="Line 2">
          <a:extLst>
            <a:ext uri="{FF2B5EF4-FFF2-40B4-BE49-F238E27FC236}">
              <a16:creationId xmlns:a16="http://schemas.microsoft.com/office/drawing/2014/main" id="{E52EFD5C-1C53-4E0C-8F09-20D2490B0B97}"/>
            </a:ext>
          </a:extLst>
        </xdr:cNvPr>
        <xdr:cNvSpPr>
          <a:spLocks noChangeShapeType="1"/>
        </xdr:cNvSpPr>
      </xdr:nvSpPr>
      <xdr:spPr bwMode="auto">
        <a:xfrm flipH="1" flipV="1">
          <a:off x="5324475" y="6429375"/>
          <a:ext cx="228600" cy="7048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11</xdr:col>
      <xdr:colOff>228600</xdr:colOff>
      <xdr:row>47</xdr:row>
      <xdr:rowOff>104774</xdr:rowOff>
    </xdr:from>
    <xdr:ext cx="485776" cy="180975"/>
    <xdr:sp macro="" textlink="">
      <xdr:nvSpPr>
        <xdr:cNvPr id="13" name="テキスト 1">
          <a:extLst>
            <a:ext uri="{FF2B5EF4-FFF2-40B4-BE49-F238E27FC236}">
              <a16:creationId xmlns:a16="http://schemas.microsoft.com/office/drawing/2014/main" id="{F9DD5A4B-EE9A-4B7B-9F5A-2EF3F41E674C}"/>
            </a:ext>
          </a:extLst>
        </xdr:cNvPr>
        <xdr:cNvSpPr txBox="1">
          <a:spLocks noChangeArrowheads="1"/>
        </xdr:cNvSpPr>
      </xdr:nvSpPr>
      <xdr:spPr bwMode="auto">
        <a:xfrm flipV="1">
          <a:off x="5457825" y="7162799"/>
          <a:ext cx="485776" cy="1809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佐賀市</a:t>
          </a:r>
        </a:p>
      </xdr:txBody>
    </xdr:sp>
    <xdr:clientData/>
  </xdr:oneCellAnchor>
  <xdr:oneCellAnchor>
    <xdr:from>
      <xdr:col>10</xdr:col>
      <xdr:colOff>342901</xdr:colOff>
      <xdr:row>46</xdr:row>
      <xdr:rowOff>95251</xdr:rowOff>
    </xdr:from>
    <xdr:ext cx="361950" cy="228600"/>
    <xdr:sp macro="" textlink="">
      <xdr:nvSpPr>
        <xdr:cNvPr id="14" name="テキスト 3">
          <a:extLst>
            <a:ext uri="{FF2B5EF4-FFF2-40B4-BE49-F238E27FC236}">
              <a16:creationId xmlns:a16="http://schemas.microsoft.com/office/drawing/2014/main" id="{C5BE94B7-B4A3-43B0-B970-5199D10F5341}"/>
            </a:ext>
          </a:extLst>
        </xdr:cNvPr>
        <xdr:cNvSpPr txBox="1">
          <a:spLocks noChangeArrowheads="1"/>
        </xdr:cNvSpPr>
      </xdr:nvSpPr>
      <xdr:spPr bwMode="auto">
        <a:xfrm>
          <a:off x="4933951" y="6962776"/>
          <a:ext cx="361950"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oneCellAnchor>
  <xdr:oneCellAnchor>
    <xdr:from>
      <xdr:col>9</xdr:col>
      <xdr:colOff>323850</xdr:colOff>
      <xdr:row>41</xdr:row>
      <xdr:rowOff>171450</xdr:rowOff>
    </xdr:from>
    <xdr:ext cx="428625" cy="171450"/>
    <xdr:sp macro="" textlink="">
      <xdr:nvSpPr>
        <xdr:cNvPr id="15" name="テキスト 9">
          <a:extLst>
            <a:ext uri="{FF2B5EF4-FFF2-40B4-BE49-F238E27FC236}">
              <a16:creationId xmlns:a16="http://schemas.microsoft.com/office/drawing/2014/main" id="{3937DAB5-33D7-45D7-AA9C-1509751E1BC9}"/>
            </a:ext>
          </a:extLst>
        </xdr:cNvPr>
        <xdr:cNvSpPr txBox="1">
          <a:spLocks noChangeArrowheads="1"/>
        </xdr:cNvSpPr>
      </xdr:nvSpPr>
      <xdr:spPr bwMode="auto">
        <a:xfrm>
          <a:off x="4276725" y="6086475"/>
          <a:ext cx="428625"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九州</a:t>
          </a:r>
        </a:p>
      </xdr:txBody>
    </xdr:sp>
    <xdr:clientData/>
  </xdr:oneCellAnchor>
  <xdr:twoCellAnchor>
    <xdr:from>
      <xdr:col>10</xdr:col>
      <xdr:colOff>209550</xdr:colOff>
      <xdr:row>44</xdr:row>
      <xdr:rowOff>152400</xdr:rowOff>
    </xdr:from>
    <xdr:to>
      <xdr:col>10</xdr:col>
      <xdr:colOff>409575</xdr:colOff>
      <xdr:row>46</xdr:row>
      <xdr:rowOff>142875</xdr:rowOff>
    </xdr:to>
    <xdr:sp macro="" textlink="">
      <xdr:nvSpPr>
        <xdr:cNvPr id="52174038" name="Line 9">
          <a:extLst>
            <a:ext uri="{FF2B5EF4-FFF2-40B4-BE49-F238E27FC236}">
              <a16:creationId xmlns:a16="http://schemas.microsoft.com/office/drawing/2014/main" id="{5544111B-DB55-4C5A-82D6-E24F226EB1D4}"/>
            </a:ext>
          </a:extLst>
        </xdr:cNvPr>
        <xdr:cNvSpPr>
          <a:spLocks noChangeShapeType="1"/>
        </xdr:cNvSpPr>
      </xdr:nvSpPr>
      <xdr:spPr bwMode="auto">
        <a:xfrm flipH="1" flipV="1">
          <a:off x="4800600" y="6638925"/>
          <a:ext cx="200025" cy="3714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9525</xdr:colOff>
      <xdr:row>42</xdr:row>
      <xdr:rowOff>57150</xdr:rowOff>
    </xdr:from>
    <xdr:to>
      <xdr:col>10</xdr:col>
      <xdr:colOff>219075</xdr:colOff>
      <xdr:row>42</xdr:row>
      <xdr:rowOff>171450</xdr:rowOff>
    </xdr:to>
    <xdr:sp macro="" textlink="">
      <xdr:nvSpPr>
        <xdr:cNvPr id="52174039" name="Line 12">
          <a:extLst>
            <a:ext uri="{FF2B5EF4-FFF2-40B4-BE49-F238E27FC236}">
              <a16:creationId xmlns:a16="http://schemas.microsoft.com/office/drawing/2014/main" id="{2ACDEB40-D3A1-4739-801D-E92612F249E1}"/>
            </a:ext>
          </a:extLst>
        </xdr:cNvPr>
        <xdr:cNvSpPr>
          <a:spLocks noChangeShapeType="1"/>
        </xdr:cNvSpPr>
      </xdr:nvSpPr>
      <xdr:spPr bwMode="auto">
        <a:xfrm>
          <a:off x="4600575" y="6162675"/>
          <a:ext cx="209550" cy="1143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104775</xdr:colOff>
      <xdr:row>42</xdr:row>
      <xdr:rowOff>142875</xdr:rowOff>
    </xdr:from>
    <xdr:to>
      <xdr:col>14</xdr:col>
      <xdr:colOff>695325</xdr:colOff>
      <xdr:row>56</xdr:row>
      <xdr:rowOff>104775</xdr:rowOff>
    </xdr:to>
    <xdr:pic>
      <xdr:nvPicPr>
        <xdr:cNvPr id="52380686" name="図 5">
          <a:extLst>
            <a:ext uri="{FF2B5EF4-FFF2-40B4-BE49-F238E27FC236}">
              <a16:creationId xmlns:a16="http://schemas.microsoft.com/office/drawing/2014/main" id="{64A38CED-2775-4962-B180-D9FAF0411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010400"/>
          <a:ext cx="644842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257175</xdr:colOff>
      <xdr:row>49</xdr:row>
      <xdr:rowOff>142875</xdr:rowOff>
    </xdr:from>
    <xdr:to>
      <xdr:col>14</xdr:col>
      <xdr:colOff>190500</xdr:colOff>
      <xdr:row>50</xdr:row>
      <xdr:rowOff>123823</xdr:rowOff>
    </xdr:to>
    <xdr:sp macro="" textlink="">
      <xdr:nvSpPr>
        <xdr:cNvPr id="116741" name="テキスト 2">
          <a:extLst>
            <a:ext uri="{FF2B5EF4-FFF2-40B4-BE49-F238E27FC236}">
              <a16:creationId xmlns:a16="http://schemas.microsoft.com/office/drawing/2014/main" id="{43AB8660-B3DF-4A37-97C0-CF399B23576E}"/>
            </a:ext>
          </a:extLst>
        </xdr:cNvPr>
        <xdr:cNvSpPr txBox="1">
          <a:spLocks noChangeArrowheads="1"/>
        </xdr:cNvSpPr>
      </xdr:nvSpPr>
      <xdr:spPr bwMode="auto">
        <a:xfrm>
          <a:off x="5372100" y="8343900"/>
          <a:ext cx="676275" cy="17144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editAs="oneCell">
    <xdr:from>
      <xdr:col>13</xdr:col>
      <xdr:colOff>676276</xdr:colOff>
      <xdr:row>44</xdr:row>
      <xdr:rowOff>9524</xdr:rowOff>
    </xdr:from>
    <xdr:to>
      <xdr:col>14</xdr:col>
      <xdr:colOff>276225</xdr:colOff>
      <xdr:row>45</xdr:row>
      <xdr:rowOff>57149</xdr:rowOff>
    </xdr:to>
    <xdr:sp macro="" textlink="">
      <xdr:nvSpPr>
        <xdr:cNvPr id="116745" name="テキスト 4">
          <a:extLst>
            <a:ext uri="{FF2B5EF4-FFF2-40B4-BE49-F238E27FC236}">
              <a16:creationId xmlns:a16="http://schemas.microsoft.com/office/drawing/2014/main" id="{4395CB75-2D03-41D8-AFD4-B955CB0C8972}"/>
            </a:ext>
          </a:extLst>
        </xdr:cNvPr>
        <xdr:cNvSpPr txBox="1">
          <a:spLocks noChangeArrowheads="1"/>
        </xdr:cNvSpPr>
      </xdr:nvSpPr>
      <xdr:spPr bwMode="auto">
        <a:xfrm flipV="1">
          <a:off x="5791201" y="7258049"/>
          <a:ext cx="342899" cy="2381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0</xdr:col>
      <xdr:colOff>104775</xdr:colOff>
      <xdr:row>42</xdr:row>
      <xdr:rowOff>142875</xdr:rowOff>
    </xdr:from>
    <xdr:to>
      <xdr:col>14</xdr:col>
      <xdr:colOff>695325</xdr:colOff>
      <xdr:row>56</xdr:row>
      <xdr:rowOff>104775</xdr:rowOff>
    </xdr:to>
    <xdr:pic>
      <xdr:nvPicPr>
        <xdr:cNvPr id="52380689" name="図 6">
          <a:extLst>
            <a:ext uri="{FF2B5EF4-FFF2-40B4-BE49-F238E27FC236}">
              <a16:creationId xmlns:a16="http://schemas.microsoft.com/office/drawing/2014/main" id="{6B0F5A0B-3EFF-431F-A93C-086E742ED8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010400"/>
          <a:ext cx="644842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257175</xdr:colOff>
      <xdr:row>49</xdr:row>
      <xdr:rowOff>142875</xdr:rowOff>
    </xdr:from>
    <xdr:ext cx="676275" cy="171448"/>
    <xdr:sp macro="" textlink="">
      <xdr:nvSpPr>
        <xdr:cNvPr id="8" name="テキスト 2">
          <a:extLst>
            <a:ext uri="{FF2B5EF4-FFF2-40B4-BE49-F238E27FC236}">
              <a16:creationId xmlns:a16="http://schemas.microsoft.com/office/drawing/2014/main" id="{617134AE-EDF2-4894-A58E-FA4D07196FF9}"/>
            </a:ext>
          </a:extLst>
        </xdr:cNvPr>
        <xdr:cNvSpPr txBox="1">
          <a:spLocks noChangeArrowheads="1"/>
        </xdr:cNvSpPr>
      </xdr:nvSpPr>
      <xdr:spPr bwMode="auto">
        <a:xfrm>
          <a:off x="5372100" y="8343900"/>
          <a:ext cx="676275" cy="17144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oneCellAnchor>
  <xdr:oneCellAnchor>
    <xdr:from>
      <xdr:col>13</xdr:col>
      <xdr:colOff>676276</xdr:colOff>
      <xdr:row>44</xdr:row>
      <xdr:rowOff>9524</xdr:rowOff>
    </xdr:from>
    <xdr:ext cx="342899" cy="238125"/>
    <xdr:sp macro="" textlink="">
      <xdr:nvSpPr>
        <xdr:cNvPr id="9" name="テキスト 4">
          <a:extLst>
            <a:ext uri="{FF2B5EF4-FFF2-40B4-BE49-F238E27FC236}">
              <a16:creationId xmlns:a16="http://schemas.microsoft.com/office/drawing/2014/main" id="{89B062A9-4944-4353-A344-44C45BE46052}"/>
            </a:ext>
          </a:extLst>
        </xdr:cNvPr>
        <xdr:cNvSpPr txBox="1">
          <a:spLocks noChangeArrowheads="1"/>
        </xdr:cNvSpPr>
      </xdr:nvSpPr>
      <xdr:spPr bwMode="auto">
        <a:xfrm flipV="1">
          <a:off x="5791201" y="7258049"/>
          <a:ext cx="342899" cy="2381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oneCellAnchor>
  <xdr:twoCellAnchor editAs="oneCell">
    <xdr:from>
      <xdr:col>0</xdr:col>
      <xdr:colOff>104775</xdr:colOff>
      <xdr:row>42</xdr:row>
      <xdr:rowOff>142875</xdr:rowOff>
    </xdr:from>
    <xdr:to>
      <xdr:col>14</xdr:col>
      <xdr:colOff>695325</xdr:colOff>
      <xdr:row>56</xdr:row>
      <xdr:rowOff>104775</xdr:rowOff>
    </xdr:to>
    <xdr:pic>
      <xdr:nvPicPr>
        <xdr:cNvPr id="52380692" name="図 9">
          <a:extLst>
            <a:ext uri="{FF2B5EF4-FFF2-40B4-BE49-F238E27FC236}">
              <a16:creationId xmlns:a16="http://schemas.microsoft.com/office/drawing/2014/main" id="{3710BED8-9438-4681-B1C1-47BAA6D640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010400"/>
          <a:ext cx="644842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257175</xdr:colOff>
      <xdr:row>49</xdr:row>
      <xdr:rowOff>142875</xdr:rowOff>
    </xdr:from>
    <xdr:ext cx="676275" cy="171448"/>
    <xdr:sp macro="" textlink="">
      <xdr:nvSpPr>
        <xdr:cNvPr id="11" name="テキスト 2">
          <a:extLst>
            <a:ext uri="{FF2B5EF4-FFF2-40B4-BE49-F238E27FC236}">
              <a16:creationId xmlns:a16="http://schemas.microsoft.com/office/drawing/2014/main" id="{F20BEF5F-BF9B-427B-968B-6B7579EDE2DC}"/>
            </a:ext>
          </a:extLst>
        </xdr:cNvPr>
        <xdr:cNvSpPr txBox="1">
          <a:spLocks noChangeArrowheads="1"/>
        </xdr:cNvSpPr>
      </xdr:nvSpPr>
      <xdr:spPr bwMode="auto">
        <a:xfrm>
          <a:off x="5372100" y="8343900"/>
          <a:ext cx="676275" cy="17144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oneCellAnchor>
  <xdr:oneCellAnchor>
    <xdr:from>
      <xdr:col>13</xdr:col>
      <xdr:colOff>676276</xdr:colOff>
      <xdr:row>44</xdr:row>
      <xdr:rowOff>9524</xdr:rowOff>
    </xdr:from>
    <xdr:ext cx="342899" cy="238125"/>
    <xdr:sp macro="" textlink="">
      <xdr:nvSpPr>
        <xdr:cNvPr id="12" name="テキスト 4">
          <a:extLst>
            <a:ext uri="{FF2B5EF4-FFF2-40B4-BE49-F238E27FC236}">
              <a16:creationId xmlns:a16="http://schemas.microsoft.com/office/drawing/2014/main" id="{04003CCF-C5E5-4072-AFA4-CAE31E0C26C0}"/>
            </a:ext>
          </a:extLst>
        </xdr:cNvPr>
        <xdr:cNvSpPr txBox="1">
          <a:spLocks noChangeArrowheads="1"/>
        </xdr:cNvSpPr>
      </xdr:nvSpPr>
      <xdr:spPr bwMode="auto">
        <a:xfrm flipV="1">
          <a:off x="5791201" y="7258049"/>
          <a:ext cx="342899" cy="2381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oneCellAnchor>
  <xdr:twoCellAnchor editAs="oneCell">
    <xdr:from>
      <xdr:col>0</xdr:col>
      <xdr:colOff>104775</xdr:colOff>
      <xdr:row>42</xdr:row>
      <xdr:rowOff>142875</xdr:rowOff>
    </xdr:from>
    <xdr:to>
      <xdr:col>14</xdr:col>
      <xdr:colOff>695325</xdr:colOff>
      <xdr:row>56</xdr:row>
      <xdr:rowOff>104775</xdr:rowOff>
    </xdr:to>
    <xdr:pic>
      <xdr:nvPicPr>
        <xdr:cNvPr id="52380695" name="図 12">
          <a:extLst>
            <a:ext uri="{FF2B5EF4-FFF2-40B4-BE49-F238E27FC236}">
              <a16:creationId xmlns:a16="http://schemas.microsoft.com/office/drawing/2014/main" id="{6AE54F8D-27E0-483B-81C7-A8E74477A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7010400"/>
          <a:ext cx="6448425" cy="2628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13</xdr:col>
      <xdr:colOff>257175</xdr:colOff>
      <xdr:row>49</xdr:row>
      <xdr:rowOff>142875</xdr:rowOff>
    </xdr:from>
    <xdr:ext cx="676275" cy="171448"/>
    <xdr:sp macro="" textlink="">
      <xdr:nvSpPr>
        <xdr:cNvPr id="14" name="テキスト 2">
          <a:extLst>
            <a:ext uri="{FF2B5EF4-FFF2-40B4-BE49-F238E27FC236}">
              <a16:creationId xmlns:a16="http://schemas.microsoft.com/office/drawing/2014/main" id="{5961CE62-517B-4038-902D-CB7D2177E99D}"/>
            </a:ext>
          </a:extLst>
        </xdr:cNvPr>
        <xdr:cNvSpPr txBox="1">
          <a:spLocks noChangeArrowheads="1"/>
        </xdr:cNvSpPr>
      </xdr:nvSpPr>
      <xdr:spPr bwMode="auto">
        <a:xfrm>
          <a:off x="5372100" y="8343900"/>
          <a:ext cx="676275" cy="17144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oneCellAnchor>
  <xdr:oneCellAnchor>
    <xdr:from>
      <xdr:col>13</xdr:col>
      <xdr:colOff>676276</xdr:colOff>
      <xdr:row>44</xdr:row>
      <xdr:rowOff>9524</xdr:rowOff>
    </xdr:from>
    <xdr:ext cx="342899" cy="238125"/>
    <xdr:sp macro="" textlink="">
      <xdr:nvSpPr>
        <xdr:cNvPr id="15" name="テキスト 4">
          <a:extLst>
            <a:ext uri="{FF2B5EF4-FFF2-40B4-BE49-F238E27FC236}">
              <a16:creationId xmlns:a16="http://schemas.microsoft.com/office/drawing/2014/main" id="{3D3DFF40-D526-484A-8DBB-9D2BC45B70BA}"/>
            </a:ext>
          </a:extLst>
        </xdr:cNvPr>
        <xdr:cNvSpPr txBox="1">
          <a:spLocks noChangeArrowheads="1"/>
        </xdr:cNvSpPr>
      </xdr:nvSpPr>
      <xdr:spPr bwMode="auto">
        <a:xfrm flipV="1">
          <a:off x="5791201" y="7258049"/>
          <a:ext cx="342899" cy="238125"/>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42</xdr:row>
      <xdr:rowOff>66675</xdr:rowOff>
    </xdr:from>
    <xdr:to>
      <xdr:col>9</xdr:col>
      <xdr:colOff>752475</xdr:colOff>
      <xdr:row>54</xdr:row>
      <xdr:rowOff>66675</xdr:rowOff>
    </xdr:to>
    <xdr:pic>
      <xdr:nvPicPr>
        <xdr:cNvPr id="51251753" name="図 7">
          <a:extLst>
            <a:ext uri="{FF2B5EF4-FFF2-40B4-BE49-F238E27FC236}">
              <a16:creationId xmlns:a16="http://schemas.microsoft.com/office/drawing/2014/main" id="{4B95BBEC-F268-4B49-8FF1-DEE79F0F2B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10350"/>
          <a:ext cx="60864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219076</xdr:colOff>
      <xdr:row>47</xdr:row>
      <xdr:rowOff>66675</xdr:rowOff>
    </xdr:from>
    <xdr:to>
      <xdr:col>6</xdr:col>
      <xdr:colOff>657225</xdr:colOff>
      <xdr:row>48</xdr:row>
      <xdr:rowOff>123825</xdr:rowOff>
    </xdr:to>
    <xdr:sp macro="" textlink="">
      <xdr:nvSpPr>
        <xdr:cNvPr id="352258" name="テキスト 2">
          <a:extLst>
            <a:ext uri="{FF2B5EF4-FFF2-40B4-BE49-F238E27FC236}">
              <a16:creationId xmlns:a16="http://schemas.microsoft.com/office/drawing/2014/main" id="{CEC16650-E6C0-4B0F-8E70-35E673BD02D6}"/>
            </a:ext>
          </a:extLst>
        </xdr:cNvPr>
        <xdr:cNvSpPr txBox="1">
          <a:spLocks noChangeArrowheads="1"/>
        </xdr:cNvSpPr>
      </xdr:nvSpPr>
      <xdr:spPr bwMode="auto">
        <a:xfrm>
          <a:off x="2867026" y="7800975"/>
          <a:ext cx="438149"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人口</a:t>
          </a:r>
        </a:p>
      </xdr:txBody>
    </xdr:sp>
    <xdr:clientData/>
  </xdr:twoCellAnchor>
  <xdr:twoCellAnchor editAs="oneCell">
    <xdr:from>
      <xdr:col>7</xdr:col>
      <xdr:colOff>441325</xdr:colOff>
      <xdr:row>47</xdr:row>
      <xdr:rowOff>76201</xdr:rowOff>
    </xdr:from>
    <xdr:to>
      <xdr:col>7</xdr:col>
      <xdr:colOff>755650</xdr:colOff>
      <xdr:row>48</xdr:row>
      <xdr:rowOff>114301</xdr:rowOff>
    </xdr:to>
    <xdr:sp macro="" textlink="">
      <xdr:nvSpPr>
        <xdr:cNvPr id="352259" name="テキスト 1">
          <a:extLst>
            <a:ext uri="{FF2B5EF4-FFF2-40B4-BE49-F238E27FC236}">
              <a16:creationId xmlns:a16="http://schemas.microsoft.com/office/drawing/2014/main" id="{30D9A28D-15F6-42A2-A0C9-6C4252AA9A15}"/>
            </a:ext>
          </a:extLst>
        </xdr:cNvPr>
        <xdr:cNvSpPr txBox="1">
          <a:spLocks noChangeArrowheads="1"/>
        </xdr:cNvSpPr>
      </xdr:nvSpPr>
      <xdr:spPr bwMode="auto">
        <a:xfrm>
          <a:off x="3975100" y="7839076"/>
          <a:ext cx="314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世帯</a:t>
          </a:r>
        </a:p>
      </xdr:txBody>
    </xdr:sp>
    <xdr:clientData/>
  </xdr:twoCellAnchor>
  <xdr:twoCellAnchor>
    <xdr:from>
      <xdr:col>6</xdr:col>
      <xdr:colOff>209550</xdr:colOff>
      <xdr:row>48</xdr:row>
      <xdr:rowOff>104775</xdr:rowOff>
    </xdr:from>
    <xdr:to>
      <xdr:col>6</xdr:col>
      <xdr:colOff>390525</xdr:colOff>
      <xdr:row>50</xdr:row>
      <xdr:rowOff>85725</xdr:rowOff>
    </xdr:to>
    <xdr:sp macro="" textlink="">
      <xdr:nvSpPr>
        <xdr:cNvPr id="51251756" name="Line 2052">
          <a:extLst>
            <a:ext uri="{FF2B5EF4-FFF2-40B4-BE49-F238E27FC236}">
              <a16:creationId xmlns:a16="http://schemas.microsoft.com/office/drawing/2014/main" id="{66A8EBC6-3D8A-4A2F-81B7-60332806FFA0}"/>
            </a:ext>
          </a:extLst>
        </xdr:cNvPr>
        <xdr:cNvSpPr>
          <a:spLocks noChangeShapeType="1"/>
        </xdr:cNvSpPr>
      </xdr:nvSpPr>
      <xdr:spPr bwMode="auto">
        <a:xfrm flipH="1">
          <a:off x="2857500" y="7791450"/>
          <a:ext cx="180975" cy="361950"/>
        </a:xfrm>
        <a:prstGeom prst="line">
          <a:avLst/>
        </a:prstGeom>
        <a:noFill/>
        <a:ln w="31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581025</xdr:colOff>
      <xdr:row>45</xdr:row>
      <xdr:rowOff>47625</xdr:rowOff>
    </xdr:from>
    <xdr:to>
      <xdr:col>7</xdr:col>
      <xdr:colOff>733425</xdr:colOff>
      <xdr:row>47</xdr:row>
      <xdr:rowOff>47625</xdr:rowOff>
    </xdr:to>
    <xdr:sp macro="" textlink="">
      <xdr:nvSpPr>
        <xdr:cNvPr id="51251757" name="Line 2053">
          <a:extLst>
            <a:ext uri="{FF2B5EF4-FFF2-40B4-BE49-F238E27FC236}">
              <a16:creationId xmlns:a16="http://schemas.microsoft.com/office/drawing/2014/main" id="{0D7FCCA1-ED0B-479E-8A47-AB9414EFA924}"/>
            </a:ext>
          </a:extLst>
        </xdr:cNvPr>
        <xdr:cNvSpPr>
          <a:spLocks noChangeShapeType="1"/>
        </xdr:cNvSpPr>
      </xdr:nvSpPr>
      <xdr:spPr bwMode="auto">
        <a:xfrm flipH="1">
          <a:off x="4114800" y="7162800"/>
          <a:ext cx="152400" cy="381000"/>
        </a:xfrm>
        <a:prstGeom prst="line">
          <a:avLst/>
        </a:prstGeom>
        <a:noFill/>
        <a:ln w="31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47625</xdr:colOff>
      <xdr:row>42</xdr:row>
      <xdr:rowOff>66675</xdr:rowOff>
    </xdr:from>
    <xdr:to>
      <xdr:col>9</xdr:col>
      <xdr:colOff>752475</xdr:colOff>
      <xdr:row>54</xdr:row>
      <xdr:rowOff>66675</xdr:rowOff>
    </xdr:to>
    <xdr:pic>
      <xdr:nvPicPr>
        <xdr:cNvPr id="51251758" name="図 8">
          <a:extLst>
            <a:ext uri="{FF2B5EF4-FFF2-40B4-BE49-F238E27FC236}">
              <a16:creationId xmlns:a16="http://schemas.microsoft.com/office/drawing/2014/main" id="{77DFD758-1E15-40A0-A9FE-CA1B7542A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6610350"/>
          <a:ext cx="60864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219076</xdr:colOff>
      <xdr:row>47</xdr:row>
      <xdr:rowOff>66675</xdr:rowOff>
    </xdr:from>
    <xdr:ext cx="438149" cy="247650"/>
    <xdr:sp macro="" textlink="">
      <xdr:nvSpPr>
        <xdr:cNvPr id="10" name="テキスト 2">
          <a:extLst>
            <a:ext uri="{FF2B5EF4-FFF2-40B4-BE49-F238E27FC236}">
              <a16:creationId xmlns:a16="http://schemas.microsoft.com/office/drawing/2014/main" id="{9CDAAF9A-0CAB-4D94-A63F-FA334EBAAAE6}"/>
            </a:ext>
          </a:extLst>
        </xdr:cNvPr>
        <xdr:cNvSpPr txBox="1">
          <a:spLocks noChangeArrowheads="1"/>
        </xdr:cNvSpPr>
      </xdr:nvSpPr>
      <xdr:spPr bwMode="auto">
        <a:xfrm>
          <a:off x="2867026" y="7562850"/>
          <a:ext cx="438149" cy="247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人口</a:t>
          </a:r>
        </a:p>
      </xdr:txBody>
    </xdr:sp>
    <xdr:clientData/>
  </xdr:oneCellAnchor>
  <xdr:oneCellAnchor>
    <xdr:from>
      <xdr:col>7</xdr:col>
      <xdr:colOff>441325</xdr:colOff>
      <xdr:row>47</xdr:row>
      <xdr:rowOff>76201</xdr:rowOff>
    </xdr:from>
    <xdr:ext cx="314325" cy="228600"/>
    <xdr:sp macro="" textlink="">
      <xdr:nvSpPr>
        <xdr:cNvPr id="11" name="テキスト 1">
          <a:extLst>
            <a:ext uri="{FF2B5EF4-FFF2-40B4-BE49-F238E27FC236}">
              <a16:creationId xmlns:a16="http://schemas.microsoft.com/office/drawing/2014/main" id="{2C41CDAD-53E4-4A05-B66C-D7D3FAAFE428}"/>
            </a:ext>
          </a:extLst>
        </xdr:cNvPr>
        <xdr:cNvSpPr txBox="1">
          <a:spLocks noChangeArrowheads="1"/>
        </xdr:cNvSpPr>
      </xdr:nvSpPr>
      <xdr:spPr bwMode="auto">
        <a:xfrm>
          <a:off x="3975100" y="7572376"/>
          <a:ext cx="3143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世帯</a:t>
          </a:r>
        </a:p>
      </xdr:txBody>
    </xdr:sp>
    <xdr:clientData/>
  </xdr:oneCellAnchor>
  <xdr:twoCellAnchor>
    <xdr:from>
      <xdr:col>6</xdr:col>
      <xdr:colOff>209550</xdr:colOff>
      <xdr:row>48</xdr:row>
      <xdr:rowOff>104775</xdr:rowOff>
    </xdr:from>
    <xdr:to>
      <xdr:col>6</xdr:col>
      <xdr:colOff>390525</xdr:colOff>
      <xdr:row>50</xdr:row>
      <xdr:rowOff>85725</xdr:rowOff>
    </xdr:to>
    <xdr:sp macro="" textlink="">
      <xdr:nvSpPr>
        <xdr:cNvPr id="51251761" name="Line 2052">
          <a:extLst>
            <a:ext uri="{FF2B5EF4-FFF2-40B4-BE49-F238E27FC236}">
              <a16:creationId xmlns:a16="http://schemas.microsoft.com/office/drawing/2014/main" id="{56AA94F0-7613-433B-AFDB-35CFC7F694D3}"/>
            </a:ext>
          </a:extLst>
        </xdr:cNvPr>
        <xdr:cNvSpPr>
          <a:spLocks noChangeShapeType="1"/>
        </xdr:cNvSpPr>
      </xdr:nvSpPr>
      <xdr:spPr bwMode="auto">
        <a:xfrm flipH="1">
          <a:off x="2857500" y="7791450"/>
          <a:ext cx="180975" cy="361950"/>
        </a:xfrm>
        <a:prstGeom prst="line">
          <a:avLst/>
        </a:prstGeom>
        <a:noFill/>
        <a:ln w="31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581025</xdr:colOff>
      <xdr:row>45</xdr:row>
      <xdr:rowOff>47625</xdr:rowOff>
    </xdr:from>
    <xdr:to>
      <xdr:col>7</xdr:col>
      <xdr:colOff>733425</xdr:colOff>
      <xdr:row>47</xdr:row>
      <xdr:rowOff>47625</xdr:rowOff>
    </xdr:to>
    <xdr:sp macro="" textlink="">
      <xdr:nvSpPr>
        <xdr:cNvPr id="51251762" name="Line 2053">
          <a:extLst>
            <a:ext uri="{FF2B5EF4-FFF2-40B4-BE49-F238E27FC236}">
              <a16:creationId xmlns:a16="http://schemas.microsoft.com/office/drawing/2014/main" id="{A07D767B-41E6-4FA4-9CD3-3084EAF3C226}"/>
            </a:ext>
          </a:extLst>
        </xdr:cNvPr>
        <xdr:cNvSpPr>
          <a:spLocks noChangeShapeType="1"/>
        </xdr:cNvSpPr>
      </xdr:nvSpPr>
      <xdr:spPr bwMode="auto">
        <a:xfrm flipH="1">
          <a:off x="4114800" y="7162800"/>
          <a:ext cx="152400" cy="381000"/>
        </a:xfrm>
        <a:prstGeom prst="line">
          <a:avLst/>
        </a:prstGeom>
        <a:noFill/>
        <a:ln w="31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2368677" name="Text Box 1025">
          <a:extLst>
            <a:ext uri="{FF2B5EF4-FFF2-40B4-BE49-F238E27FC236}">
              <a16:creationId xmlns:a16="http://schemas.microsoft.com/office/drawing/2014/main" id="{3FEF11B3-AAEB-431E-89D9-A84B9FC5B4BD}"/>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78" name="Text Box 1026">
          <a:extLst>
            <a:ext uri="{FF2B5EF4-FFF2-40B4-BE49-F238E27FC236}">
              <a16:creationId xmlns:a16="http://schemas.microsoft.com/office/drawing/2014/main" id="{A6AD1A90-7040-4B87-B81F-69FDA8523133}"/>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2368679" name="Text Box 1051">
          <a:extLst>
            <a:ext uri="{FF2B5EF4-FFF2-40B4-BE49-F238E27FC236}">
              <a16:creationId xmlns:a16="http://schemas.microsoft.com/office/drawing/2014/main" id="{EF7EE916-7E0C-43F1-8FAB-2D62D3C11C2B}"/>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80" name="Text Box 1052">
          <a:extLst>
            <a:ext uri="{FF2B5EF4-FFF2-40B4-BE49-F238E27FC236}">
              <a16:creationId xmlns:a16="http://schemas.microsoft.com/office/drawing/2014/main" id="{D2F783C7-112F-40D0-A223-126D63F62DE7}"/>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2368681" name="Text Box 1125">
          <a:extLst>
            <a:ext uri="{FF2B5EF4-FFF2-40B4-BE49-F238E27FC236}">
              <a16:creationId xmlns:a16="http://schemas.microsoft.com/office/drawing/2014/main" id="{4230A53D-AA17-47C5-A856-1EAC79898DEF}"/>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82" name="Text Box 1126">
          <a:extLst>
            <a:ext uri="{FF2B5EF4-FFF2-40B4-BE49-F238E27FC236}">
              <a16:creationId xmlns:a16="http://schemas.microsoft.com/office/drawing/2014/main" id="{AD1404E9-015A-41B9-B123-E30FD53CE3C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2368683" name="Text Box 1127">
          <a:extLst>
            <a:ext uri="{FF2B5EF4-FFF2-40B4-BE49-F238E27FC236}">
              <a16:creationId xmlns:a16="http://schemas.microsoft.com/office/drawing/2014/main" id="{6D79FFFB-9F0C-4645-A431-9D0390086339}"/>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84" name="Text Box 1128">
          <a:extLst>
            <a:ext uri="{FF2B5EF4-FFF2-40B4-BE49-F238E27FC236}">
              <a16:creationId xmlns:a16="http://schemas.microsoft.com/office/drawing/2014/main" id="{E17C1962-A4AA-4974-957A-DC41A534F6C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2368687" name="Text Box 1025">
          <a:extLst>
            <a:ext uri="{FF2B5EF4-FFF2-40B4-BE49-F238E27FC236}">
              <a16:creationId xmlns:a16="http://schemas.microsoft.com/office/drawing/2014/main" id="{4B8D7B69-08BA-43F6-8B39-F30F1C9AE05F}"/>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688" name="Text Box 1026">
          <a:extLst>
            <a:ext uri="{FF2B5EF4-FFF2-40B4-BE49-F238E27FC236}">
              <a16:creationId xmlns:a16="http://schemas.microsoft.com/office/drawing/2014/main" id="{B43BC424-4565-4695-972B-6D58DE5B6DC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2368689" name="Text Box 1051">
          <a:extLst>
            <a:ext uri="{FF2B5EF4-FFF2-40B4-BE49-F238E27FC236}">
              <a16:creationId xmlns:a16="http://schemas.microsoft.com/office/drawing/2014/main" id="{4C602B07-75EC-4A9C-A757-0BB38368CEF6}"/>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690" name="Text Box 1052">
          <a:extLst>
            <a:ext uri="{FF2B5EF4-FFF2-40B4-BE49-F238E27FC236}">
              <a16:creationId xmlns:a16="http://schemas.microsoft.com/office/drawing/2014/main" id="{8729B6BE-08C1-4364-A680-157B5BB8B01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2368691" name="Text Box 1125">
          <a:extLst>
            <a:ext uri="{FF2B5EF4-FFF2-40B4-BE49-F238E27FC236}">
              <a16:creationId xmlns:a16="http://schemas.microsoft.com/office/drawing/2014/main" id="{79A6ABAD-DA1C-44A8-8763-49094F09C614}"/>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692" name="Text Box 1126">
          <a:extLst>
            <a:ext uri="{FF2B5EF4-FFF2-40B4-BE49-F238E27FC236}">
              <a16:creationId xmlns:a16="http://schemas.microsoft.com/office/drawing/2014/main" id="{89ECD061-C41D-45B1-8652-AF2FEECFD7AE}"/>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2368693" name="Text Box 1127">
          <a:extLst>
            <a:ext uri="{FF2B5EF4-FFF2-40B4-BE49-F238E27FC236}">
              <a16:creationId xmlns:a16="http://schemas.microsoft.com/office/drawing/2014/main" id="{A304B407-07B0-4927-BE70-C5113488D874}"/>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694" name="Text Box 1128">
          <a:extLst>
            <a:ext uri="{FF2B5EF4-FFF2-40B4-BE49-F238E27FC236}">
              <a16:creationId xmlns:a16="http://schemas.microsoft.com/office/drawing/2014/main" id="{5239324C-A873-49DC-812E-7855F633477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2368695" name="Text Box 1025">
          <a:extLst>
            <a:ext uri="{FF2B5EF4-FFF2-40B4-BE49-F238E27FC236}">
              <a16:creationId xmlns:a16="http://schemas.microsoft.com/office/drawing/2014/main" id="{5529220B-22ED-4A33-B3AC-88365B7F209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96" name="Text Box 1026">
          <a:extLst>
            <a:ext uri="{FF2B5EF4-FFF2-40B4-BE49-F238E27FC236}">
              <a16:creationId xmlns:a16="http://schemas.microsoft.com/office/drawing/2014/main" id="{B6505ACC-26F5-432C-8976-D0D93BCD70B1}"/>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2368697" name="Text Box 1051">
          <a:extLst>
            <a:ext uri="{FF2B5EF4-FFF2-40B4-BE49-F238E27FC236}">
              <a16:creationId xmlns:a16="http://schemas.microsoft.com/office/drawing/2014/main" id="{FB470281-EE38-4BF0-96CE-EB741875996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698" name="Text Box 1052">
          <a:extLst>
            <a:ext uri="{FF2B5EF4-FFF2-40B4-BE49-F238E27FC236}">
              <a16:creationId xmlns:a16="http://schemas.microsoft.com/office/drawing/2014/main" id="{5E81D3E1-7E7F-40D2-8994-943D55BE099D}"/>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2368699" name="Text Box 1125">
          <a:extLst>
            <a:ext uri="{FF2B5EF4-FFF2-40B4-BE49-F238E27FC236}">
              <a16:creationId xmlns:a16="http://schemas.microsoft.com/office/drawing/2014/main" id="{B6F9303B-5DAB-4D1A-9ED9-32139CCED4B8}"/>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700" name="Text Box 1126">
          <a:extLst>
            <a:ext uri="{FF2B5EF4-FFF2-40B4-BE49-F238E27FC236}">
              <a16:creationId xmlns:a16="http://schemas.microsoft.com/office/drawing/2014/main" id="{CCDE964C-EA65-4BCE-965C-7A3AA3F29DA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2368701" name="Text Box 1127">
          <a:extLst>
            <a:ext uri="{FF2B5EF4-FFF2-40B4-BE49-F238E27FC236}">
              <a16:creationId xmlns:a16="http://schemas.microsoft.com/office/drawing/2014/main" id="{2823DE3D-781C-4B8C-9C8C-9CC561D0916A}"/>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2368702" name="Text Box 1128">
          <a:extLst>
            <a:ext uri="{FF2B5EF4-FFF2-40B4-BE49-F238E27FC236}">
              <a16:creationId xmlns:a16="http://schemas.microsoft.com/office/drawing/2014/main" id="{F42687FC-C8DF-45B4-A9BC-770D6D3AF6F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2368704" name="Text Box 1025">
          <a:extLst>
            <a:ext uri="{FF2B5EF4-FFF2-40B4-BE49-F238E27FC236}">
              <a16:creationId xmlns:a16="http://schemas.microsoft.com/office/drawing/2014/main" id="{85D994A7-3B0A-424C-ACAB-4D5CAC029B8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705" name="Text Box 1026">
          <a:extLst>
            <a:ext uri="{FF2B5EF4-FFF2-40B4-BE49-F238E27FC236}">
              <a16:creationId xmlns:a16="http://schemas.microsoft.com/office/drawing/2014/main" id="{7C48C6A6-E217-4CD9-9E85-F561AD25368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2368706" name="Text Box 1051">
          <a:extLst>
            <a:ext uri="{FF2B5EF4-FFF2-40B4-BE49-F238E27FC236}">
              <a16:creationId xmlns:a16="http://schemas.microsoft.com/office/drawing/2014/main" id="{BB5344A2-3EAF-407A-B00F-A7B897F8250A}"/>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707" name="Text Box 1052">
          <a:extLst>
            <a:ext uri="{FF2B5EF4-FFF2-40B4-BE49-F238E27FC236}">
              <a16:creationId xmlns:a16="http://schemas.microsoft.com/office/drawing/2014/main" id="{E66A0111-F6EC-4DCD-B8DE-A4348AA8E8F9}"/>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2368708" name="Text Box 1125">
          <a:extLst>
            <a:ext uri="{FF2B5EF4-FFF2-40B4-BE49-F238E27FC236}">
              <a16:creationId xmlns:a16="http://schemas.microsoft.com/office/drawing/2014/main" id="{06FCA11F-3AC6-4F9A-B766-3D4ED96FE681}"/>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709" name="Text Box 1126">
          <a:extLst>
            <a:ext uri="{FF2B5EF4-FFF2-40B4-BE49-F238E27FC236}">
              <a16:creationId xmlns:a16="http://schemas.microsoft.com/office/drawing/2014/main" id="{613D6528-9B65-4ACE-A122-AF34CFDA7DD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2368710" name="Text Box 1127">
          <a:extLst>
            <a:ext uri="{FF2B5EF4-FFF2-40B4-BE49-F238E27FC236}">
              <a16:creationId xmlns:a16="http://schemas.microsoft.com/office/drawing/2014/main" id="{37A752CE-448E-4F81-BCD1-78E72F5D2EB1}"/>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2368711" name="Text Box 1128">
          <a:extLst>
            <a:ext uri="{FF2B5EF4-FFF2-40B4-BE49-F238E27FC236}">
              <a16:creationId xmlns:a16="http://schemas.microsoft.com/office/drawing/2014/main" id="{CC5F9B64-A012-4BDC-A58C-A7E4FCC34F5E}"/>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114300</xdr:colOff>
      <xdr:row>2</xdr:row>
      <xdr:rowOff>57150</xdr:rowOff>
    </xdr:from>
    <xdr:to>
      <xdr:col>23</xdr:col>
      <xdr:colOff>571500</xdr:colOff>
      <xdr:row>34</xdr:row>
      <xdr:rowOff>9525</xdr:rowOff>
    </xdr:to>
    <xdr:pic>
      <xdr:nvPicPr>
        <xdr:cNvPr id="52368712" name="図 39">
          <a:extLst>
            <a:ext uri="{FF2B5EF4-FFF2-40B4-BE49-F238E27FC236}">
              <a16:creationId xmlns:a16="http://schemas.microsoft.com/office/drawing/2014/main" id="{37DF9C18-6BA2-4E1E-82A4-314F84E6E2C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10425" y="438150"/>
          <a:ext cx="7391400" cy="515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676275</xdr:colOff>
      <xdr:row>38</xdr:row>
      <xdr:rowOff>0</xdr:rowOff>
    </xdr:from>
    <xdr:to>
      <xdr:col>22</xdr:col>
      <xdr:colOff>857250</xdr:colOff>
      <xdr:row>54</xdr:row>
      <xdr:rowOff>0</xdr:rowOff>
    </xdr:to>
    <xdr:pic>
      <xdr:nvPicPr>
        <xdr:cNvPr id="52368713" name="図 40">
          <a:extLst>
            <a:ext uri="{FF2B5EF4-FFF2-40B4-BE49-F238E27FC236}">
              <a16:creationId xmlns:a16="http://schemas.microsoft.com/office/drawing/2014/main" id="{E4618AB7-0828-475F-99FD-C07F690CF086}"/>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58025" y="6343650"/>
          <a:ext cx="6686550" cy="3038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2354319" name="Line 1">
          <a:extLst>
            <a:ext uri="{FF2B5EF4-FFF2-40B4-BE49-F238E27FC236}">
              <a16:creationId xmlns:a16="http://schemas.microsoft.com/office/drawing/2014/main" id="{EFE37D37-8E22-44A1-9B87-DF8E06F1155D}"/>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2354320" name="Line 2">
          <a:extLst>
            <a:ext uri="{FF2B5EF4-FFF2-40B4-BE49-F238E27FC236}">
              <a16:creationId xmlns:a16="http://schemas.microsoft.com/office/drawing/2014/main" id="{B5CE4C02-9C6E-439A-9205-2952E11C2F42}"/>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2354321" name="Line 3">
          <a:extLst>
            <a:ext uri="{FF2B5EF4-FFF2-40B4-BE49-F238E27FC236}">
              <a16:creationId xmlns:a16="http://schemas.microsoft.com/office/drawing/2014/main" id="{D0DB35CA-DDC6-4902-85C9-EC80DAC3B75D}"/>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2354322" name="Line 4">
          <a:extLst>
            <a:ext uri="{FF2B5EF4-FFF2-40B4-BE49-F238E27FC236}">
              <a16:creationId xmlns:a16="http://schemas.microsoft.com/office/drawing/2014/main" id="{6448B036-7680-4107-9CD5-35200363E857}"/>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2354323" name="Line 5">
          <a:extLst>
            <a:ext uri="{FF2B5EF4-FFF2-40B4-BE49-F238E27FC236}">
              <a16:creationId xmlns:a16="http://schemas.microsoft.com/office/drawing/2014/main" id="{DBCCDB5C-A9D3-45F0-8A84-48EFF98B965F}"/>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2354324" name="Line 6">
          <a:extLst>
            <a:ext uri="{FF2B5EF4-FFF2-40B4-BE49-F238E27FC236}">
              <a16:creationId xmlns:a16="http://schemas.microsoft.com/office/drawing/2014/main" id="{00BD969C-FB58-4578-922F-109C7E963FC7}"/>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2354325" name="Line 7">
          <a:extLst>
            <a:ext uri="{FF2B5EF4-FFF2-40B4-BE49-F238E27FC236}">
              <a16:creationId xmlns:a16="http://schemas.microsoft.com/office/drawing/2014/main" id="{83DCF22F-97AB-4C2D-BC79-A5D5C3BFEAA1}"/>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2354326" name="Line 8">
          <a:extLst>
            <a:ext uri="{FF2B5EF4-FFF2-40B4-BE49-F238E27FC236}">
              <a16:creationId xmlns:a16="http://schemas.microsoft.com/office/drawing/2014/main" id="{7937E3B6-FE44-479C-99CF-4B2E1E683D45}"/>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2354327" name="Line 9">
          <a:extLst>
            <a:ext uri="{FF2B5EF4-FFF2-40B4-BE49-F238E27FC236}">
              <a16:creationId xmlns:a16="http://schemas.microsoft.com/office/drawing/2014/main" id="{7E0944D6-BA4C-4922-A2D1-8E48E925BA9F}"/>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2354328" name="Line 10">
          <a:extLst>
            <a:ext uri="{FF2B5EF4-FFF2-40B4-BE49-F238E27FC236}">
              <a16:creationId xmlns:a16="http://schemas.microsoft.com/office/drawing/2014/main" id="{98938EEB-D607-4CD9-B661-1158F1D1FEE4}"/>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2354329" name="Line 11">
          <a:extLst>
            <a:ext uri="{FF2B5EF4-FFF2-40B4-BE49-F238E27FC236}">
              <a16:creationId xmlns:a16="http://schemas.microsoft.com/office/drawing/2014/main" id="{0DF89CE4-344D-40BB-9454-4539AF1C729C}"/>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2354330" name="Line 15">
          <a:extLst>
            <a:ext uri="{FF2B5EF4-FFF2-40B4-BE49-F238E27FC236}">
              <a16:creationId xmlns:a16="http://schemas.microsoft.com/office/drawing/2014/main" id="{5DF33EFF-E98A-439E-8B0F-D87A4A78B4E4}"/>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2354331" name="Line 16">
          <a:extLst>
            <a:ext uri="{FF2B5EF4-FFF2-40B4-BE49-F238E27FC236}">
              <a16:creationId xmlns:a16="http://schemas.microsoft.com/office/drawing/2014/main" id="{48562F00-7CF2-47CF-A79A-59BF7D637F1F}"/>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2354332" name="Line 17">
          <a:extLst>
            <a:ext uri="{FF2B5EF4-FFF2-40B4-BE49-F238E27FC236}">
              <a16:creationId xmlns:a16="http://schemas.microsoft.com/office/drawing/2014/main" id="{8AEA9057-08F5-4F82-9E27-689D321785B8}"/>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2354333" name="Line 18">
          <a:extLst>
            <a:ext uri="{FF2B5EF4-FFF2-40B4-BE49-F238E27FC236}">
              <a16:creationId xmlns:a16="http://schemas.microsoft.com/office/drawing/2014/main" id="{7A2E5337-F58E-4E7B-A045-04A1C93FABDC}"/>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2354334" name="Line 19">
          <a:extLst>
            <a:ext uri="{FF2B5EF4-FFF2-40B4-BE49-F238E27FC236}">
              <a16:creationId xmlns:a16="http://schemas.microsoft.com/office/drawing/2014/main" id="{C3E522CE-5142-4B31-A5AB-94C94F2D5E76}"/>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2354335" name="Line 1">
          <a:extLst>
            <a:ext uri="{FF2B5EF4-FFF2-40B4-BE49-F238E27FC236}">
              <a16:creationId xmlns:a16="http://schemas.microsoft.com/office/drawing/2014/main" id="{C4C29553-29C4-4CA4-A257-D5708FCDA4D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2354336" name="Line 2">
          <a:extLst>
            <a:ext uri="{FF2B5EF4-FFF2-40B4-BE49-F238E27FC236}">
              <a16:creationId xmlns:a16="http://schemas.microsoft.com/office/drawing/2014/main" id="{3E819493-44B9-4A1A-B2EB-38A8535EC43D}"/>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2354337" name="Line 3">
          <a:extLst>
            <a:ext uri="{FF2B5EF4-FFF2-40B4-BE49-F238E27FC236}">
              <a16:creationId xmlns:a16="http://schemas.microsoft.com/office/drawing/2014/main" id="{842AAA97-258E-4CF1-A077-B2879FA0A11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2354338" name="Line 4">
          <a:extLst>
            <a:ext uri="{FF2B5EF4-FFF2-40B4-BE49-F238E27FC236}">
              <a16:creationId xmlns:a16="http://schemas.microsoft.com/office/drawing/2014/main" id="{A078C06F-BCB9-4A08-8182-C4629D9148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2354339" name="Line 5">
          <a:extLst>
            <a:ext uri="{FF2B5EF4-FFF2-40B4-BE49-F238E27FC236}">
              <a16:creationId xmlns:a16="http://schemas.microsoft.com/office/drawing/2014/main" id="{C033BCC0-1110-4D9E-B53F-42ABF90B9C5B}"/>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2354340" name="Line 6">
          <a:extLst>
            <a:ext uri="{FF2B5EF4-FFF2-40B4-BE49-F238E27FC236}">
              <a16:creationId xmlns:a16="http://schemas.microsoft.com/office/drawing/2014/main" id="{52FA05E6-E9B7-427C-B3CA-B9DC4371D6C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2354341" name="Line 7">
          <a:extLst>
            <a:ext uri="{FF2B5EF4-FFF2-40B4-BE49-F238E27FC236}">
              <a16:creationId xmlns:a16="http://schemas.microsoft.com/office/drawing/2014/main" id="{F544DD8A-6E9E-42AB-842C-33F564766247}"/>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2354342" name="Line 8">
          <a:extLst>
            <a:ext uri="{FF2B5EF4-FFF2-40B4-BE49-F238E27FC236}">
              <a16:creationId xmlns:a16="http://schemas.microsoft.com/office/drawing/2014/main" id="{9053E13C-100C-4658-A9F1-D651ADF11D5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2354343" name="Line 9">
          <a:extLst>
            <a:ext uri="{FF2B5EF4-FFF2-40B4-BE49-F238E27FC236}">
              <a16:creationId xmlns:a16="http://schemas.microsoft.com/office/drawing/2014/main" id="{FC45134E-B8CE-4E5C-AE5B-EEC90A34F2B9}"/>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2354344" name="Line 10">
          <a:extLst>
            <a:ext uri="{FF2B5EF4-FFF2-40B4-BE49-F238E27FC236}">
              <a16:creationId xmlns:a16="http://schemas.microsoft.com/office/drawing/2014/main" id="{31C4432A-5085-4EE8-9D82-3A2E04234BE4}"/>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2354345" name="Line 11">
          <a:extLst>
            <a:ext uri="{FF2B5EF4-FFF2-40B4-BE49-F238E27FC236}">
              <a16:creationId xmlns:a16="http://schemas.microsoft.com/office/drawing/2014/main" id="{E1F434BA-0F74-4786-8478-F3105A93431C}"/>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2354347" name="Line 15">
          <a:extLst>
            <a:ext uri="{FF2B5EF4-FFF2-40B4-BE49-F238E27FC236}">
              <a16:creationId xmlns:a16="http://schemas.microsoft.com/office/drawing/2014/main" id="{4F97D297-3751-4421-B310-744E9B6980EF}"/>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2354348" name="Line 16">
          <a:extLst>
            <a:ext uri="{FF2B5EF4-FFF2-40B4-BE49-F238E27FC236}">
              <a16:creationId xmlns:a16="http://schemas.microsoft.com/office/drawing/2014/main" id="{2C73D245-46C9-4A6D-908D-DF4BFB81A4EF}"/>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2354349" name="Line 17">
          <a:extLst>
            <a:ext uri="{FF2B5EF4-FFF2-40B4-BE49-F238E27FC236}">
              <a16:creationId xmlns:a16="http://schemas.microsoft.com/office/drawing/2014/main" id="{D7513DB3-93D6-45AC-9F43-B148DA680E16}"/>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2354350" name="Line 18">
          <a:extLst>
            <a:ext uri="{FF2B5EF4-FFF2-40B4-BE49-F238E27FC236}">
              <a16:creationId xmlns:a16="http://schemas.microsoft.com/office/drawing/2014/main" id="{A300E8CD-B563-4B31-B8C2-E9476D8D476C}"/>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2354352" name="Line 19">
          <a:extLst>
            <a:ext uri="{FF2B5EF4-FFF2-40B4-BE49-F238E27FC236}">
              <a16:creationId xmlns:a16="http://schemas.microsoft.com/office/drawing/2014/main" id="{BBCEE16E-B8EF-45F3-8C81-814D252DF860}"/>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2380081" name="Line 1">
          <a:extLst>
            <a:ext uri="{FF2B5EF4-FFF2-40B4-BE49-F238E27FC236}">
              <a16:creationId xmlns:a16="http://schemas.microsoft.com/office/drawing/2014/main" id="{350FFF1F-721C-42EF-96B1-2C0BEC4490D3}"/>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2380082" name="Line 2">
          <a:extLst>
            <a:ext uri="{FF2B5EF4-FFF2-40B4-BE49-F238E27FC236}">
              <a16:creationId xmlns:a16="http://schemas.microsoft.com/office/drawing/2014/main" id="{2D88FC9D-AAE3-4924-AD54-568C7C7CADE0}"/>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2380083" name="Line 3">
          <a:extLst>
            <a:ext uri="{FF2B5EF4-FFF2-40B4-BE49-F238E27FC236}">
              <a16:creationId xmlns:a16="http://schemas.microsoft.com/office/drawing/2014/main" id="{9E085B8D-83F5-41B6-8A4D-8EE09A0D4380}"/>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2380084" name="Line 4">
          <a:extLst>
            <a:ext uri="{FF2B5EF4-FFF2-40B4-BE49-F238E27FC236}">
              <a16:creationId xmlns:a16="http://schemas.microsoft.com/office/drawing/2014/main" id="{60485DC0-4EC6-4CFE-A967-8296DFA62821}"/>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2380085" name="Line 5">
          <a:extLst>
            <a:ext uri="{FF2B5EF4-FFF2-40B4-BE49-F238E27FC236}">
              <a16:creationId xmlns:a16="http://schemas.microsoft.com/office/drawing/2014/main" id="{A378E5FD-CAD0-47DC-B542-F957692326C8}"/>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2380086" name="Line 6">
          <a:extLst>
            <a:ext uri="{FF2B5EF4-FFF2-40B4-BE49-F238E27FC236}">
              <a16:creationId xmlns:a16="http://schemas.microsoft.com/office/drawing/2014/main" id="{F949A2D5-A9B0-4781-A658-2C33E7034558}"/>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2380087" name="Line 7">
          <a:extLst>
            <a:ext uri="{FF2B5EF4-FFF2-40B4-BE49-F238E27FC236}">
              <a16:creationId xmlns:a16="http://schemas.microsoft.com/office/drawing/2014/main" id="{2B20E147-8D33-4C2D-9E8A-F09843972B0E}"/>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2380088" name="Line 8">
          <a:extLst>
            <a:ext uri="{FF2B5EF4-FFF2-40B4-BE49-F238E27FC236}">
              <a16:creationId xmlns:a16="http://schemas.microsoft.com/office/drawing/2014/main" id="{326C697C-3A25-458A-9B8A-20E8E7AB80F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2380089" name="Line 9">
          <a:extLst>
            <a:ext uri="{FF2B5EF4-FFF2-40B4-BE49-F238E27FC236}">
              <a16:creationId xmlns:a16="http://schemas.microsoft.com/office/drawing/2014/main" id="{56BDDB0D-BA0F-4C57-A33C-3AD53A9453C3}"/>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2380090" name="Line 10">
          <a:extLst>
            <a:ext uri="{FF2B5EF4-FFF2-40B4-BE49-F238E27FC236}">
              <a16:creationId xmlns:a16="http://schemas.microsoft.com/office/drawing/2014/main" id="{3BEEAA0A-0F8C-480C-B8C7-1D94673803A0}"/>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2380091" name="Line 11">
          <a:extLst>
            <a:ext uri="{FF2B5EF4-FFF2-40B4-BE49-F238E27FC236}">
              <a16:creationId xmlns:a16="http://schemas.microsoft.com/office/drawing/2014/main" id="{6B49EA64-8C4E-4A60-BEF0-603F4402A3D7}"/>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2380092" name="Line 15">
          <a:extLst>
            <a:ext uri="{FF2B5EF4-FFF2-40B4-BE49-F238E27FC236}">
              <a16:creationId xmlns:a16="http://schemas.microsoft.com/office/drawing/2014/main" id="{9FC516B6-F7BA-47D7-A59B-8FEF9FD19E45}"/>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2380093" name="Line 16">
          <a:extLst>
            <a:ext uri="{FF2B5EF4-FFF2-40B4-BE49-F238E27FC236}">
              <a16:creationId xmlns:a16="http://schemas.microsoft.com/office/drawing/2014/main" id="{E2CB69BF-6702-4317-A7E7-DA4E6BB6BD05}"/>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2380094" name="Line 17">
          <a:extLst>
            <a:ext uri="{FF2B5EF4-FFF2-40B4-BE49-F238E27FC236}">
              <a16:creationId xmlns:a16="http://schemas.microsoft.com/office/drawing/2014/main" id="{6F7C2B08-C8A7-4A3D-A548-2B769A362740}"/>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2380095" name="Line 18">
          <a:extLst>
            <a:ext uri="{FF2B5EF4-FFF2-40B4-BE49-F238E27FC236}">
              <a16:creationId xmlns:a16="http://schemas.microsoft.com/office/drawing/2014/main" id="{E0B44B9C-2DF1-4F55-B347-08E1BABB866B}"/>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2380096" name="Line 19">
          <a:extLst>
            <a:ext uri="{FF2B5EF4-FFF2-40B4-BE49-F238E27FC236}">
              <a16:creationId xmlns:a16="http://schemas.microsoft.com/office/drawing/2014/main" id="{6A29041D-F691-465C-AE40-4E653FC837DB}"/>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2380097" name="Line 1">
          <a:extLst>
            <a:ext uri="{FF2B5EF4-FFF2-40B4-BE49-F238E27FC236}">
              <a16:creationId xmlns:a16="http://schemas.microsoft.com/office/drawing/2014/main" id="{35B3FEBE-ACFF-480B-BC28-0E3B3E0EC780}"/>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2380098" name="Line 2">
          <a:extLst>
            <a:ext uri="{FF2B5EF4-FFF2-40B4-BE49-F238E27FC236}">
              <a16:creationId xmlns:a16="http://schemas.microsoft.com/office/drawing/2014/main" id="{0A2DEC09-CDA3-454B-AE2F-53C9435A3710}"/>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2380099" name="Line 3">
          <a:extLst>
            <a:ext uri="{FF2B5EF4-FFF2-40B4-BE49-F238E27FC236}">
              <a16:creationId xmlns:a16="http://schemas.microsoft.com/office/drawing/2014/main" id="{E9653931-D883-4041-892F-3457EB96B7EB}"/>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2380100" name="Line 4">
          <a:extLst>
            <a:ext uri="{FF2B5EF4-FFF2-40B4-BE49-F238E27FC236}">
              <a16:creationId xmlns:a16="http://schemas.microsoft.com/office/drawing/2014/main" id="{62A2394A-0A55-422F-BE49-71A6D642C3B0}"/>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2380101" name="Line 5">
          <a:extLst>
            <a:ext uri="{FF2B5EF4-FFF2-40B4-BE49-F238E27FC236}">
              <a16:creationId xmlns:a16="http://schemas.microsoft.com/office/drawing/2014/main" id="{8EE3F638-7520-45EC-BF5B-EE740FCC5F2A}"/>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2380102" name="Line 6">
          <a:extLst>
            <a:ext uri="{FF2B5EF4-FFF2-40B4-BE49-F238E27FC236}">
              <a16:creationId xmlns:a16="http://schemas.microsoft.com/office/drawing/2014/main" id="{F4654CE1-29E4-4035-B461-CA60EA44D077}"/>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2380103" name="Line 7">
          <a:extLst>
            <a:ext uri="{FF2B5EF4-FFF2-40B4-BE49-F238E27FC236}">
              <a16:creationId xmlns:a16="http://schemas.microsoft.com/office/drawing/2014/main" id="{46BEAD6D-698D-4405-A553-C3846C22704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2380104" name="Line 8">
          <a:extLst>
            <a:ext uri="{FF2B5EF4-FFF2-40B4-BE49-F238E27FC236}">
              <a16:creationId xmlns:a16="http://schemas.microsoft.com/office/drawing/2014/main" id="{F2509A65-2CC3-4835-A197-FFBD3E34F1D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2380105" name="Line 9">
          <a:extLst>
            <a:ext uri="{FF2B5EF4-FFF2-40B4-BE49-F238E27FC236}">
              <a16:creationId xmlns:a16="http://schemas.microsoft.com/office/drawing/2014/main" id="{30D10ED1-1930-4C75-921B-0A01F275EAD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2380106" name="Line 10">
          <a:extLst>
            <a:ext uri="{FF2B5EF4-FFF2-40B4-BE49-F238E27FC236}">
              <a16:creationId xmlns:a16="http://schemas.microsoft.com/office/drawing/2014/main" id="{B991C188-FCBD-4D21-B96C-A35164E69C52}"/>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2380107" name="Line 11">
          <a:extLst>
            <a:ext uri="{FF2B5EF4-FFF2-40B4-BE49-F238E27FC236}">
              <a16:creationId xmlns:a16="http://schemas.microsoft.com/office/drawing/2014/main" id="{553F852C-E839-4CA6-A656-E0AF34DA84B8}"/>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2380108" name="Line 13">
          <a:extLst>
            <a:ext uri="{FF2B5EF4-FFF2-40B4-BE49-F238E27FC236}">
              <a16:creationId xmlns:a16="http://schemas.microsoft.com/office/drawing/2014/main" id="{B921141E-A3CD-423D-A6FC-19E2F1EDDF79}"/>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2380109" name="Line 14">
          <a:extLst>
            <a:ext uri="{FF2B5EF4-FFF2-40B4-BE49-F238E27FC236}">
              <a16:creationId xmlns:a16="http://schemas.microsoft.com/office/drawing/2014/main" id="{839FB97D-0EDA-497C-9344-ED3B3E995983}"/>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2380110" name="Line 15">
          <a:extLst>
            <a:ext uri="{FF2B5EF4-FFF2-40B4-BE49-F238E27FC236}">
              <a16:creationId xmlns:a16="http://schemas.microsoft.com/office/drawing/2014/main" id="{7467E950-D6ED-4B81-BD27-B1315230D30F}"/>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2380111" name="Line 16">
          <a:extLst>
            <a:ext uri="{FF2B5EF4-FFF2-40B4-BE49-F238E27FC236}">
              <a16:creationId xmlns:a16="http://schemas.microsoft.com/office/drawing/2014/main" id="{47DA5636-A089-4D20-9AD2-C50821C7B5C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2380114" name="Line 19">
          <a:extLst>
            <a:ext uri="{FF2B5EF4-FFF2-40B4-BE49-F238E27FC236}">
              <a16:creationId xmlns:a16="http://schemas.microsoft.com/office/drawing/2014/main" id="{1F59E759-822D-41AA-BCB0-6CBD91FC8FF7}"/>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2380115" name="Group 28296">
          <a:extLst>
            <a:ext uri="{FF2B5EF4-FFF2-40B4-BE49-F238E27FC236}">
              <a16:creationId xmlns:a16="http://schemas.microsoft.com/office/drawing/2014/main" id="{AB2AFB90-5F4E-4C2A-941B-53CE23C471DA}"/>
            </a:ext>
          </a:extLst>
        </xdr:cNvPr>
        <xdr:cNvGrpSpPr>
          <a:grpSpLocks noChangeAspect="1"/>
        </xdr:cNvGrpSpPr>
      </xdr:nvGrpSpPr>
      <xdr:grpSpPr bwMode="auto">
        <a:xfrm>
          <a:off x="57150" y="85725"/>
          <a:ext cx="2095500" cy="1323975"/>
          <a:chOff x="6" y="9"/>
          <a:chExt cx="206" cy="139"/>
        </a:xfrm>
      </xdr:grpSpPr>
      <xdr:sp macro="" textlink="">
        <xdr:nvSpPr>
          <xdr:cNvPr id="52380116" name="AutoShape 28295">
            <a:extLst>
              <a:ext uri="{FF2B5EF4-FFF2-40B4-BE49-F238E27FC236}">
                <a16:creationId xmlns:a16="http://schemas.microsoft.com/office/drawing/2014/main" id="{7D236D97-E08C-415C-8916-D820BEAB916C}"/>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2380129" name="Line 28309">
            <a:extLst>
              <a:ext uri="{FF2B5EF4-FFF2-40B4-BE49-F238E27FC236}">
                <a16:creationId xmlns:a16="http://schemas.microsoft.com/office/drawing/2014/main" id="{CADFC0E2-993C-4D9F-AB55-DCE614B50B3A}"/>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30" name="Rectangle 28310">
            <a:extLst>
              <a:ext uri="{FF2B5EF4-FFF2-40B4-BE49-F238E27FC236}">
                <a16:creationId xmlns:a16="http://schemas.microsoft.com/office/drawing/2014/main" id="{51BE6E1F-EA07-427C-9129-9DD844FCE45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31" name="Rectangle 28311">
            <a:extLst>
              <a:ext uri="{FF2B5EF4-FFF2-40B4-BE49-F238E27FC236}">
                <a16:creationId xmlns:a16="http://schemas.microsoft.com/office/drawing/2014/main" id="{6DD3A9D5-E0A0-4FC6-9C4E-A7987DD1165D}"/>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32" name="Line 28312">
            <a:extLst>
              <a:ext uri="{FF2B5EF4-FFF2-40B4-BE49-F238E27FC236}">
                <a16:creationId xmlns:a16="http://schemas.microsoft.com/office/drawing/2014/main" id="{D9F33ECB-071B-44AF-A25E-3C55F2ACC2A5}"/>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33" name="Rectangle 28313">
            <a:extLst>
              <a:ext uri="{FF2B5EF4-FFF2-40B4-BE49-F238E27FC236}">
                <a16:creationId xmlns:a16="http://schemas.microsoft.com/office/drawing/2014/main" id="{4234A974-1CFE-40C0-A3BE-99F13CC9D522}"/>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34" name="Line 28314">
            <a:extLst>
              <a:ext uri="{FF2B5EF4-FFF2-40B4-BE49-F238E27FC236}">
                <a16:creationId xmlns:a16="http://schemas.microsoft.com/office/drawing/2014/main" id="{149F24DC-CDE5-46EF-86A7-E6436E63B51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35" name="Rectangle 28315">
            <a:extLst>
              <a:ext uri="{FF2B5EF4-FFF2-40B4-BE49-F238E27FC236}">
                <a16:creationId xmlns:a16="http://schemas.microsoft.com/office/drawing/2014/main" id="{7E5C1FAC-E4E1-4DBC-8D25-59F5BB9E4C16}"/>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36" name="Line 28316">
            <a:extLst>
              <a:ext uri="{FF2B5EF4-FFF2-40B4-BE49-F238E27FC236}">
                <a16:creationId xmlns:a16="http://schemas.microsoft.com/office/drawing/2014/main" id="{F6A27136-AA1C-4D9D-8B4A-500FB6D2B587}"/>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380137" name="Rectangle 28317">
            <a:extLst>
              <a:ext uri="{FF2B5EF4-FFF2-40B4-BE49-F238E27FC236}">
                <a16:creationId xmlns:a16="http://schemas.microsoft.com/office/drawing/2014/main" id="{8FD3F1F2-1178-4F66-B155-A2ED8B328159}"/>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38" name="Line 28318">
            <a:extLst>
              <a:ext uri="{FF2B5EF4-FFF2-40B4-BE49-F238E27FC236}">
                <a16:creationId xmlns:a16="http://schemas.microsoft.com/office/drawing/2014/main" id="{C3C0E2A9-D3F0-4576-BB6F-B975598B2FB3}"/>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39" name="Rectangle 28319">
            <a:extLst>
              <a:ext uri="{FF2B5EF4-FFF2-40B4-BE49-F238E27FC236}">
                <a16:creationId xmlns:a16="http://schemas.microsoft.com/office/drawing/2014/main" id="{46D04404-05D7-4A74-81D3-CAFDC1324E25}"/>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40" name="Line 28320">
            <a:extLst>
              <a:ext uri="{FF2B5EF4-FFF2-40B4-BE49-F238E27FC236}">
                <a16:creationId xmlns:a16="http://schemas.microsoft.com/office/drawing/2014/main" id="{D3C92D9A-B17F-4FF0-B337-5D7F253ABC68}"/>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380141" name="Rectangle 28321">
            <a:extLst>
              <a:ext uri="{FF2B5EF4-FFF2-40B4-BE49-F238E27FC236}">
                <a16:creationId xmlns:a16="http://schemas.microsoft.com/office/drawing/2014/main" id="{6E22031B-7281-4237-9C5D-79247C75935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42" name="Line 28322">
            <a:extLst>
              <a:ext uri="{FF2B5EF4-FFF2-40B4-BE49-F238E27FC236}">
                <a16:creationId xmlns:a16="http://schemas.microsoft.com/office/drawing/2014/main" id="{26C11771-DF2D-4409-B591-7D1BE6C9034B}"/>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43" name="Rectangle 28323">
            <a:extLst>
              <a:ext uri="{FF2B5EF4-FFF2-40B4-BE49-F238E27FC236}">
                <a16:creationId xmlns:a16="http://schemas.microsoft.com/office/drawing/2014/main" id="{062E2A7B-84C8-49C0-BC20-7FFA8DFCC7EF}"/>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44" name="Line 28324">
            <a:extLst>
              <a:ext uri="{FF2B5EF4-FFF2-40B4-BE49-F238E27FC236}">
                <a16:creationId xmlns:a16="http://schemas.microsoft.com/office/drawing/2014/main" id="{BDBE1558-8398-4B11-ADFF-26E2455F8FC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45" name="Rectangle 28325">
            <a:extLst>
              <a:ext uri="{FF2B5EF4-FFF2-40B4-BE49-F238E27FC236}">
                <a16:creationId xmlns:a16="http://schemas.microsoft.com/office/drawing/2014/main" id="{5555BBC1-6C93-436B-B423-180DDB45D084}"/>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46" name="Line 28326">
            <a:extLst>
              <a:ext uri="{FF2B5EF4-FFF2-40B4-BE49-F238E27FC236}">
                <a16:creationId xmlns:a16="http://schemas.microsoft.com/office/drawing/2014/main" id="{D437578D-E783-4816-BD46-6F8249DFEA43}"/>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380147" name="Rectangle 28327">
            <a:extLst>
              <a:ext uri="{FF2B5EF4-FFF2-40B4-BE49-F238E27FC236}">
                <a16:creationId xmlns:a16="http://schemas.microsoft.com/office/drawing/2014/main" id="{D5210E44-0DBD-43A5-9F1C-123AC7D69D3E}"/>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48" name="Line 28328">
            <a:extLst>
              <a:ext uri="{FF2B5EF4-FFF2-40B4-BE49-F238E27FC236}">
                <a16:creationId xmlns:a16="http://schemas.microsoft.com/office/drawing/2014/main" id="{77401A80-D937-4ECC-986C-C73FC5A1682E}"/>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49" name="Rectangle 28329">
            <a:extLst>
              <a:ext uri="{FF2B5EF4-FFF2-40B4-BE49-F238E27FC236}">
                <a16:creationId xmlns:a16="http://schemas.microsoft.com/office/drawing/2014/main" id="{1DE2D3DD-F339-41A8-8B34-589C78C1233B}"/>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0" name="Line 28330">
            <a:extLst>
              <a:ext uri="{FF2B5EF4-FFF2-40B4-BE49-F238E27FC236}">
                <a16:creationId xmlns:a16="http://schemas.microsoft.com/office/drawing/2014/main" id="{EE6D7A8F-D54D-4EEB-8022-FF0D1D54B436}"/>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380151" name="Rectangle 28331">
            <a:extLst>
              <a:ext uri="{FF2B5EF4-FFF2-40B4-BE49-F238E27FC236}">
                <a16:creationId xmlns:a16="http://schemas.microsoft.com/office/drawing/2014/main" id="{1467CC01-3B4E-42DA-87CF-B45AF044AC94}"/>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2" name="Rectangle 28332">
            <a:extLst>
              <a:ext uri="{FF2B5EF4-FFF2-40B4-BE49-F238E27FC236}">
                <a16:creationId xmlns:a16="http://schemas.microsoft.com/office/drawing/2014/main" id="{77576B61-FCD9-43BD-B9AC-AD7AFE7CBB4C}"/>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3" name="Line 28333">
            <a:extLst>
              <a:ext uri="{FF2B5EF4-FFF2-40B4-BE49-F238E27FC236}">
                <a16:creationId xmlns:a16="http://schemas.microsoft.com/office/drawing/2014/main" id="{507445CF-4B9C-415C-AC8B-12B667A8DF76}"/>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54" name="Rectangle 28334">
            <a:extLst>
              <a:ext uri="{FF2B5EF4-FFF2-40B4-BE49-F238E27FC236}">
                <a16:creationId xmlns:a16="http://schemas.microsoft.com/office/drawing/2014/main" id="{698B1F2C-6A51-47D4-92B4-CAD3EC6EC051}"/>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5" name="Rectangle 28335">
            <a:extLst>
              <a:ext uri="{FF2B5EF4-FFF2-40B4-BE49-F238E27FC236}">
                <a16:creationId xmlns:a16="http://schemas.microsoft.com/office/drawing/2014/main" id="{A687F051-6A97-407F-AA91-4F53A930291B}"/>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6" name="Rectangle 28336">
            <a:extLst>
              <a:ext uri="{FF2B5EF4-FFF2-40B4-BE49-F238E27FC236}">
                <a16:creationId xmlns:a16="http://schemas.microsoft.com/office/drawing/2014/main" id="{C7E6E524-D54B-455D-953C-619AF4387AF7}"/>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7" name="Line 28337">
            <a:extLst>
              <a:ext uri="{FF2B5EF4-FFF2-40B4-BE49-F238E27FC236}">
                <a16:creationId xmlns:a16="http://schemas.microsoft.com/office/drawing/2014/main" id="{68755502-D5FA-4A22-A230-62B0C2FC8FD9}"/>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58" name="Rectangle 28338">
            <a:extLst>
              <a:ext uri="{FF2B5EF4-FFF2-40B4-BE49-F238E27FC236}">
                <a16:creationId xmlns:a16="http://schemas.microsoft.com/office/drawing/2014/main" id="{5E80AA14-D2B0-433C-9226-D772EB66C75E}"/>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59" name="Line 28339">
            <a:extLst>
              <a:ext uri="{FF2B5EF4-FFF2-40B4-BE49-F238E27FC236}">
                <a16:creationId xmlns:a16="http://schemas.microsoft.com/office/drawing/2014/main" id="{4DFEC24C-5B24-4A5C-84AA-FA91B21BF92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60" name="Rectangle 28340">
            <a:extLst>
              <a:ext uri="{FF2B5EF4-FFF2-40B4-BE49-F238E27FC236}">
                <a16:creationId xmlns:a16="http://schemas.microsoft.com/office/drawing/2014/main" id="{C4417372-854F-402B-9020-81F1C4A4A95E}"/>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61" name="Line 28341">
            <a:extLst>
              <a:ext uri="{FF2B5EF4-FFF2-40B4-BE49-F238E27FC236}">
                <a16:creationId xmlns:a16="http://schemas.microsoft.com/office/drawing/2014/main" id="{8659D05D-F23C-49F2-9D00-6D721FEAD8D3}"/>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62" name="Rectangle 28342">
            <a:extLst>
              <a:ext uri="{FF2B5EF4-FFF2-40B4-BE49-F238E27FC236}">
                <a16:creationId xmlns:a16="http://schemas.microsoft.com/office/drawing/2014/main" id="{BBE03064-E273-4AC2-BE43-5DF3627EAD26}"/>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63" name="Line 28343">
            <a:extLst>
              <a:ext uri="{FF2B5EF4-FFF2-40B4-BE49-F238E27FC236}">
                <a16:creationId xmlns:a16="http://schemas.microsoft.com/office/drawing/2014/main" id="{0AE0634D-999E-4401-AC90-A25A1FE4731C}"/>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64" name="Rectangle 28344">
            <a:extLst>
              <a:ext uri="{FF2B5EF4-FFF2-40B4-BE49-F238E27FC236}">
                <a16:creationId xmlns:a16="http://schemas.microsoft.com/office/drawing/2014/main" id="{0106C3D7-A979-4EEE-874E-8E184D0B7746}"/>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65" name="Line 28345">
            <a:extLst>
              <a:ext uri="{FF2B5EF4-FFF2-40B4-BE49-F238E27FC236}">
                <a16:creationId xmlns:a16="http://schemas.microsoft.com/office/drawing/2014/main" id="{CD14421D-AAA4-4048-A814-19052C7D6D40}"/>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66" name="Rectangle 28346">
            <a:extLst>
              <a:ext uri="{FF2B5EF4-FFF2-40B4-BE49-F238E27FC236}">
                <a16:creationId xmlns:a16="http://schemas.microsoft.com/office/drawing/2014/main" id="{3D03A016-F4D2-4C49-B322-32B85AC6ACBB}"/>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67" name="Line 28347">
            <a:extLst>
              <a:ext uri="{FF2B5EF4-FFF2-40B4-BE49-F238E27FC236}">
                <a16:creationId xmlns:a16="http://schemas.microsoft.com/office/drawing/2014/main" id="{11AE7590-5AC8-464C-BA84-456086B350BC}"/>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68" name="Rectangle 28348">
            <a:extLst>
              <a:ext uri="{FF2B5EF4-FFF2-40B4-BE49-F238E27FC236}">
                <a16:creationId xmlns:a16="http://schemas.microsoft.com/office/drawing/2014/main" id="{7416FEA8-5545-40F0-A538-3D78E6585CD6}"/>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69" name="Line 28349">
            <a:extLst>
              <a:ext uri="{FF2B5EF4-FFF2-40B4-BE49-F238E27FC236}">
                <a16:creationId xmlns:a16="http://schemas.microsoft.com/office/drawing/2014/main" id="{06E5E4E6-F81E-4CCD-88AA-AA6FA395BF06}"/>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70" name="Rectangle 28350">
            <a:extLst>
              <a:ext uri="{FF2B5EF4-FFF2-40B4-BE49-F238E27FC236}">
                <a16:creationId xmlns:a16="http://schemas.microsoft.com/office/drawing/2014/main" id="{64123BE4-1FED-4975-9812-1F6A33394EC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71" name="Line 28351">
            <a:extLst>
              <a:ext uri="{FF2B5EF4-FFF2-40B4-BE49-F238E27FC236}">
                <a16:creationId xmlns:a16="http://schemas.microsoft.com/office/drawing/2014/main" id="{88011436-9331-48A8-AAB2-C349DDB95BDC}"/>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72" name="Rectangle 28352">
            <a:extLst>
              <a:ext uri="{FF2B5EF4-FFF2-40B4-BE49-F238E27FC236}">
                <a16:creationId xmlns:a16="http://schemas.microsoft.com/office/drawing/2014/main" id="{824192F9-AC4C-4B72-BDDD-4611954EE9BF}"/>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73" name="Line 28353">
            <a:extLst>
              <a:ext uri="{FF2B5EF4-FFF2-40B4-BE49-F238E27FC236}">
                <a16:creationId xmlns:a16="http://schemas.microsoft.com/office/drawing/2014/main" id="{C9565DCB-ABDF-4463-A6BF-D91C8A21E845}"/>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74" name="Rectangle 28354">
            <a:extLst>
              <a:ext uri="{FF2B5EF4-FFF2-40B4-BE49-F238E27FC236}">
                <a16:creationId xmlns:a16="http://schemas.microsoft.com/office/drawing/2014/main" id="{9306ACF9-0734-4A89-A09D-4A27CC87413A}"/>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380175" name="Line 28355">
            <a:extLst>
              <a:ext uri="{FF2B5EF4-FFF2-40B4-BE49-F238E27FC236}">
                <a16:creationId xmlns:a16="http://schemas.microsoft.com/office/drawing/2014/main" id="{436CA734-892D-4566-88B4-F413CF54CB8F}"/>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2380176" name="Rectangle 28356">
            <a:extLst>
              <a:ext uri="{FF2B5EF4-FFF2-40B4-BE49-F238E27FC236}">
                <a16:creationId xmlns:a16="http://schemas.microsoft.com/office/drawing/2014/main" id="{5339B7A1-1F99-4574-BA3F-0D41F3FCBF86}"/>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76200</xdr:colOff>
      <xdr:row>18</xdr:row>
      <xdr:rowOff>76200</xdr:rowOff>
    </xdr:from>
    <xdr:to>
      <xdr:col>9</xdr:col>
      <xdr:colOff>352425</xdr:colOff>
      <xdr:row>18</xdr:row>
      <xdr:rowOff>257175</xdr:rowOff>
    </xdr:to>
    <xdr:sp macro="" textlink="">
      <xdr:nvSpPr>
        <xdr:cNvPr id="52313394" name="AutoShape 384">
          <a:extLst>
            <a:ext uri="{FF2B5EF4-FFF2-40B4-BE49-F238E27FC236}">
              <a16:creationId xmlns:a16="http://schemas.microsoft.com/office/drawing/2014/main" id="{0F447941-D258-48E0-923C-2263993036F4}"/>
            </a:ext>
          </a:extLst>
        </xdr:cNvPr>
        <xdr:cNvSpPr>
          <a:spLocks noChangeArrowheads="1"/>
        </xdr:cNvSpPr>
      </xdr:nvSpPr>
      <xdr:spPr bwMode="auto">
        <a:xfrm rot="2700000">
          <a:off x="5057775" y="427672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19</xdr:row>
      <xdr:rowOff>66675</xdr:rowOff>
    </xdr:from>
    <xdr:to>
      <xdr:col>9</xdr:col>
      <xdr:colOff>352425</xdr:colOff>
      <xdr:row>19</xdr:row>
      <xdr:rowOff>266700</xdr:rowOff>
    </xdr:to>
    <xdr:sp macro="" textlink="">
      <xdr:nvSpPr>
        <xdr:cNvPr id="52313395" name="AutoShape 384">
          <a:extLst>
            <a:ext uri="{FF2B5EF4-FFF2-40B4-BE49-F238E27FC236}">
              <a16:creationId xmlns:a16="http://schemas.microsoft.com/office/drawing/2014/main" id="{DB3F296B-28A2-422C-BFF9-AA969B4CA025}"/>
            </a:ext>
          </a:extLst>
        </xdr:cNvPr>
        <xdr:cNvSpPr>
          <a:spLocks noChangeArrowheads="1"/>
        </xdr:cNvSpPr>
      </xdr:nvSpPr>
      <xdr:spPr bwMode="auto">
        <a:xfrm rot="2700000">
          <a:off x="5048250" y="460057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47625</xdr:colOff>
      <xdr:row>30</xdr:row>
      <xdr:rowOff>76200</xdr:rowOff>
    </xdr:from>
    <xdr:to>
      <xdr:col>11</xdr:col>
      <xdr:colOff>323850</xdr:colOff>
      <xdr:row>30</xdr:row>
      <xdr:rowOff>247650</xdr:rowOff>
    </xdr:to>
    <xdr:sp macro="" textlink="">
      <xdr:nvSpPr>
        <xdr:cNvPr id="52313396" name="AutoShape 384">
          <a:extLst>
            <a:ext uri="{FF2B5EF4-FFF2-40B4-BE49-F238E27FC236}">
              <a16:creationId xmlns:a16="http://schemas.microsoft.com/office/drawing/2014/main" id="{DF5C4442-8D19-4F66-94BF-BED55D45BCB3}"/>
            </a:ext>
          </a:extLst>
        </xdr:cNvPr>
        <xdr:cNvSpPr>
          <a:spLocks noChangeArrowheads="1"/>
        </xdr:cNvSpPr>
      </xdr:nvSpPr>
      <xdr:spPr bwMode="auto">
        <a:xfrm rot="2700000">
          <a:off x="6567488" y="8158162"/>
          <a:ext cx="17145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31</xdr:row>
      <xdr:rowOff>66675</xdr:rowOff>
    </xdr:from>
    <xdr:to>
      <xdr:col>11</xdr:col>
      <xdr:colOff>295275</xdr:colOff>
      <xdr:row>32</xdr:row>
      <xdr:rowOff>0</xdr:rowOff>
    </xdr:to>
    <xdr:sp macro="" textlink="">
      <xdr:nvSpPr>
        <xdr:cNvPr id="52313397" name="AutoShape 830">
          <a:extLst>
            <a:ext uri="{FF2B5EF4-FFF2-40B4-BE49-F238E27FC236}">
              <a16:creationId xmlns:a16="http://schemas.microsoft.com/office/drawing/2014/main" id="{6C3A32E1-78F2-4E29-A190-BDE70E5DDC3A}"/>
            </a:ext>
          </a:extLst>
        </xdr:cNvPr>
        <xdr:cNvSpPr>
          <a:spLocks noChangeArrowheads="1"/>
        </xdr:cNvSpPr>
      </xdr:nvSpPr>
      <xdr:spPr bwMode="auto">
        <a:xfrm rot="-2700000">
          <a:off x="6581775" y="852487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104775</xdr:colOff>
      <xdr:row>18</xdr:row>
      <xdr:rowOff>66675</xdr:rowOff>
    </xdr:from>
    <xdr:to>
      <xdr:col>11</xdr:col>
      <xdr:colOff>304800</xdr:colOff>
      <xdr:row>19</xdr:row>
      <xdr:rowOff>0</xdr:rowOff>
    </xdr:to>
    <xdr:sp macro="" textlink="">
      <xdr:nvSpPr>
        <xdr:cNvPr id="52313398" name="AutoShape 830">
          <a:extLst>
            <a:ext uri="{FF2B5EF4-FFF2-40B4-BE49-F238E27FC236}">
              <a16:creationId xmlns:a16="http://schemas.microsoft.com/office/drawing/2014/main" id="{A9CE6762-C7D7-4D66-8649-29E4EF2F900D}"/>
            </a:ext>
          </a:extLst>
        </xdr:cNvPr>
        <xdr:cNvSpPr>
          <a:spLocks noChangeArrowheads="1"/>
        </xdr:cNvSpPr>
      </xdr:nvSpPr>
      <xdr:spPr bwMode="auto">
        <a:xfrm rot="-2700000">
          <a:off x="6572250" y="4314825"/>
          <a:ext cx="20002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27</xdr:row>
      <xdr:rowOff>57150</xdr:rowOff>
    </xdr:from>
    <xdr:to>
      <xdr:col>9</xdr:col>
      <xdr:colOff>323850</xdr:colOff>
      <xdr:row>27</xdr:row>
      <xdr:rowOff>333375</xdr:rowOff>
    </xdr:to>
    <xdr:sp macro="" textlink="">
      <xdr:nvSpPr>
        <xdr:cNvPr id="52313399" name="AutoShape 830">
          <a:extLst>
            <a:ext uri="{FF2B5EF4-FFF2-40B4-BE49-F238E27FC236}">
              <a16:creationId xmlns:a16="http://schemas.microsoft.com/office/drawing/2014/main" id="{BA621591-37F9-4C1F-ABAC-F7C2F19A32F2}"/>
            </a:ext>
          </a:extLst>
        </xdr:cNvPr>
        <xdr:cNvSpPr>
          <a:spLocks noChangeArrowheads="1"/>
        </xdr:cNvSpPr>
      </xdr:nvSpPr>
      <xdr:spPr bwMode="auto">
        <a:xfrm rot="-2700000">
          <a:off x="5038725" y="7219950"/>
          <a:ext cx="2190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21</xdr:row>
      <xdr:rowOff>66675</xdr:rowOff>
    </xdr:from>
    <xdr:to>
      <xdr:col>9</xdr:col>
      <xdr:colOff>285750</xdr:colOff>
      <xdr:row>21</xdr:row>
      <xdr:rowOff>314325</xdr:rowOff>
    </xdr:to>
    <xdr:sp macro="" textlink="">
      <xdr:nvSpPr>
        <xdr:cNvPr id="52313400" name="AutoShape 830">
          <a:extLst>
            <a:ext uri="{FF2B5EF4-FFF2-40B4-BE49-F238E27FC236}">
              <a16:creationId xmlns:a16="http://schemas.microsoft.com/office/drawing/2014/main" id="{9CD0C61C-0BE3-476E-9C0D-20C763A8BE9B}"/>
            </a:ext>
          </a:extLst>
        </xdr:cNvPr>
        <xdr:cNvSpPr>
          <a:spLocks noChangeArrowheads="1"/>
        </xdr:cNvSpPr>
      </xdr:nvSpPr>
      <xdr:spPr bwMode="auto">
        <a:xfrm rot="-2700000">
          <a:off x="5038725" y="5286375"/>
          <a:ext cx="180975" cy="2476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25</xdr:row>
      <xdr:rowOff>76200</xdr:rowOff>
    </xdr:from>
    <xdr:to>
      <xdr:col>9</xdr:col>
      <xdr:colOff>361950</xdr:colOff>
      <xdr:row>25</xdr:row>
      <xdr:rowOff>247650</xdr:rowOff>
    </xdr:to>
    <xdr:sp macro="" textlink="">
      <xdr:nvSpPr>
        <xdr:cNvPr id="52313401" name="AutoShape 384">
          <a:extLst>
            <a:ext uri="{FF2B5EF4-FFF2-40B4-BE49-F238E27FC236}">
              <a16:creationId xmlns:a16="http://schemas.microsoft.com/office/drawing/2014/main" id="{1FAD8F47-5272-4C2D-B352-D7303D446FCF}"/>
            </a:ext>
          </a:extLst>
        </xdr:cNvPr>
        <xdr:cNvSpPr>
          <a:spLocks noChangeArrowheads="1"/>
        </xdr:cNvSpPr>
      </xdr:nvSpPr>
      <xdr:spPr bwMode="auto">
        <a:xfrm rot="2700000">
          <a:off x="5072063" y="6538912"/>
          <a:ext cx="17145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26</xdr:row>
      <xdr:rowOff>76200</xdr:rowOff>
    </xdr:from>
    <xdr:to>
      <xdr:col>11</xdr:col>
      <xdr:colOff>371475</xdr:colOff>
      <xdr:row>26</xdr:row>
      <xdr:rowOff>266700</xdr:rowOff>
    </xdr:to>
    <xdr:sp macro="" textlink="">
      <xdr:nvSpPr>
        <xdr:cNvPr id="52313402" name="AutoShape 384">
          <a:extLst>
            <a:ext uri="{FF2B5EF4-FFF2-40B4-BE49-F238E27FC236}">
              <a16:creationId xmlns:a16="http://schemas.microsoft.com/office/drawing/2014/main" id="{4DF0ECD1-17CF-414A-A72B-E42A05011618}"/>
            </a:ext>
          </a:extLst>
        </xdr:cNvPr>
        <xdr:cNvSpPr>
          <a:spLocks noChangeArrowheads="1"/>
        </xdr:cNvSpPr>
      </xdr:nvSpPr>
      <xdr:spPr bwMode="auto">
        <a:xfrm rot="2700000">
          <a:off x="6605588" y="687228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29</xdr:row>
      <xdr:rowOff>66675</xdr:rowOff>
    </xdr:from>
    <xdr:to>
      <xdr:col>9</xdr:col>
      <xdr:colOff>361950</xdr:colOff>
      <xdr:row>29</xdr:row>
      <xdr:rowOff>247650</xdr:rowOff>
    </xdr:to>
    <xdr:sp macro="" textlink="">
      <xdr:nvSpPr>
        <xdr:cNvPr id="52313403" name="AutoShape 384">
          <a:extLst>
            <a:ext uri="{FF2B5EF4-FFF2-40B4-BE49-F238E27FC236}">
              <a16:creationId xmlns:a16="http://schemas.microsoft.com/office/drawing/2014/main" id="{7AF42572-B2AE-4627-8E6D-BA793ACFC7B8}"/>
            </a:ext>
          </a:extLst>
        </xdr:cNvPr>
        <xdr:cNvSpPr>
          <a:spLocks noChangeArrowheads="1"/>
        </xdr:cNvSpPr>
      </xdr:nvSpPr>
      <xdr:spPr bwMode="auto">
        <a:xfrm rot="2700000">
          <a:off x="5067300" y="782955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66675</xdr:colOff>
      <xdr:row>22</xdr:row>
      <xdr:rowOff>85725</xdr:rowOff>
    </xdr:from>
    <xdr:to>
      <xdr:col>11</xdr:col>
      <xdr:colOff>342900</xdr:colOff>
      <xdr:row>22</xdr:row>
      <xdr:rowOff>266700</xdr:rowOff>
    </xdr:to>
    <xdr:sp macro="" textlink="">
      <xdr:nvSpPr>
        <xdr:cNvPr id="52313404" name="AutoShape 384">
          <a:extLst>
            <a:ext uri="{FF2B5EF4-FFF2-40B4-BE49-F238E27FC236}">
              <a16:creationId xmlns:a16="http://schemas.microsoft.com/office/drawing/2014/main" id="{2B3ADA75-E436-4469-84CA-3F390F1F5AC2}"/>
            </a:ext>
          </a:extLst>
        </xdr:cNvPr>
        <xdr:cNvSpPr>
          <a:spLocks noChangeArrowheads="1"/>
        </xdr:cNvSpPr>
      </xdr:nvSpPr>
      <xdr:spPr bwMode="auto">
        <a:xfrm rot="2700000">
          <a:off x="6581775" y="5581650"/>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20</xdr:row>
      <xdr:rowOff>76200</xdr:rowOff>
    </xdr:from>
    <xdr:to>
      <xdr:col>11</xdr:col>
      <xdr:colOff>371475</xdr:colOff>
      <xdr:row>20</xdr:row>
      <xdr:rowOff>266700</xdr:rowOff>
    </xdr:to>
    <xdr:sp macro="" textlink="">
      <xdr:nvSpPr>
        <xdr:cNvPr id="52313405" name="AutoShape 384">
          <a:extLst>
            <a:ext uri="{FF2B5EF4-FFF2-40B4-BE49-F238E27FC236}">
              <a16:creationId xmlns:a16="http://schemas.microsoft.com/office/drawing/2014/main" id="{A6D2DCAC-F772-4059-A865-B7AE6EEC7DC5}"/>
            </a:ext>
          </a:extLst>
        </xdr:cNvPr>
        <xdr:cNvSpPr>
          <a:spLocks noChangeArrowheads="1"/>
        </xdr:cNvSpPr>
      </xdr:nvSpPr>
      <xdr:spPr bwMode="auto">
        <a:xfrm rot="2700000">
          <a:off x="6605588" y="492918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76200</xdr:colOff>
      <xdr:row>29</xdr:row>
      <xdr:rowOff>76200</xdr:rowOff>
    </xdr:from>
    <xdr:to>
      <xdr:col>11</xdr:col>
      <xdr:colOff>352425</xdr:colOff>
      <xdr:row>29</xdr:row>
      <xdr:rowOff>266700</xdr:rowOff>
    </xdr:to>
    <xdr:sp macro="" textlink="">
      <xdr:nvSpPr>
        <xdr:cNvPr id="52313406" name="AutoShape 384">
          <a:extLst>
            <a:ext uri="{FF2B5EF4-FFF2-40B4-BE49-F238E27FC236}">
              <a16:creationId xmlns:a16="http://schemas.microsoft.com/office/drawing/2014/main" id="{23CFEC76-DCDA-4E51-841B-73B67B0CD15B}"/>
            </a:ext>
          </a:extLst>
        </xdr:cNvPr>
        <xdr:cNvSpPr>
          <a:spLocks noChangeArrowheads="1"/>
        </xdr:cNvSpPr>
      </xdr:nvSpPr>
      <xdr:spPr bwMode="auto">
        <a:xfrm rot="2700000">
          <a:off x="6586538" y="78438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133350</xdr:colOff>
      <xdr:row>20</xdr:row>
      <xdr:rowOff>57150</xdr:rowOff>
    </xdr:from>
    <xdr:to>
      <xdr:col>9</xdr:col>
      <xdr:colOff>314325</xdr:colOff>
      <xdr:row>20</xdr:row>
      <xdr:rowOff>333375</xdr:rowOff>
    </xdr:to>
    <xdr:sp macro="" textlink="">
      <xdr:nvSpPr>
        <xdr:cNvPr id="52313407" name="AutoShape 830">
          <a:extLst>
            <a:ext uri="{FF2B5EF4-FFF2-40B4-BE49-F238E27FC236}">
              <a16:creationId xmlns:a16="http://schemas.microsoft.com/office/drawing/2014/main" id="{2CCC4DC3-2DA8-45F7-87AC-0EBD1BBED38B}"/>
            </a:ext>
          </a:extLst>
        </xdr:cNvPr>
        <xdr:cNvSpPr>
          <a:spLocks noChangeArrowheads="1"/>
        </xdr:cNvSpPr>
      </xdr:nvSpPr>
      <xdr:spPr bwMode="auto">
        <a:xfrm rot="-2700000">
          <a:off x="5067300" y="4953000"/>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28</xdr:row>
      <xdr:rowOff>66675</xdr:rowOff>
    </xdr:from>
    <xdr:to>
      <xdr:col>9</xdr:col>
      <xdr:colOff>295275</xdr:colOff>
      <xdr:row>28</xdr:row>
      <xdr:rowOff>342900</xdr:rowOff>
    </xdr:to>
    <xdr:sp macro="" textlink="">
      <xdr:nvSpPr>
        <xdr:cNvPr id="52313408" name="AutoShape 830">
          <a:extLst>
            <a:ext uri="{FF2B5EF4-FFF2-40B4-BE49-F238E27FC236}">
              <a16:creationId xmlns:a16="http://schemas.microsoft.com/office/drawing/2014/main" id="{6EECC222-8678-41D5-9D7E-5EEB791FDD6D}"/>
            </a:ext>
          </a:extLst>
        </xdr:cNvPr>
        <xdr:cNvSpPr>
          <a:spLocks noChangeArrowheads="1"/>
        </xdr:cNvSpPr>
      </xdr:nvSpPr>
      <xdr:spPr bwMode="auto">
        <a:xfrm rot="-2700000">
          <a:off x="5048250" y="7553325"/>
          <a:ext cx="180975" cy="25717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76200</xdr:colOff>
      <xdr:row>15</xdr:row>
      <xdr:rowOff>76200</xdr:rowOff>
    </xdr:from>
    <xdr:to>
      <xdr:col>9</xdr:col>
      <xdr:colOff>352425</xdr:colOff>
      <xdr:row>15</xdr:row>
      <xdr:rowOff>266700</xdr:rowOff>
    </xdr:to>
    <xdr:sp macro="" textlink="">
      <xdr:nvSpPr>
        <xdr:cNvPr id="52313409" name="AutoShape 384">
          <a:extLst>
            <a:ext uri="{FF2B5EF4-FFF2-40B4-BE49-F238E27FC236}">
              <a16:creationId xmlns:a16="http://schemas.microsoft.com/office/drawing/2014/main" id="{D87D8129-C52E-4111-877B-98DC84146505}"/>
            </a:ext>
          </a:extLst>
        </xdr:cNvPr>
        <xdr:cNvSpPr>
          <a:spLocks noChangeArrowheads="1"/>
        </xdr:cNvSpPr>
      </xdr:nvSpPr>
      <xdr:spPr bwMode="auto">
        <a:xfrm rot="2700000">
          <a:off x="5053013" y="33099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24</xdr:row>
      <xdr:rowOff>57150</xdr:rowOff>
    </xdr:from>
    <xdr:to>
      <xdr:col>9</xdr:col>
      <xdr:colOff>333375</xdr:colOff>
      <xdr:row>24</xdr:row>
      <xdr:rowOff>266700</xdr:rowOff>
    </xdr:to>
    <xdr:sp macro="" textlink="">
      <xdr:nvSpPr>
        <xdr:cNvPr id="52313410" name="AutoShape 889">
          <a:extLst>
            <a:ext uri="{FF2B5EF4-FFF2-40B4-BE49-F238E27FC236}">
              <a16:creationId xmlns:a16="http://schemas.microsoft.com/office/drawing/2014/main" id="{EAAD0CD5-1C8F-41E1-A1B9-76DFC04C6F6E}"/>
            </a:ext>
          </a:extLst>
        </xdr:cNvPr>
        <xdr:cNvSpPr>
          <a:spLocks noChangeArrowheads="1"/>
        </xdr:cNvSpPr>
      </xdr:nvSpPr>
      <xdr:spPr bwMode="auto">
        <a:xfrm>
          <a:off x="5019675" y="6248400"/>
          <a:ext cx="247650" cy="209550"/>
        </a:xfrm>
        <a:prstGeom prst="rightArrow">
          <a:avLst>
            <a:gd name="adj1" fmla="val 50000"/>
            <a:gd name="adj2" fmla="val 28407"/>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95250</xdr:colOff>
      <xdr:row>28</xdr:row>
      <xdr:rowOff>66675</xdr:rowOff>
    </xdr:from>
    <xdr:to>
      <xdr:col>11</xdr:col>
      <xdr:colOff>342900</xdr:colOff>
      <xdr:row>28</xdr:row>
      <xdr:rowOff>285750</xdr:rowOff>
    </xdr:to>
    <xdr:sp macro="" textlink="">
      <xdr:nvSpPr>
        <xdr:cNvPr id="52313411" name="AutoShape 889">
          <a:extLst>
            <a:ext uri="{FF2B5EF4-FFF2-40B4-BE49-F238E27FC236}">
              <a16:creationId xmlns:a16="http://schemas.microsoft.com/office/drawing/2014/main" id="{32058188-BB14-4DAA-9DCB-85A4A7400895}"/>
            </a:ext>
          </a:extLst>
        </xdr:cNvPr>
        <xdr:cNvSpPr>
          <a:spLocks noChangeArrowheads="1"/>
        </xdr:cNvSpPr>
      </xdr:nvSpPr>
      <xdr:spPr bwMode="auto">
        <a:xfrm>
          <a:off x="6562725" y="7553325"/>
          <a:ext cx="247650" cy="219075"/>
        </a:xfrm>
        <a:prstGeom prst="rightArrow">
          <a:avLst>
            <a:gd name="adj1" fmla="val 50000"/>
            <a:gd name="adj2" fmla="val 25000"/>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22</xdr:row>
      <xdr:rowOff>66675</xdr:rowOff>
    </xdr:from>
    <xdr:to>
      <xdr:col>9</xdr:col>
      <xdr:colOff>314325</xdr:colOff>
      <xdr:row>22</xdr:row>
      <xdr:rowOff>295275</xdr:rowOff>
    </xdr:to>
    <xdr:sp macro="" textlink="">
      <xdr:nvSpPr>
        <xdr:cNvPr id="52313412" name="AutoShape 830">
          <a:extLst>
            <a:ext uri="{FF2B5EF4-FFF2-40B4-BE49-F238E27FC236}">
              <a16:creationId xmlns:a16="http://schemas.microsoft.com/office/drawing/2014/main" id="{F8E27625-F4B7-4195-84E2-A9490C3F5FB1}"/>
            </a:ext>
          </a:extLst>
        </xdr:cNvPr>
        <xdr:cNvSpPr>
          <a:spLocks noChangeArrowheads="1"/>
        </xdr:cNvSpPr>
      </xdr:nvSpPr>
      <xdr:spPr bwMode="auto">
        <a:xfrm rot="-2700000">
          <a:off x="5048250" y="5610225"/>
          <a:ext cx="200025" cy="2286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123825</xdr:colOff>
      <xdr:row>31</xdr:row>
      <xdr:rowOff>38100</xdr:rowOff>
    </xdr:from>
    <xdr:to>
      <xdr:col>9</xdr:col>
      <xdr:colOff>304800</xdr:colOff>
      <xdr:row>31</xdr:row>
      <xdr:rowOff>323850</xdr:rowOff>
    </xdr:to>
    <xdr:sp macro="" textlink="">
      <xdr:nvSpPr>
        <xdr:cNvPr id="52313413" name="AutoShape 830">
          <a:extLst>
            <a:ext uri="{FF2B5EF4-FFF2-40B4-BE49-F238E27FC236}">
              <a16:creationId xmlns:a16="http://schemas.microsoft.com/office/drawing/2014/main" id="{C38E777B-089F-419E-8888-7B247B023215}"/>
            </a:ext>
          </a:extLst>
        </xdr:cNvPr>
        <xdr:cNvSpPr>
          <a:spLocks noChangeArrowheads="1"/>
        </xdr:cNvSpPr>
      </xdr:nvSpPr>
      <xdr:spPr bwMode="auto">
        <a:xfrm rot="-2700000">
          <a:off x="5057775" y="8496300"/>
          <a:ext cx="180975" cy="28575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114300</xdr:colOff>
      <xdr:row>26</xdr:row>
      <xdr:rowOff>47625</xdr:rowOff>
    </xdr:from>
    <xdr:to>
      <xdr:col>9</xdr:col>
      <xdr:colOff>323850</xdr:colOff>
      <xdr:row>26</xdr:row>
      <xdr:rowOff>323850</xdr:rowOff>
    </xdr:to>
    <xdr:sp macro="" textlink="">
      <xdr:nvSpPr>
        <xdr:cNvPr id="52313414" name="AutoShape 830">
          <a:extLst>
            <a:ext uri="{FF2B5EF4-FFF2-40B4-BE49-F238E27FC236}">
              <a16:creationId xmlns:a16="http://schemas.microsoft.com/office/drawing/2014/main" id="{EFF0AD25-A7F7-4C77-A8D6-8610316008A6}"/>
            </a:ext>
          </a:extLst>
        </xdr:cNvPr>
        <xdr:cNvSpPr>
          <a:spLocks noChangeArrowheads="1"/>
        </xdr:cNvSpPr>
      </xdr:nvSpPr>
      <xdr:spPr bwMode="auto">
        <a:xfrm rot="-2700000">
          <a:off x="5048250" y="6886575"/>
          <a:ext cx="209550"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85725</xdr:colOff>
      <xdr:row>23</xdr:row>
      <xdr:rowOff>76200</xdr:rowOff>
    </xdr:from>
    <xdr:to>
      <xdr:col>11</xdr:col>
      <xdr:colOff>361950</xdr:colOff>
      <xdr:row>23</xdr:row>
      <xdr:rowOff>266700</xdr:rowOff>
    </xdr:to>
    <xdr:sp macro="" textlink="">
      <xdr:nvSpPr>
        <xdr:cNvPr id="52313415" name="AutoShape 384">
          <a:extLst>
            <a:ext uri="{FF2B5EF4-FFF2-40B4-BE49-F238E27FC236}">
              <a16:creationId xmlns:a16="http://schemas.microsoft.com/office/drawing/2014/main" id="{17F6A60F-1D6E-4A7D-B687-8BF913CEEA46}"/>
            </a:ext>
          </a:extLst>
        </xdr:cNvPr>
        <xdr:cNvSpPr>
          <a:spLocks noChangeArrowheads="1"/>
        </xdr:cNvSpPr>
      </xdr:nvSpPr>
      <xdr:spPr bwMode="auto">
        <a:xfrm rot="2700000">
          <a:off x="6596063" y="5900737"/>
          <a:ext cx="190500"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16</xdr:row>
      <xdr:rowOff>85725</xdr:rowOff>
    </xdr:from>
    <xdr:to>
      <xdr:col>9</xdr:col>
      <xdr:colOff>371475</xdr:colOff>
      <xdr:row>16</xdr:row>
      <xdr:rowOff>247650</xdr:rowOff>
    </xdr:to>
    <xdr:sp macro="" textlink="">
      <xdr:nvSpPr>
        <xdr:cNvPr id="52313416" name="AutoShape 384">
          <a:extLst>
            <a:ext uri="{FF2B5EF4-FFF2-40B4-BE49-F238E27FC236}">
              <a16:creationId xmlns:a16="http://schemas.microsoft.com/office/drawing/2014/main" id="{2C289238-FEEB-444E-BE14-D3A424595055}"/>
            </a:ext>
          </a:extLst>
        </xdr:cNvPr>
        <xdr:cNvSpPr>
          <a:spLocks noChangeArrowheads="1"/>
        </xdr:cNvSpPr>
      </xdr:nvSpPr>
      <xdr:spPr bwMode="auto">
        <a:xfrm rot="2700000">
          <a:off x="5086350" y="3629025"/>
          <a:ext cx="1619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57150</xdr:colOff>
      <xdr:row>15</xdr:row>
      <xdr:rowOff>76200</xdr:rowOff>
    </xdr:from>
    <xdr:to>
      <xdr:col>11</xdr:col>
      <xdr:colOff>333375</xdr:colOff>
      <xdr:row>15</xdr:row>
      <xdr:rowOff>257175</xdr:rowOff>
    </xdr:to>
    <xdr:sp macro="" textlink="">
      <xdr:nvSpPr>
        <xdr:cNvPr id="52313417" name="AutoShape 384">
          <a:extLst>
            <a:ext uri="{FF2B5EF4-FFF2-40B4-BE49-F238E27FC236}">
              <a16:creationId xmlns:a16="http://schemas.microsoft.com/office/drawing/2014/main" id="{FBDBEC08-BFD0-43B1-A5E5-3163B19351A6}"/>
            </a:ext>
          </a:extLst>
        </xdr:cNvPr>
        <xdr:cNvSpPr>
          <a:spLocks noChangeArrowheads="1"/>
        </xdr:cNvSpPr>
      </xdr:nvSpPr>
      <xdr:spPr bwMode="auto">
        <a:xfrm rot="2700000">
          <a:off x="6572250" y="33051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85725</xdr:colOff>
      <xdr:row>17</xdr:row>
      <xdr:rowOff>85725</xdr:rowOff>
    </xdr:from>
    <xdr:to>
      <xdr:col>9</xdr:col>
      <xdr:colOff>361950</xdr:colOff>
      <xdr:row>17</xdr:row>
      <xdr:rowOff>285750</xdr:rowOff>
    </xdr:to>
    <xdr:sp macro="" textlink="">
      <xdr:nvSpPr>
        <xdr:cNvPr id="52313418" name="AutoShape 384">
          <a:extLst>
            <a:ext uri="{FF2B5EF4-FFF2-40B4-BE49-F238E27FC236}">
              <a16:creationId xmlns:a16="http://schemas.microsoft.com/office/drawing/2014/main" id="{C9D6E0CB-B9C5-4119-8D15-33E0F7BF824E}"/>
            </a:ext>
          </a:extLst>
        </xdr:cNvPr>
        <xdr:cNvSpPr>
          <a:spLocks noChangeArrowheads="1"/>
        </xdr:cNvSpPr>
      </xdr:nvSpPr>
      <xdr:spPr bwMode="auto">
        <a:xfrm rot="2700000">
          <a:off x="5057775" y="3971925"/>
          <a:ext cx="20002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23</xdr:row>
      <xdr:rowOff>57150</xdr:rowOff>
    </xdr:from>
    <xdr:to>
      <xdr:col>9</xdr:col>
      <xdr:colOff>276225</xdr:colOff>
      <xdr:row>23</xdr:row>
      <xdr:rowOff>295275</xdr:rowOff>
    </xdr:to>
    <xdr:sp macro="" textlink="">
      <xdr:nvSpPr>
        <xdr:cNvPr id="52313419" name="AutoShape 830">
          <a:extLst>
            <a:ext uri="{FF2B5EF4-FFF2-40B4-BE49-F238E27FC236}">
              <a16:creationId xmlns:a16="http://schemas.microsoft.com/office/drawing/2014/main" id="{D1C92B7E-DC94-4A21-A47E-BB4213E13F64}"/>
            </a:ext>
          </a:extLst>
        </xdr:cNvPr>
        <xdr:cNvSpPr>
          <a:spLocks noChangeArrowheads="1"/>
        </xdr:cNvSpPr>
      </xdr:nvSpPr>
      <xdr:spPr bwMode="auto">
        <a:xfrm rot="-2700000">
          <a:off x="5038725" y="5924550"/>
          <a:ext cx="171450" cy="2381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19</xdr:row>
      <xdr:rowOff>38100</xdr:rowOff>
    </xdr:from>
    <xdr:to>
      <xdr:col>11</xdr:col>
      <xdr:colOff>295275</xdr:colOff>
      <xdr:row>19</xdr:row>
      <xdr:rowOff>314325</xdr:rowOff>
    </xdr:to>
    <xdr:sp macro="" textlink="">
      <xdr:nvSpPr>
        <xdr:cNvPr id="52313420" name="AutoShape 830">
          <a:extLst>
            <a:ext uri="{FF2B5EF4-FFF2-40B4-BE49-F238E27FC236}">
              <a16:creationId xmlns:a16="http://schemas.microsoft.com/office/drawing/2014/main" id="{FD4F9AB3-0477-4529-8522-70EB24A35C4F}"/>
            </a:ext>
          </a:extLst>
        </xdr:cNvPr>
        <xdr:cNvSpPr>
          <a:spLocks noChangeArrowheads="1"/>
        </xdr:cNvSpPr>
      </xdr:nvSpPr>
      <xdr:spPr bwMode="auto">
        <a:xfrm rot="-2700000">
          <a:off x="6581775" y="4610100"/>
          <a:ext cx="180975" cy="276225"/>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24</xdr:row>
      <xdr:rowOff>66675</xdr:rowOff>
    </xdr:from>
    <xdr:to>
      <xdr:col>11</xdr:col>
      <xdr:colOff>361950</xdr:colOff>
      <xdr:row>24</xdr:row>
      <xdr:rowOff>304800</xdr:rowOff>
    </xdr:to>
    <xdr:sp macro="" textlink="">
      <xdr:nvSpPr>
        <xdr:cNvPr id="52313421" name="AutoShape 889">
          <a:extLst>
            <a:ext uri="{FF2B5EF4-FFF2-40B4-BE49-F238E27FC236}">
              <a16:creationId xmlns:a16="http://schemas.microsoft.com/office/drawing/2014/main" id="{286FB063-0886-4D8C-8B32-69915F3BE368}"/>
            </a:ext>
          </a:extLst>
        </xdr:cNvPr>
        <xdr:cNvSpPr>
          <a:spLocks noChangeArrowheads="1"/>
        </xdr:cNvSpPr>
      </xdr:nvSpPr>
      <xdr:spPr bwMode="auto">
        <a:xfrm>
          <a:off x="6581775" y="6257925"/>
          <a:ext cx="247650" cy="238125"/>
        </a:xfrm>
        <a:prstGeom prst="rightArrow">
          <a:avLst>
            <a:gd name="adj1" fmla="val 50000"/>
            <a:gd name="adj2" fmla="val 24999"/>
          </a:avLst>
        </a:prstGeom>
        <a:solidFill>
          <a:srgbClr xmlns:mc="http://schemas.openxmlformats.org/markup-compatibility/2006" xmlns:a14="http://schemas.microsoft.com/office/drawing/2010/main" val="FFFF99" mc:Ignorable="a14" a14:legacySpreadsheetColorIndex="43"/>
        </a:solidFill>
        <a:ln w="63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114300</xdr:colOff>
      <xdr:row>17</xdr:row>
      <xdr:rowOff>47625</xdr:rowOff>
    </xdr:from>
    <xdr:to>
      <xdr:col>11</xdr:col>
      <xdr:colOff>295275</xdr:colOff>
      <xdr:row>17</xdr:row>
      <xdr:rowOff>314325</xdr:rowOff>
    </xdr:to>
    <xdr:sp macro="" textlink="">
      <xdr:nvSpPr>
        <xdr:cNvPr id="52313422" name="AutoShape 830">
          <a:extLst>
            <a:ext uri="{FF2B5EF4-FFF2-40B4-BE49-F238E27FC236}">
              <a16:creationId xmlns:a16="http://schemas.microsoft.com/office/drawing/2014/main" id="{A7B36CD7-CE73-4F62-8A49-3433A72F1CFE}"/>
            </a:ext>
          </a:extLst>
        </xdr:cNvPr>
        <xdr:cNvSpPr>
          <a:spLocks noChangeArrowheads="1"/>
        </xdr:cNvSpPr>
      </xdr:nvSpPr>
      <xdr:spPr bwMode="auto">
        <a:xfrm rot="-2700000">
          <a:off x="6581775" y="3971925"/>
          <a:ext cx="180975" cy="266700"/>
        </a:xfrm>
        <a:prstGeom prst="rightArrow">
          <a:avLst>
            <a:gd name="adj1" fmla="val 47370"/>
            <a:gd name="adj2" fmla="val 25000"/>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95250</xdr:colOff>
      <xdr:row>30</xdr:row>
      <xdr:rowOff>95250</xdr:rowOff>
    </xdr:from>
    <xdr:to>
      <xdr:col>9</xdr:col>
      <xdr:colOff>371475</xdr:colOff>
      <xdr:row>30</xdr:row>
      <xdr:rowOff>276225</xdr:rowOff>
    </xdr:to>
    <xdr:sp macro="" textlink="">
      <xdr:nvSpPr>
        <xdr:cNvPr id="52313423" name="AutoShape 384">
          <a:extLst>
            <a:ext uri="{FF2B5EF4-FFF2-40B4-BE49-F238E27FC236}">
              <a16:creationId xmlns:a16="http://schemas.microsoft.com/office/drawing/2014/main" id="{41A0A8AB-4893-4E45-9B19-8B86FFAF02E6}"/>
            </a:ext>
          </a:extLst>
        </xdr:cNvPr>
        <xdr:cNvSpPr>
          <a:spLocks noChangeArrowheads="1"/>
        </xdr:cNvSpPr>
      </xdr:nvSpPr>
      <xdr:spPr bwMode="auto">
        <a:xfrm rot="2700000">
          <a:off x="5076825" y="8181975"/>
          <a:ext cx="180975" cy="276225"/>
        </a:xfrm>
        <a:prstGeom prst="rightArrow">
          <a:avLst>
            <a:gd name="adj1" fmla="val 47370"/>
            <a:gd name="adj2" fmla="val 25000"/>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295275</xdr:colOff>
      <xdr:row>46</xdr:row>
      <xdr:rowOff>95250</xdr:rowOff>
    </xdr:from>
    <xdr:to>
      <xdr:col>15</xdr:col>
      <xdr:colOff>428625</xdr:colOff>
      <xdr:row>49</xdr:row>
      <xdr:rowOff>0</xdr:rowOff>
    </xdr:to>
    <xdr:sp macro="" textlink="">
      <xdr:nvSpPr>
        <xdr:cNvPr id="50925505" name="Rectangle 16">
          <a:extLst>
            <a:ext uri="{FF2B5EF4-FFF2-40B4-BE49-F238E27FC236}">
              <a16:creationId xmlns:a16="http://schemas.microsoft.com/office/drawing/2014/main" id="{FF72D59B-0317-4916-ABD8-925FDCB0277E}"/>
            </a:ext>
          </a:extLst>
        </xdr:cNvPr>
        <xdr:cNvSpPr>
          <a:spLocks noChangeArrowheads="1"/>
        </xdr:cNvSpPr>
      </xdr:nvSpPr>
      <xdr:spPr bwMode="auto">
        <a:xfrm>
          <a:off x="6286500" y="782955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xdr:col>
      <xdr:colOff>95250</xdr:colOff>
      <xdr:row>37</xdr:row>
      <xdr:rowOff>171450</xdr:rowOff>
    </xdr:from>
    <xdr:to>
      <xdr:col>16</xdr:col>
      <xdr:colOff>0</xdr:colOff>
      <xdr:row>51</xdr:row>
      <xdr:rowOff>142875</xdr:rowOff>
    </xdr:to>
    <xdr:pic>
      <xdr:nvPicPr>
        <xdr:cNvPr id="50925506" name="図 2">
          <a:extLst>
            <a:ext uri="{FF2B5EF4-FFF2-40B4-BE49-F238E27FC236}">
              <a16:creationId xmlns:a16="http://schemas.microsoft.com/office/drawing/2014/main" id="{F205C73F-196C-4D48-BAE9-CDB30EE0FC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6191250"/>
          <a:ext cx="6248400" cy="2638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42</xdr:row>
      <xdr:rowOff>133350</xdr:rowOff>
    </xdr:from>
    <xdr:to>
      <xdr:col>12</xdr:col>
      <xdr:colOff>419100</xdr:colOff>
      <xdr:row>56</xdr:row>
      <xdr:rowOff>85725</xdr:rowOff>
    </xdr:to>
    <xdr:pic>
      <xdr:nvPicPr>
        <xdr:cNvPr id="47859355" name="図 3">
          <a:extLst>
            <a:ext uri="{FF2B5EF4-FFF2-40B4-BE49-F238E27FC236}">
              <a16:creationId xmlns:a16="http://schemas.microsoft.com/office/drawing/2014/main" id="{0532C4CF-703C-49E8-837B-766A1B1F2D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372225"/>
          <a:ext cx="6172200" cy="2619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66675</xdr:colOff>
      <xdr:row>37</xdr:row>
      <xdr:rowOff>38100</xdr:rowOff>
    </xdr:from>
    <xdr:to>
      <xdr:col>12</xdr:col>
      <xdr:colOff>476250</xdr:colOff>
      <xdr:row>54</xdr:row>
      <xdr:rowOff>152400</xdr:rowOff>
    </xdr:to>
    <xdr:pic>
      <xdr:nvPicPr>
        <xdr:cNvPr id="52124859" name="図 9">
          <a:extLst>
            <a:ext uri="{FF2B5EF4-FFF2-40B4-BE49-F238E27FC236}">
              <a16:creationId xmlns:a16="http://schemas.microsoft.com/office/drawing/2014/main" id="{8059A983-F4FA-47A1-951B-8E05A17ECE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810250"/>
          <a:ext cx="6200775" cy="335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428625</xdr:colOff>
      <xdr:row>46</xdr:row>
      <xdr:rowOff>171450</xdr:rowOff>
    </xdr:from>
    <xdr:to>
      <xdr:col>11</xdr:col>
      <xdr:colOff>247650</xdr:colOff>
      <xdr:row>50</xdr:row>
      <xdr:rowOff>85725</xdr:rowOff>
    </xdr:to>
    <xdr:sp macro="" textlink="">
      <xdr:nvSpPr>
        <xdr:cNvPr id="52124860" name="Line 22">
          <a:extLst>
            <a:ext uri="{FF2B5EF4-FFF2-40B4-BE49-F238E27FC236}">
              <a16:creationId xmlns:a16="http://schemas.microsoft.com/office/drawing/2014/main" id="{C9F05303-FF5F-4CD8-BC1C-9E5BD43FDABC}"/>
            </a:ext>
          </a:extLst>
        </xdr:cNvPr>
        <xdr:cNvSpPr>
          <a:spLocks noChangeShapeType="1"/>
        </xdr:cNvSpPr>
      </xdr:nvSpPr>
      <xdr:spPr bwMode="auto">
        <a:xfrm>
          <a:off x="4962525" y="7658100"/>
          <a:ext cx="447675" cy="6762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10</xdr:col>
      <xdr:colOff>28575</xdr:colOff>
      <xdr:row>39</xdr:row>
      <xdr:rowOff>85726</xdr:rowOff>
    </xdr:from>
    <xdr:to>
      <xdr:col>10</xdr:col>
      <xdr:colOff>495301</xdr:colOff>
      <xdr:row>40</xdr:row>
      <xdr:rowOff>133350</xdr:rowOff>
    </xdr:to>
    <xdr:sp macro="" textlink="">
      <xdr:nvSpPr>
        <xdr:cNvPr id="26647" name="テキスト 2">
          <a:extLst>
            <a:ext uri="{FF2B5EF4-FFF2-40B4-BE49-F238E27FC236}">
              <a16:creationId xmlns:a16="http://schemas.microsoft.com/office/drawing/2014/main" id="{4BC35D2C-A9D1-4209-BCD6-13835F6A2B99}"/>
            </a:ext>
          </a:extLst>
        </xdr:cNvPr>
        <xdr:cNvSpPr txBox="1">
          <a:spLocks noChangeArrowheads="1"/>
        </xdr:cNvSpPr>
      </xdr:nvSpPr>
      <xdr:spPr bwMode="auto">
        <a:xfrm>
          <a:off x="4562475" y="6143626"/>
          <a:ext cx="466726" cy="238124"/>
        </a:xfrm>
        <a:prstGeom prst="rect">
          <a:avLst/>
        </a:prstGeom>
        <a:noFill/>
        <a:ln w="952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editAs="oneCell">
    <xdr:from>
      <xdr:col>11</xdr:col>
      <xdr:colOff>133350</xdr:colOff>
      <xdr:row>50</xdr:row>
      <xdr:rowOff>3174</xdr:rowOff>
    </xdr:from>
    <xdr:to>
      <xdr:col>11</xdr:col>
      <xdr:colOff>600075</xdr:colOff>
      <xdr:row>51</xdr:row>
      <xdr:rowOff>57150</xdr:rowOff>
    </xdr:to>
    <xdr:sp macro="" textlink="">
      <xdr:nvSpPr>
        <xdr:cNvPr id="26648" name="テキスト 4">
          <a:extLst>
            <a:ext uri="{FF2B5EF4-FFF2-40B4-BE49-F238E27FC236}">
              <a16:creationId xmlns:a16="http://schemas.microsoft.com/office/drawing/2014/main" id="{CA51353A-E315-497F-BA6F-2D503A2738C8}"/>
            </a:ext>
          </a:extLst>
        </xdr:cNvPr>
        <xdr:cNvSpPr txBox="1">
          <a:spLocks noChangeArrowheads="1"/>
        </xdr:cNvSpPr>
      </xdr:nvSpPr>
      <xdr:spPr bwMode="auto">
        <a:xfrm>
          <a:off x="5295900" y="8156574"/>
          <a:ext cx="466725" cy="24447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FF"/>
              </a:solidFill>
              <a:latin typeface="ＭＳ 明朝"/>
              <a:ea typeface="ＭＳ 明朝"/>
            </a:rPr>
            <a:t>全国</a:t>
          </a:r>
        </a:p>
      </xdr:txBody>
    </xdr:sp>
    <xdr:clientData/>
  </xdr:twoCellAnchor>
  <xdr:twoCellAnchor editAs="oneCell">
    <xdr:from>
      <xdr:col>10</xdr:col>
      <xdr:colOff>66674</xdr:colOff>
      <xdr:row>42</xdr:row>
      <xdr:rowOff>85725</xdr:rowOff>
    </xdr:from>
    <xdr:to>
      <xdr:col>10</xdr:col>
      <xdr:colOff>390525</xdr:colOff>
      <xdr:row>43</xdr:row>
      <xdr:rowOff>95250</xdr:rowOff>
    </xdr:to>
    <xdr:sp macro="" textlink="">
      <xdr:nvSpPr>
        <xdr:cNvPr id="26649" name="テキスト 3">
          <a:extLst>
            <a:ext uri="{FF2B5EF4-FFF2-40B4-BE49-F238E27FC236}">
              <a16:creationId xmlns:a16="http://schemas.microsoft.com/office/drawing/2014/main" id="{0BF408C3-1E5F-4BC5-B205-EE77E4CE5B91}"/>
            </a:ext>
          </a:extLst>
        </xdr:cNvPr>
        <xdr:cNvSpPr txBox="1">
          <a:spLocks noChangeArrowheads="1"/>
        </xdr:cNvSpPr>
      </xdr:nvSpPr>
      <xdr:spPr bwMode="auto">
        <a:xfrm>
          <a:off x="4600574" y="6715125"/>
          <a:ext cx="323851" cy="200025"/>
        </a:xfrm>
        <a:prstGeom prst="rect">
          <a:avLst/>
        </a:prstGeom>
        <a:noFill/>
        <a:ln w="3175">
          <a:solidFill>
            <a:srgbClr xmlns:mc="http://schemas.openxmlformats.org/markup-compatibility/2006" xmlns:a14="http://schemas.microsoft.com/office/drawing/2010/main" val="FFFFFF" mc:Ignorable="a14" a14:legacySpreadsheetColorIndex="9"/>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27432" bIns="18288" anchor="ctr" upright="1"/>
        <a:lstStyle/>
        <a:p>
          <a:pPr algn="ctr" rtl="0">
            <a:defRPr sz="1000"/>
          </a:pPr>
          <a:r>
            <a:rPr lang="ja-JP" altLang="en-US" sz="900" b="0" i="0" u="none" strike="noStrike" baseline="0">
              <a:solidFill>
                <a:srgbClr val="008000"/>
              </a:solidFill>
              <a:latin typeface="ＭＳ 明朝"/>
              <a:ea typeface="ＭＳ 明朝"/>
            </a:rPr>
            <a:t>九州</a:t>
          </a:r>
        </a:p>
      </xdr:txBody>
    </xdr:sp>
    <xdr:clientData/>
  </xdr:twoCellAnchor>
  <xdr:twoCellAnchor>
    <xdr:from>
      <xdr:col>10</xdr:col>
      <xdr:colOff>190500</xdr:colOff>
      <xdr:row>43</xdr:row>
      <xdr:rowOff>123825</xdr:rowOff>
    </xdr:from>
    <xdr:to>
      <xdr:col>10</xdr:col>
      <xdr:colOff>219075</xdr:colOff>
      <xdr:row>45</xdr:row>
      <xdr:rowOff>104775</xdr:rowOff>
    </xdr:to>
    <xdr:sp macro="" textlink="">
      <xdr:nvSpPr>
        <xdr:cNvPr id="52124864" name="Line 26">
          <a:extLst>
            <a:ext uri="{FF2B5EF4-FFF2-40B4-BE49-F238E27FC236}">
              <a16:creationId xmlns:a16="http://schemas.microsoft.com/office/drawing/2014/main" id="{11C63CC5-9E60-4B68-A8B8-446C1E053AA7}"/>
            </a:ext>
          </a:extLst>
        </xdr:cNvPr>
        <xdr:cNvSpPr>
          <a:spLocks noChangeShapeType="1"/>
        </xdr:cNvSpPr>
      </xdr:nvSpPr>
      <xdr:spPr bwMode="auto">
        <a:xfrm flipH="1" flipV="1">
          <a:off x="4724400" y="7038975"/>
          <a:ext cx="28575" cy="3619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266700</xdr:colOff>
      <xdr:row>40</xdr:row>
      <xdr:rowOff>104775</xdr:rowOff>
    </xdr:from>
    <xdr:to>
      <xdr:col>10</xdr:col>
      <xdr:colOff>419100</xdr:colOff>
      <xdr:row>41</xdr:row>
      <xdr:rowOff>0</xdr:rowOff>
    </xdr:to>
    <xdr:sp macro="" textlink="">
      <xdr:nvSpPr>
        <xdr:cNvPr id="52124865" name="Line 21">
          <a:extLst>
            <a:ext uri="{FF2B5EF4-FFF2-40B4-BE49-F238E27FC236}">
              <a16:creationId xmlns:a16="http://schemas.microsoft.com/office/drawing/2014/main" id="{D35E40EE-89DC-404C-99BE-EAF10409FB8A}"/>
            </a:ext>
          </a:extLst>
        </xdr:cNvPr>
        <xdr:cNvSpPr>
          <a:spLocks noChangeShapeType="1"/>
        </xdr:cNvSpPr>
      </xdr:nvSpPr>
      <xdr:spPr bwMode="auto">
        <a:xfrm rot="2079309">
          <a:off x="4800600" y="6448425"/>
          <a:ext cx="152400" cy="857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39</xdr:row>
      <xdr:rowOff>114300</xdr:rowOff>
    </xdr:from>
    <xdr:to>
      <xdr:col>12</xdr:col>
      <xdr:colOff>571500</xdr:colOff>
      <xdr:row>55</xdr:row>
      <xdr:rowOff>66675</xdr:rowOff>
    </xdr:to>
    <xdr:pic>
      <xdr:nvPicPr>
        <xdr:cNvPr id="52166819" name="図 9">
          <a:extLst>
            <a:ext uri="{FF2B5EF4-FFF2-40B4-BE49-F238E27FC236}">
              <a16:creationId xmlns:a16="http://schemas.microsoft.com/office/drawing/2014/main" id="{E443B30E-89B9-4AFA-8A93-DF449D9791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5905500"/>
          <a:ext cx="636270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447675</xdr:colOff>
      <xdr:row>45</xdr:row>
      <xdr:rowOff>19050</xdr:rowOff>
    </xdr:from>
    <xdr:to>
      <xdr:col>10</xdr:col>
      <xdr:colOff>571500</xdr:colOff>
      <xdr:row>47</xdr:row>
      <xdr:rowOff>180975</xdr:rowOff>
    </xdr:to>
    <xdr:sp macro="" textlink="">
      <xdr:nvSpPr>
        <xdr:cNvPr id="52166820" name="Line 19">
          <a:extLst>
            <a:ext uri="{FF2B5EF4-FFF2-40B4-BE49-F238E27FC236}">
              <a16:creationId xmlns:a16="http://schemas.microsoft.com/office/drawing/2014/main" id="{A19FC5F6-92B9-45AC-AD9B-263BA7352D4D}"/>
            </a:ext>
          </a:extLst>
        </xdr:cNvPr>
        <xdr:cNvSpPr>
          <a:spLocks noChangeShapeType="1"/>
        </xdr:cNvSpPr>
      </xdr:nvSpPr>
      <xdr:spPr bwMode="auto">
        <a:xfrm flipH="1">
          <a:off x="5038725" y="6953250"/>
          <a:ext cx="123825" cy="5429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247650</xdr:colOff>
      <xdr:row>44</xdr:row>
      <xdr:rowOff>161925</xdr:rowOff>
    </xdr:from>
    <xdr:to>
      <xdr:col>11</xdr:col>
      <xdr:colOff>447675</xdr:colOff>
      <xdr:row>46</xdr:row>
      <xdr:rowOff>0</xdr:rowOff>
    </xdr:to>
    <xdr:sp macro="" textlink="">
      <xdr:nvSpPr>
        <xdr:cNvPr id="52166821" name="Line 21">
          <a:extLst>
            <a:ext uri="{FF2B5EF4-FFF2-40B4-BE49-F238E27FC236}">
              <a16:creationId xmlns:a16="http://schemas.microsoft.com/office/drawing/2014/main" id="{874D8B77-1D09-473B-9D64-1EB9E718598B}"/>
            </a:ext>
          </a:extLst>
        </xdr:cNvPr>
        <xdr:cNvSpPr>
          <a:spLocks noChangeShapeType="1"/>
        </xdr:cNvSpPr>
      </xdr:nvSpPr>
      <xdr:spPr bwMode="auto">
        <a:xfrm flipV="1">
          <a:off x="5476875" y="6905625"/>
          <a:ext cx="200025" cy="219075"/>
        </a:xfrm>
        <a:prstGeom prst="line">
          <a:avLst/>
        </a:prstGeom>
        <a:noFill/>
        <a:ln w="3175">
          <a:solidFill>
            <a:srgbClr xmlns:mc="http://schemas.openxmlformats.org/markup-compatibility/2006" xmlns:a14="http://schemas.microsoft.com/office/drawing/2010/main" val="000000" mc:Ignorable="a14" a14:legacySpreadsheetColorIndex="8"/>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11</xdr:col>
      <xdr:colOff>333375</xdr:colOff>
      <xdr:row>43</xdr:row>
      <xdr:rowOff>123825</xdr:rowOff>
    </xdr:from>
    <xdr:to>
      <xdr:col>12</xdr:col>
      <xdr:colOff>228600</xdr:colOff>
      <xdr:row>44</xdr:row>
      <xdr:rowOff>133070</xdr:rowOff>
    </xdr:to>
    <xdr:sp macro="" textlink="">
      <xdr:nvSpPr>
        <xdr:cNvPr id="61462" name="テキスト 1">
          <a:extLst>
            <a:ext uri="{FF2B5EF4-FFF2-40B4-BE49-F238E27FC236}">
              <a16:creationId xmlns:a16="http://schemas.microsoft.com/office/drawing/2014/main" id="{C46A4C41-D1D2-4FD4-B989-8187330E244E}"/>
            </a:ext>
          </a:extLst>
        </xdr:cNvPr>
        <xdr:cNvSpPr txBox="1">
          <a:spLocks noChangeArrowheads="1"/>
        </xdr:cNvSpPr>
      </xdr:nvSpPr>
      <xdr:spPr bwMode="auto">
        <a:xfrm>
          <a:off x="5551114" y="6903384"/>
          <a:ext cx="532560" cy="19834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FFFFFF" mc:Ignorable="a14" a14:legacySpreadsheetColorIndex="9"/>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明朝"/>
              <a:ea typeface="ＭＳ 明朝"/>
            </a:rPr>
            <a:t>佐賀県</a:t>
          </a:r>
        </a:p>
      </xdr:txBody>
    </xdr:sp>
    <xdr:clientData/>
  </xdr:twoCellAnchor>
  <xdr:twoCellAnchor editAs="oneCell">
    <xdr:from>
      <xdr:col>10</xdr:col>
      <xdr:colOff>447674</xdr:colOff>
      <xdr:row>51</xdr:row>
      <xdr:rowOff>95249</xdr:rowOff>
    </xdr:from>
    <xdr:to>
      <xdr:col>11</xdr:col>
      <xdr:colOff>628650</xdr:colOff>
      <xdr:row>52</xdr:row>
      <xdr:rowOff>133350</xdr:rowOff>
    </xdr:to>
    <xdr:sp macro="" textlink="">
      <xdr:nvSpPr>
        <xdr:cNvPr id="61463" name="テキスト 9">
          <a:extLst>
            <a:ext uri="{FF2B5EF4-FFF2-40B4-BE49-F238E27FC236}">
              <a16:creationId xmlns:a16="http://schemas.microsoft.com/office/drawing/2014/main" id="{FA4B9DCF-4C44-4AB3-B3C2-4491C6C2D523}"/>
            </a:ext>
          </a:extLst>
        </xdr:cNvPr>
        <xdr:cNvSpPr txBox="1">
          <a:spLocks noChangeArrowheads="1"/>
        </xdr:cNvSpPr>
      </xdr:nvSpPr>
      <xdr:spPr bwMode="auto">
        <a:xfrm>
          <a:off x="5038724" y="8429624"/>
          <a:ext cx="819151" cy="22860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FF"/>
              </a:solidFill>
              <a:latin typeface="ＭＳ 明朝"/>
              <a:ea typeface="ＭＳ 明朝"/>
            </a:rPr>
            <a:t>全国</a:t>
          </a:r>
        </a:p>
      </xdr:txBody>
    </xdr:sp>
    <xdr:clientData/>
  </xdr:twoCellAnchor>
  <xdr:twoCellAnchor>
    <xdr:from>
      <xdr:col>11</xdr:col>
      <xdr:colOff>0</xdr:colOff>
      <xdr:row>48</xdr:row>
      <xdr:rowOff>180975</xdr:rowOff>
    </xdr:from>
    <xdr:to>
      <xdr:col>11</xdr:col>
      <xdr:colOff>104775</xdr:colOff>
      <xdr:row>51</xdr:row>
      <xdr:rowOff>114300</xdr:rowOff>
    </xdr:to>
    <xdr:sp macro="" textlink="">
      <xdr:nvSpPr>
        <xdr:cNvPr id="52166824" name="Line 25">
          <a:extLst>
            <a:ext uri="{FF2B5EF4-FFF2-40B4-BE49-F238E27FC236}">
              <a16:creationId xmlns:a16="http://schemas.microsoft.com/office/drawing/2014/main" id="{AA766450-0642-456A-87F6-9E8EECE15200}"/>
            </a:ext>
          </a:extLst>
        </xdr:cNvPr>
        <xdr:cNvSpPr>
          <a:spLocks noChangeShapeType="1"/>
        </xdr:cNvSpPr>
      </xdr:nvSpPr>
      <xdr:spPr bwMode="auto">
        <a:xfrm>
          <a:off x="5229225" y="7686675"/>
          <a:ext cx="104775" cy="5048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10</xdr:col>
      <xdr:colOff>438150</xdr:colOff>
      <xdr:row>44</xdr:row>
      <xdr:rowOff>66676</xdr:rowOff>
    </xdr:from>
    <xdr:to>
      <xdr:col>11</xdr:col>
      <xdr:colOff>257175</xdr:colOff>
      <xdr:row>45</xdr:row>
      <xdr:rowOff>47626</xdr:rowOff>
    </xdr:to>
    <xdr:sp macro="" textlink="">
      <xdr:nvSpPr>
        <xdr:cNvPr id="61464" name="テキスト 2">
          <a:extLst>
            <a:ext uri="{FF2B5EF4-FFF2-40B4-BE49-F238E27FC236}">
              <a16:creationId xmlns:a16="http://schemas.microsoft.com/office/drawing/2014/main" id="{64E8E1CE-79A0-4092-965A-7FD04A01ED44}"/>
            </a:ext>
          </a:extLst>
        </xdr:cNvPr>
        <xdr:cNvSpPr txBox="1">
          <a:spLocks noChangeArrowheads="1"/>
        </xdr:cNvSpPr>
      </xdr:nvSpPr>
      <xdr:spPr bwMode="auto">
        <a:xfrm>
          <a:off x="5029200" y="7067551"/>
          <a:ext cx="457200" cy="171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339966"/>
              </a:solidFill>
              <a:latin typeface="ＭＳ 明朝"/>
              <a:ea typeface="ＭＳ 明朝"/>
            </a:rPr>
            <a:t>九州</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38</xdr:row>
      <xdr:rowOff>142875</xdr:rowOff>
    </xdr:from>
    <xdr:to>
      <xdr:col>21</xdr:col>
      <xdr:colOff>95250</xdr:colOff>
      <xdr:row>54</xdr:row>
      <xdr:rowOff>28575</xdr:rowOff>
    </xdr:to>
    <xdr:pic>
      <xdr:nvPicPr>
        <xdr:cNvPr id="51284653" name="図 10">
          <a:extLst>
            <a:ext uri="{FF2B5EF4-FFF2-40B4-BE49-F238E27FC236}">
              <a16:creationId xmlns:a16="http://schemas.microsoft.com/office/drawing/2014/main" id="{8BA44CEA-A226-46C9-A568-AE2BA77CFB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610350"/>
          <a:ext cx="6019800" cy="293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142875</xdr:colOff>
      <xdr:row>52</xdr:row>
      <xdr:rowOff>76200</xdr:rowOff>
    </xdr:from>
    <xdr:to>
      <xdr:col>21</xdr:col>
      <xdr:colOff>133350</xdr:colOff>
      <xdr:row>54</xdr:row>
      <xdr:rowOff>19050</xdr:rowOff>
    </xdr:to>
    <xdr:sp macro="" textlink="">
      <xdr:nvSpPr>
        <xdr:cNvPr id="347166" name="Text Box 30">
          <a:extLst>
            <a:ext uri="{FF2B5EF4-FFF2-40B4-BE49-F238E27FC236}">
              <a16:creationId xmlns:a16="http://schemas.microsoft.com/office/drawing/2014/main" id="{F2767952-9D5F-4CA8-B11B-402E13D76DE2}"/>
            </a:ext>
          </a:extLst>
        </xdr:cNvPr>
        <xdr:cNvSpPr txBox="1">
          <a:spLocks noChangeArrowheads="1"/>
        </xdr:cNvSpPr>
      </xdr:nvSpPr>
      <xdr:spPr bwMode="auto">
        <a:xfrm>
          <a:off x="6086475" y="8191500"/>
          <a:ext cx="19050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18</xdr:col>
      <xdr:colOff>28575</xdr:colOff>
      <xdr:row>49</xdr:row>
      <xdr:rowOff>161920</xdr:rowOff>
    </xdr:from>
    <xdr:to>
      <xdr:col>20</xdr:col>
      <xdr:colOff>28576</xdr:colOff>
      <xdr:row>51</xdr:row>
      <xdr:rowOff>28569</xdr:rowOff>
    </xdr:to>
    <xdr:sp macro="" textlink="">
      <xdr:nvSpPr>
        <xdr:cNvPr id="6" name="Text Box 8">
          <a:extLst>
            <a:ext uri="{FF2B5EF4-FFF2-40B4-BE49-F238E27FC236}">
              <a16:creationId xmlns:a16="http://schemas.microsoft.com/office/drawing/2014/main" id="{38612035-27B6-475D-A7B1-5FFE1C32A1FC}"/>
            </a:ext>
          </a:extLst>
        </xdr:cNvPr>
        <xdr:cNvSpPr txBox="1">
          <a:spLocks noChangeArrowheads="1"/>
        </xdr:cNvSpPr>
      </xdr:nvSpPr>
      <xdr:spPr bwMode="auto">
        <a:xfrm flipV="1">
          <a:off x="5343525" y="7696195"/>
          <a:ext cx="628651" cy="247649"/>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square" lIns="91440" tIns="45720" rIns="91440" bIns="4572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1000" b="0" i="0" u="none" strike="noStrike" baseline="0">
              <a:solidFill>
                <a:srgbClr val="FF0000"/>
              </a:solidFill>
              <a:latin typeface="ＭＳ 明朝"/>
              <a:ea typeface="ＭＳ 明朝"/>
            </a:rPr>
            <a:t>佐賀県</a:t>
          </a:r>
        </a:p>
      </xdr:txBody>
    </xdr:sp>
    <xdr:clientData/>
  </xdr:twoCellAnchor>
  <xdr:twoCellAnchor>
    <xdr:from>
      <xdr:col>18</xdr:col>
      <xdr:colOff>104775</xdr:colOff>
      <xdr:row>47</xdr:row>
      <xdr:rowOff>180974</xdr:rowOff>
    </xdr:from>
    <xdr:to>
      <xdr:col>20</xdr:col>
      <xdr:colOff>95250</xdr:colOff>
      <xdr:row>49</xdr:row>
      <xdr:rowOff>76199</xdr:rowOff>
    </xdr:to>
    <xdr:sp macro="" textlink="">
      <xdr:nvSpPr>
        <xdr:cNvPr id="8" name="Text Box 24">
          <a:extLst>
            <a:ext uri="{FF2B5EF4-FFF2-40B4-BE49-F238E27FC236}">
              <a16:creationId xmlns:a16="http://schemas.microsoft.com/office/drawing/2014/main" id="{A02BFBC5-08C3-4B91-8DBA-FDCF353EF0BA}"/>
            </a:ext>
          </a:extLst>
        </xdr:cNvPr>
        <xdr:cNvSpPr txBox="1">
          <a:spLocks noChangeArrowheads="1"/>
        </xdr:cNvSpPr>
      </xdr:nvSpPr>
      <xdr:spPr bwMode="auto">
        <a:xfrm>
          <a:off x="5419725" y="7343774"/>
          <a:ext cx="619125"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ctr" rtl="0">
            <a:defRPr sz="1000"/>
          </a:pPr>
          <a:r>
            <a:rPr lang="ja-JP" altLang="en-US" sz="1000" b="0" i="0" u="none" strike="noStrike" baseline="0">
              <a:solidFill>
                <a:srgbClr val="0000FF"/>
              </a:solidFill>
              <a:latin typeface="ＭＳ 明朝"/>
              <a:ea typeface="ＭＳ 明朝"/>
            </a:rPr>
            <a:t>全国</a:t>
          </a:r>
        </a:p>
      </xdr:txBody>
    </xdr:sp>
    <xdr:clientData/>
  </xdr:twoCellAnchor>
  <xdr:twoCellAnchor>
    <xdr:from>
      <xdr:col>17</xdr:col>
      <xdr:colOff>314325</xdr:colOff>
      <xdr:row>44</xdr:row>
      <xdr:rowOff>9525</xdr:rowOff>
    </xdr:from>
    <xdr:to>
      <xdr:col>19</xdr:col>
      <xdr:colOff>47625</xdr:colOff>
      <xdr:row>47</xdr:row>
      <xdr:rowOff>180975</xdr:rowOff>
    </xdr:to>
    <xdr:sp macro="" textlink="">
      <xdr:nvSpPr>
        <xdr:cNvPr id="51284657" name="Line 25">
          <a:extLst>
            <a:ext uri="{FF2B5EF4-FFF2-40B4-BE49-F238E27FC236}">
              <a16:creationId xmlns:a16="http://schemas.microsoft.com/office/drawing/2014/main" id="{C1362542-82C6-41C3-B009-4252ACC1619B}"/>
            </a:ext>
          </a:extLst>
        </xdr:cNvPr>
        <xdr:cNvSpPr>
          <a:spLocks noChangeShapeType="1"/>
        </xdr:cNvSpPr>
      </xdr:nvSpPr>
      <xdr:spPr bwMode="auto">
        <a:xfrm>
          <a:off x="5200650" y="7620000"/>
          <a:ext cx="361950" cy="7429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304800</xdr:colOff>
      <xdr:row>46</xdr:row>
      <xdr:rowOff>123825</xdr:rowOff>
    </xdr:from>
    <xdr:to>
      <xdr:col>18</xdr:col>
      <xdr:colOff>114300</xdr:colOff>
      <xdr:row>50</xdr:row>
      <xdr:rowOff>19050</xdr:rowOff>
    </xdr:to>
    <xdr:cxnSp macro="">
      <xdr:nvCxnSpPr>
        <xdr:cNvPr id="51284658" name="直線コネクタ 2">
          <a:extLst>
            <a:ext uri="{FF2B5EF4-FFF2-40B4-BE49-F238E27FC236}">
              <a16:creationId xmlns:a16="http://schemas.microsoft.com/office/drawing/2014/main" id="{B6073743-1164-46CE-98F2-44286370A2C6}"/>
            </a:ext>
          </a:extLst>
        </xdr:cNvPr>
        <xdr:cNvCxnSpPr>
          <a:cxnSpLocks noChangeShapeType="1"/>
        </xdr:cNvCxnSpPr>
      </xdr:nvCxnSpPr>
      <xdr:spPr bwMode="auto">
        <a:xfrm flipH="1" flipV="1">
          <a:off x="5191125" y="8115300"/>
          <a:ext cx="238125" cy="657225"/>
        </a:xfrm>
        <a:prstGeom prst="lin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0</xdr:colOff>
      <xdr:row>41</xdr:row>
      <xdr:rowOff>76200</xdr:rowOff>
    </xdr:from>
    <xdr:to>
      <xdr:col>17</xdr:col>
      <xdr:colOff>66675</xdr:colOff>
      <xdr:row>42</xdr:row>
      <xdr:rowOff>0</xdr:rowOff>
    </xdr:to>
    <xdr:cxnSp macro="">
      <xdr:nvCxnSpPr>
        <xdr:cNvPr id="51284659" name="直線コネクタ 4">
          <a:extLst>
            <a:ext uri="{FF2B5EF4-FFF2-40B4-BE49-F238E27FC236}">
              <a16:creationId xmlns:a16="http://schemas.microsoft.com/office/drawing/2014/main" id="{513FFFCD-F765-4108-A12F-9C4826B18C75}"/>
            </a:ext>
          </a:extLst>
        </xdr:cNvPr>
        <xdr:cNvCxnSpPr>
          <a:cxnSpLocks noChangeShapeType="1"/>
        </xdr:cNvCxnSpPr>
      </xdr:nvCxnSpPr>
      <xdr:spPr bwMode="auto">
        <a:xfrm>
          <a:off x="4886325" y="7115175"/>
          <a:ext cx="66675" cy="114300"/>
        </a:xfrm>
        <a:prstGeom prst="lin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4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F0000"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A1:R38"/>
  <sheetViews>
    <sheetView tabSelected="1" workbookViewId="0"/>
  </sheetViews>
  <sheetFormatPr defaultRowHeight="13.5"/>
  <cols>
    <col min="1" max="1" width="5.625" style="253" customWidth="1"/>
    <col min="2" max="2" width="3.625" style="253" customWidth="1"/>
    <col min="3" max="3" width="1.375" style="253" customWidth="1"/>
    <col min="4" max="4" width="7.625" style="253" customWidth="1"/>
    <col min="5" max="5" width="10.5" style="253" customWidth="1"/>
    <col min="6" max="6" width="24.625" style="253" customWidth="1"/>
    <col min="7" max="7" width="13.875" style="253" customWidth="1"/>
    <col min="8" max="8" width="7.25" style="253" customWidth="1"/>
    <col min="9" max="9" width="3.625" style="253" customWidth="1"/>
    <col min="10" max="10" width="5.625" style="253" customWidth="1"/>
    <col min="11" max="11" width="4.625" style="253" customWidth="1"/>
    <col min="12" max="13" width="9" style="253"/>
    <col min="14" max="14" width="5.75" style="253" customWidth="1"/>
    <col min="15" max="15" width="7.875" style="253" customWidth="1"/>
    <col min="16" max="16" width="8.625" style="253" customWidth="1"/>
    <col min="17" max="17" width="6" style="253" customWidth="1"/>
    <col min="18" max="18" width="3.625" style="253" customWidth="1"/>
    <col min="19" max="16384" width="9" style="253"/>
  </cols>
  <sheetData>
    <row r="1" spans="1:18" ht="30.75" customHeight="1">
      <c r="G1" s="303"/>
      <c r="H1" s="254"/>
      <c r="I1" s="254"/>
      <c r="N1" s="303"/>
      <c r="O1" s="254"/>
      <c r="P1" s="254"/>
      <c r="Q1" s="254"/>
      <c r="R1" s="254"/>
    </row>
    <row r="2" spans="1:18" ht="45.75" customHeight="1">
      <c r="A2" s="852" t="s">
        <v>160</v>
      </c>
      <c r="B2" s="852"/>
      <c r="C2" s="852"/>
      <c r="D2" s="852"/>
      <c r="E2" s="852"/>
      <c r="F2" s="852"/>
      <c r="G2" s="852"/>
      <c r="H2" s="852"/>
      <c r="I2" s="852"/>
      <c r="J2" s="852"/>
    </row>
    <row r="3" spans="1:18" ht="48" customHeight="1">
      <c r="A3" s="853" t="s">
        <v>430</v>
      </c>
      <c r="B3" s="853"/>
      <c r="C3" s="853"/>
      <c r="D3" s="853"/>
      <c r="E3" s="853"/>
      <c r="F3" s="853"/>
      <c r="G3" s="853"/>
      <c r="H3" s="853"/>
      <c r="I3" s="853"/>
      <c r="J3" s="853"/>
    </row>
    <row r="4" spans="1:18" ht="27.75" customHeight="1"/>
    <row r="5" spans="1:18">
      <c r="B5" s="306"/>
      <c r="C5" s="307"/>
      <c r="D5" s="307"/>
      <c r="E5" s="307"/>
      <c r="F5" s="307"/>
      <c r="G5" s="307"/>
      <c r="H5" s="307"/>
      <c r="I5" s="308"/>
    </row>
    <row r="6" spans="1:18" ht="13.5" customHeight="1">
      <c r="B6" s="309"/>
      <c r="C6" s="851" t="s">
        <v>200</v>
      </c>
      <c r="D6" s="851"/>
      <c r="E6" s="851"/>
      <c r="F6" s="851"/>
      <c r="G6" s="851"/>
      <c r="H6" s="851"/>
      <c r="I6" s="310"/>
      <c r="J6" s="258"/>
    </row>
    <row r="7" spans="1:18" ht="6.75" customHeight="1">
      <c r="B7" s="309"/>
      <c r="C7" s="311"/>
      <c r="D7" s="311"/>
      <c r="E7" s="311"/>
      <c r="F7" s="311"/>
      <c r="G7" s="311"/>
      <c r="H7" s="311"/>
      <c r="I7" s="312"/>
    </row>
    <row r="8" spans="1:18" s="259" customFormat="1" ht="19.5" customHeight="1">
      <c r="B8" s="313"/>
      <c r="C8" s="326" t="s">
        <v>192</v>
      </c>
      <c r="D8" s="326"/>
      <c r="E8" s="326"/>
      <c r="F8" s="315"/>
      <c r="G8" s="314"/>
      <c r="H8" s="314"/>
      <c r="I8" s="316"/>
    </row>
    <row r="9" spans="1:18" s="259" customFormat="1" ht="19.5" customHeight="1">
      <c r="B9" s="317"/>
      <c r="C9" s="318"/>
      <c r="D9" s="319" t="s">
        <v>201</v>
      </c>
      <c r="E9" s="319"/>
      <c r="F9" s="315"/>
      <c r="G9" s="314"/>
      <c r="H9" s="318" t="s">
        <v>161</v>
      </c>
      <c r="I9" s="316"/>
    </row>
    <row r="10" spans="1:18" s="259" customFormat="1" ht="19.5" customHeight="1">
      <c r="B10" s="317"/>
      <c r="C10" s="318"/>
      <c r="D10" s="327" t="s">
        <v>199</v>
      </c>
      <c r="E10" s="319" t="s">
        <v>50</v>
      </c>
      <c r="F10" s="315"/>
      <c r="G10" s="314"/>
      <c r="H10" s="318" t="s">
        <v>182</v>
      </c>
      <c r="I10" s="316"/>
    </row>
    <row r="11" spans="1:18" s="259" customFormat="1" ht="19.5" customHeight="1">
      <c r="B11" s="317"/>
      <c r="C11" s="315"/>
      <c r="D11" s="319"/>
      <c r="E11" s="319" t="s">
        <v>198</v>
      </c>
      <c r="F11" s="319"/>
      <c r="G11" s="314"/>
      <c r="H11" s="318" t="s">
        <v>188</v>
      </c>
      <c r="I11" s="316"/>
    </row>
    <row r="12" spans="1:18" s="259" customFormat="1" ht="12" customHeight="1">
      <c r="B12" s="317"/>
      <c r="C12" s="315"/>
      <c r="D12" s="315"/>
      <c r="E12" s="315"/>
      <c r="F12" s="315"/>
      <c r="G12" s="314"/>
      <c r="H12" s="318"/>
      <c r="I12" s="316"/>
    </row>
    <row r="13" spans="1:18" s="259" customFormat="1" ht="19.5" customHeight="1">
      <c r="B13" s="317"/>
      <c r="C13" s="328" t="s">
        <v>202</v>
      </c>
      <c r="D13" s="328"/>
      <c r="E13" s="325"/>
      <c r="F13" s="315"/>
      <c r="G13" s="314"/>
      <c r="H13" s="318"/>
      <c r="I13" s="316"/>
    </row>
    <row r="14" spans="1:18" s="259" customFormat="1" ht="19.5" customHeight="1">
      <c r="B14" s="317"/>
      <c r="C14" s="315"/>
      <c r="D14" s="315" t="s">
        <v>203</v>
      </c>
      <c r="E14" s="315"/>
      <c r="F14" s="319" t="s">
        <v>365</v>
      </c>
      <c r="G14" s="314"/>
      <c r="H14" s="318" t="s">
        <v>162</v>
      </c>
      <c r="I14" s="316"/>
    </row>
    <row r="15" spans="1:18" s="259" customFormat="1" ht="19.5" customHeight="1">
      <c r="B15" s="317"/>
      <c r="C15" s="315"/>
      <c r="D15" s="315"/>
      <c r="E15" s="315"/>
      <c r="F15" s="319" t="s">
        <v>102</v>
      </c>
      <c r="G15" s="314"/>
      <c r="H15" s="318" t="s">
        <v>189</v>
      </c>
      <c r="I15" s="316"/>
    </row>
    <row r="16" spans="1:18" s="259" customFormat="1" ht="19.5" customHeight="1">
      <c r="B16" s="317"/>
      <c r="C16" s="315"/>
      <c r="D16" s="315" t="s">
        <v>204</v>
      </c>
      <c r="E16" s="315"/>
      <c r="F16" s="319" t="s">
        <v>65</v>
      </c>
      <c r="G16" s="314"/>
      <c r="H16" s="318" t="s">
        <v>163</v>
      </c>
      <c r="I16" s="316"/>
    </row>
    <row r="17" spans="1:9" s="259" customFormat="1" ht="19.5" customHeight="1">
      <c r="B17" s="317"/>
      <c r="C17" s="315"/>
      <c r="D17" s="315" t="s">
        <v>205</v>
      </c>
      <c r="E17" s="315"/>
      <c r="F17" s="319" t="s">
        <v>71</v>
      </c>
      <c r="G17" s="314"/>
      <c r="H17" s="318" t="s">
        <v>164</v>
      </c>
      <c r="I17" s="316"/>
    </row>
    <row r="18" spans="1:9" s="259" customFormat="1" ht="19.5" customHeight="1">
      <c r="B18" s="317"/>
      <c r="C18" s="315"/>
      <c r="D18" s="315" t="s">
        <v>206</v>
      </c>
      <c r="E18" s="315"/>
      <c r="F18" s="319" t="s">
        <v>193</v>
      </c>
      <c r="G18" s="314"/>
      <c r="H18" s="318" t="s">
        <v>18</v>
      </c>
      <c r="I18" s="316"/>
    </row>
    <row r="19" spans="1:9" s="259" customFormat="1" ht="19.5" customHeight="1">
      <c r="B19" s="317"/>
      <c r="C19" s="315"/>
      <c r="D19" s="315"/>
      <c r="E19" s="315"/>
      <c r="F19" s="319" t="s">
        <v>194</v>
      </c>
      <c r="G19" s="314"/>
      <c r="H19" s="318" t="s">
        <v>190</v>
      </c>
      <c r="I19" s="316"/>
    </row>
    <row r="20" spans="1:9" s="259" customFormat="1" ht="19.5" customHeight="1">
      <c r="B20" s="317"/>
      <c r="C20" s="315"/>
      <c r="D20" s="315"/>
      <c r="E20" s="315"/>
      <c r="F20" s="319" t="s">
        <v>195</v>
      </c>
      <c r="G20" s="314"/>
      <c r="H20" s="318"/>
      <c r="I20" s="316"/>
    </row>
    <row r="21" spans="1:9" s="259" customFormat="1" ht="19.5" customHeight="1">
      <c r="B21" s="317"/>
      <c r="C21" s="315"/>
      <c r="D21" s="315" t="s">
        <v>207</v>
      </c>
      <c r="E21" s="315"/>
      <c r="F21" s="319" t="s">
        <v>89</v>
      </c>
      <c r="G21" s="314"/>
      <c r="H21" s="318" t="s">
        <v>19</v>
      </c>
      <c r="I21" s="320"/>
    </row>
    <row r="22" spans="1:9" s="259" customFormat="1" ht="19.5" customHeight="1">
      <c r="B22" s="317"/>
      <c r="C22" s="315"/>
      <c r="D22" s="315"/>
      <c r="E22" s="315"/>
      <c r="F22" s="319" t="s">
        <v>56</v>
      </c>
      <c r="G22" s="314"/>
      <c r="H22" s="318" t="s">
        <v>331</v>
      </c>
      <c r="I22" s="320"/>
    </row>
    <row r="23" spans="1:9" s="259" customFormat="1" ht="19.5" customHeight="1">
      <c r="B23" s="317"/>
      <c r="C23" s="315"/>
      <c r="D23" s="315" t="s">
        <v>208</v>
      </c>
      <c r="E23" s="315"/>
      <c r="F23" s="319" t="s">
        <v>183</v>
      </c>
      <c r="G23" s="314"/>
      <c r="H23" s="318" t="s">
        <v>21</v>
      </c>
      <c r="I23" s="320"/>
    </row>
    <row r="24" spans="1:9" s="259" customFormat="1" ht="19.5" customHeight="1">
      <c r="A24" s="390"/>
      <c r="B24" s="317"/>
      <c r="C24" s="315"/>
      <c r="D24" s="315" t="s">
        <v>209</v>
      </c>
      <c r="E24" s="315"/>
      <c r="F24" s="319" t="s">
        <v>57</v>
      </c>
      <c r="G24" s="314"/>
      <c r="H24" s="318" t="s">
        <v>22</v>
      </c>
      <c r="I24" s="320"/>
    </row>
    <row r="25" spans="1:9" s="259" customFormat="1" ht="19.5" customHeight="1">
      <c r="B25" s="317"/>
      <c r="C25" s="315"/>
      <c r="D25" s="315" t="s">
        <v>210</v>
      </c>
      <c r="E25" s="315"/>
      <c r="F25" s="319" t="s">
        <v>196</v>
      </c>
      <c r="G25" s="314"/>
      <c r="H25" s="318" t="s">
        <v>23</v>
      </c>
      <c r="I25" s="320"/>
    </row>
    <row r="26" spans="1:9" s="259" customFormat="1" ht="19.5" customHeight="1">
      <c r="B26" s="317"/>
      <c r="C26" s="315"/>
      <c r="D26" s="315"/>
      <c r="E26" s="315"/>
      <c r="F26" s="319" t="s">
        <v>197</v>
      </c>
      <c r="G26" s="314"/>
      <c r="H26" s="318"/>
      <c r="I26" s="320"/>
    </row>
    <row r="27" spans="1:9" s="259" customFormat="1" ht="19.5" customHeight="1">
      <c r="B27" s="317"/>
      <c r="C27" s="315"/>
      <c r="D27" s="315" t="s">
        <v>211</v>
      </c>
      <c r="E27" s="315"/>
      <c r="F27" s="319" t="s">
        <v>186</v>
      </c>
      <c r="G27" s="314"/>
      <c r="H27" s="318" t="s">
        <v>262</v>
      </c>
      <c r="I27" s="320"/>
    </row>
    <row r="28" spans="1:9" s="259" customFormat="1" ht="12" customHeight="1">
      <c r="B28" s="317"/>
      <c r="C28" s="315"/>
      <c r="D28" s="315"/>
      <c r="E28" s="315"/>
      <c r="F28" s="315"/>
      <c r="G28" s="314"/>
      <c r="H28" s="318"/>
      <c r="I28" s="320"/>
    </row>
    <row r="29" spans="1:9" s="259" customFormat="1" ht="19.5" customHeight="1">
      <c r="B29" s="317"/>
      <c r="C29" s="854" t="s">
        <v>263</v>
      </c>
      <c r="D29" s="854"/>
      <c r="E29" s="854"/>
      <c r="F29" s="854"/>
      <c r="G29" s="314"/>
      <c r="H29" s="318" t="s">
        <v>332</v>
      </c>
      <c r="I29" s="320"/>
    </row>
    <row r="30" spans="1:9" ht="8.25" customHeight="1">
      <c r="B30" s="317"/>
      <c r="C30" s="315"/>
      <c r="D30" s="315"/>
      <c r="E30" s="315"/>
      <c r="F30" s="315"/>
      <c r="G30" s="311"/>
      <c r="H30" s="311"/>
      <c r="I30" s="312"/>
    </row>
    <row r="31" spans="1:9" ht="13.5" customHeight="1">
      <c r="B31" s="309"/>
      <c r="C31" s="321" t="s">
        <v>24</v>
      </c>
      <c r="D31" s="321"/>
      <c r="E31" s="321"/>
      <c r="F31" s="321"/>
      <c r="G31" s="311"/>
      <c r="H31" s="311"/>
      <c r="I31" s="312"/>
    </row>
    <row r="32" spans="1:9" ht="13.5" customHeight="1">
      <c r="B32" s="322"/>
      <c r="C32" s="323"/>
      <c r="D32" s="323"/>
      <c r="E32" s="323"/>
      <c r="F32" s="323"/>
      <c r="G32" s="323"/>
      <c r="H32" s="323"/>
      <c r="I32" s="324"/>
    </row>
    <row r="33" spans="1:10" ht="13.5" customHeight="1">
      <c r="B33" s="47"/>
      <c r="C33" s="104"/>
      <c r="D33" s="104"/>
      <c r="E33" s="104"/>
      <c r="F33" s="104"/>
      <c r="G33" s="104"/>
      <c r="H33" s="104"/>
      <c r="I33" s="104"/>
    </row>
    <row r="34" spans="1:10" ht="15.75" customHeight="1">
      <c r="B34" s="39"/>
      <c r="C34" s="30"/>
      <c r="D34" s="30"/>
      <c r="E34" s="30"/>
      <c r="F34" s="30"/>
      <c r="G34" s="30"/>
      <c r="H34" s="30"/>
      <c r="I34" s="30"/>
      <c r="J34" s="30"/>
    </row>
    <row r="35" spans="1:10" ht="15" customHeight="1">
      <c r="C35" s="855" t="s">
        <v>477</v>
      </c>
      <c r="D35" s="855"/>
      <c r="E35" s="855"/>
      <c r="F35" s="855"/>
      <c r="G35" s="855"/>
      <c r="H35" s="855"/>
      <c r="I35" s="344"/>
    </row>
    <row r="36" spans="1:10" ht="32.25" customHeight="1">
      <c r="A36" s="294"/>
      <c r="B36" s="294"/>
      <c r="C36" s="853"/>
      <c r="D36" s="853"/>
      <c r="E36" s="853"/>
      <c r="F36" s="853"/>
      <c r="G36" s="853"/>
      <c r="H36" s="853"/>
      <c r="I36" s="304"/>
      <c r="J36" s="294"/>
    </row>
    <row r="37" spans="1:10" ht="18.75">
      <c r="A37" s="850"/>
      <c r="B37" s="850"/>
      <c r="C37" s="850"/>
      <c r="D37" s="850"/>
      <c r="E37" s="850"/>
      <c r="F37" s="850"/>
      <c r="G37" s="850"/>
      <c r="H37" s="850"/>
      <c r="I37" s="850"/>
      <c r="J37" s="850"/>
    </row>
    <row r="38" spans="1:10">
      <c r="B38" s="389"/>
    </row>
  </sheetData>
  <mergeCells count="7">
    <mergeCell ref="A37:J37"/>
    <mergeCell ref="C6:H6"/>
    <mergeCell ref="A2:J2"/>
    <mergeCell ref="A3:J3"/>
    <mergeCell ref="C36:H36"/>
    <mergeCell ref="C29:F29"/>
    <mergeCell ref="C35:H35"/>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V60"/>
  <sheetViews>
    <sheetView zoomScaleNormal="100" workbookViewId="0">
      <pane ySplit="9" topLeftCell="A10" activePane="bottomLeft" state="frozen"/>
      <selection pane="bottomLeft"/>
    </sheetView>
  </sheetViews>
  <sheetFormatPr defaultRowHeight="15" customHeight="1"/>
  <cols>
    <col min="1" max="3" width="2.5" style="22" customWidth="1"/>
    <col min="4" max="4" width="2.5" style="23" customWidth="1"/>
    <col min="5" max="13" width="8.375" style="23" customWidth="1"/>
    <col min="14" max="14" width="7.125" style="181" customWidth="1"/>
    <col min="15" max="15" width="9" style="181"/>
    <col min="16" max="16" width="8.5" style="184" customWidth="1"/>
    <col min="17" max="17" width="8.625" style="27" customWidth="1"/>
    <col min="18" max="19" width="10" style="27" customWidth="1"/>
    <col min="20" max="16384" width="9" style="181"/>
  </cols>
  <sheetData>
    <row r="1" spans="1:22" ht="9.75" customHeight="1"/>
    <row r="2" spans="1:22" ht="18" customHeight="1">
      <c r="A2" s="299" t="s">
        <v>70</v>
      </c>
      <c r="E2" s="22"/>
      <c r="F2" s="22"/>
      <c r="G2" s="22"/>
      <c r="H2" s="22"/>
      <c r="I2" s="22"/>
      <c r="J2" s="22"/>
      <c r="K2" s="22"/>
      <c r="L2" s="22"/>
      <c r="M2" s="22"/>
      <c r="P2" s="30"/>
      <c r="Q2" s="30"/>
      <c r="R2" s="30"/>
      <c r="S2" s="30"/>
      <c r="T2" s="30"/>
      <c r="U2" s="30"/>
      <c r="V2" s="30"/>
    </row>
    <row r="3" spans="1:22" ht="15" customHeight="1">
      <c r="A3" s="300" t="s">
        <v>71</v>
      </c>
      <c r="E3" s="22"/>
      <c r="F3" s="22"/>
      <c r="G3" s="22"/>
      <c r="H3" s="22"/>
      <c r="I3" s="22"/>
      <c r="J3" s="22"/>
      <c r="K3" s="22"/>
      <c r="L3" s="1010" t="s">
        <v>140</v>
      </c>
      <c r="M3" s="1010"/>
      <c r="P3" s="30"/>
      <c r="Q3" s="30"/>
      <c r="R3" s="30"/>
      <c r="S3" s="30"/>
      <c r="T3" s="30"/>
      <c r="U3" s="30"/>
      <c r="V3" s="30"/>
    </row>
    <row r="4" spans="1:22" s="182" customFormat="1" ht="15" customHeight="1">
      <c r="A4" s="129"/>
      <c r="B4" s="172"/>
      <c r="C4" s="172"/>
      <c r="D4" s="4"/>
      <c r="E4" s="1005" t="s">
        <v>72</v>
      </c>
      <c r="F4" s="1006"/>
      <c r="G4" s="1007"/>
      <c r="H4" s="1005" t="s">
        <v>73</v>
      </c>
      <c r="I4" s="1006"/>
      <c r="J4" s="1007"/>
      <c r="K4" s="1005" t="s">
        <v>74</v>
      </c>
      <c r="L4" s="1006"/>
      <c r="M4" s="1007"/>
      <c r="P4" s="99"/>
      <c r="Q4" s="99"/>
      <c r="R4" s="99"/>
      <c r="S4" s="99"/>
      <c r="T4" s="99"/>
      <c r="U4" s="99"/>
      <c r="V4" s="99"/>
    </row>
    <row r="5" spans="1:22" s="182" customFormat="1" ht="15" customHeight="1">
      <c r="A5" s="997" t="s">
        <v>1</v>
      </c>
      <c r="B5" s="998"/>
      <c r="C5" s="998"/>
      <c r="D5" s="999"/>
      <c r="E5" s="1008" t="s">
        <v>125</v>
      </c>
      <c r="F5" s="1009"/>
      <c r="G5" s="1011" t="s">
        <v>75</v>
      </c>
      <c r="H5" s="1000" t="s">
        <v>218</v>
      </c>
      <c r="I5" s="1000" t="s">
        <v>117</v>
      </c>
      <c r="J5" s="1000" t="s">
        <v>118</v>
      </c>
      <c r="K5" s="1000" t="s">
        <v>218</v>
      </c>
      <c r="L5" s="1000" t="s">
        <v>117</v>
      </c>
      <c r="M5" s="1000" t="s">
        <v>118</v>
      </c>
      <c r="P5" s="99"/>
      <c r="Q5" s="99"/>
      <c r="R5" s="99"/>
      <c r="S5" s="99"/>
      <c r="T5" s="99"/>
      <c r="U5" s="99"/>
      <c r="V5" s="99"/>
    </row>
    <row r="6" spans="1:22" s="182" customFormat="1" ht="15" customHeight="1">
      <c r="A6" s="6"/>
      <c r="B6" s="123"/>
      <c r="C6" s="123"/>
      <c r="D6" s="173"/>
      <c r="E6" s="846"/>
      <c r="F6" s="829" t="s">
        <v>126</v>
      </c>
      <c r="G6" s="1012"/>
      <c r="H6" s="1001"/>
      <c r="I6" s="1001"/>
      <c r="J6" s="1001"/>
      <c r="K6" s="1001"/>
      <c r="L6" s="1001"/>
      <c r="M6" s="1001"/>
      <c r="P6" s="99"/>
      <c r="Q6" s="99"/>
      <c r="R6" s="99"/>
      <c r="S6" s="99"/>
      <c r="T6" s="99"/>
      <c r="U6" s="99"/>
      <c r="V6" s="99"/>
    </row>
    <row r="7" spans="1:22" s="182" customFormat="1" ht="16.5" hidden="1" customHeight="1">
      <c r="A7" s="573">
        <v>20</v>
      </c>
      <c r="B7" s="381" t="s">
        <v>108</v>
      </c>
      <c r="C7" s="381"/>
      <c r="D7" s="616"/>
      <c r="E7" s="622"/>
      <c r="F7" s="571"/>
      <c r="G7" s="571">
        <v>103880</v>
      </c>
      <c r="H7" s="623"/>
      <c r="I7" s="570"/>
      <c r="J7" s="623"/>
      <c r="K7" s="570">
        <v>-8.9</v>
      </c>
      <c r="L7" s="623">
        <v>-4</v>
      </c>
      <c r="M7" s="570">
        <v>0.1</v>
      </c>
      <c r="P7" s="99"/>
      <c r="Q7" s="99"/>
      <c r="R7" s="99"/>
      <c r="S7" s="99"/>
      <c r="T7" s="99"/>
      <c r="U7" s="99"/>
      <c r="V7" s="99"/>
    </row>
    <row r="8" spans="1:22" s="182" customFormat="1" ht="15.75" hidden="1" customHeight="1">
      <c r="A8" s="130">
        <v>21</v>
      </c>
      <c r="B8" s="381" t="s">
        <v>108</v>
      </c>
      <c r="C8" s="381"/>
      <c r="D8" s="617"/>
      <c r="E8" s="572"/>
      <c r="F8" s="362"/>
      <c r="G8" s="362">
        <v>128121</v>
      </c>
      <c r="H8" s="569"/>
      <c r="I8" s="132"/>
      <c r="J8" s="569"/>
      <c r="K8" s="132">
        <v>23.3</v>
      </c>
      <c r="L8" s="569">
        <v>6.4</v>
      </c>
      <c r="M8" s="132">
        <v>4.9000000000000004</v>
      </c>
      <c r="P8" s="99"/>
      <c r="Q8" s="99"/>
      <c r="R8" s="99"/>
      <c r="S8" s="99"/>
      <c r="T8" s="99"/>
      <c r="U8" s="99"/>
      <c r="V8" s="99"/>
    </row>
    <row r="9" spans="1:22" s="182" customFormat="1" ht="15.75" hidden="1" customHeight="1">
      <c r="A9" s="130">
        <v>22</v>
      </c>
      <c r="B9" s="131" t="s">
        <v>108</v>
      </c>
      <c r="C9" s="131"/>
      <c r="D9" s="617"/>
      <c r="E9" s="572"/>
      <c r="F9" s="362"/>
      <c r="G9" s="362">
        <v>101361</v>
      </c>
      <c r="H9" s="569"/>
      <c r="I9" s="132"/>
      <c r="J9" s="569"/>
      <c r="K9" s="132">
        <v>-20.9</v>
      </c>
      <c r="L9" s="569">
        <v>-8.1</v>
      </c>
      <c r="M9" s="132">
        <v>-8.8000000000000007</v>
      </c>
      <c r="P9" s="99"/>
      <c r="Q9" s="99"/>
      <c r="R9" s="99"/>
      <c r="S9" s="99"/>
      <c r="T9" s="99"/>
      <c r="U9" s="99"/>
      <c r="V9" s="99"/>
    </row>
    <row r="10" spans="1:22" s="182" customFormat="1" ht="15" customHeight="1">
      <c r="A10" s="130">
        <v>25</v>
      </c>
      <c r="B10" s="131" t="s">
        <v>108</v>
      </c>
      <c r="C10" s="131"/>
      <c r="D10" s="617"/>
      <c r="E10" s="572"/>
      <c r="F10" s="362"/>
      <c r="G10" s="115">
        <v>116894</v>
      </c>
      <c r="H10" s="569"/>
      <c r="I10" s="132"/>
      <c r="J10" s="569"/>
      <c r="K10" s="132">
        <v>12.7</v>
      </c>
      <c r="L10" s="569">
        <v>17.600000000000001</v>
      </c>
      <c r="M10" s="132">
        <v>17.7</v>
      </c>
      <c r="P10" s="99"/>
      <c r="Q10" s="99"/>
      <c r="R10" s="99"/>
      <c r="S10" s="99"/>
      <c r="T10" s="99"/>
      <c r="U10" s="99"/>
      <c r="V10" s="99"/>
    </row>
    <row r="11" spans="1:22" s="182" customFormat="1" ht="15" customHeight="1">
      <c r="A11" s="130">
        <v>26</v>
      </c>
      <c r="B11" s="131"/>
      <c r="C11" s="131"/>
      <c r="D11" s="617"/>
      <c r="E11" s="572"/>
      <c r="F11" s="362"/>
      <c r="G11" s="115">
        <v>116779</v>
      </c>
      <c r="H11" s="569"/>
      <c r="I11" s="132"/>
      <c r="J11" s="569"/>
      <c r="K11" s="132">
        <v>-0.1</v>
      </c>
      <c r="L11" s="569">
        <v>-4.5</v>
      </c>
      <c r="M11" s="132">
        <v>-0.3</v>
      </c>
      <c r="P11" s="99"/>
      <c r="Q11" s="99"/>
      <c r="R11" s="99"/>
      <c r="S11" s="99"/>
      <c r="T11" s="99"/>
      <c r="U11" s="99"/>
      <c r="V11" s="99"/>
    </row>
    <row r="12" spans="1:22" s="182" customFormat="1" ht="15" customHeight="1">
      <c r="A12" s="130">
        <v>27</v>
      </c>
      <c r="B12" s="131"/>
      <c r="C12" s="131"/>
      <c r="D12" s="617"/>
      <c r="E12" s="572"/>
      <c r="F12" s="362"/>
      <c r="G12" s="115">
        <v>95365</v>
      </c>
      <c r="H12" s="569"/>
      <c r="I12" s="132"/>
      <c r="J12" s="569"/>
      <c r="K12" s="132">
        <v>-18.3</v>
      </c>
      <c r="L12" s="569">
        <v>-9.8000000000000007</v>
      </c>
      <c r="M12" s="132">
        <v>-3.8</v>
      </c>
      <c r="P12" s="99"/>
      <c r="Q12" s="99"/>
      <c r="R12" s="99"/>
      <c r="S12" s="99"/>
      <c r="T12" s="99"/>
      <c r="U12" s="99"/>
      <c r="V12" s="99"/>
    </row>
    <row r="13" spans="1:22" s="182" customFormat="1" ht="15" customHeight="1">
      <c r="A13" s="130">
        <v>28</v>
      </c>
      <c r="B13" s="131"/>
      <c r="C13" s="131"/>
      <c r="D13" s="617"/>
      <c r="E13" s="572"/>
      <c r="F13" s="362"/>
      <c r="G13" s="115">
        <v>106339</v>
      </c>
      <c r="H13" s="569"/>
      <c r="I13" s="132"/>
      <c r="J13" s="569"/>
      <c r="K13" s="132">
        <v>11.5</v>
      </c>
      <c r="L13" s="569">
        <v>16.7</v>
      </c>
      <c r="M13" s="132">
        <v>4.0999999999999996</v>
      </c>
      <c r="P13" s="99"/>
      <c r="Q13" s="99"/>
      <c r="R13" s="99"/>
      <c r="S13" s="99"/>
      <c r="T13" s="99"/>
      <c r="U13" s="99"/>
      <c r="V13" s="99"/>
    </row>
    <row r="14" spans="1:22" s="182" customFormat="1" ht="15" customHeight="1">
      <c r="A14" s="130">
        <v>29</v>
      </c>
      <c r="B14" s="131"/>
      <c r="C14" s="131"/>
      <c r="D14" s="617"/>
      <c r="E14" s="572"/>
      <c r="F14" s="362"/>
      <c r="G14" s="115">
        <v>101665</v>
      </c>
      <c r="H14" s="569"/>
      <c r="I14" s="132"/>
      <c r="J14" s="569"/>
      <c r="K14" s="132">
        <v>-4.4000000000000004</v>
      </c>
      <c r="L14" s="569">
        <v>1.8</v>
      </c>
      <c r="M14" s="132">
        <v>-4.3</v>
      </c>
      <c r="P14" s="99"/>
      <c r="Q14" s="99"/>
      <c r="R14" s="99"/>
      <c r="S14" s="99"/>
      <c r="T14" s="99"/>
      <c r="U14" s="99"/>
      <c r="V14" s="99"/>
    </row>
    <row r="15" spans="1:22" s="182" customFormat="1" ht="4.5" customHeight="1">
      <c r="A15" s="130"/>
      <c r="B15" s="131"/>
      <c r="C15" s="131"/>
      <c r="D15" s="618"/>
      <c r="E15" s="107"/>
      <c r="F15" s="620"/>
      <c r="G15" s="362"/>
      <c r="H15" s="569"/>
      <c r="I15" s="132"/>
      <c r="J15" s="569"/>
      <c r="K15" s="132"/>
      <c r="L15" s="569"/>
      <c r="M15" s="132"/>
      <c r="P15" s="99"/>
      <c r="Q15" s="99"/>
      <c r="R15" s="99"/>
      <c r="S15" s="99"/>
      <c r="T15" s="99"/>
      <c r="U15" s="99"/>
      <c r="V15" s="99"/>
    </row>
    <row r="16" spans="1:22" s="396" customFormat="1" ht="4.5" customHeight="1">
      <c r="A16" s="130"/>
      <c r="B16" s="131"/>
      <c r="C16" s="131"/>
      <c r="D16" s="618"/>
      <c r="E16" s="107"/>
      <c r="F16" s="620"/>
      <c r="G16" s="115"/>
      <c r="H16" s="569"/>
      <c r="I16" s="132"/>
      <c r="J16" s="569"/>
      <c r="K16" s="132"/>
      <c r="L16" s="569"/>
      <c r="M16" s="132"/>
      <c r="P16" s="377"/>
      <c r="Q16" s="377"/>
      <c r="R16" s="377"/>
      <c r="S16" s="377"/>
      <c r="T16" s="377"/>
      <c r="U16" s="377"/>
      <c r="V16" s="377"/>
    </row>
    <row r="17" spans="1:22" s="396" customFormat="1" ht="4.5" customHeight="1">
      <c r="A17" s="130"/>
      <c r="B17" s="131"/>
      <c r="C17" s="131"/>
      <c r="D17" s="618"/>
      <c r="E17" s="107"/>
      <c r="F17" s="620"/>
      <c r="G17" s="115"/>
      <c r="H17" s="569"/>
      <c r="I17" s="132"/>
      <c r="J17" s="569"/>
      <c r="K17" s="132"/>
      <c r="L17" s="569"/>
      <c r="M17" s="132"/>
      <c r="P17" s="377"/>
      <c r="Q17" s="377"/>
      <c r="R17" s="377"/>
      <c r="S17" s="377"/>
      <c r="T17" s="377"/>
      <c r="U17" s="377"/>
      <c r="V17" s="377"/>
    </row>
    <row r="18" spans="1:22" s="396" customFormat="1" ht="12.75" customHeight="1">
      <c r="A18" s="130">
        <v>28</v>
      </c>
      <c r="B18" s="131" t="s">
        <v>110</v>
      </c>
      <c r="C18" s="131">
        <v>10</v>
      </c>
      <c r="D18" s="618" t="s">
        <v>213</v>
      </c>
      <c r="E18" s="107">
        <v>6612</v>
      </c>
      <c r="F18" s="620">
        <v>-61.1</v>
      </c>
      <c r="G18" s="115">
        <v>72218</v>
      </c>
      <c r="H18" s="569">
        <v>-16</v>
      </c>
      <c r="I18" s="132">
        <v>-1.6</v>
      </c>
      <c r="J18" s="569">
        <v>-10</v>
      </c>
      <c r="K18" s="132">
        <v>6.7</v>
      </c>
      <c r="L18" s="569">
        <v>7.8</v>
      </c>
      <c r="M18" s="132">
        <v>3.3</v>
      </c>
      <c r="P18" s="377"/>
      <c r="Q18" s="377"/>
      <c r="R18" s="377"/>
      <c r="S18" s="377"/>
      <c r="T18" s="377"/>
      <c r="U18" s="377"/>
      <c r="V18" s="377"/>
    </row>
    <row r="19" spans="1:22" s="396" customFormat="1" ht="12.75" customHeight="1">
      <c r="A19" s="130"/>
      <c r="B19" s="131"/>
      <c r="C19" s="131">
        <v>11</v>
      </c>
      <c r="D19" s="618"/>
      <c r="E19" s="107">
        <v>5575</v>
      </c>
      <c r="F19" s="620">
        <v>-15.7</v>
      </c>
      <c r="G19" s="115">
        <v>77793</v>
      </c>
      <c r="H19" s="569">
        <v>-15.5</v>
      </c>
      <c r="I19" s="132">
        <v>15.9</v>
      </c>
      <c r="J19" s="569">
        <v>-5.7</v>
      </c>
      <c r="K19" s="132">
        <v>4.7</v>
      </c>
      <c r="L19" s="569">
        <v>8.5</v>
      </c>
      <c r="M19" s="132">
        <v>2.5</v>
      </c>
      <c r="P19" s="377"/>
      <c r="Q19" s="377"/>
      <c r="R19" s="377"/>
      <c r="S19" s="377"/>
      <c r="T19" s="377"/>
      <c r="U19" s="377"/>
      <c r="V19" s="377"/>
    </row>
    <row r="20" spans="1:22" s="396" customFormat="1" ht="12.75" customHeight="1">
      <c r="A20" s="130"/>
      <c r="B20" s="131"/>
      <c r="C20" s="131">
        <v>12</v>
      </c>
      <c r="D20" s="618"/>
      <c r="E20" s="107">
        <v>4466</v>
      </c>
      <c r="F20" s="620">
        <v>-19.899999999999999</v>
      </c>
      <c r="G20" s="115">
        <v>82260</v>
      </c>
      <c r="H20" s="569">
        <v>-26.4</v>
      </c>
      <c r="I20" s="132">
        <v>27.7</v>
      </c>
      <c r="J20" s="569">
        <v>5.3</v>
      </c>
      <c r="K20" s="132">
        <v>2.2999999999999998</v>
      </c>
      <c r="L20" s="569">
        <v>9.9</v>
      </c>
      <c r="M20" s="132">
        <v>2.7</v>
      </c>
      <c r="P20" s="377"/>
      <c r="Q20" s="377"/>
      <c r="R20" s="377"/>
      <c r="S20" s="377"/>
      <c r="T20" s="377"/>
      <c r="U20" s="377"/>
      <c r="V20" s="377"/>
    </row>
    <row r="21" spans="1:22" s="396" customFormat="1" ht="12.75" customHeight="1">
      <c r="A21" s="130">
        <v>29</v>
      </c>
      <c r="B21" s="131" t="s">
        <v>110</v>
      </c>
      <c r="C21" s="131">
        <v>1</v>
      </c>
      <c r="D21" s="618" t="s">
        <v>213</v>
      </c>
      <c r="E21" s="107">
        <v>5415</v>
      </c>
      <c r="F21" s="620">
        <v>21.2</v>
      </c>
      <c r="G21" s="115">
        <v>87675</v>
      </c>
      <c r="H21" s="569">
        <v>32.700000000000003</v>
      </c>
      <c r="I21" s="132">
        <v>36.9</v>
      </c>
      <c r="J21" s="569">
        <v>7.1</v>
      </c>
      <c r="K21" s="132">
        <v>3.8</v>
      </c>
      <c r="L21" s="569">
        <v>11.5</v>
      </c>
      <c r="M21" s="132">
        <v>3</v>
      </c>
      <c r="P21" s="377"/>
      <c r="Q21" s="377"/>
      <c r="R21" s="377"/>
      <c r="S21" s="377"/>
      <c r="T21" s="377"/>
      <c r="U21" s="377"/>
      <c r="V21" s="377"/>
    </row>
    <row r="22" spans="1:22" s="396" customFormat="1" ht="12.75" customHeight="1">
      <c r="A22" s="130"/>
      <c r="B22" s="131"/>
      <c r="C22" s="131">
        <v>2</v>
      </c>
      <c r="D22" s="618"/>
      <c r="E22" s="107">
        <v>7324</v>
      </c>
      <c r="F22" s="620">
        <v>35.299999999999997</v>
      </c>
      <c r="G22" s="115">
        <v>95000</v>
      </c>
      <c r="H22" s="569">
        <v>66.3</v>
      </c>
      <c r="I22" s="132">
        <v>33.1</v>
      </c>
      <c r="J22" s="569">
        <v>10.4</v>
      </c>
      <c r="K22" s="132">
        <v>6.9</v>
      </c>
      <c r="L22" s="569">
        <v>13</v>
      </c>
      <c r="M22" s="132">
        <v>3.4</v>
      </c>
      <c r="P22" s="377"/>
      <c r="Q22" s="377"/>
      <c r="R22" s="377"/>
      <c r="S22" s="377"/>
      <c r="T22" s="377"/>
      <c r="U22" s="377"/>
      <c r="V22" s="377"/>
    </row>
    <row r="23" spans="1:22" s="396" customFormat="1" ht="12.75" customHeight="1">
      <c r="A23" s="130"/>
      <c r="B23" s="131"/>
      <c r="C23" s="131">
        <v>3</v>
      </c>
      <c r="D23" s="618"/>
      <c r="E23" s="107">
        <v>11339</v>
      </c>
      <c r="F23" s="620">
        <v>54.8</v>
      </c>
      <c r="G23" s="115">
        <v>106339</v>
      </c>
      <c r="H23" s="569">
        <v>74.3</v>
      </c>
      <c r="I23" s="132">
        <v>49.9</v>
      </c>
      <c r="J23" s="569">
        <v>10.9</v>
      </c>
      <c r="K23" s="132">
        <v>11.5</v>
      </c>
      <c r="L23" s="569">
        <v>16.7</v>
      </c>
      <c r="M23" s="132">
        <v>4.0999999999999996</v>
      </c>
      <c r="P23" s="377"/>
      <c r="Q23" s="377"/>
      <c r="R23" s="377"/>
      <c r="S23" s="377"/>
      <c r="T23" s="377"/>
      <c r="U23" s="377"/>
      <c r="V23" s="377"/>
    </row>
    <row r="24" spans="1:22" s="396" customFormat="1" ht="12.75" customHeight="1">
      <c r="A24" s="130"/>
      <c r="B24" s="131"/>
      <c r="C24" s="131">
        <v>4</v>
      </c>
      <c r="D24" s="618"/>
      <c r="E24" s="107">
        <v>12584</v>
      </c>
      <c r="F24" s="620">
        <v>11</v>
      </c>
      <c r="G24" s="115">
        <v>12584</v>
      </c>
      <c r="H24" s="569">
        <v>-16.600000000000001</v>
      </c>
      <c r="I24" s="132">
        <v>22</v>
      </c>
      <c r="J24" s="569">
        <v>1.7</v>
      </c>
      <c r="K24" s="132">
        <v>-16.600000000000001</v>
      </c>
      <c r="L24" s="569">
        <v>22</v>
      </c>
      <c r="M24" s="132">
        <v>1.7</v>
      </c>
      <c r="P24" s="377"/>
      <c r="Q24" s="377"/>
      <c r="R24" s="377"/>
      <c r="S24" s="377"/>
      <c r="T24" s="377"/>
      <c r="U24" s="377"/>
      <c r="V24" s="377"/>
    </row>
    <row r="25" spans="1:22" s="396" customFormat="1" ht="12.75" customHeight="1">
      <c r="A25" s="130"/>
      <c r="B25" s="131"/>
      <c r="C25" s="131">
        <v>5</v>
      </c>
      <c r="D25" s="618"/>
      <c r="E25" s="107">
        <v>15819</v>
      </c>
      <c r="F25" s="620">
        <v>25.7</v>
      </c>
      <c r="G25" s="115">
        <v>28403</v>
      </c>
      <c r="H25" s="569">
        <v>92.1</v>
      </c>
      <c r="I25" s="132">
        <v>26.3</v>
      </c>
      <c r="J25" s="569">
        <v>8.5</v>
      </c>
      <c r="K25" s="132">
        <v>21.8</v>
      </c>
      <c r="L25" s="569">
        <v>23.6</v>
      </c>
      <c r="M25" s="132">
        <v>4.0999999999999996</v>
      </c>
      <c r="P25" s="377"/>
      <c r="Q25" s="377"/>
      <c r="R25" s="377"/>
      <c r="S25" s="377"/>
      <c r="T25" s="377"/>
      <c r="U25" s="377"/>
      <c r="V25" s="377"/>
    </row>
    <row r="26" spans="1:22" s="396" customFormat="1" ht="12.75" customHeight="1">
      <c r="A26" s="130"/>
      <c r="B26" s="131"/>
      <c r="C26" s="131">
        <v>6</v>
      </c>
      <c r="D26" s="618"/>
      <c r="E26" s="107">
        <v>8794</v>
      </c>
      <c r="F26" s="620">
        <v>-44.4</v>
      </c>
      <c r="G26" s="115">
        <v>37198</v>
      </c>
      <c r="H26" s="569">
        <v>8.6</v>
      </c>
      <c r="I26" s="132">
        <v>-4.4000000000000004</v>
      </c>
      <c r="J26" s="569">
        <v>-0.6</v>
      </c>
      <c r="K26" s="132">
        <v>18.399999999999999</v>
      </c>
      <c r="L26" s="569">
        <v>13.4</v>
      </c>
      <c r="M26" s="132">
        <v>2.6</v>
      </c>
      <c r="P26" s="377"/>
      <c r="Q26" s="377"/>
      <c r="R26" s="377"/>
      <c r="S26" s="377"/>
      <c r="T26" s="377"/>
      <c r="U26" s="377"/>
      <c r="V26" s="377"/>
    </row>
    <row r="27" spans="1:22" s="396" customFormat="1" ht="12.75" customHeight="1">
      <c r="A27" s="130"/>
      <c r="B27" s="131"/>
      <c r="C27" s="131">
        <v>7</v>
      </c>
      <c r="D27" s="618"/>
      <c r="E27" s="107">
        <v>8056</v>
      </c>
      <c r="F27" s="620">
        <v>-8.4</v>
      </c>
      <c r="G27" s="115">
        <v>45255</v>
      </c>
      <c r="H27" s="569">
        <v>-3.9</v>
      </c>
      <c r="I27" s="132">
        <v>13.7</v>
      </c>
      <c r="J27" s="569">
        <v>-5.4</v>
      </c>
      <c r="K27" s="132">
        <v>13.7</v>
      </c>
      <c r="L27" s="569">
        <v>13.5</v>
      </c>
      <c r="M27" s="132">
        <v>0.8</v>
      </c>
      <c r="P27" s="377"/>
      <c r="Q27" s="377"/>
      <c r="R27" s="377"/>
      <c r="S27" s="377"/>
      <c r="T27" s="377"/>
      <c r="U27" s="377"/>
      <c r="V27" s="377"/>
    </row>
    <row r="28" spans="1:22" s="396" customFormat="1" ht="12.75" customHeight="1">
      <c r="A28" s="130"/>
      <c r="B28" s="131"/>
      <c r="C28" s="131">
        <v>8</v>
      </c>
      <c r="D28" s="618"/>
      <c r="E28" s="107">
        <v>7105</v>
      </c>
      <c r="F28" s="620">
        <v>-11.8</v>
      </c>
      <c r="G28" s="115">
        <v>52360</v>
      </c>
      <c r="H28" s="569">
        <v>-19.3</v>
      </c>
      <c r="I28" s="132">
        <v>5.9</v>
      </c>
      <c r="J28" s="569">
        <v>-7.8</v>
      </c>
      <c r="K28" s="132">
        <v>7.7</v>
      </c>
      <c r="L28" s="569">
        <v>11.9</v>
      </c>
      <c r="M28" s="132">
        <v>-0.7</v>
      </c>
      <c r="P28" s="377"/>
      <c r="Q28" s="377"/>
      <c r="R28" s="377"/>
      <c r="S28" s="377"/>
      <c r="T28" s="377"/>
      <c r="U28" s="377"/>
      <c r="V28" s="377"/>
    </row>
    <row r="29" spans="1:22" s="396" customFormat="1" ht="12.75" customHeight="1">
      <c r="A29" s="130"/>
      <c r="B29" s="131"/>
      <c r="C29" s="131">
        <v>9</v>
      </c>
      <c r="D29" s="618"/>
      <c r="E29" s="107">
        <v>12406</v>
      </c>
      <c r="F29" s="620">
        <v>74.599999999999994</v>
      </c>
      <c r="G29" s="115">
        <v>64767</v>
      </c>
      <c r="H29" s="569">
        <v>-27</v>
      </c>
      <c r="I29" s="132">
        <v>-4.5</v>
      </c>
      <c r="J29" s="569">
        <v>-10.4</v>
      </c>
      <c r="K29" s="132">
        <v>-1.3</v>
      </c>
      <c r="L29" s="569">
        <v>8.5</v>
      </c>
      <c r="M29" s="132">
        <v>-2.2999999999999998</v>
      </c>
      <c r="P29" s="377"/>
      <c r="Q29" s="377"/>
      <c r="R29" s="377"/>
      <c r="S29" s="377"/>
      <c r="T29" s="377"/>
      <c r="U29" s="377"/>
      <c r="V29" s="377"/>
    </row>
    <row r="30" spans="1:22" s="396" customFormat="1" ht="12.75" customHeight="1">
      <c r="A30" s="130"/>
      <c r="B30" s="131"/>
      <c r="C30" s="131">
        <v>10</v>
      </c>
      <c r="D30" s="618"/>
      <c r="E30" s="107">
        <v>7723</v>
      </c>
      <c r="F30" s="620">
        <v>-37.700000000000003</v>
      </c>
      <c r="G30" s="115">
        <v>72490</v>
      </c>
      <c r="H30" s="569">
        <v>16.8</v>
      </c>
      <c r="I30" s="132">
        <v>-7.5</v>
      </c>
      <c r="J30" s="569">
        <v>3.9</v>
      </c>
      <c r="K30" s="132">
        <v>0.4</v>
      </c>
      <c r="L30" s="569">
        <v>6</v>
      </c>
      <c r="M30" s="132">
        <v>-1.6</v>
      </c>
      <c r="P30" s="377"/>
      <c r="Q30" s="377"/>
      <c r="R30" s="377"/>
      <c r="S30" s="377"/>
      <c r="T30" s="377"/>
      <c r="U30" s="377"/>
      <c r="V30" s="377"/>
    </row>
    <row r="31" spans="1:22" s="396" customFormat="1" ht="12.75" customHeight="1">
      <c r="A31" s="130"/>
      <c r="B31" s="131"/>
      <c r="C31" s="131">
        <v>11</v>
      </c>
      <c r="D31" s="618"/>
      <c r="E31" s="107">
        <v>6870</v>
      </c>
      <c r="F31" s="620">
        <v>-11</v>
      </c>
      <c r="G31" s="115">
        <v>79361</v>
      </c>
      <c r="H31" s="569">
        <v>23.2</v>
      </c>
      <c r="I31" s="132">
        <v>9.1</v>
      </c>
      <c r="J31" s="569">
        <v>5</v>
      </c>
      <c r="K31" s="132">
        <v>2</v>
      </c>
      <c r="L31" s="569">
        <v>6.3</v>
      </c>
      <c r="M31" s="132">
        <v>-1.1000000000000001</v>
      </c>
      <c r="P31" s="377"/>
      <c r="Q31" s="377"/>
      <c r="R31" s="377"/>
      <c r="S31" s="377"/>
      <c r="T31" s="377"/>
      <c r="U31" s="377"/>
      <c r="V31" s="377"/>
    </row>
    <row r="32" spans="1:22" s="396" customFormat="1" ht="12.75" customHeight="1">
      <c r="A32" s="130"/>
      <c r="B32" s="131"/>
      <c r="C32" s="131">
        <v>12</v>
      </c>
      <c r="D32" s="618"/>
      <c r="E32" s="107">
        <v>5235</v>
      </c>
      <c r="F32" s="620">
        <v>-23.8</v>
      </c>
      <c r="G32" s="115">
        <v>84596</v>
      </c>
      <c r="H32" s="569">
        <v>17.2</v>
      </c>
      <c r="I32" s="132">
        <v>-11.6</v>
      </c>
      <c r="J32" s="569">
        <v>-6.4</v>
      </c>
      <c r="K32" s="132">
        <v>2.8</v>
      </c>
      <c r="L32" s="569">
        <v>4.7</v>
      </c>
      <c r="M32" s="132">
        <v>-1.5</v>
      </c>
      <c r="P32" s="377"/>
      <c r="Q32" s="377"/>
      <c r="R32" s="377"/>
      <c r="S32" s="377"/>
      <c r="T32" s="377"/>
      <c r="U32" s="377"/>
      <c r="V32" s="377"/>
    </row>
    <row r="33" spans="1:22" s="396" customFormat="1" ht="12.75" customHeight="1">
      <c r="A33" s="130">
        <v>30</v>
      </c>
      <c r="B33" s="131" t="s">
        <v>110</v>
      </c>
      <c r="C33" s="131">
        <v>1</v>
      </c>
      <c r="D33" s="618" t="s">
        <v>213</v>
      </c>
      <c r="E33" s="107">
        <v>4796</v>
      </c>
      <c r="F33" s="620">
        <v>-8.4</v>
      </c>
      <c r="G33" s="115">
        <v>89392</v>
      </c>
      <c r="H33" s="569">
        <v>-11.4</v>
      </c>
      <c r="I33" s="132">
        <v>26.1</v>
      </c>
      <c r="J33" s="569">
        <v>-12.8</v>
      </c>
      <c r="K33" s="132">
        <v>2</v>
      </c>
      <c r="L33" s="569">
        <v>6.2</v>
      </c>
      <c r="M33" s="132">
        <v>-2.1</v>
      </c>
      <c r="P33" s="377"/>
      <c r="Q33" s="377"/>
      <c r="R33" s="377"/>
      <c r="S33" s="377"/>
      <c r="T33" s="377"/>
      <c r="U33" s="377"/>
      <c r="V33" s="377"/>
    </row>
    <row r="34" spans="1:22" s="396" customFormat="1" ht="12.75" customHeight="1">
      <c r="A34" s="130"/>
      <c r="B34" s="131"/>
      <c r="C34" s="131">
        <v>2</v>
      </c>
      <c r="D34" s="618"/>
      <c r="E34" s="107">
        <v>3328</v>
      </c>
      <c r="F34" s="620">
        <v>-30.6</v>
      </c>
      <c r="G34" s="115">
        <v>92720</v>
      </c>
      <c r="H34" s="569">
        <v>-54.6</v>
      </c>
      <c r="I34" s="132">
        <v>-29.9</v>
      </c>
      <c r="J34" s="569">
        <v>-20.2</v>
      </c>
      <c r="K34" s="132">
        <v>-2.4</v>
      </c>
      <c r="L34" s="569">
        <v>3.3</v>
      </c>
      <c r="M34" s="132">
        <v>-3.2</v>
      </c>
      <c r="P34" s="377"/>
      <c r="Q34" s="377"/>
      <c r="R34" s="377"/>
      <c r="S34" s="377"/>
      <c r="T34" s="377"/>
      <c r="U34" s="377"/>
      <c r="V34" s="377"/>
    </row>
    <row r="35" spans="1:22" s="396" customFormat="1" ht="12.75" customHeight="1">
      <c r="A35" s="130"/>
      <c r="B35" s="131"/>
      <c r="C35" s="131">
        <v>3</v>
      </c>
      <c r="D35" s="618"/>
      <c r="E35" s="107">
        <v>8944</v>
      </c>
      <c r="F35" s="620">
        <v>168.8</v>
      </c>
      <c r="G35" s="115">
        <v>101665</v>
      </c>
      <c r="H35" s="569">
        <v>-21.1</v>
      </c>
      <c r="I35" s="132">
        <v>-8.3000000000000007</v>
      </c>
      <c r="J35" s="569">
        <v>-14.6</v>
      </c>
      <c r="K35" s="132">
        <v>-4.4000000000000004</v>
      </c>
      <c r="L35" s="569">
        <v>1.8</v>
      </c>
      <c r="M35" s="132">
        <v>-4.3</v>
      </c>
      <c r="P35" s="377"/>
      <c r="Q35" s="377"/>
      <c r="R35" s="377"/>
      <c r="S35" s="377"/>
      <c r="T35" s="377"/>
      <c r="U35" s="377"/>
      <c r="V35" s="377"/>
    </row>
    <row r="36" spans="1:22" s="396" customFormat="1" ht="12.75" customHeight="1">
      <c r="A36" s="574"/>
      <c r="B36" s="575"/>
      <c r="C36" s="575"/>
      <c r="D36" s="619"/>
      <c r="E36" s="98"/>
      <c r="F36" s="621"/>
      <c r="G36" s="126"/>
      <c r="H36" s="624"/>
      <c r="I36" s="526"/>
      <c r="J36" s="624"/>
      <c r="K36" s="526"/>
      <c r="L36" s="624"/>
      <c r="M36" s="526"/>
      <c r="P36" s="377"/>
      <c r="Q36" s="377"/>
      <c r="R36" s="377"/>
      <c r="S36" s="377"/>
      <c r="T36" s="377"/>
      <c r="U36" s="377"/>
      <c r="V36" s="377"/>
    </row>
    <row r="37" spans="1:22" s="213" customFormat="1" ht="15" customHeight="1">
      <c r="A37" s="370" t="s">
        <v>231</v>
      </c>
      <c r="B37" s="371"/>
      <c r="C37" s="371"/>
      <c r="D37" s="371"/>
      <c r="E37" s="371"/>
      <c r="F37" s="371"/>
      <c r="G37" s="371"/>
      <c r="H37" s="371"/>
      <c r="I37" s="371"/>
      <c r="J37" s="371"/>
      <c r="K37" s="371"/>
      <c r="L37" s="371"/>
      <c r="M37" s="372"/>
      <c r="N37" s="139"/>
      <c r="P37" s="139"/>
      <c r="Q37" s="139"/>
      <c r="R37" s="139"/>
      <c r="T37" s="139"/>
      <c r="U37" s="139"/>
      <c r="V37" s="139"/>
    </row>
    <row r="38" spans="1:22" s="213" customFormat="1" ht="15" customHeight="1">
      <c r="A38" s="365" t="s">
        <v>223</v>
      </c>
      <c r="B38" s="363"/>
      <c r="C38" s="363"/>
      <c r="D38" s="363"/>
      <c r="E38" s="363"/>
      <c r="F38" s="363"/>
      <c r="G38" s="363"/>
      <c r="H38" s="363"/>
      <c r="I38" s="363"/>
      <c r="J38" s="363"/>
      <c r="K38" s="363"/>
      <c r="L38" s="363"/>
      <c r="M38" s="364"/>
      <c r="N38" s="139"/>
      <c r="P38" s="139"/>
      <c r="Q38" s="139"/>
      <c r="R38" s="139"/>
      <c r="T38" s="139"/>
      <c r="U38" s="139"/>
      <c r="V38" s="139"/>
    </row>
    <row r="39" spans="1:22" ht="7.5" customHeight="1">
      <c r="D39" s="31"/>
      <c r="L39" s="32"/>
      <c r="M39" s="32"/>
      <c r="N39" s="30"/>
      <c r="O39" s="30"/>
      <c r="P39" s="30"/>
      <c r="Q39" s="30"/>
      <c r="R39" s="30"/>
      <c r="S39" s="30"/>
      <c r="T39" s="30"/>
      <c r="U39" s="30"/>
      <c r="V39" s="30"/>
    </row>
    <row r="40" spans="1:22" ht="15" customHeight="1">
      <c r="A40" s="24"/>
      <c r="B40" s="25"/>
      <c r="C40" s="25"/>
      <c r="D40" s="33"/>
      <c r="E40" s="33"/>
      <c r="F40" s="33"/>
      <c r="G40" s="33"/>
      <c r="H40" s="33"/>
      <c r="I40" s="33"/>
      <c r="J40" s="33"/>
      <c r="K40" s="33"/>
      <c r="L40" s="33"/>
      <c r="M40" s="34"/>
      <c r="N40" s="30"/>
      <c r="O40" s="30"/>
      <c r="P40" s="30"/>
      <c r="Q40" s="30"/>
      <c r="R40" s="30"/>
      <c r="S40" s="30"/>
      <c r="T40" s="30"/>
      <c r="U40" s="30"/>
      <c r="V40" s="30"/>
    </row>
    <row r="41" spans="1:22" ht="15" customHeight="1">
      <c r="A41" s="26"/>
      <c r="B41" s="384"/>
      <c r="C41" s="27"/>
      <c r="D41" s="32"/>
      <c r="E41" s="32"/>
      <c r="F41" s="32"/>
      <c r="G41" s="32"/>
      <c r="H41" s="32"/>
      <c r="I41" s="32"/>
      <c r="J41" s="32"/>
      <c r="K41" s="32"/>
      <c r="L41" s="32"/>
      <c r="M41" s="35"/>
      <c r="N41" s="30"/>
      <c r="O41" s="30"/>
      <c r="P41" s="30"/>
      <c r="Q41" s="30"/>
      <c r="R41" s="30"/>
      <c r="S41" s="30"/>
      <c r="T41" s="30"/>
      <c r="U41" s="30"/>
      <c r="V41" s="30"/>
    </row>
    <row r="42" spans="1:22" ht="15" customHeight="1">
      <c r="A42" s="26"/>
      <c r="B42" s="27"/>
      <c r="C42" s="27"/>
      <c r="D42" s="32"/>
      <c r="E42" s="32"/>
      <c r="F42" s="32"/>
      <c r="G42" s="32"/>
      <c r="H42" s="32"/>
      <c r="I42" s="32"/>
      <c r="J42" s="32"/>
      <c r="K42" s="32"/>
      <c r="L42" s="32"/>
      <c r="M42" s="35"/>
      <c r="N42" s="30"/>
      <c r="O42" s="30"/>
      <c r="P42" s="30"/>
      <c r="Q42" s="30"/>
      <c r="R42" s="30"/>
      <c r="S42" s="30"/>
      <c r="T42" s="30"/>
      <c r="U42" s="30"/>
      <c r="V42" s="30"/>
    </row>
    <row r="43" spans="1:22" ht="15" customHeight="1">
      <c r="A43" s="26"/>
      <c r="B43" s="27"/>
      <c r="C43" s="27"/>
      <c r="D43" s="32"/>
      <c r="E43" s="32"/>
      <c r="F43" s="32"/>
      <c r="G43" s="32"/>
      <c r="H43" s="32"/>
      <c r="I43" s="32"/>
      <c r="J43" s="32"/>
      <c r="K43" s="32"/>
      <c r="L43" s="32"/>
      <c r="M43" s="35"/>
      <c r="N43" s="30"/>
      <c r="O43" s="30"/>
      <c r="P43" s="30"/>
      <c r="Q43" s="30"/>
      <c r="R43" s="30"/>
      <c r="S43" s="30"/>
      <c r="T43" s="30"/>
      <c r="U43" s="30"/>
      <c r="V43" s="30"/>
    </row>
    <row r="44" spans="1:22" ht="15" customHeight="1">
      <c r="A44" s="26"/>
      <c r="B44" s="27"/>
      <c r="C44" s="27"/>
      <c r="D44" s="32"/>
      <c r="E44" s="32"/>
      <c r="F44" s="32"/>
      <c r="G44" s="32"/>
      <c r="H44" s="32"/>
      <c r="I44" s="32"/>
      <c r="J44" s="32"/>
      <c r="K44" s="32"/>
      <c r="L44" s="32"/>
      <c r="M44" s="35"/>
      <c r="N44" s="30"/>
      <c r="O44" s="30"/>
      <c r="P44" s="30"/>
      <c r="Q44" s="30"/>
      <c r="R44" s="30"/>
      <c r="S44" s="30"/>
      <c r="T44" s="30"/>
      <c r="U44" s="30"/>
      <c r="V44" s="30"/>
    </row>
    <row r="45" spans="1:22" ht="15" customHeight="1">
      <c r="A45" s="26"/>
      <c r="B45" s="27"/>
      <c r="C45" s="27"/>
      <c r="D45" s="32"/>
      <c r="E45" s="32"/>
      <c r="F45" s="32"/>
      <c r="G45" s="32"/>
      <c r="H45" s="32"/>
      <c r="I45" s="32"/>
      <c r="J45" s="32"/>
      <c r="K45" s="32"/>
      <c r="L45" s="32"/>
      <c r="M45" s="35"/>
      <c r="N45" s="30"/>
      <c r="O45" s="30"/>
      <c r="P45" s="30"/>
      <c r="Q45" s="30"/>
      <c r="R45" s="30"/>
      <c r="S45" s="30"/>
      <c r="T45" s="30"/>
      <c r="U45" s="30"/>
      <c r="V45" s="30"/>
    </row>
    <row r="46" spans="1:22" ht="15" customHeight="1">
      <c r="A46" s="26"/>
      <c r="B46" s="27"/>
      <c r="C46" s="27"/>
      <c r="D46" s="32"/>
      <c r="E46" s="32"/>
      <c r="F46" s="32"/>
      <c r="G46" s="32"/>
      <c r="H46" s="32"/>
      <c r="I46" s="32"/>
      <c r="J46" s="32"/>
      <c r="K46" s="32"/>
      <c r="L46" s="32"/>
      <c r="M46" s="35"/>
      <c r="N46" s="30"/>
      <c r="O46" s="30"/>
      <c r="P46" s="30"/>
      <c r="Q46" s="30"/>
      <c r="R46" s="30"/>
      <c r="S46" s="30"/>
      <c r="T46" s="30"/>
      <c r="U46" s="30"/>
      <c r="V46" s="30"/>
    </row>
    <row r="47" spans="1:22" ht="15" customHeight="1">
      <c r="A47" s="26"/>
      <c r="B47" s="27"/>
      <c r="C47" s="27"/>
      <c r="D47" s="32"/>
      <c r="E47" s="32"/>
      <c r="F47" s="32"/>
      <c r="G47" s="32"/>
      <c r="H47" s="32"/>
      <c r="I47" s="32"/>
      <c r="J47" s="32"/>
      <c r="K47" s="32"/>
      <c r="L47" s="32"/>
      <c r="M47" s="35"/>
      <c r="N47" s="30"/>
      <c r="O47" s="30"/>
      <c r="P47" s="30"/>
      <c r="Q47" s="30"/>
      <c r="R47" s="30"/>
      <c r="S47" s="30"/>
      <c r="T47" s="30"/>
      <c r="U47" s="30"/>
      <c r="V47" s="30"/>
    </row>
    <row r="48" spans="1:22" ht="15" customHeight="1">
      <c r="A48" s="26"/>
      <c r="B48" s="27"/>
      <c r="C48" s="27"/>
      <c r="D48" s="32"/>
      <c r="E48" s="32"/>
      <c r="F48" s="32"/>
      <c r="G48" s="32"/>
      <c r="H48" s="32"/>
      <c r="I48" s="32"/>
      <c r="J48" s="32"/>
      <c r="K48" s="32"/>
      <c r="L48" s="32"/>
      <c r="M48" s="35"/>
      <c r="N48" s="30"/>
      <c r="O48" s="30"/>
      <c r="P48" s="30"/>
      <c r="Q48" s="30"/>
      <c r="R48" s="30"/>
      <c r="S48" s="30"/>
      <c r="T48" s="30"/>
      <c r="U48" s="30"/>
      <c r="V48" s="30"/>
    </row>
    <row r="49" spans="1:22" ht="15" customHeight="1">
      <c r="A49" s="26"/>
      <c r="B49" s="27"/>
      <c r="C49" s="27"/>
      <c r="D49" s="32"/>
      <c r="E49" s="32"/>
      <c r="F49" s="32"/>
      <c r="G49" s="32"/>
      <c r="H49" s="32"/>
      <c r="I49" s="32"/>
      <c r="J49" s="32"/>
      <c r="K49" s="32"/>
      <c r="L49" s="32"/>
      <c r="M49" s="35"/>
      <c r="N49" s="30"/>
      <c r="O49" s="30"/>
      <c r="P49" s="30"/>
      <c r="Q49" s="30"/>
      <c r="R49" s="30"/>
      <c r="S49" s="30"/>
      <c r="T49" s="30"/>
      <c r="U49" s="30"/>
      <c r="V49" s="30"/>
    </row>
    <row r="50" spans="1:22" ht="15" customHeight="1">
      <c r="A50" s="26"/>
      <c r="B50" s="27"/>
      <c r="C50" s="27"/>
      <c r="D50" s="32"/>
      <c r="E50" s="32"/>
      <c r="F50" s="32"/>
      <c r="G50" s="32"/>
      <c r="H50" s="32"/>
      <c r="I50" s="32"/>
      <c r="J50" s="32"/>
      <c r="K50" s="32"/>
      <c r="L50" s="32"/>
      <c r="M50" s="35"/>
      <c r="N50" s="30"/>
      <c r="O50" s="30"/>
      <c r="P50" s="30"/>
      <c r="Q50" s="30"/>
      <c r="R50" s="30"/>
      <c r="S50" s="30"/>
      <c r="T50" s="30"/>
      <c r="U50" s="30"/>
      <c r="V50" s="30"/>
    </row>
    <row r="51" spans="1:22" ht="15" customHeight="1">
      <c r="A51" s="26"/>
      <c r="B51" s="27"/>
      <c r="C51" s="27"/>
      <c r="D51" s="32"/>
      <c r="E51" s="32"/>
      <c r="F51" s="32"/>
      <c r="G51" s="32"/>
      <c r="H51" s="32"/>
      <c r="I51" s="32"/>
      <c r="J51" s="32"/>
      <c r="K51" s="32"/>
      <c r="L51" s="32"/>
      <c r="M51" s="35"/>
      <c r="N51" s="30"/>
      <c r="O51" s="30"/>
      <c r="P51" s="30"/>
      <c r="Q51" s="30"/>
      <c r="R51" s="30"/>
      <c r="S51" s="30"/>
      <c r="T51" s="30"/>
      <c r="U51" s="30"/>
      <c r="V51" s="30"/>
    </row>
    <row r="52" spans="1:22" ht="15" customHeight="1">
      <c r="A52" s="26"/>
      <c r="B52" s="27"/>
      <c r="C52" s="27"/>
      <c r="D52" s="32"/>
      <c r="E52" s="32"/>
      <c r="F52" s="32"/>
      <c r="G52" s="32"/>
      <c r="H52" s="32"/>
      <c r="I52" s="32"/>
      <c r="J52" s="32"/>
      <c r="K52" s="32"/>
      <c r="L52" s="32"/>
      <c r="M52" s="35"/>
      <c r="N52" s="30"/>
      <c r="O52" s="30"/>
      <c r="P52" s="30"/>
      <c r="Q52" s="30"/>
      <c r="R52" s="30"/>
      <c r="S52" s="30"/>
      <c r="T52" s="30"/>
      <c r="U52" s="30"/>
      <c r="V52" s="30"/>
    </row>
    <row r="53" spans="1:22" ht="15" customHeight="1">
      <c r="A53" s="26"/>
      <c r="B53" s="27"/>
      <c r="C53" s="27"/>
      <c r="D53" s="32"/>
      <c r="E53" s="32"/>
      <c r="F53" s="32"/>
      <c r="G53" s="32"/>
      <c r="H53" s="32"/>
      <c r="I53" s="32"/>
      <c r="J53" s="32"/>
      <c r="K53" s="32"/>
      <c r="L53" s="32"/>
      <c r="M53" s="35"/>
      <c r="P53" s="30"/>
      <c r="Q53" s="30"/>
      <c r="R53" s="30"/>
      <c r="S53" s="30"/>
      <c r="T53" s="30"/>
      <c r="U53" s="30"/>
      <c r="V53" s="30"/>
    </row>
    <row r="54" spans="1:22" ht="15" customHeight="1">
      <c r="A54" s="26"/>
      <c r="B54" s="27"/>
      <c r="C54" s="27"/>
      <c r="D54" s="32"/>
      <c r="E54" s="32"/>
      <c r="F54" s="32"/>
      <c r="G54" s="32"/>
      <c r="H54" s="32"/>
      <c r="I54" s="32"/>
      <c r="J54" s="32"/>
      <c r="K54" s="32"/>
      <c r="L54" s="32"/>
      <c r="M54" s="35"/>
      <c r="P54" s="30"/>
      <c r="Q54" s="30"/>
      <c r="R54" s="30"/>
      <c r="S54" s="30"/>
      <c r="T54" s="30"/>
      <c r="U54" s="30"/>
      <c r="V54" s="30"/>
    </row>
    <row r="55" spans="1:22" ht="15" customHeight="1">
      <c r="A55" s="26"/>
      <c r="B55" s="27"/>
      <c r="C55" s="27"/>
      <c r="D55" s="32"/>
      <c r="E55" s="32"/>
      <c r="F55" s="32"/>
      <c r="G55" s="32"/>
      <c r="H55" s="32"/>
      <c r="I55" s="32"/>
      <c r="J55" s="32"/>
      <c r="K55" s="32"/>
      <c r="L55" s="32"/>
      <c r="M55" s="35"/>
      <c r="P55" s="30"/>
      <c r="Q55" s="30"/>
      <c r="R55" s="30"/>
      <c r="S55" s="30"/>
      <c r="T55" s="30"/>
      <c r="U55" s="30"/>
      <c r="V55" s="30"/>
    </row>
    <row r="56" spans="1:22" ht="15" customHeight="1">
      <c r="A56" s="28"/>
      <c r="B56" s="29"/>
      <c r="C56" s="29"/>
      <c r="D56" s="36"/>
      <c r="E56" s="36"/>
      <c r="F56" s="36"/>
      <c r="G56" s="36"/>
      <c r="H56" s="36"/>
      <c r="I56" s="36"/>
      <c r="J56" s="36"/>
      <c r="K56" s="36"/>
      <c r="L56" s="36"/>
      <c r="M56" s="37"/>
      <c r="P56" s="30"/>
      <c r="Q56" s="30"/>
      <c r="R56" s="30"/>
      <c r="S56" s="30"/>
      <c r="T56" s="30"/>
      <c r="U56" s="30"/>
      <c r="V56" s="30"/>
    </row>
    <row r="57" spans="1:22" ht="6.75" customHeight="1">
      <c r="D57" s="32"/>
      <c r="E57" s="32"/>
      <c r="F57" s="32"/>
      <c r="G57" s="32"/>
      <c r="H57" s="32"/>
      <c r="I57" s="32"/>
      <c r="J57" s="32"/>
      <c r="K57" s="32"/>
      <c r="L57" s="32"/>
      <c r="M57" s="32"/>
      <c r="P57" s="30"/>
      <c r="Q57" s="30"/>
      <c r="R57" s="30"/>
      <c r="S57" s="30"/>
      <c r="T57" s="30"/>
      <c r="U57" s="30"/>
      <c r="V57" s="30"/>
    </row>
    <row r="58" spans="1:22" ht="15" customHeight="1">
      <c r="A58" s="991" t="s">
        <v>496</v>
      </c>
      <c r="B58" s="992"/>
      <c r="C58" s="992"/>
      <c r="D58" s="992"/>
      <c r="E58" s="992"/>
      <c r="F58" s="992"/>
      <c r="G58" s="992"/>
      <c r="H58" s="992"/>
      <c r="I58" s="992"/>
      <c r="J58" s="992"/>
      <c r="K58" s="992"/>
      <c r="L58" s="992"/>
      <c r="M58" s="993"/>
      <c r="P58" s="30"/>
      <c r="Q58" s="30"/>
      <c r="R58" s="30"/>
      <c r="S58" s="30"/>
      <c r="T58" s="30"/>
      <c r="U58" s="30"/>
      <c r="V58" s="30"/>
    </row>
    <row r="59" spans="1:22" ht="15" customHeight="1">
      <c r="A59" s="994"/>
      <c r="B59" s="995"/>
      <c r="C59" s="995"/>
      <c r="D59" s="995"/>
      <c r="E59" s="995"/>
      <c r="F59" s="995"/>
      <c r="G59" s="995"/>
      <c r="H59" s="995"/>
      <c r="I59" s="995"/>
      <c r="J59" s="995"/>
      <c r="K59" s="995"/>
      <c r="L59" s="995"/>
      <c r="M59" s="996"/>
      <c r="P59" s="30"/>
      <c r="Q59" s="30"/>
      <c r="R59" s="30"/>
      <c r="S59" s="30"/>
      <c r="T59" s="30"/>
      <c r="U59" s="30"/>
      <c r="V59" s="30"/>
    </row>
    <row r="60" spans="1:22" ht="15" customHeight="1">
      <c r="D60" s="32"/>
      <c r="E60" s="32"/>
      <c r="F60" s="32"/>
      <c r="G60" s="32"/>
      <c r="H60" s="32"/>
      <c r="I60" s="32"/>
      <c r="J60" s="32"/>
      <c r="K60" s="32"/>
      <c r="L60" s="32"/>
      <c r="M60" s="32"/>
      <c r="P60" s="30"/>
      <c r="Q60" s="30"/>
      <c r="R60" s="30"/>
      <c r="S60" s="30"/>
      <c r="T60" s="30"/>
      <c r="U60" s="30"/>
      <c r="V60" s="30"/>
    </row>
  </sheetData>
  <mergeCells count="14">
    <mergeCell ref="K5:K6"/>
    <mergeCell ref="L5:L6"/>
    <mergeCell ref="H4:J4"/>
    <mergeCell ref="K4:M4"/>
    <mergeCell ref="E4:G4"/>
    <mergeCell ref="M5:M6"/>
    <mergeCell ref="A5:D5"/>
    <mergeCell ref="E5:F5"/>
    <mergeCell ref="A58:M59"/>
    <mergeCell ref="L3:M3"/>
    <mergeCell ref="G5:G6"/>
    <mergeCell ref="H5:H6"/>
    <mergeCell ref="I5:I6"/>
    <mergeCell ref="J5:J6"/>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V58"/>
  <sheetViews>
    <sheetView workbookViewId="0">
      <pane xSplit="4" ySplit="8" topLeftCell="E9" activePane="bottomRight" state="frozen"/>
      <selection pane="topRight"/>
      <selection pane="bottomLeft"/>
      <selection pane="bottomRight"/>
    </sheetView>
  </sheetViews>
  <sheetFormatPr defaultRowHeight="15" customHeight="1"/>
  <cols>
    <col min="1" max="4" width="2.625" style="261" customWidth="1"/>
    <col min="5" max="5" width="3.125" style="261" customWidth="1"/>
    <col min="6" max="6" width="5.625" style="261" customWidth="1"/>
    <col min="7" max="7" width="3.125" style="261" customWidth="1"/>
    <col min="8" max="8" width="5.625" style="261" customWidth="1"/>
    <col min="9" max="9" width="3.125" style="261" customWidth="1"/>
    <col min="10" max="10" width="5.625" style="261" customWidth="1"/>
    <col min="11" max="11" width="2.625" style="261" customWidth="1"/>
    <col min="12" max="12" width="5.625" style="261" customWidth="1"/>
    <col min="13" max="13" width="2.625" style="261" customWidth="1"/>
    <col min="14" max="14" width="5.625" style="261" customWidth="1"/>
    <col min="15" max="15" width="2.625" style="261" customWidth="1"/>
    <col min="16" max="16" width="5.625" style="261" customWidth="1"/>
    <col min="17" max="17" width="2.625" style="261" customWidth="1"/>
    <col min="18" max="18" width="5.625" style="261" customWidth="1"/>
    <col min="19" max="19" width="2.625" style="261" customWidth="1"/>
    <col min="20" max="20" width="5.625" style="261" customWidth="1"/>
    <col min="21" max="21" width="2.625" style="261" customWidth="1"/>
    <col min="22" max="22" width="5.625" style="261" customWidth="1"/>
    <col min="23" max="23" width="1.75" style="261" customWidth="1"/>
    <col min="24" max="16384" width="9" style="261"/>
  </cols>
  <sheetData>
    <row r="1" spans="1:22" ht="7.5" customHeight="1"/>
    <row r="2" spans="1:22" ht="18" customHeight="1">
      <c r="A2" s="299" t="s">
        <v>76</v>
      </c>
    </row>
    <row r="3" spans="1:22" ht="15" customHeight="1">
      <c r="A3" s="300" t="s">
        <v>77</v>
      </c>
      <c r="I3" s="1022"/>
      <c r="J3" s="1022"/>
      <c r="K3" s="1022"/>
      <c r="L3" s="1022"/>
      <c r="M3" s="1022"/>
      <c r="N3" s="1022"/>
      <c r="O3" s="1022"/>
      <c r="P3" s="1022"/>
      <c r="Q3" s="1022"/>
      <c r="R3" s="1022"/>
      <c r="S3" s="1022"/>
      <c r="V3" s="261" t="s">
        <v>165</v>
      </c>
    </row>
    <row r="4" spans="1:22" ht="15" customHeight="1">
      <c r="A4" s="1015" t="s">
        <v>64</v>
      </c>
      <c r="B4" s="1016"/>
      <c r="C4" s="1016"/>
      <c r="D4" s="1017"/>
      <c r="E4" s="1020" t="s">
        <v>78</v>
      </c>
      <c r="F4" s="1013"/>
      <c r="G4" s="1013"/>
      <c r="H4" s="1013"/>
      <c r="I4" s="1013"/>
      <c r="J4" s="1014"/>
      <c r="K4" s="1020" t="s">
        <v>79</v>
      </c>
      <c r="L4" s="1013"/>
      <c r="M4" s="1013"/>
      <c r="N4" s="1013"/>
      <c r="O4" s="1013"/>
      <c r="P4" s="1014"/>
      <c r="Q4" s="1020" t="s">
        <v>80</v>
      </c>
      <c r="R4" s="1013"/>
      <c r="S4" s="1013"/>
      <c r="T4" s="1013"/>
      <c r="U4" s="1013"/>
      <c r="V4" s="1014"/>
    </row>
    <row r="5" spans="1:22" ht="15" customHeight="1">
      <c r="A5" s="1018"/>
      <c r="B5" s="1019"/>
      <c r="C5" s="1019"/>
      <c r="D5" s="1019"/>
      <c r="E5" s="1020" t="s">
        <v>220</v>
      </c>
      <c r="F5" s="1014"/>
      <c r="G5" s="1013" t="s">
        <v>166</v>
      </c>
      <c r="H5" s="1013"/>
      <c r="I5" s="1020" t="s">
        <v>167</v>
      </c>
      <c r="J5" s="1014"/>
      <c r="K5" s="1013" t="s">
        <v>220</v>
      </c>
      <c r="L5" s="1014"/>
      <c r="M5" s="1013" t="s">
        <v>166</v>
      </c>
      <c r="N5" s="1014"/>
      <c r="O5" s="1013" t="s">
        <v>167</v>
      </c>
      <c r="P5" s="1013"/>
      <c r="Q5" s="1020" t="s">
        <v>220</v>
      </c>
      <c r="R5" s="1014"/>
      <c r="S5" s="1020" t="s">
        <v>166</v>
      </c>
      <c r="T5" s="1014"/>
      <c r="U5" s="1013" t="s">
        <v>167</v>
      </c>
      <c r="V5" s="1014"/>
    </row>
    <row r="6" spans="1:22" s="39" customFormat="1" ht="15" hidden="1" customHeight="1">
      <c r="A6" s="80">
        <v>20</v>
      </c>
      <c r="B6" s="50" t="s">
        <v>111</v>
      </c>
      <c r="C6" s="50"/>
      <c r="D6" s="50"/>
      <c r="E6" s="80"/>
      <c r="F6" s="152">
        <v>100.8</v>
      </c>
      <c r="G6" s="136"/>
      <c r="H6" s="136">
        <v>107.5</v>
      </c>
      <c r="I6" s="135"/>
      <c r="J6" s="152">
        <v>103.8</v>
      </c>
      <c r="K6" s="353"/>
      <c r="L6" s="152"/>
      <c r="M6" s="353"/>
      <c r="N6" s="152"/>
      <c r="O6" s="353"/>
      <c r="P6" s="353"/>
      <c r="Q6" s="163"/>
      <c r="R6" s="152">
        <v>-5.2</v>
      </c>
      <c r="S6" s="135"/>
      <c r="T6" s="152">
        <v>-2.2999999999999998</v>
      </c>
      <c r="U6" s="136"/>
      <c r="V6" s="152">
        <v>-3.4</v>
      </c>
    </row>
    <row r="7" spans="1:22" s="39" customFormat="1" ht="15" hidden="1" customHeight="1">
      <c r="A7" s="80">
        <v>21</v>
      </c>
      <c r="B7" s="50" t="s">
        <v>111</v>
      </c>
      <c r="C7" s="50"/>
      <c r="D7" s="50"/>
      <c r="E7" s="80"/>
      <c r="F7" s="152">
        <v>85</v>
      </c>
      <c r="G7" s="136"/>
      <c r="H7" s="136">
        <v>85.4</v>
      </c>
      <c r="I7" s="135"/>
      <c r="J7" s="152">
        <v>86.5</v>
      </c>
      <c r="K7" s="353"/>
      <c r="L7" s="152"/>
      <c r="M7" s="353"/>
      <c r="N7" s="152"/>
      <c r="O7" s="353"/>
      <c r="P7" s="353"/>
      <c r="Q7" s="163"/>
      <c r="R7" s="152">
        <v>-15.674603174603174</v>
      </c>
      <c r="S7" s="135"/>
      <c r="T7" s="152">
        <v>-20.2</v>
      </c>
      <c r="U7" s="136"/>
      <c r="V7" s="152">
        <v>-21.9</v>
      </c>
    </row>
    <row r="8" spans="1:22" s="39" customFormat="1" ht="15.75" hidden="1" customHeight="1">
      <c r="A8" s="80">
        <v>22</v>
      </c>
      <c r="B8" s="50" t="s">
        <v>111</v>
      </c>
      <c r="C8" s="50"/>
      <c r="D8" s="50"/>
      <c r="E8" s="80"/>
      <c r="F8" s="152">
        <v>100</v>
      </c>
      <c r="G8" s="136"/>
      <c r="H8" s="136">
        <v>100</v>
      </c>
      <c r="I8" s="135"/>
      <c r="J8" s="152">
        <v>100</v>
      </c>
      <c r="K8" s="353"/>
      <c r="L8" s="152"/>
      <c r="M8" s="353"/>
      <c r="N8" s="152"/>
      <c r="O8" s="353"/>
      <c r="P8" s="353"/>
      <c r="Q8" s="163"/>
      <c r="R8" s="152">
        <v>-1.8</v>
      </c>
      <c r="S8" s="135"/>
      <c r="T8" s="152">
        <v>17.100000000000001</v>
      </c>
      <c r="U8" s="136"/>
      <c r="V8" s="152">
        <v>15.6</v>
      </c>
    </row>
    <row r="9" spans="1:22" s="39" customFormat="1" ht="15.75" customHeight="1">
      <c r="A9" s="80">
        <v>23</v>
      </c>
      <c r="B9" s="50" t="s">
        <v>111</v>
      </c>
      <c r="C9" s="50"/>
      <c r="D9" s="50"/>
      <c r="E9" s="80"/>
      <c r="F9" s="152">
        <v>100.7</v>
      </c>
      <c r="G9" s="136"/>
      <c r="H9" s="136">
        <v>100.1</v>
      </c>
      <c r="I9" s="135"/>
      <c r="J9" s="152">
        <v>97.2</v>
      </c>
      <c r="K9" s="353"/>
      <c r="L9" s="152"/>
      <c r="M9" s="353"/>
      <c r="N9" s="152"/>
      <c r="O9" s="353"/>
      <c r="P9" s="353"/>
      <c r="Q9" s="163"/>
      <c r="R9" s="152">
        <v>0.7</v>
      </c>
      <c r="S9" s="135"/>
      <c r="T9" s="152">
        <v>0.1</v>
      </c>
      <c r="U9" s="136"/>
      <c r="V9" s="152">
        <v>-2.8</v>
      </c>
    </row>
    <row r="10" spans="1:22" s="39" customFormat="1" ht="15" customHeight="1">
      <c r="A10" s="80">
        <v>24</v>
      </c>
      <c r="B10" s="50"/>
      <c r="C10" s="50"/>
      <c r="D10" s="50"/>
      <c r="E10" s="80"/>
      <c r="F10" s="152">
        <v>96.1</v>
      </c>
      <c r="G10" s="136"/>
      <c r="H10" s="136">
        <v>100.9</v>
      </c>
      <c r="I10" s="135"/>
      <c r="J10" s="152">
        <v>97.8</v>
      </c>
      <c r="K10" s="353"/>
      <c r="L10" s="152"/>
      <c r="M10" s="353"/>
      <c r="N10" s="152"/>
      <c r="O10" s="353"/>
      <c r="P10" s="353"/>
      <c r="Q10" s="163"/>
      <c r="R10" s="152">
        <v>-4.5999999999999996</v>
      </c>
      <c r="S10" s="135"/>
      <c r="T10" s="152">
        <v>0.8</v>
      </c>
      <c r="U10" s="136"/>
      <c r="V10" s="152">
        <v>0.6</v>
      </c>
    </row>
    <row r="11" spans="1:22" s="39" customFormat="1" ht="15" customHeight="1">
      <c r="A11" s="80">
        <v>25</v>
      </c>
      <c r="B11" s="50"/>
      <c r="C11" s="50"/>
      <c r="D11" s="50"/>
      <c r="E11" s="80"/>
      <c r="F11" s="152">
        <v>92.4</v>
      </c>
      <c r="G11" s="136"/>
      <c r="H11" s="136">
        <v>97.6</v>
      </c>
      <c r="I11" s="135"/>
      <c r="J11" s="152">
        <v>97</v>
      </c>
      <c r="K11" s="353"/>
      <c r="L11" s="152"/>
      <c r="M11" s="353"/>
      <c r="N11" s="152"/>
      <c r="O11" s="353"/>
      <c r="P11" s="353"/>
      <c r="Q11" s="163"/>
      <c r="R11" s="152">
        <v>-3.8</v>
      </c>
      <c r="S11" s="135"/>
      <c r="T11" s="152">
        <v>-3.3</v>
      </c>
      <c r="U11" s="136"/>
      <c r="V11" s="152">
        <v>-0.8</v>
      </c>
    </row>
    <row r="12" spans="1:22" s="39" customFormat="1" ht="15" customHeight="1">
      <c r="A12" s="80">
        <v>26</v>
      </c>
      <c r="B12" s="50"/>
      <c r="C12" s="50"/>
      <c r="D12" s="50"/>
      <c r="E12" s="80"/>
      <c r="F12" s="152">
        <v>95.8</v>
      </c>
      <c r="G12" s="136"/>
      <c r="H12" s="136">
        <v>100.3</v>
      </c>
      <c r="I12" s="135"/>
      <c r="J12" s="152">
        <v>99</v>
      </c>
      <c r="K12" s="353"/>
      <c r="L12" s="152"/>
      <c r="M12" s="353"/>
      <c r="N12" s="152"/>
      <c r="O12" s="353"/>
      <c r="P12" s="353"/>
      <c r="Q12" s="163"/>
      <c r="R12" s="152">
        <v>3.6</v>
      </c>
      <c r="S12" s="135"/>
      <c r="T12" s="152">
        <v>2.8</v>
      </c>
      <c r="U12" s="136"/>
      <c r="V12" s="152">
        <v>2.1</v>
      </c>
    </row>
    <row r="13" spans="1:22" s="39" customFormat="1" ht="15" customHeight="1">
      <c r="A13" s="80">
        <v>27</v>
      </c>
      <c r="B13" s="50"/>
      <c r="C13" s="50"/>
      <c r="D13" s="50"/>
      <c r="E13" s="80"/>
      <c r="F13" s="152">
        <v>94.3</v>
      </c>
      <c r="G13" s="136"/>
      <c r="H13" s="136">
        <v>101.8</v>
      </c>
      <c r="I13" s="135"/>
      <c r="J13" s="152">
        <v>97.8</v>
      </c>
      <c r="K13" s="353"/>
      <c r="L13" s="152"/>
      <c r="M13" s="353"/>
      <c r="N13" s="152"/>
      <c r="O13" s="353"/>
      <c r="P13" s="353"/>
      <c r="Q13" s="163"/>
      <c r="R13" s="152">
        <v>-1.5</v>
      </c>
      <c r="S13" s="135"/>
      <c r="T13" s="152">
        <v>1.5</v>
      </c>
      <c r="U13" s="136"/>
      <c r="V13" s="152">
        <v>-1.2</v>
      </c>
    </row>
    <row r="14" spans="1:22" s="39" customFormat="1" ht="11.25" customHeight="1">
      <c r="A14" s="80"/>
      <c r="B14" s="50"/>
      <c r="C14" s="50"/>
      <c r="D14" s="50"/>
      <c r="E14" s="80"/>
      <c r="F14" s="152"/>
      <c r="G14" s="136"/>
      <c r="H14" s="353"/>
      <c r="I14" s="135"/>
      <c r="J14" s="152"/>
      <c r="K14" s="353"/>
      <c r="L14" s="152"/>
      <c r="M14" s="136"/>
      <c r="N14" s="152"/>
      <c r="O14" s="136"/>
      <c r="P14" s="353"/>
      <c r="Q14" s="163"/>
      <c r="R14" s="152"/>
      <c r="S14" s="135"/>
      <c r="T14" s="152"/>
      <c r="U14" s="136"/>
      <c r="V14" s="152"/>
    </row>
    <row r="15" spans="1:22" s="39" customFormat="1" ht="15" customHeight="1">
      <c r="A15" s="80">
        <v>28</v>
      </c>
      <c r="B15" s="50" t="s">
        <v>59</v>
      </c>
      <c r="C15" s="50">
        <v>8</v>
      </c>
      <c r="D15" s="50" t="s">
        <v>159</v>
      </c>
      <c r="E15" s="80"/>
      <c r="F15" s="152">
        <v>90.7</v>
      </c>
      <c r="G15" s="136"/>
      <c r="H15" s="353">
        <v>105</v>
      </c>
      <c r="I15" s="135"/>
      <c r="J15" s="152">
        <v>98.3</v>
      </c>
      <c r="K15" s="353"/>
      <c r="L15" s="152">
        <v>-0.3</v>
      </c>
      <c r="M15" s="136"/>
      <c r="N15" s="152">
        <v>1.7</v>
      </c>
      <c r="O15" s="136"/>
      <c r="P15" s="353">
        <v>1.3</v>
      </c>
      <c r="Q15" s="163"/>
      <c r="R15" s="152">
        <v>-3.3</v>
      </c>
      <c r="S15" s="135"/>
      <c r="T15" s="152">
        <v>11</v>
      </c>
      <c r="U15" s="136"/>
      <c r="V15" s="152">
        <v>4.5</v>
      </c>
    </row>
    <row r="16" spans="1:22" s="39" customFormat="1" ht="15" customHeight="1">
      <c r="A16" s="80"/>
      <c r="B16" s="50"/>
      <c r="C16" s="50">
        <v>9</v>
      </c>
      <c r="D16" s="50"/>
      <c r="E16" s="80"/>
      <c r="F16" s="152">
        <v>91.3</v>
      </c>
      <c r="G16" s="136"/>
      <c r="H16" s="353">
        <v>107.4</v>
      </c>
      <c r="I16" s="135"/>
      <c r="J16" s="152">
        <v>98.6</v>
      </c>
      <c r="K16" s="353"/>
      <c r="L16" s="152">
        <v>0.7</v>
      </c>
      <c r="M16" s="136"/>
      <c r="N16" s="152">
        <v>2.2999999999999998</v>
      </c>
      <c r="O16" s="136"/>
      <c r="P16" s="353">
        <v>0.3</v>
      </c>
      <c r="Q16" s="163"/>
      <c r="R16" s="152">
        <v>-5.4</v>
      </c>
      <c r="S16" s="135"/>
      <c r="T16" s="152">
        <v>6.9</v>
      </c>
      <c r="U16" s="136"/>
      <c r="V16" s="152">
        <v>1.5</v>
      </c>
    </row>
    <row r="17" spans="1:22" s="39" customFormat="1" ht="15" customHeight="1">
      <c r="A17" s="80"/>
      <c r="B17" s="50"/>
      <c r="C17" s="275">
        <v>10</v>
      </c>
      <c r="D17" s="50"/>
      <c r="E17" s="80"/>
      <c r="F17" s="152">
        <v>92.9</v>
      </c>
      <c r="G17" s="136"/>
      <c r="H17" s="353">
        <v>107.8</v>
      </c>
      <c r="I17" s="135"/>
      <c r="J17" s="152">
        <v>98.9</v>
      </c>
      <c r="K17" s="353"/>
      <c r="L17" s="152">
        <v>1.8</v>
      </c>
      <c r="M17" s="136"/>
      <c r="N17" s="152">
        <v>0.4</v>
      </c>
      <c r="O17" s="136"/>
      <c r="P17" s="353">
        <v>0.3</v>
      </c>
      <c r="Q17" s="163"/>
      <c r="R17" s="152">
        <v>-2.5</v>
      </c>
      <c r="S17" s="135"/>
      <c r="T17" s="152">
        <v>3.6</v>
      </c>
      <c r="U17" s="136"/>
      <c r="V17" s="152">
        <v>-1.2</v>
      </c>
    </row>
    <row r="18" spans="1:22" s="39" customFormat="1" ht="15" customHeight="1">
      <c r="A18" s="80"/>
      <c r="B18" s="50"/>
      <c r="C18" s="275">
        <v>11</v>
      </c>
      <c r="D18" s="275"/>
      <c r="E18" s="80"/>
      <c r="F18" s="152">
        <v>93.3</v>
      </c>
      <c r="G18" s="136"/>
      <c r="H18" s="353">
        <v>110.1</v>
      </c>
      <c r="I18" s="135"/>
      <c r="J18" s="152">
        <v>99.9</v>
      </c>
      <c r="K18" s="353"/>
      <c r="L18" s="152">
        <v>0.4</v>
      </c>
      <c r="M18" s="136"/>
      <c r="N18" s="152">
        <v>2.1</v>
      </c>
      <c r="O18" s="136"/>
      <c r="P18" s="353">
        <v>1</v>
      </c>
      <c r="Q18" s="163"/>
      <c r="R18" s="152">
        <v>1</v>
      </c>
      <c r="S18" s="135"/>
      <c r="T18" s="152">
        <v>12.4</v>
      </c>
      <c r="U18" s="136"/>
      <c r="V18" s="152">
        <v>4.4000000000000004</v>
      </c>
    </row>
    <row r="19" spans="1:22" s="39" customFormat="1" ht="15" customHeight="1">
      <c r="A19" s="80"/>
      <c r="B19" s="50"/>
      <c r="C19" s="275">
        <v>12</v>
      </c>
      <c r="D19" s="275"/>
      <c r="E19" s="80"/>
      <c r="F19" s="152">
        <v>98.6</v>
      </c>
      <c r="G19" s="136"/>
      <c r="H19" s="353">
        <v>111.8</v>
      </c>
      <c r="I19" s="135"/>
      <c r="J19" s="152">
        <v>100.6</v>
      </c>
      <c r="K19" s="353"/>
      <c r="L19" s="152">
        <v>5.7</v>
      </c>
      <c r="M19" s="136"/>
      <c r="N19" s="152">
        <v>1.5</v>
      </c>
      <c r="O19" s="136"/>
      <c r="P19" s="353">
        <v>0.7</v>
      </c>
      <c r="Q19" s="163"/>
      <c r="R19" s="152">
        <v>3.5</v>
      </c>
      <c r="S19" s="136"/>
      <c r="T19" s="152">
        <v>11.7</v>
      </c>
      <c r="U19" s="136"/>
      <c r="V19" s="152">
        <v>3.1</v>
      </c>
    </row>
    <row r="20" spans="1:22" s="39" customFormat="1" ht="15" customHeight="1">
      <c r="A20" s="80">
        <v>29</v>
      </c>
      <c r="B20" s="50" t="s">
        <v>59</v>
      </c>
      <c r="C20" s="50">
        <v>1</v>
      </c>
      <c r="D20" s="50" t="s">
        <v>159</v>
      </c>
      <c r="E20" s="80"/>
      <c r="F20" s="152">
        <v>91.1</v>
      </c>
      <c r="G20" s="136"/>
      <c r="H20" s="353">
        <v>108.9</v>
      </c>
      <c r="I20" s="135"/>
      <c r="J20" s="152">
        <v>98.5</v>
      </c>
      <c r="K20" s="353"/>
      <c r="L20" s="152">
        <v>-7.6</v>
      </c>
      <c r="M20" s="136"/>
      <c r="N20" s="152">
        <v>-2.6</v>
      </c>
      <c r="O20" s="136"/>
      <c r="P20" s="353">
        <v>-2.1</v>
      </c>
      <c r="Q20" s="163"/>
      <c r="R20" s="152">
        <v>-4</v>
      </c>
      <c r="S20" s="136"/>
      <c r="T20" s="152">
        <v>11.8</v>
      </c>
      <c r="U20" s="108"/>
      <c r="V20" s="152">
        <v>3.2</v>
      </c>
    </row>
    <row r="21" spans="1:22" s="39" customFormat="1" ht="15" customHeight="1">
      <c r="A21" s="80"/>
      <c r="B21" s="50"/>
      <c r="C21" s="50">
        <v>2</v>
      </c>
      <c r="D21" s="50"/>
      <c r="E21" s="80"/>
      <c r="F21" s="152">
        <v>91.7</v>
      </c>
      <c r="G21" s="136"/>
      <c r="H21" s="353">
        <v>110.3</v>
      </c>
      <c r="I21" s="135"/>
      <c r="J21" s="152">
        <v>101.7</v>
      </c>
      <c r="K21" s="353"/>
      <c r="L21" s="152">
        <v>0.7</v>
      </c>
      <c r="M21" s="136"/>
      <c r="N21" s="152">
        <v>1.3</v>
      </c>
      <c r="O21" s="136"/>
      <c r="P21" s="353">
        <v>3.2</v>
      </c>
      <c r="Q21" s="163"/>
      <c r="R21" s="152">
        <v>-3.1</v>
      </c>
      <c r="S21" s="136"/>
      <c r="T21" s="152">
        <v>7.4</v>
      </c>
      <c r="U21" s="136"/>
      <c r="V21" s="152">
        <v>4.7</v>
      </c>
    </row>
    <row r="22" spans="1:22" s="39" customFormat="1" ht="15" customHeight="1">
      <c r="A22" s="80"/>
      <c r="B22" s="50"/>
      <c r="C22" s="50">
        <v>3</v>
      </c>
      <c r="D22" s="50"/>
      <c r="E22" s="80"/>
      <c r="F22" s="152">
        <v>87.6</v>
      </c>
      <c r="G22" s="136"/>
      <c r="H22" s="353">
        <v>108.4</v>
      </c>
      <c r="I22" s="135"/>
      <c r="J22" s="152">
        <v>99.8</v>
      </c>
      <c r="K22" s="739"/>
      <c r="L22" s="152">
        <v>-4.5</v>
      </c>
      <c r="M22" s="136"/>
      <c r="N22" s="152">
        <v>-1.7</v>
      </c>
      <c r="O22" s="136"/>
      <c r="P22" s="353">
        <v>-1.9</v>
      </c>
      <c r="Q22" s="740"/>
      <c r="R22" s="152">
        <v>-5.7</v>
      </c>
      <c r="S22" s="136"/>
      <c r="T22" s="152">
        <v>6.6</v>
      </c>
      <c r="U22" s="136"/>
      <c r="V22" s="152">
        <v>3.5</v>
      </c>
    </row>
    <row r="23" spans="1:22" s="39" customFormat="1" ht="15" customHeight="1">
      <c r="A23" s="80"/>
      <c r="B23" s="50"/>
      <c r="C23" s="50">
        <v>4</v>
      </c>
      <c r="D23" s="50"/>
      <c r="E23" s="80"/>
      <c r="F23" s="152">
        <v>92.9</v>
      </c>
      <c r="G23" s="136"/>
      <c r="H23" s="353">
        <v>112.4</v>
      </c>
      <c r="I23" s="135"/>
      <c r="J23" s="152">
        <v>103.8</v>
      </c>
      <c r="K23" s="739"/>
      <c r="L23" s="152">
        <v>6.1</v>
      </c>
      <c r="M23" s="136"/>
      <c r="N23" s="152">
        <v>3.7</v>
      </c>
      <c r="O23" s="136"/>
      <c r="P23" s="353">
        <v>4</v>
      </c>
      <c r="Q23" s="740"/>
      <c r="R23" s="152">
        <v>5.4</v>
      </c>
      <c r="S23" s="136"/>
      <c r="T23" s="152">
        <v>16.7</v>
      </c>
      <c r="U23" s="136"/>
      <c r="V23" s="152">
        <v>5.7</v>
      </c>
    </row>
    <row r="24" spans="1:22" s="39" customFormat="1" ht="15" customHeight="1">
      <c r="A24" s="80"/>
      <c r="B24" s="50"/>
      <c r="C24" s="50">
        <v>5</v>
      </c>
      <c r="D24" s="50"/>
      <c r="E24" s="80"/>
      <c r="F24" s="152">
        <v>90.6</v>
      </c>
      <c r="G24" s="136"/>
      <c r="H24" s="353">
        <v>106.6</v>
      </c>
      <c r="I24" s="135"/>
      <c r="J24" s="152">
        <v>100.1</v>
      </c>
      <c r="K24" s="739"/>
      <c r="L24" s="152">
        <v>-2.5</v>
      </c>
      <c r="M24" s="136"/>
      <c r="N24" s="152">
        <v>-5.2</v>
      </c>
      <c r="O24" s="136"/>
      <c r="P24" s="353">
        <v>-3.6</v>
      </c>
      <c r="Q24" s="740"/>
      <c r="R24" s="152">
        <v>-0.7</v>
      </c>
      <c r="S24" s="136"/>
      <c r="T24" s="152">
        <v>11.5</v>
      </c>
      <c r="U24" s="136"/>
      <c r="V24" s="152">
        <v>6.5</v>
      </c>
    </row>
    <row r="25" spans="1:22" s="39" customFormat="1" ht="15" customHeight="1">
      <c r="A25" s="80"/>
      <c r="B25" s="50"/>
      <c r="C25" s="50">
        <v>6</v>
      </c>
      <c r="D25" s="50"/>
      <c r="E25" s="80"/>
      <c r="F25" s="152">
        <v>97.5</v>
      </c>
      <c r="G25" s="136"/>
      <c r="H25" s="353">
        <v>109.2</v>
      </c>
      <c r="I25" s="135"/>
      <c r="J25" s="152">
        <v>102.3</v>
      </c>
      <c r="K25" s="739"/>
      <c r="L25" s="152">
        <v>7.6</v>
      </c>
      <c r="M25" s="136"/>
      <c r="N25" s="152">
        <v>2.4</v>
      </c>
      <c r="O25" s="136"/>
      <c r="P25" s="353">
        <v>2.2000000000000002</v>
      </c>
      <c r="Q25" s="740"/>
      <c r="R25" s="152">
        <v>-1.3</v>
      </c>
      <c r="S25" s="136"/>
      <c r="T25" s="152">
        <v>6.1</v>
      </c>
      <c r="U25" s="136"/>
      <c r="V25" s="152">
        <v>5.5</v>
      </c>
    </row>
    <row r="26" spans="1:22" s="39" customFormat="1" ht="15" customHeight="1">
      <c r="A26" s="80"/>
      <c r="B26" s="50"/>
      <c r="C26" s="50">
        <v>7</v>
      </c>
      <c r="D26" s="50"/>
      <c r="E26" s="80"/>
      <c r="F26" s="152">
        <v>93.7</v>
      </c>
      <c r="G26" s="136"/>
      <c r="H26" s="353">
        <v>107.5</v>
      </c>
      <c r="I26" s="135"/>
      <c r="J26" s="152">
        <v>101.5</v>
      </c>
      <c r="K26" s="739"/>
      <c r="L26" s="152">
        <v>-3.9</v>
      </c>
      <c r="M26" s="136"/>
      <c r="N26" s="152">
        <v>-1.6</v>
      </c>
      <c r="O26" s="136"/>
      <c r="P26" s="353">
        <v>-0.8</v>
      </c>
      <c r="Q26" s="740"/>
      <c r="R26" s="152">
        <v>3</v>
      </c>
      <c r="S26" s="136"/>
      <c r="T26" s="152">
        <v>4.0999999999999996</v>
      </c>
      <c r="U26" s="136"/>
      <c r="V26" s="152">
        <v>4.7</v>
      </c>
    </row>
    <row r="27" spans="1:22" s="39" customFormat="1" ht="15" customHeight="1">
      <c r="A27" s="80"/>
      <c r="B27" s="50"/>
      <c r="C27" s="50">
        <v>8</v>
      </c>
      <c r="D27" s="50"/>
      <c r="E27" s="80"/>
      <c r="F27" s="152">
        <v>94.1</v>
      </c>
      <c r="G27" s="136"/>
      <c r="H27" s="353">
        <v>105.7</v>
      </c>
      <c r="I27" s="135"/>
      <c r="J27" s="152">
        <v>103.5</v>
      </c>
      <c r="K27" s="739"/>
      <c r="L27" s="152">
        <v>0.4</v>
      </c>
      <c r="M27" s="136"/>
      <c r="N27" s="152">
        <v>-1.7</v>
      </c>
      <c r="O27" s="136"/>
      <c r="P27" s="353">
        <v>2</v>
      </c>
      <c r="Q27" s="740"/>
      <c r="R27" s="152">
        <v>3.7</v>
      </c>
      <c r="S27" s="136"/>
      <c r="T27" s="152">
        <v>0.7</v>
      </c>
      <c r="U27" s="136"/>
      <c r="V27" s="152">
        <v>5.3</v>
      </c>
    </row>
    <row r="28" spans="1:22" s="39" customFormat="1" ht="15" customHeight="1">
      <c r="A28" s="80"/>
      <c r="B28" s="50"/>
      <c r="C28" s="50">
        <v>9</v>
      </c>
      <c r="D28" s="50"/>
      <c r="E28" s="80"/>
      <c r="F28" s="152">
        <v>91.7</v>
      </c>
      <c r="G28" s="136"/>
      <c r="H28" s="353">
        <v>110.9</v>
      </c>
      <c r="I28" s="135"/>
      <c r="J28" s="152">
        <v>102.5</v>
      </c>
      <c r="K28" s="739"/>
      <c r="L28" s="152">
        <v>-2.6</v>
      </c>
      <c r="M28" s="136"/>
      <c r="N28" s="152">
        <v>4.9000000000000004</v>
      </c>
      <c r="O28" s="136"/>
      <c r="P28" s="353">
        <v>-1</v>
      </c>
      <c r="Q28" s="740"/>
      <c r="R28" s="152">
        <v>0.5</v>
      </c>
      <c r="S28" s="136"/>
      <c r="T28" s="152">
        <v>1.3</v>
      </c>
      <c r="U28" s="136"/>
      <c r="V28" s="152">
        <v>2.6</v>
      </c>
    </row>
    <row r="29" spans="1:22" s="39" customFormat="1" ht="15" customHeight="1">
      <c r="A29" s="80"/>
      <c r="B29" s="50"/>
      <c r="C29" s="50">
        <v>10</v>
      </c>
      <c r="D29" s="50"/>
      <c r="E29" s="80"/>
      <c r="F29" s="152">
        <v>88.5</v>
      </c>
      <c r="G29" s="136"/>
      <c r="H29" s="353">
        <v>108.9</v>
      </c>
      <c r="I29" s="135"/>
      <c r="J29" s="152">
        <v>103</v>
      </c>
      <c r="K29" s="739"/>
      <c r="L29" s="152">
        <v>-3.5</v>
      </c>
      <c r="M29" s="136"/>
      <c r="N29" s="152">
        <v>-1.8</v>
      </c>
      <c r="O29" s="136"/>
      <c r="P29" s="353">
        <v>0.5</v>
      </c>
      <c r="Q29" s="740"/>
      <c r="R29" s="152">
        <v>-4</v>
      </c>
      <c r="S29" s="136"/>
      <c r="T29" s="152">
        <v>2.8</v>
      </c>
      <c r="U29" s="136"/>
      <c r="V29" s="152">
        <v>5.9</v>
      </c>
    </row>
    <row r="30" spans="1:22" s="39" customFormat="1" ht="15" customHeight="1">
      <c r="A30" s="80"/>
      <c r="B30" s="50"/>
      <c r="C30" s="50">
        <v>11</v>
      </c>
      <c r="D30" s="50"/>
      <c r="E30" s="80"/>
      <c r="F30" s="152">
        <v>96.4</v>
      </c>
      <c r="G30" s="136"/>
      <c r="H30" s="353">
        <v>109.7</v>
      </c>
      <c r="I30" s="135"/>
      <c r="J30" s="152">
        <v>103.5</v>
      </c>
      <c r="K30" s="353"/>
      <c r="L30" s="152">
        <v>8.9</v>
      </c>
      <c r="M30" s="136"/>
      <c r="N30" s="152">
        <v>0.7</v>
      </c>
      <c r="O30" s="136"/>
      <c r="P30" s="353">
        <v>0.5</v>
      </c>
      <c r="Q30" s="163"/>
      <c r="R30" s="152">
        <v>3.3</v>
      </c>
      <c r="S30" s="136"/>
      <c r="T30" s="152">
        <v>-0.4</v>
      </c>
      <c r="U30" s="136"/>
      <c r="V30" s="152">
        <v>3.6</v>
      </c>
    </row>
    <row r="31" spans="1:22" s="39" customFormat="1" ht="15" customHeight="1">
      <c r="A31" s="80"/>
      <c r="B31" s="50"/>
      <c r="C31" s="50">
        <v>12</v>
      </c>
      <c r="D31" s="50"/>
      <c r="E31" s="80"/>
      <c r="F31" s="152">
        <v>94.7</v>
      </c>
      <c r="G31" s="136"/>
      <c r="H31" s="152">
        <v>113.2</v>
      </c>
      <c r="I31" s="136"/>
      <c r="J31" s="152">
        <v>106.5</v>
      </c>
      <c r="K31" s="353"/>
      <c r="L31" s="152">
        <v>-1.8</v>
      </c>
      <c r="M31" s="136"/>
      <c r="N31" s="152">
        <v>3.2</v>
      </c>
      <c r="O31" s="136"/>
      <c r="P31" s="353">
        <v>2.9</v>
      </c>
      <c r="Q31" s="163"/>
      <c r="R31" s="152">
        <v>-3.3</v>
      </c>
      <c r="S31" s="136"/>
      <c r="T31" s="152">
        <v>-0.7</v>
      </c>
      <c r="U31" s="136"/>
      <c r="V31" s="152">
        <v>4.4000000000000004</v>
      </c>
    </row>
    <row r="32" spans="1:22" s="39" customFormat="1" ht="15" customHeight="1">
      <c r="A32" s="80">
        <v>30</v>
      </c>
      <c r="B32" s="50" t="s">
        <v>59</v>
      </c>
      <c r="C32" s="50">
        <v>1</v>
      </c>
      <c r="D32" s="50" t="s">
        <v>159</v>
      </c>
      <c r="E32" s="80"/>
      <c r="F32" s="152">
        <v>95.4</v>
      </c>
      <c r="G32" s="136" t="s">
        <v>335</v>
      </c>
      <c r="H32" s="152">
        <v>104</v>
      </c>
      <c r="I32" s="136" t="s">
        <v>335</v>
      </c>
      <c r="J32" s="152">
        <v>99.3</v>
      </c>
      <c r="K32" s="353"/>
      <c r="L32" s="152">
        <v>0.7</v>
      </c>
      <c r="M32" s="136" t="s">
        <v>335</v>
      </c>
      <c r="N32" s="152">
        <v>-8.1</v>
      </c>
      <c r="O32" s="136" t="s">
        <v>335</v>
      </c>
      <c r="P32" s="353">
        <v>-6.8</v>
      </c>
      <c r="Q32" s="163"/>
      <c r="R32" s="152">
        <v>4.8</v>
      </c>
      <c r="S32" s="136" t="s">
        <v>335</v>
      </c>
      <c r="T32" s="152">
        <v>-2.7</v>
      </c>
      <c r="U32" s="136" t="s">
        <v>335</v>
      </c>
      <c r="V32" s="152">
        <v>2.5</v>
      </c>
    </row>
    <row r="33" spans="1:22" s="39" customFormat="1" ht="15" customHeight="1">
      <c r="A33" s="80"/>
      <c r="B33" s="50"/>
      <c r="C33" s="50">
        <v>2</v>
      </c>
      <c r="D33" s="50"/>
      <c r="E33" s="80"/>
      <c r="F33" s="152">
        <v>93.3</v>
      </c>
      <c r="G33" s="136" t="s">
        <v>261</v>
      </c>
      <c r="H33" s="152">
        <v>108.7</v>
      </c>
      <c r="I33" s="136" t="s">
        <v>261</v>
      </c>
      <c r="J33" s="152">
        <v>103.4</v>
      </c>
      <c r="K33" s="353"/>
      <c r="L33" s="152">
        <v>-2.2000000000000002</v>
      </c>
      <c r="M33" s="136" t="s">
        <v>261</v>
      </c>
      <c r="N33" s="152">
        <v>4.5</v>
      </c>
      <c r="O33" s="136" t="s">
        <v>261</v>
      </c>
      <c r="P33" s="353">
        <v>4.0999999999999996</v>
      </c>
      <c r="Q33" s="163"/>
      <c r="R33" s="152">
        <v>1.7</v>
      </c>
      <c r="S33" s="136" t="s">
        <v>261</v>
      </c>
      <c r="T33" s="152">
        <v>-1.4</v>
      </c>
      <c r="U33" s="136" t="s">
        <v>261</v>
      </c>
      <c r="V33" s="152">
        <v>1.4</v>
      </c>
    </row>
    <row r="34" spans="1:22" s="39" customFormat="1" ht="13.5" customHeight="1">
      <c r="A34" s="54"/>
      <c r="B34" s="277"/>
      <c r="C34" s="277"/>
      <c r="D34" s="277"/>
      <c r="E34" s="54"/>
      <c r="F34" s="398"/>
      <c r="G34" s="726"/>
      <c r="H34" s="408"/>
      <c r="I34" s="725"/>
      <c r="J34" s="398"/>
      <c r="K34" s="408"/>
      <c r="L34" s="398"/>
      <c r="M34" s="726"/>
      <c r="N34" s="398"/>
      <c r="O34" s="726"/>
      <c r="P34" s="408"/>
      <c r="Q34" s="409"/>
      <c r="R34" s="398"/>
      <c r="S34" s="725"/>
      <c r="T34" s="398"/>
      <c r="U34" s="726"/>
      <c r="V34" s="398"/>
    </row>
    <row r="35" spans="1:22" ht="15" customHeight="1">
      <c r="A35" s="379" t="s">
        <v>337</v>
      </c>
      <c r="B35" s="263"/>
      <c r="C35" s="263"/>
      <c r="D35" s="263"/>
      <c r="E35" s="263"/>
      <c r="F35" s="263"/>
      <c r="G35" s="263"/>
      <c r="H35" s="263"/>
      <c r="I35" s="263"/>
      <c r="J35" s="263"/>
      <c r="K35" s="263"/>
      <c r="L35" s="263"/>
      <c r="M35" s="263"/>
      <c r="N35" s="263"/>
      <c r="O35" s="263"/>
      <c r="P35" s="263"/>
      <c r="Q35" s="263"/>
      <c r="R35" s="263"/>
      <c r="S35" s="263"/>
      <c r="T35" s="263"/>
      <c r="U35" s="263"/>
      <c r="V35" s="264"/>
    </row>
    <row r="36" spans="1:22" ht="15" customHeight="1">
      <c r="A36" s="267" t="s">
        <v>316</v>
      </c>
      <c r="B36" s="265"/>
      <c r="C36" s="265"/>
      <c r="D36" s="265"/>
      <c r="E36" s="265"/>
      <c r="F36" s="265"/>
      <c r="G36" s="265"/>
      <c r="H36" s="265"/>
      <c r="I36" s="265"/>
      <c r="J36" s="265"/>
      <c r="K36" s="265"/>
      <c r="L36" s="265"/>
      <c r="M36" s="265"/>
      <c r="N36" s="265"/>
      <c r="O36" s="265"/>
      <c r="P36" s="265"/>
      <c r="Q36" s="265"/>
      <c r="R36" s="265"/>
      <c r="S36" s="265"/>
      <c r="T36" s="265"/>
      <c r="U36" s="265"/>
      <c r="V36" s="266"/>
    </row>
    <row r="37" spans="1:22" ht="14.25" customHeight="1">
      <c r="A37" s="380" t="s">
        <v>288</v>
      </c>
      <c r="B37" s="269"/>
      <c r="C37" s="269"/>
      <c r="D37" s="269"/>
      <c r="E37" s="269"/>
      <c r="F37" s="269"/>
      <c r="G37" s="269"/>
      <c r="H37" s="269"/>
      <c r="I37" s="269"/>
      <c r="J37" s="269"/>
      <c r="K37" s="269"/>
      <c r="L37" s="269"/>
      <c r="M37" s="269"/>
      <c r="N37" s="269"/>
      <c r="O37" s="269"/>
      <c r="P37" s="269"/>
      <c r="Q37" s="269"/>
      <c r="R37" s="269"/>
      <c r="S37" s="269"/>
      <c r="T37" s="269"/>
      <c r="U37" s="269"/>
      <c r="V37" s="270"/>
    </row>
    <row r="38" spans="1:22" ht="9" customHeight="1"/>
    <row r="39" spans="1:22" ht="15" customHeight="1">
      <c r="A39" s="262"/>
      <c r="B39" s="263"/>
      <c r="C39" s="263"/>
      <c r="D39" s="263"/>
      <c r="E39" s="263"/>
      <c r="F39" s="263"/>
      <c r="G39" s="263"/>
      <c r="H39" s="263"/>
      <c r="I39" s="263"/>
      <c r="J39" s="263"/>
      <c r="K39" s="263"/>
      <c r="L39" s="263"/>
      <c r="M39" s="263"/>
      <c r="N39" s="263"/>
      <c r="O39" s="263"/>
      <c r="P39" s="263"/>
      <c r="Q39" s="263"/>
      <c r="R39" s="263"/>
      <c r="S39" s="263"/>
      <c r="T39" s="263"/>
      <c r="U39" s="263"/>
      <c r="V39" s="264"/>
    </row>
    <row r="40" spans="1:22" ht="15" customHeight="1">
      <c r="A40" s="260"/>
      <c r="B40" s="383"/>
      <c r="C40" s="265"/>
      <c r="D40" s="265"/>
      <c r="E40" s="265"/>
      <c r="F40" s="265"/>
      <c r="G40" s="265"/>
      <c r="H40" s="265"/>
      <c r="I40" s="265"/>
      <c r="J40" s="265"/>
      <c r="K40" s="265"/>
      <c r="L40" s="265"/>
      <c r="M40" s="265"/>
      <c r="N40" s="265"/>
      <c r="O40" s="265"/>
      <c r="P40" s="265"/>
      <c r="Q40" s="265"/>
      <c r="R40" s="265"/>
      <c r="S40" s="265"/>
      <c r="T40" s="265"/>
      <c r="U40" s="265"/>
      <c r="V40" s="266"/>
    </row>
    <row r="41" spans="1:22" ht="15" customHeight="1">
      <c r="A41" s="260"/>
      <c r="B41" s="265"/>
      <c r="C41" s="265"/>
      <c r="D41" s="265"/>
      <c r="E41" s="265"/>
      <c r="F41" s="265"/>
      <c r="G41" s="265"/>
      <c r="H41" s="265"/>
      <c r="I41" s="265"/>
      <c r="J41" s="265"/>
      <c r="K41" s="265"/>
      <c r="L41" s="265"/>
      <c r="M41" s="265"/>
      <c r="N41" s="265"/>
      <c r="O41" s="265"/>
      <c r="P41" s="265"/>
      <c r="Q41" s="265"/>
      <c r="R41" s="265"/>
      <c r="S41" s="265"/>
      <c r="T41" s="265"/>
      <c r="U41" s="265"/>
      <c r="V41" s="266"/>
    </row>
    <row r="42" spans="1:22" ht="15" customHeight="1">
      <c r="A42" s="260"/>
      <c r="B42" s="265"/>
      <c r="C42" s="265"/>
      <c r="D42" s="265"/>
      <c r="E42" s="265"/>
      <c r="F42" s="265"/>
      <c r="G42" s="265"/>
      <c r="H42" s="265"/>
      <c r="I42" s="265"/>
      <c r="J42" s="265"/>
      <c r="K42" s="265"/>
      <c r="L42" s="265"/>
      <c r="M42" s="265"/>
      <c r="N42" s="265"/>
      <c r="O42" s="265"/>
      <c r="P42" s="265"/>
      <c r="Q42" s="265"/>
      <c r="R42" s="265"/>
      <c r="S42" s="265"/>
      <c r="T42" s="265"/>
      <c r="U42" s="265"/>
      <c r="V42" s="266"/>
    </row>
    <row r="43" spans="1:22" ht="15" customHeight="1">
      <c r="A43" s="260"/>
      <c r="B43" s="265"/>
      <c r="C43" s="265"/>
      <c r="D43" s="265"/>
      <c r="E43" s="265"/>
      <c r="F43" s="265"/>
      <c r="G43" s="265"/>
      <c r="H43" s="265"/>
      <c r="I43" s="265"/>
      <c r="J43" s="265"/>
      <c r="K43" s="265"/>
      <c r="L43" s="265"/>
      <c r="M43" s="265"/>
      <c r="N43" s="265"/>
      <c r="O43" s="265"/>
      <c r="P43" s="265"/>
      <c r="Q43" s="265"/>
      <c r="R43" s="265"/>
      <c r="S43" s="265"/>
      <c r="T43" s="265"/>
      <c r="U43" s="265"/>
      <c r="V43" s="266"/>
    </row>
    <row r="44" spans="1:22" ht="15" customHeight="1">
      <c r="A44" s="260"/>
      <c r="B44" s="265"/>
      <c r="C44" s="265"/>
      <c r="D44" s="265"/>
      <c r="E44" s="265"/>
      <c r="F44" s="265"/>
      <c r="G44" s="265"/>
      <c r="H44" s="265"/>
      <c r="I44" s="265"/>
      <c r="J44" s="265"/>
      <c r="K44" s="265"/>
      <c r="L44" s="265"/>
      <c r="M44" s="265"/>
      <c r="N44" s="265"/>
      <c r="O44" s="265"/>
      <c r="P44" s="265"/>
      <c r="Q44" s="265"/>
      <c r="R44" s="265"/>
      <c r="S44" s="265"/>
      <c r="T44" s="265"/>
      <c r="U44" s="265"/>
      <c r="V44" s="266"/>
    </row>
    <row r="45" spans="1:22" ht="15" customHeight="1">
      <c r="A45" s="260"/>
      <c r="B45" s="265"/>
      <c r="C45" s="265"/>
      <c r="D45" s="265"/>
      <c r="E45" s="265"/>
      <c r="F45" s="265"/>
      <c r="G45" s="265"/>
      <c r="H45" s="265"/>
      <c r="I45" s="265"/>
      <c r="J45" s="265"/>
      <c r="K45" s="265"/>
      <c r="L45" s="265"/>
      <c r="M45" s="265"/>
      <c r="N45" s="265"/>
      <c r="O45" s="265"/>
      <c r="P45" s="265"/>
      <c r="Q45" s="265"/>
      <c r="R45" s="265"/>
      <c r="S45" s="265"/>
      <c r="T45" s="265"/>
      <c r="U45" s="265"/>
      <c r="V45" s="266"/>
    </row>
    <row r="46" spans="1:22" ht="15" customHeight="1">
      <c r="A46" s="260"/>
      <c r="B46" s="265"/>
      <c r="C46" s="265"/>
      <c r="D46" s="265"/>
      <c r="E46" s="265"/>
      <c r="F46" s="265"/>
      <c r="G46" s="265"/>
      <c r="H46" s="265"/>
      <c r="I46" s="265"/>
      <c r="J46" s="265"/>
      <c r="K46" s="265"/>
      <c r="L46" s="265"/>
      <c r="M46" s="265"/>
      <c r="N46" s="265"/>
      <c r="O46" s="265"/>
      <c r="P46" s="265"/>
      <c r="Q46" s="265"/>
      <c r="R46" s="265"/>
      <c r="S46" s="265"/>
      <c r="T46" s="265"/>
      <c r="U46" s="265"/>
      <c r="V46" s="266"/>
    </row>
    <row r="47" spans="1:22" ht="15" customHeight="1">
      <c r="A47" s="260"/>
      <c r="B47" s="265"/>
      <c r="C47" s="265"/>
      <c r="D47" s="265"/>
      <c r="E47" s="265"/>
      <c r="F47" s="265"/>
      <c r="G47" s="265"/>
      <c r="H47" s="265"/>
      <c r="I47" s="265"/>
      <c r="J47" s="265"/>
      <c r="K47" s="265"/>
      <c r="L47" s="265"/>
      <c r="M47" s="265"/>
      <c r="N47" s="265"/>
      <c r="O47" s="265"/>
      <c r="P47" s="265"/>
      <c r="Q47" s="265"/>
      <c r="R47" s="265"/>
      <c r="S47" s="265"/>
      <c r="T47" s="265"/>
      <c r="U47" s="265"/>
      <c r="V47" s="266"/>
    </row>
    <row r="48" spans="1:22" ht="15" customHeight="1">
      <c r="A48" s="260"/>
      <c r="B48" s="265"/>
      <c r="C48" s="265"/>
      <c r="D48" s="265"/>
      <c r="E48" s="265"/>
      <c r="F48" s="265"/>
      <c r="G48" s="265"/>
      <c r="H48" s="265"/>
      <c r="I48" s="265"/>
      <c r="J48" s="265"/>
      <c r="K48" s="265"/>
      <c r="L48" s="265"/>
      <c r="M48" s="265"/>
      <c r="N48" s="265"/>
      <c r="O48" s="265"/>
      <c r="P48" s="265"/>
      <c r="Q48" s="265"/>
      <c r="R48" s="265"/>
      <c r="S48" s="265"/>
      <c r="T48" s="265"/>
      <c r="U48" s="265"/>
      <c r="V48" s="266"/>
    </row>
    <row r="49" spans="1:22" ht="15" customHeight="1">
      <c r="A49" s="260"/>
      <c r="B49" s="265"/>
      <c r="C49" s="265"/>
      <c r="D49" s="265"/>
      <c r="E49" s="265"/>
      <c r="F49" s="265"/>
      <c r="G49" s="265"/>
      <c r="H49" s="265"/>
      <c r="I49" s="265"/>
      <c r="J49" s="265"/>
      <c r="K49" s="265"/>
      <c r="L49" s="265"/>
      <c r="M49" s="265"/>
      <c r="N49" s="265"/>
      <c r="O49" s="265"/>
      <c r="P49" s="265"/>
      <c r="Q49" s="265"/>
      <c r="R49" s="265"/>
      <c r="S49" s="265"/>
      <c r="T49" s="265"/>
      <c r="U49" s="265"/>
      <c r="V49" s="266"/>
    </row>
    <row r="50" spans="1:22" ht="15" customHeight="1">
      <c r="A50" s="260"/>
      <c r="B50" s="265"/>
      <c r="C50" s="265"/>
      <c r="D50" s="265"/>
      <c r="E50" s="265"/>
      <c r="F50" s="265"/>
      <c r="G50" s="265"/>
      <c r="H50" s="265"/>
      <c r="I50" s="265"/>
      <c r="J50" s="265"/>
      <c r="K50" s="265"/>
      <c r="L50" s="265"/>
      <c r="M50" s="265"/>
      <c r="N50" s="265"/>
      <c r="O50" s="265"/>
      <c r="P50" s="265"/>
      <c r="Q50" s="265"/>
      <c r="R50" s="265"/>
      <c r="S50" s="265"/>
      <c r="T50" s="265"/>
      <c r="U50" s="265"/>
      <c r="V50" s="266"/>
    </row>
    <row r="51" spans="1:22" ht="15" customHeight="1">
      <c r="A51" s="260"/>
      <c r="B51" s="265"/>
      <c r="C51" s="265"/>
      <c r="D51" s="265"/>
      <c r="E51" s="265"/>
      <c r="F51" s="265"/>
      <c r="G51" s="265"/>
      <c r="H51" s="265"/>
      <c r="I51" s="265"/>
      <c r="J51" s="265"/>
      <c r="K51" s="265"/>
      <c r="L51" s="265"/>
      <c r="M51" s="265"/>
      <c r="N51" s="265"/>
      <c r="O51" s="265"/>
      <c r="P51" s="265"/>
      <c r="Q51" s="265"/>
      <c r="R51" s="265"/>
      <c r="S51" s="265"/>
      <c r="T51" s="265"/>
      <c r="U51" s="265"/>
      <c r="V51" s="266"/>
    </row>
    <row r="52" spans="1:22" ht="15" customHeight="1">
      <c r="A52" s="260"/>
      <c r="B52" s="265"/>
      <c r="C52" s="265"/>
      <c r="D52" s="265"/>
      <c r="E52" s="265"/>
      <c r="F52" s="265"/>
      <c r="G52" s="265"/>
      <c r="H52" s="265"/>
      <c r="I52" s="265"/>
      <c r="J52" s="265"/>
      <c r="K52" s="265"/>
      <c r="L52" s="265"/>
      <c r="M52" s="265"/>
      <c r="N52" s="265"/>
      <c r="O52" s="265"/>
      <c r="P52" s="265"/>
      <c r="Q52" s="265"/>
      <c r="R52" s="265"/>
      <c r="S52" s="265"/>
      <c r="T52" s="265"/>
      <c r="U52" s="265"/>
      <c r="V52" s="266"/>
    </row>
    <row r="53" spans="1:22" ht="15" customHeight="1">
      <c r="A53" s="260"/>
      <c r="B53" s="265"/>
      <c r="C53" s="265"/>
      <c r="D53" s="265"/>
      <c r="E53" s="265"/>
      <c r="F53" s="265"/>
      <c r="G53" s="265"/>
      <c r="H53" s="265"/>
      <c r="I53" s="265"/>
      <c r="J53" s="265"/>
      <c r="K53" s="265"/>
      <c r="L53" s="265"/>
      <c r="M53" s="265"/>
      <c r="N53" s="265"/>
      <c r="O53" s="265"/>
      <c r="P53" s="265"/>
      <c r="Q53" s="265"/>
      <c r="R53" s="265"/>
      <c r="S53" s="265"/>
      <c r="T53" s="265"/>
      <c r="U53" s="265"/>
      <c r="V53" s="266"/>
    </row>
    <row r="54" spans="1:22" ht="15" customHeight="1">
      <c r="A54" s="260"/>
      <c r="B54" s="265"/>
      <c r="C54" s="265"/>
      <c r="D54" s="265"/>
      <c r="E54" s="265"/>
      <c r="F54" s="265"/>
      <c r="G54" s="265"/>
      <c r="H54" s="265"/>
      <c r="I54" s="265"/>
      <c r="J54" s="265"/>
      <c r="K54" s="265"/>
      <c r="L54" s="265"/>
      <c r="M54" s="265"/>
      <c r="N54" s="265"/>
      <c r="O54" s="265"/>
      <c r="P54" s="265"/>
      <c r="Q54" s="265"/>
      <c r="R54" s="265"/>
      <c r="S54" s="265"/>
      <c r="T54" s="265"/>
      <c r="U54" s="265"/>
      <c r="V54" s="266"/>
    </row>
    <row r="55" spans="1:22" ht="15" customHeight="1">
      <c r="A55" s="268"/>
      <c r="B55" s="269"/>
      <c r="C55" s="269"/>
      <c r="D55" s="269"/>
      <c r="E55" s="269"/>
      <c r="F55" s="269"/>
      <c r="G55" s="269"/>
      <c r="H55" s="269"/>
      <c r="I55" s="269"/>
      <c r="J55" s="269"/>
      <c r="K55" s="269"/>
      <c r="L55" s="269"/>
      <c r="M55" s="269"/>
      <c r="N55" s="269"/>
      <c r="O55" s="269"/>
      <c r="P55" s="269"/>
      <c r="Q55" s="269"/>
      <c r="R55" s="269"/>
      <c r="S55" s="269"/>
      <c r="T55" s="269"/>
      <c r="U55" s="269"/>
      <c r="V55" s="270"/>
    </row>
    <row r="56" spans="1:22" ht="10.5" customHeight="1">
      <c r="A56" s="1021"/>
      <c r="B56" s="1021"/>
      <c r="C56" s="1021"/>
      <c r="D56" s="1021"/>
      <c r="E56" s="1021"/>
      <c r="F56" s="1021"/>
      <c r="G56" s="1021"/>
      <c r="H56" s="1021"/>
      <c r="I56" s="1021"/>
      <c r="J56" s="1021"/>
      <c r="K56" s="1021"/>
      <c r="L56" s="1021"/>
      <c r="M56" s="1021"/>
      <c r="N56" s="1021"/>
      <c r="O56" s="1021"/>
      <c r="P56" s="1021"/>
      <c r="Q56" s="1021"/>
      <c r="R56" s="1021"/>
      <c r="S56" s="1021"/>
      <c r="T56" s="1021"/>
      <c r="U56" s="1021"/>
      <c r="V56" s="1021"/>
    </row>
    <row r="57" spans="1:22" s="39" customFormat="1" ht="15" customHeight="1">
      <c r="A57" s="991" t="s">
        <v>454</v>
      </c>
      <c r="B57" s="992"/>
      <c r="C57" s="992"/>
      <c r="D57" s="992"/>
      <c r="E57" s="992"/>
      <c r="F57" s="992"/>
      <c r="G57" s="992"/>
      <c r="H57" s="992"/>
      <c r="I57" s="992"/>
      <c r="J57" s="992"/>
      <c r="K57" s="992"/>
      <c r="L57" s="992"/>
      <c r="M57" s="992"/>
      <c r="N57" s="992"/>
      <c r="O57" s="992"/>
      <c r="P57" s="992"/>
      <c r="Q57" s="992"/>
      <c r="R57" s="992"/>
      <c r="S57" s="992"/>
      <c r="T57" s="992"/>
      <c r="U57" s="992"/>
      <c r="V57" s="993"/>
    </row>
    <row r="58" spans="1:22" s="39" customFormat="1" ht="15" customHeight="1">
      <c r="A58" s="994"/>
      <c r="B58" s="995"/>
      <c r="C58" s="995"/>
      <c r="D58" s="995"/>
      <c r="E58" s="995"/>
      <c r="F58" s="995"/>
      <c r="G58" s="995"/>
      <c r="H58" s="995"/>
      <c r="I58" s="995"/>
      <c r="J58" s="995"/>
      <c r="K58" s="995"/>
      <c r="L58" s="995"/>
      <c r="M58" s="995"/>
      <c r="N58" s="995"/>
      <c r="O58" s="995"/>
      <c r="P58" s="995"/>
      <c r="Q58" s="995"/>
      <c r="R58" s="995"/>
      <c r="S58" s="995"/>
      <c r="T58" s="995"/>
      <c r="U58" s="995"/>
      <c r="V58" s="996"/>
    </row>
  </sheetData>
  <mergeCells count="16">
    <mergeCell ref="I3:S3"/>
    <mergeCell ref="K5:L5"/>
    <mergeCell ref="M5:N5"/>
    <mergeCell ref="O5:P5"/>
    <mergeCell ref="Q5:R5"/>
    <mergeCell ref="S5:T5"/>
    <mergeCell ref="U5:V5"/>
    <mergeCell ref="A4:D5"/>
    <mergeCell ref="A57:V58"/>
    <mergeCell ref="E4:J4"/>
    <mergeCell ref="K4:P4"/>
    <mergeCell ref="Q4:V4"/>
    <mergeCell ref="E5:F5"/>
    <mergeCell ref="G5:H5"/>
    <mergeCell ref="I5:J5"/>
    <mergeCell ref="A56:V5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R55"/>
  <sheetViews>
    <sheetView workbookViewId="0">
      <pane ySplit="9" topLeftCell="A10" activePane="bottomLeft" state="frozen"/>
      <selection pane="bottomLeft"/>
    </sheetView>
  </sheetViews>
  <sheetFormatPr defaultRowHeight="15" customHeight="1"/>
  <cols>
    <col min="1" max="3" width="2.625" style="30" customWidth="1"/>
    <col min="4" max="4" width="2.625" style="39" customWidth="1"/>
    <col min="5" max="8" width="9.125" style="39" customWidth="1"/>
    <col min="9" max="9" width="2.125" style="39" customWidth="1"/>
    <col min="10" max="10" width="9.625" style="39" customWidth="1"/>
    <col min="11" max="13" width="9.125" style="39" customWidth="1"/>
    <col min="14" max="14" width="5.75" style="30" customWidth="1"/>
    <col min="15" max="17" width="7.125" style="30" customWidth="1"/>
    <col min="18" max="16384" width="9" style="30"/>
  </cols>
  <sheetData>
    <row r="1" spans="1:18" ht="6.75" customHeight="1"/>
    <row r="2" spans="1:18" s="60" customFormat="1" ht="18" customHeight="1">
      <c r="A2" s="299" t="s">
        <v>109</v>
      </c>
      <c r="E2" s="39"/>
      <c r="F2" s="39"/>
      <c r="G2" s="39"/>
      <c r="H2" s="39"/>
      <c r="I2" s="39"/>
      <c r="J2" s="39"/>
      <c r="K2" s="39"/>
      <c r="L2" s="39"/>
      <c r="M2" s="39"/>
    </row>
    <row r="3" spans="1:18" s="60" customFormat="1" ht="15" customHeight="1">
      <c r="A3" s="300" t="s">
        <v>185</v>
      </c>
      <c r="E3" s="39"/>
      <c r="F3" s="39"/>
      <c r="G3" s="39"/>
      <c r="H3" s="40" t="s">
        <v>143</v>
      </c>
      <c r="I3" s="39"/>
      <c r="J3" s="301" t="s">
        <v>172</v>
      </c>
      <c r="K3" s="39"/>
      <c r="L3" s="39"/>
      <c r="M3" s="40" t="s">
        <v>142</v>
      </c>
      <c r="N3" s="61"/>
    </row>
    <row r="4" spans="1:18" s="139" customFormat="1" ht="15" customHeight="1">
      <c r="A4" s="137"/>
      <c r="B4" s="138"/>
      <c r="C4" s="138"/>
      <c r="D4" s="49"/>
      <c r="E4" s="1023" t="s">
        <v>81</v>
      </c>
      <c r="F4" s="1024"/>
      <c r="G4" s="1023" t="s">
        <v>153</v>
      </c>
      <c r="H4" s="1024"/>
      <c r="I4" s="71"/>
      <c r="J4" s="1025" t="s">
        <v>64</v>
      </c>
      <c r="K4" s="41" t="s">
        <v>82</v>
      </c>
      <c r="L4" s="1023" t="s">
        <v>83</v>
      </c>
      <c r="M4" s="1024"/>
      <c r="N4" s="74"/>
    </row>
    <row r="5" spans="1:18" s="139" customFormat="1" ht="15" customHeight="1">
      <c r="A5" s="75"/>
      <c r="B5" s="82" t="s">
        <v>4</v>
      </c>
      <c r="C5" s="74"/>
      <c r="D5" s="51"/>
      <c r="E5" s="1025" t="s">
        <v>85</v>
      </c>
      <c r="F5" s="832" t="s">
        <v>84</v>
      </c>
      <c r="G5" s="1025" t="s">
        <v>85</v>
      </c>
      <c r="H5" s="832" t="s">
        <v>84</v>
      </c>
      <c r="I5" s="71"/>
      <c r="J5" s="1033"/>
      <c r="K5" s="1025" t="s">
        <v>87</v>
      </c>
      <c r="L5" s="1025" t="s">
        <v>87</v>
      </c>
      <c r="M5" s="1025" t="s">
        <v>88</v>
      </c>
      <c r="N5" s="74"/>
    </row>
    <row r="6" spans="1:18" s="139" customFormat="1" ht="15" customHeight="1">
      <c r="A6" s="105"/>
      <c r="B6" s="55"/>
      <c r="C6" s="55"/>
      <c r="D6" s="140"/>
      <c r="E6" s="1026"/>
      <c r="F6" s="820" t="s">
        <v>86</v>
      </c>
      <c r="G6" s="1026"/>
      <c r="H6" s="820" t="s">
        <v>86</v>
      </c>
      <c r="I6" s="51"/>
      <c r="J6" s="1026"/>
      <c r="K6" s="1026"/>
      <c r="L6" s="1026"/>
      <c r="M6" s="1026"/>
      <c r="N6" s="74"/>
    </row>
    <row r="7" spans="1:18" s="139" customFormat="1" ht="15" hidden="1" customHeight="1">
      <c r="A7" s="80">
        <v>20</v>
      </c>
      <c r="B7" s="50" t="s">
        <v>256</v>
      </c>
      <c r="C7" s="50"/>
      <c r="D7" s="133"/>
      <c r="E7" s="134">
        <v>96.4</v>
      </c>
      <c r="F7" s="134">
        <v>-6.8</v>
      </c>
      <c r="G7" s="134">
        <v>102.3</v>
      </c>
      <c r="H7" s="134">
        <v>3.3</v>
      </c>
      <c r="I7" s="144"/>
      <c r="J7" s="142" t="s">
        <v>259</v>
      </c>
      <c r="K7" s="143">
        <v>10097</v>
      </c>
      <c r="L7" s="144">
        <v>10286</v>
      </c>
      <c r="M7" s="144">
        <v>11321</v>
      </c>
      <c r="N7" s="146"/>
      <c r="O7" s="146"/>
      <c r="P7" s="146"/>
      <c r="Q7" s="146"/>
      <c r="R7" s="146"/>
    </row>
    <row r="8" spans="1:18" s="139" customFormat="1" ht="15" hidden="1" customHeight="1">
      <c r="A8" s="80">
        <v>21</v>
      </c>
      <c r="B8" s="50" t="s">
        <v>256</v>
      </c>
      <c r="C8" s="50"/>
      <c r="D8" s="133"/>
      <c r="E8" s="134">
        <v>92.2</v>
      </c>
      <c r="F8" s="134">
        <v>-11.3</v>
      </c>
      <c r="G8" s="134">
        <v>105.6</v>
      </c>
      <c r="H8" s="134">
        <v>-2.7</v>
      </c>
      <c r="I8" s="144"/>
      <c r="J8" s="142" t="s">
        <v>323</v>
      </c>
      <c r="K8" s="143">
        <v>8671</v>
      </c>
      <c r="L8" s="144">
        <v>8733</v>
      </c>
      <c r="M8" s="144">
        <v>9427</v>
      </c>
      <c r="N8" s="146"/>
      <c r="O8" s="146"/>
      <c r="P8" s="146"/>
      <c r="Q8" s="146"/>
      <c r="R8" s="146"/>
    </row>
    <row r="9" spans="1:18" s="139" customFormat="1" ht="15" hidden="1" customHeight="1">
      <c r="A9" s="80">
        <v>22</v>
      </c>
      <c r="B9" s="50" t="s">
        <v>256</v>
      </c>
      <c r="C9" s="50"/>
      <c r="D9" s="133"/>
      <c r="E9" s="134">
        <v>100</v>
      </c>
      <c r="F9" s="134">
        <v>8.5</v>
      </c>
      <c r="G9" s="134">
        <v>100</v>
      </c>
      <c r="H9" s="134">
        <v>-5.3</v>
      </c>
      <c r="I9" s="144"/>
      <c r="J9" s="142" t="s">
        <v>253</v>
      </c>
      <c r="K9" s="143">
        <v>9385</v>
      </c>
      <c r="L9" s="144">
        <v>9105</v>
      </c>
      <c r="M9" s="144">
        <v>8917</v>
      </c>
      <c r="N9" s="146"/>
      <c r="O9" s="146"/>
      <c r="P9" s="146"/>
      <c r="Q9" s="146"/>
      <c r="R9" s="146"/>
    </row>
    <row r="10" spans="1:18" s="139" customFormat="1" ht="15" customHeight="1">
      <c r="A10" s="80">
        <v>23</v>
      </c>
      <c r="B10" s="50" t="s">
        <v>256</v>
      </c>
      <c r="C10" s="50"/>
      <c r="D10" s="133"/>
      <c r="E10" s="134">
        <v>98.5</v>
      </c>
      <c r="F10" s="134">
        <v>-1.5</v>
      </c>
      <c r="G10" s="134">
        <v>102.1</v>
      </c>
      <c r="H10" s="134">
        <v>2.1</v>
      </c>
      <c r="I10" s="144"/>
      <c r="J10" s="142" t="s">
        <v>358</v>
      </c>
      <c r="K10" s="143">
        <v>8222</v>
      </c>
      <c r="L10" s="144">
        <v>8227</v>
      </c>
      <c r="M10" s="144">
        <v>8159</v>
      </c>
      <c r="N10" s="146"/>
      <c r="O10" s="146"/>
      <c r="P10" s="146"/>
      <c r="Q10" s="146"/>
      <c r="R10" s="146"/>
    </row>
    <row r="11" spans="1:18" s="139" customFormat="1" ht="15" customHeight="1">
      <c r="A11" s="80">
        <v>24</v>
      </c>
      <c r="B11" s="50"/>
      <c r="C11" s="50"/>
      <c r="D11" s="133"/>
      <c r="E11" s="134">
        <v>93</v>
      </c>
      <c r="F11" s="134">
        <v>-5.6</v>
      </c>
      <c r="G11" s="134">
        <v>101.8</v>
      </c>
      <c r="H11" s="134">
        <v>-0.3</v>
      </c>
      <c r="I11" s="144"/>
      <c r="J11" s="816" t="s">
        <v>497</v>
      </c>
      <c r="K11" s="143">
        <v>6239</v>
      </c>
      <c r="L11" s="149" t="s">
        <v>0</v>
      </c>
      <c r="M11" s="337" t="s">
        <v>0</v>
      </c>
      <c r="N11" s="146"/>
      <c r="O11" s="146"/>
      <c r="P11" s="146"/>
      <c r="Q11" s="146"/>
      <c r="R11" s="146"/>
    </row>
    <row r="12" spans="1:18" s="139" customFormat="1" ht="15" customHeight="1">
      <c r="A12" s="80">
        <v>25</v>
      </c>
      <c r="B12" s="50"/>
      <c r="C12" s="50"/>
      <c r="D12" s="133"/>
      <c r="E12" s="134">
        <v>96.1</v>
      </c>
      <c r="F12" s="134">
        <v>3.3</v>
      </c>
      <c r="G12" s="134">
        <v>92.8</v>
      </c>
      <c r="H12" s="134">
        <v>-8.8000000000000007</v>
      </c>
      <c r="I12" s="144"/>
      <c r="J12" s="816" t="s">
        <v>325</v>
      </c>
      <c r="K12" s="143">
        <v>5850</v>
      </c>
      <c r="L12" s="149" t="s">
        <v>0</v>
      </c>
      <c r="M12" s="337" t="s">
        <v>0</v>
      </c>
      <c r="N12" s="146"/>
      <c r="O12" s="146"/>
      <c r="P12" s="146"/>
      <c r="Q12" s="146"/>
      <c r="R12" s="146"/>
    </row>
    <row r="13" spans="1:18" s="139" customFormat="1" ht="15" customHeight="1">
      <c r="A13" s="80">
        <v>26</v>
      </c>
      <c r="B13" s="50"/>
      <c r="C13" s="50"/>
      <c r="D13" s="133"/>
      <c r="E13" s="134">
        <v>98.8</v>
      </c>
      <c r="F13" s="134">
        <v>2.8</v>
      </c>
      <c r="G13" s="134">
        <v>78.3</v>
      </c>
      <c r="H13" s="134">
        <v>-15.6</v>
      </c>
      <c r="I13" s="144"/>
      <c r="J13" s="724" t="s">
        <v>357</v>
      </c>
      <c r="K13" s="143">
        <v>5996</v>
      </c>
      <c r="L13" s="149" t="s">
        <v>0</v>
      </c>
      <c r="M13" s="337" t="s">
        <v>0</v>
      </c>
      <c r="N13" s="146"/>
      <c r="O13" s="146"/>
      <c r="P13" s="146"/>
      <c r="Q13" s="146"/>
      <c r="R13" s="146"/>
    </row>
    <row r="14" spans="1:18" s="139" customFormat="1" ht="15" customHeight="1">
      <c r="A14" s="80">
        <v>27</v>
      </c>
      <c r="B14" s="50"/>
      <c r="C14" s="50"/>
      <c r="D14" s="133"/>
      <c r="E14" s="134">
        <v>96.9</v>
      </c>
      <c r="F14" s="134">
        <v>-1.9</v>
      </c>
      <c r="G14" s="134">
        <v>84.7</v>
      </c>
      <c r="H14" s="134">
        <v>8.1999999999999993</v>
      </c>
      <c r="I14" s="144"/>
      <c r="J14" s="724">
        <v>27</v>
      </c>
      <c r="K14" s="143">
        <v>5918</v>
      </c>
      <c r="L14" s="149" t="s">
        <v>0</v>
      </c>
      <c r="M14" s="337" t="s">
        <v>0</v>
      </c>
      <c r="N14" s="146"/>
      <c r="O14" s="146"/>
      <c r="P14" s="146"/>
      <c r="Q14" s="146"/>
      <c r="R14" s="146"/>
    </row>
    <row r="15" spans="1:18" s="139" customFormat="1" ht="5.25" customHeight="1">
      <c r="A15" s="80"/>
      <c r="B15" s="50"/>
      <c r="C15" s="50"/>
      <c r="D15" s="340"/>
      <c r="E15" s="119"/>
      <c r="F15" s="119"/>
      <c r="G15" s="119"/>
      <c r="H15" s="152"/>
      <c r="I15" s="50"/>
      <c r="J15" s="331"/>
      <c r="K15" s="113"/>
      <c r="L15" s="149"/>
      <c r="M15" s="337"/>
      <c r="N15" s="74"/>
    </row>
    <row r="16" spans="1:18" s="74" customFormat="1" ht="5.25" customHeight="1">
      <c r="A16" s="80"/>
      <c r="B16" s="50"/>
      <c r="C16" s="50"/>
      <c r="D16" s="51"/>
      <c r="E16" s="119"/>
      <c r="F16" s="119"/>
      <c r="G16" s="119"/>
      <c r="H16" s="152"/>
      <c r="I16" s="397"/>
      <c r="J16" s="145"/>
      <c r="K16" s="113"/>
      <c r="L16" s="149"/>
      <c r="M16" s="337"/>
    </row>
    <row r="17" spans="1:13" s="74" customFormat="1" ht="15" customHeight="1">
      <c r="A17" s="80">
        <v>28</v>
      </c>
      <c r="B17" s="50" t="s">
        <v>59</v>
      </c>
      <c r="C17" s="50">
        <v>9</v>
      </c>
      <c r="D17" s="51" t="s">
        <v>336</v>
      </c>
      <c r="E17" s="119">
        <v>96.9</v>
      </c>
      <c r="F17" s="119">
        <v>-3.7</v>
      </c>
      <c r="G17" s="119">
        <v>83.6</v>
      </c>
      <c r="H17" s="152">
        <v>-6.3</v>
      </c>
      <c r="I17" s="397"/>
      <c r="J17" s="145" t="s">
        <v>353</v>
      </c>
      <c r="K17" s="113">
        <v>490</v>
      </c>
      <c r="L17" s="149" t="s">
        <v>0</v>
      </c>
      <c r="M17" s="337" t="s">
        <v>0</v>
      </c>
    </row>
    <row r="18" spans="1:13" s="74" customFormat="1" ht="15" customHeight="1">
      <c r="A18" s="80"/>
      <c r="B18" s="50"/>
      <c r="C18" s="50">
        <v>10</v>
      </c>
      <c r="D18" s="51"/>
      <c r="E18" s="119">
        <v>98.5</v>
      </c>
      <c r="F18" s="119">
        <v>0.1</v>
      </c>
      <c r="G18" s="119">
        <v>79.400000000000006</v>
      </c>
      <c r="H18" s="152">
        <v>-8.5</v>
      </c>
      <c r="I18" s="397"/>
      <c r="J18" s="145" t="s">
        <v>354</v>
      </c>
      <c r="K18" s="113">
        <v>496</v>
      </c>
      <c r="L18" s="149" t="s">
        <v>0</v>
      </c>
      <c r="M18" s="337" t="s">
        <v>0</v>
      </c>
    </row>
    <row r="19" spans="1:13" s="74" customFormat="1" ht="15" customHeight="1">
      <c r="A19" s="80"/>
      <c r="B19" s="50"/>
      <c r="C19" s="50">
        <v>11</v>
      </c>
      <c r="D19" s="51"/>
      <c r="E19" s="119">
        <v>96.9</v>
      </c>
      <c r="F19" s="119">
        <v>3.8</v>
      </c>
      <c r="G19" s="119">
        <v>83</v>
      </c>
      <c r="H19" s="152">
        <v>-0.5</v>
      </c>
      <c r="I19" s="397"/>
      <c r="J19" s="145" t="s">
        <v>373</v>
      </c>
      <c r="K19" s="113">
        <v>507</v>
      </c>
      <c r="L19" s="149" t="s">
        <v>0</v>
      </c>
      <c r="M19" s="337" t="s">
        <v>0</v>
      </c>
    </row>
    <row r="20" spans="1:13" s="74" customFormat="1" ht="15" customHeight="1">
      <c r="A20" s="80"/>
      <c r="B20" s="50"/>
      <c r="C20" s="50">
        <v>12</v>
      </c>
      <c r="D20" s="51"/>
      <c r="E20" s="119">
        <v>103.3</v>
      </c>
      <c r="F20" s="119">
        <v>9.1</v>
      </c>
      <c r="G20" s="119">
        <v>85.5</v>
      </c>
      <c r="H20" s="152">
        <v>-0.7</v>
      </c>
      <c r="I20" s="397"/>
      <c r="J20" s="145" t="s">
        <v>375</v>
      </c>
      <c r="K20" s="113">
        <v>504</v>
      </c>
      <c r="L20" s="149" t="s">
        <v>0</v>
      </c>
      <c r="M20" s="337" t="s">
        <v>0</v>
      </c>
    </row>
    <row r="21" spans="1:13" s="74" customFormat="1" ht="15" customHeight="1">
      <c r="A21" s="80">
        <v>29</v>
      </c>
      <c r="B21" s="50" t="s">
        <v>59</v>
      </c>
      <c r="C21" s="50">
        <v>1</v>
      </c>
      <c r="D21" s="51" t="s">
        <v>336</v>
      </c>
      <c r="E21" s="119">
        <v>95.9</v>
      </c>
      <c r="F21" s="119">
        <v>-2.1</v>
      </c>
      <c r="G21" s="119">
        <v>75.8</v>
      </c>
      <c r="H21" s="152">
        <v>-7.6</v>
      </c>
      <c r="I21" s="397"/>
      <c r="J21" s="145" t="s">
        <v>378</v>
      </c>
      <c r="K21" s="113">
        <v>445</v>
      </c>
      <c r="L21" s="149" t="s">
        <v>0</v>
      </c>
      <c r="M21" s="337" t="s">
        <v>0</v>
      </c>
    </row>
    <row r="22" spans="1:13" s="74" customFormat="1" ht="15" customHeight="1">
      <c r="A22" s="80"/>
      <c r="B22" s="50"/>
      <c r="C22" s="50">
        <v>2</v>
      </c>
      <c r="D22" s="51"/>
      <c r="E22" s="119">
        <v>94.5</v>
      </c>
      <c r="F22" s="119">
        <v>-0.8</v>
      </c>
      <c r="G22" s="119">
        <v>76.099999999999994</v>
      </c>
      <c r="H22" s="152">
        <v>-7.2</v>
      </c>
      <c r="I22" s="397"/>
      <c r="J22" s="145" t="s">
        <v>342</v>
      </c>
      <c r="K22" s="113">
        <v>472</v>
      </c>
      <c r="L22" s="149" t="s">
        <v>0</v>
      </c>
      <c r="M22" s="337" t="s">
        <v>0</v>
      </c>
    </row>
    <row r="23" spans="1:13" s="74" customFormat="1" ht="15" customHeight="1">
      <c r="A23" s="80"/>
      <c r="B23" s="50"/>
      <c r="C23" s="50">
        <v>3</v>
      </c>
      <c r="D23" s="51"/>
      <c r="E23" s="119">
        <v>90.9</v>
      </c>
      <c r="F23" s="119">
        <v>-2.5</v>
      </c>
      <c r="G23" s="119">
        <v>74.3</v>
      </c>
      <c r="H23" s="152">
        <v>-12.8</v>
      </c>
      <c r="I23" s="397"/>
      <c r="J23" s="145" t="s">
        <v>345</v>
      </c>
      <c r="K23" s="113">
        <v>517</v>
      </c>
      <c r="L23" s="149" t="s">
        <v>0</v>
      </c>
      <c r="M23" s="337" t="s">
        <v>0</v>
      </c>
    </row>
    <row r="24" spans="1:13" s="74" customFormat="1" ht="15" customHeight="1">
      <c r="A24" s="80"/>
      <c r="B24" s="50"/>
      <c r="C24" s="50">
        <v>4</v>
      </c>
      <c r="D24" s="51"/>
      <c r="E24" s="119">
        <v>96.6</v>
      </c>
      <c r="F24" s="119">
        <v>5.7</v>
      </c>
      <c r="G24" s="119">
        <v>77.7</v>
      </c>
      <c r="H24" s="152">
        <v>-9.8000000000000007</v>
      </c>
      <c r="I24" s="397"/>
      <c r="J24" s="145" t="s">
        <v>367</v>
      </c>
      <c r="K24" s="113">
        <v>492</v>
      </c>
      <c r="L24" s="149" t="s">
        <v>0</v>
      </c>
      <c r="M24" s="337" t="s">
        <v>0</v>
      </c>
    </row>
    <row r="25" spans="1:13" s="74" customFormat="1" ht="15" customHeight="1">
      <c r="A25" s="80"/>
      <c r="B25" s="50"/>
      <c r="C25" s="50">
        <v>5</v>
      </c>
      <c r="D25" s="51"/>
      <c r="E25" s="119">
        <v>97</v>
      </c>
      <c r="F25" s="119">
        <v>2.1</v>
      </c>
      <c r="G25" s="119">
        <v>77.099999999999994</v>
      </c>
      <c r="H25" s="152">
        <v>-8.6999999999999993</v>
      </c>
      <c r="I25" s="397"/>
      <c r="J25" s="145" t="s">
        <v>347</v>
      </c>
      <c r="K25" s="113">
        <v>516</v>
      </c>
      <c r="L25" s="149" t="s">
        <v>0</v>
      </c>
      <c r="M25" s="337" t="s">
        <v>0</v>
      </c>
    </row>
    <row r="26" spans="1:13" s="74" customFormat="1" ht="15" customHeight="1">
      <c r="A26" s="80"/>
      <c r="B26" s="50"/>
      <c r="C26" s="50">
        <v>6</v>
      </c>
      <c r="D26" s="51"/>
      <c r="E26" s="119">
        <v>100.2</v>
      </c>
      <c r="F26" s="119">
        <v>-0.4</v>
      </c>
      <c r="G26" s="119">
        <v>74</v>
      </c>
      <c r="H26" s="152">
        <v>-10.199999999999999</v>
      </c>
      <c r="I26" s="397"/>
      <c r="J26" s="145" t="s">
        <v>350</v>
      </c>
      <c r="K26" s="113">
        <v>517</v>
      </c>
      <c r="L26" s="149" t="s">
        <v>0</v>
      </c>
      <c r="M26" s="337" t="s">
        <v>0</v>
      </c>
    </row>
    <row r="27" spans="1:13" s="74" customFormat="1" ht="15" customHeight="1">
      <c r="A27" s="80"/>
      <c r="B27" s="50"/>
      <c r="C27" s="50">
        <v>7</v>
      </c>
      <c r="D27" s="51"/>
      <c r="E27" s="119">
        <v>93.9</v>
      </c>
      <c r="F27" s="119">
        <v>-1.6</v>
      </c>
      <c r="G27" s="119">
        <v>73</v>
      </c>
      <c r="H27" s="152">
        <v>-15.1</v>
      </c>
      <c r="I27" s="50"/>
      <c r="J27" s="145" t="s">
        <v>351</v>
      </c>
      <c r="K27" s="113">
        <v>493</v>
      </c>
      <c r="L27" s="149" t="s">
        <v>0</v>
      </c>
      <c r="M27" s="337" t="s">
        <v>0</v>
      </c>
    </row>
    <row r="28" spans="1:13" s="74" customFormat="1" ht="15" customHeight="1">
      <c r="A28" s="80"/>
      <c r="B28" s="50"/>
      <c r="C28" s="50">
        <v>8</v>
      </c>
      <c r="D28" s="51"/>
      <c r="E28" s="119">
        <v>97.9</v>
      </c>
      <c r="F28" s="119">
        <v>3</v>
      </c>
      <c r="G28" s="119">
        <v>71.900000000000006</v>
      </c>
      <c r="H28" s="152">
        <v>-13.3</v>
      </c>
      <c r="I28" s="50"/>
      <c r="J28" s="145" t="s">
        <v>352</v>
      </c>
      <c r="K28" s="113">
        <v>484</v>
      </c>
      <c r="L28" s="149" t="s">
        <v>0</v>
      </c>
      <c r="M28" s="337" t="s">
        <v>0</v>
      </c>
    </row>
    <row r="29" spans="1:13" s="74" customFormat="1" ht="15" customHeight="1">
      <c r="A29" s="80"/>
      <c r="B29" s="50"/>
      <c r="C29" s="50">
        <v>9</v>
      </c>
      <c r="D29" s="51"/>
      <c r="E29" s="119">
        <v>96</v>
      </c>
      <c r="F29" s="119">
        <v>-1.2</v>
      </c>
      <c r="G29" s="119">
        <v>72.2</v>
      </c>
      <c r="H29" s="152">
        <v>-13.6</v>
      </c>
      <c r="I29" s="50"/>
      <c r="J29" s="145" t="s">
        <v>353</v>
      </c>
      <c r="K29" s="113">
        <v>482</v>
      </c>
      <c r="L29" s="149" t="s">
        <v>0</v>
      </c>
      <c r="M29" s="337" t="s">
        <v>0</v>
      </c>
    </row>
    <row r="30" spans="1:13" s="74" customFormat="1" ht="15" customHeight="1">
      <c r="A30" s="80"/>
      <c r="B30" s="50"/>
      <c r="C30" s="50">
        <v>10</v>
      </c>
      <c r="D30" s="51"/>
      <c r="E30" s="119">
        <v>97.2</v>
      </c>
      <c r="F30" s="119">
        <v>-0.2</v>
      </c>
      <c r="G30" s="119">
        <v>66.7</v>
      </c>
      <c r="H30" s="152">
        <v>-16</v>
      </c>
      <c r="I30" s="50"/>
      <c r="J30" s="145" t="s">
        <v>354</v>
      </c>
      <c r="K30" s="113">
        <v>525</v>
      </c>
      <c r="L30" s="149" t="s">
        <v>0</v>
      </c>
      <c r="M30" s="337" t="s">
        <v>0</v>
      </c>
    </row>
    <row r="31" spans="1:13" s="766" customFormat="1" ht="15" customHeight="1">
      <c r="A31" s="80"/>
      <c r="B31" s="50"/>
      <c r="C31" s="50">
        <v>11</v>
      </c>
      <c r="D31" s="51"/>
      <c r="E31" s="119">
        <v>100</v>
      </c>
      <c r="F31" s="119">
        <v>3.2</v>
      </c>
      <c r="G31" s="119">
        <v>70.400000000000006</v>
      </c>
      <c r="H31" s="152">
        <v>-15.2</v>
      </c>
      <c r="I31" s="50"/>
      <c r="J31" s="145" t="s">
        <v>289</v>
      </c>
      <c r="K31" s="113">
        <v>510</v>
      </c>
      <c r="L31" s="149" t="s">
        <v>0</v>
      </c>
      <c r="M31" s="337" t="s">
        <v>0</v>
      </c>
    </row>
    <row r="32" spans="1:13" s="766" customFormat="1" ht="15" customHeight="1">
      <c r="A32" s="80"/>
      <c r="B32" s="50"/>
      <c r="C32" s="50">
        <v>12</v>
      </c>
      <c r="D32" s="51"/>
      <c r="E32" s="119">
        <v>97.7</v>
      </c>
      <c r="F32" s="119">
        <v>-4.9000000000000004</v>
      </c>
      <c r="G32" s="119">
        <v>74</v>
      </c>
      <c r="H32" s="152">
        <v>-13.4</v>
      </c>
      <c r="I32" s="50"/>
      <c r="J32" s="145" t="s">
        <v>321</v>
      </c>
      <c r="K32" s="113">
        <v>478</v>
      </c>
      <c r="L32" s="149" t="s">
        <v>0</v>
      </c>
      <c r="M32" s="337" t="s">
        <v>0</v>
      </c>
    </row>
    <row r="33" spans="1:14" s="766" customFormat="1" ht="15" customHeight="1">
      <c r="A33" s="80">
        <v>30</v>
      </c>
      <c r="B33" s="50" t="s">
        <v>59</v>
      </c>
      <c r="C33" s="50">
        <v>1</v>
      </c>
      <c r="D33" s="51" t="s">
        <v>336</v>
      </c>
      <c r="E33" s="119">
        <v>99.9</v>
      </c>
      <c r="F33" s="119">
        <v>4.2</v>
      </c>
      <c r="G33" s="119">
        <v>73</v>
      </c>
      <c r="H33" s="152">
        <v>-3.6</v>
      </c>
      <c r="I33" s="50"/>
      <c r="J33" s="145" t="s">
        <v>421</v>
      </c>
      <c r="K33" s="113">
        <v>436</v>
      </c>
      <c r="L33" s="149" t="s">
        <v>0</v>
      </c>
      <c r="M33" s="337" t="s">
        <v>0</v>
      </c>
    </row>
    <row r="34" spans="1:14" s="766" customFormat="1" ht="15" customHeight="1">
      <c r="A34" s="80"/>
      <c r="B34" s="50"/>
      <c r="C34" s="50">
        <v>2</v>
      </c>
      <c r="D34" s="51"/>
      <c r="E34" s="119">
        <v>95.7</v>
      </c>
      <c r="F34" s="119">
        <v>1.2</v>
      </c>
      <c r="G34" s="119">
        <v>72.900000000000006</v>
      </c>
      <c r="H34" s="152">
        <v>-4.2</v>
      </c>
      <c r="I34" s="50"/>
      <c r="J34" s="145" t="s">
        <v>445</v>
      </c>
      <c r="K34" s="113">
        <v>444</v>
      </c>
      <c r="L34" s="149" t="s">
        <v>0</v>
      </c>
      <c r="M34" s="337" t="s">
        <v>0</v>
      </c>
    </row>
    <row r="35" spans="1:14" s="139" customFormat="1" ht="11.25" customHeight="1">
      <c r="A35" s="80"/>
      <c r="B35" s="50"/>
      <c r="C35" s="50"/>
      <c r="D35" s="340"/>
      <c r="E35" s="119"/>
      <c r="F35" s="119"/>
      <c r="G35" s="119"/>
      <c r="H35" s="152"/>
      <c r="I35" s="50"/>
      <c r="J35" s="145"/>
      <c r="K35" s="114"/>
      <c r="L35" s="338"/>
      <c r="M35" s="410"/>
      <c r="N35" s="74"/>
    </row>
    <row r="36" spans="1:14" s="139" customFormat="1" ht="15" customHeight="1">
      <c r="A36" s="214" t="s">
        <v>356</v>
      </c>
      <c r="B36" s="138"/>
      <c r="C36" s="138"/>
      <c r="D36" s="138"/>
      <c r="E36" s="138"/>
      <c r="F36" s="138"/>
      <c r="G36" s="138"/>
      <c r="H36" s="150"/>
      <c r="J36" s="137" t="s">
        <v>526</v>
      </c>
      <c r="K36" s="138"/>
      <c r="L36" s="138"/>
      <c r="M36" s="150"/>
      <c r="N36" s="74"/>
    </row>
    <row r="37" spans="1:14" s="139" customFormat="1" ht="15" customHeight="1">
      <c r="A37" s="73" t="s">
        <v>241</v>
      </c>
      <c r="B37" s="74"/>
      <c r="C37" s="74"/>
      <c r="D37" s="74"/>
      <c r="E37" s="74"/>
      <c r="F37" s="74"/>
      <c r="G37" s="74"/>
      <c r="H37" s="151"/>
      <c r="J37" s="1030" t="s">
        <v>524</v>
      </c>
      <c r="K37" s="1031"/>
      <c r="L37" s="1031"/>
      <c r="M37" s="1032"/>
      <c r="N37" s="74"/>
    </row>
    <row r="38" spans="1:14" s="139" customFormat="1" ht="13.5" customHeight="1">
      <c r="A38" s="656"/>
      <c r="B38" s="55"/>
      <c r="C38" s="55"/>
      <c r="D38" s="55"/>
      <c r="E38" s="55"/>
      <c r="F38" s="55"/>
      <c r="G38" s="55"/>
      <c r="H38" s="140"/>
      <c r="J38" s="1027" t="s">
        <v>372</v>
      </c>
      <c r="K38" s="1028"/>
      <c r="L38" s="1028"/>
      <c r="M38" s="1029"/>
      <c r="N38" s="74"/>
    </row>
    <row r="39" spans="1:14" s="60" customFormat="1" ht="19.5" customHeight="1">
      <c r="D39" s="39"/>
      <c r="E39" s="39"/>
      <c r="F39" s="39"/>
      <c r="G39" s="39"/>
      <c r="H39" s="39"/>
      <c r="I39" s="39"/>
      <c r="J39" s="39"/>
      <c r="K39" s="39"/>
      <c r="L39" s="39"/>
      <c r="M39" s="39"/>
      <c r="N39" s="61"/>
    </row>
    <row r="40" spans="1:14" s="60" customFormat="1" ht="15" customHeight="1">
      <c r="A40" s="62"/>
      <c r="B40" s="357"/>
      <c r="C40" s="63"/>
      <c r="D40" s="84"/>
      <c r="E40" s="46"/>
      <c r="F40" s="46"/>
      <c r="G40" s="46"/>
      <c r="H40" s="46"/>
      <c r="I40" s="46"/>
      <c r="J40" s="46"/>
      <c r="K40" s="46"/>
      <c r="L40" s="46"/>
      <c r="M40" s="64"/>
      <c r="N40" s="61"/>
    </row>
    <row r="41" spans="1:14" s="60" customFormat="1" ht="15" customHeight="1">
      <c r="A41" s="66"/>
      <c r="B41" s="61"/>
      <c r="C41" s="61"/>
      <c r="D41" s="47"/>
      <c r="E41" s="47"/>
      <c r="F41" s="47"/>
      <c r="G41" s="47"/>
      <c r="H41" s="47"/>
      <c r="I41" s="47"/>
      <c r="J41" s="47"/>
      <c r="K41" s="47"/>
      <c r="L41" s="47"/>
      <c r="M41" s="67"/>
      <c r="N41" s="61"/>
    </row>
    <row r="42" spans="1:14" s="60" customFormat="1" ht="15" customHeight="1">
      <c r="A42" s="66"/>
      <c r="B42" s="61"/>
      <c r="C42" s="61"/>
      <c r="D42" s="47"/>
      <c r="E42" s="47"/>
      <c r="F42" s="47"/>
      <c r="G42" s="47"/>
      <c r="H42" s="47"/>
      <c r="I42" s="47"/>
      <c r="J42" s="47"/>
      <c r="K42" s="47"/>
      <c r="L42" s="47"/>
      <c r="M42" s="67"/>
      <c r="N42" s="61"/>
    </row>
    <row r="43" spans="1:14" s="60" customFormat="1" ht="15" customHeight="1">
      <c r="A43" s="66"/>
      <c r="B43" s="61"/>
      <c r="C43" s="61"/>
      <c r="D43" s="47"/>
      <c r="E43" s="47"/>
      <c r="F43" s="47"/>
      <c r="G43" s="47"/>
      <c r="H43" s="47"/>
      <c r="I43" s="47"/>
      <c r="J43" s="47"/>
      <c r="K43" s="47"/>
      <c r="L43" s="47"/>
      <c r="M43" s="67"/>
      <c r="N43" s="61"/>
    </row>
    <row r="44" spans="1:14" ht="15" customHeight="1">
      <c r="A44" s="187"/>
      <c r="B44" s="104"/>
      <c r="C44" s="104"/>
      <c r="D44" s="47"/>
      <c r="E44" s="47"/>
      <c r="F44" s="47"/>
      <c r="G44" s="47"/>
      <c r="H44" s="47"/>
      <c r="I44" s="47"/>
      <c r="J44" s="47"/>
      <c r="K44" s="47"/>
      <c r="L44" s="47"/>
      <c r="M44" s="67"/>
      <c r="N44" s="104"/>
    </row>
    <row r="45" spans="1:14" ht="15" customHeight="1">
      <c r="A45" s="187"/>
      <c r="B45" s="104"/>
      <c r="C45" s="104"/>
      <c r="D45" s="47"/>
      <c r="E45" s="47"/>
      <c r="F45" s="47"/>
      <c r="G45" s="47"/>
      <c r="H45" s="47"/>
      <c r="I45" s="47"/>
      <c r="J45" s="47"/>
      <c r="K45" s="47"/>
      <c r="L45" s="47"/>
      <c r="M45" s="67"/>
      <c r="N45" s="104"/>
    </row>
    <row r="46" spans="1:14" ht="15" customHeight="1">
      <c r="A46" s="187"/>
      <c r="B46" s="104"/>
      <c r="C46" s="104"/>
      <c r="D46" s="47"/>
      <c r="E46" s="47"/>
      <c r="F46" s="47"/>
      <c r="G46" s="47"/>
      <c r="H46" s="47"/>
      <c r="I46" s="47"/>
      <c r="J46" s="47"/>
      <c r="K46" s="47"/>
      <c r="L46" s="47"/>
      <c r="M46" s="67"/>
      <c r="N46" s="104"/>
    </row>
    <row r="47" spans="1:14" ht="15" customHeight="1">
      <c r="A47" s="187"/>
      <c r="B47" s="104"/>
      <c r="C47" s="104"/>
      <c r="D47" s="47"/>
      <c r="E47" s="47"/>
      <c r="F47" s="47"/>
      <c r="G47" s="47"/>
      <c r="H47" s="47"/>
      <c r="I47" s="47"/>
      <c r="J47" s="47"/>
      <c r="K47" s="47"/>
      <c r="L47" s="47"/>
      <c r="M47" s="67"/>
    </row>
    <row r="48" spans="1:14" ht="15" customHeight="1">
      <c r="A48" s="187"/>
      <c r="B48" s="104"/>
      <c r="C48" s="104"/>
      <c r="D48" s="47"/>
      <c r="E48" s="47"/>
      <c r="F48" s="47"/>
      <c r="G48" s="47"/>
      <c r="H48" s="47"/>
      <c r="I48" s="47"/>
      <c r="J48" s="47"/>
      <c r="K48" s="47"/>
      <c r="L48" s="47"/>
      <c r="M48" s="67"/>
    </row>
    <row r="49" spans="1:13" ht="15" customHeight="1">
      <c r="A49" s="187"/>
      <c r="B49" s="104"/>
      <c r="C49" s="104"/>
      <c r="D49" s="47"/>
      <c r="E49" s="47"/>
      <c r="F49" s="47"/>
      <c r="G49" s="47"/>
      <c r="H49" s="47"/>
      <c r="I49" s="47"/>
      <c r="J49" s="47"/>
      <c r="K49" s="47"/>
      <c r="L49" s="47"/>
      <c r="M49" s="67"/>
    </row>
    <row r="50" spans="1:13" ht="15" customHeight="1">
      <c r="A50" s="187"/>
      <c r="B50" s="104"/>
      <c r="C50" s="104"/>
      <c r="D50" s="47"/>
      <c r="E50" s="47"/>
      <c r="F50" s="47"/>
      <c r="G50" s="47"/>
      <c r="H50" s="47"/>
      <c r="I50" s="47"/>
      <c r="J50" s="47"/>
      <c r="K50" s="47"/>
      <c r="L50" s="47"/>
      <c r="M50" s="67"/>
    </row>
    <row r="51" spans="1:13" ht="15" customHeight="1">
      <c r="A51" s="187"/>
      <c r="B51" s="104"/>
      <c r="C51" s="104"/>
      <c r="D51" s="47"/>
      <c r="E51" s="47"/>
      <c r="F51" s="47"/>
      <c r="G51" s="47"/>
      <c r="H51" s="47"/>
      <c r="I51" s="47"/>
      <c r="J51" s="47"/>
      <c r="K51" s="47"/>
      <c r="L51" s="47"/>
      <c r="M51" s="67"/>
    </row>
    <row r="52" spans="1:13" ht="15" customHeight="1">
      <c r="A52" s="187"/>
      <c r="B52" s="104"/>
      <c r="C52" s="104"/>
      <c r="D52" s="47"/>
      <c r="E52" s="47"/>
      <c r="F52" s="47"/>
      <c r="G52" s="47"/>
      <c r="H52" s="47"/>
      <c r="I52" s="47"/>
      <c r="J52" s="47"/>
      <c r="K52" s="47"/>
      <c r="L52" s="47"/>
      <c r="M52" s="67"/>
    </row>
    <row r="53" spans="1:13" ht="15" customHeight="1">
      <c r="A53" s="187"/>
      <c r="B53" s="104"/>
      <c r="C53" s="104"/>
      <c r="D53" s="47"/>
      <c r="E53" s="47"/>
      <c r="F53" s="47"/>
      <c r="G53" s="47"/>
      <c r="H53" s="47"/>
      <c r="I53" s="47"/>
      <c r="J53" s="47"/>
      <c r="K53" s="47"/>
      <c r="L53" s="47"/>
      <c r="M53" s="67"/>
    </row>
    <row r="54" spans="1:13" ht="15" customHeight="1">
      <c r="A54" s="187"/>
      <c r="B54" s="104"/>
      <c r="C54" s="104"/>
      <c r="D54" s="47"/>
      <c r="E54" s="47"/>
      <c r="F54" s="47"/>
      <c r="G54" s="47"/>
      <c r="H54" s="47"/>
      <c r="I54" s="47"/>
      <c r="J54" s="47"/>
      <c r="K54" s="47"/>
      <c r="L54" s="47"/>
      <c r="M54" s="67"/>
    </row>
    <row r="55" spans="1:13" ht="15" customHeight="1">
      <c r="A55" s="188"/>
      <c r="B55" s="186"/>
      <c r="C55" s="186"/>
      <c r="D55" s="58"/>
      <c r="E55" s="58"/>
      <c r="F55" s="58"/>
      <c r="G55" s="58"/>
      <c r="H55" s="58"/>
      <c r="I55" s="58"/>
      <c r="J55" s="58"/>
      <c r="K55" s="58"/>
      <c r="L55" s="58"/>
      <c r="M55" s="69"/>
    </row>
  </sheetData>
  <mergeCells count="11">
    <mergeCell ref="J38:M38"/>
    <mergeCell ref="J37:M37"/>
    <mergeCell ref="L5:L6"/>
    <mergeCell ref="M5:M6"/>
    <mergeCell ref="J4:J6"/>
    <mergeCell ref="L4:M4"/>
    <mergeCell ref="E5:E6"/>
    <mergeCell ref="G5:G6"/>
    <mergeCell ref="K5:K6"/>
    <mergeCell ref="E4:F4"/>
    <mergeCell ref="G4:H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V55"/>
  <sheetViews>
    <sheetView workbookViewId="0">
      <pane ySplit="8" topLeftCell="A9" activePane="bottomLeft" state="frozen"/>
      <selection pane="bottomLeft"/>
    </sheetView>
  </sheetViews>
  <sheetFormatPr defaultRowHeight="15" customHeight="1"/>
  <cols>
    <col min="1" max="4" width="2.625" customWidth="1"/>
    <col min="5" max="10" width="12.625" customWidth="1"/>
  </cols>
  <sheetData>
    <row r="1" spans="1:10" ht="18" customHeight="1"/>
    <row r="2" spans="1:10" ht="18" customHeight="1">
      <c r="A2" s="299" t="s">
        <v>173</v>
      </c>
      <c r="B2" s="39"/>
      <c r="C2" s="39"/>
      <c r="D2" s="39"/>
      <c r="E2" s="39"/>
      <c r="F2" s="39"/>
      <c r="G2" s="39"/>
      <c r="H2" s="39"/>
      <c r="I2" s="39"/>
      <c r="J2" s="39"/>
    </row>
    <row r="3" spans="1:10" ht="15" customHeight="1">
      <c r="A3" s="300" t="s">
        <v>174</v>
      </c>
      <c r="B3" s="39"/>
      <c r="C3" s="39"/>
      <c r="D3" s="39"/>
      <c r="E3" s="39"/>
      <c r="F3" s="39"/>
      <c r="G3" s="373" t="s">
        <v>379</v>
      </c>
      <c r="H3" s="39"/>
      <c r="I3" s="39"/>
      <c r="J3" s="40" t="s">
        <v>144</v>
      </c>
    </row>
    <row r="4" spans="1:10" ht="15" customHeight="1">
      <c r="A4" s="1034" t="s">
        <v>257</v>
      </c>
      <c r="B4" s="1035"/>
      <c r="C4" s="1035"/>
      <c r="D4" s="1036"/>
      <c r="E4" s="1023" t="s">
        <v>89</v>
      </c>
      <c r="F4" s="1024"/>
      <c r="G4" s="1023" t="s">
        <v>90</v>
      </c>
      <c r="H4" s="1024"/>
      <c r="I4" s="1023" t="s">
        <v>63</v>
      </c>
      <c r="J4" s="1024"/>
    </row>
    <row r="5" spans="1:10" ht="15" customHeight="1">
      <c r="A5" s="1037"/>
      <c r="B5" s="1038"/>
      <c r="C5" s="1038"/>
      <c r="D5" s="1039"/>
      <c r="E5" s="43" t="s">
        <v>218</v>
      </c>
      <c r="F5" s="43" t="s">
        <v>5</v>
      </c>
      <c r="G5" s="43" t="s">
        <v>218</v>
      </c>
      <c r="H5" s="43" t="s">
        <v>258</v>
      </c>
      <c r="I5" s="43" t="s">
        <v>218</v>
      </c>
      <c r="J5" s="43" t="s">
        <v>6</v>
      </c>
    </row>
    <row r="6" spans="1:10" ht="15" hidden="1" customHeight="1">
      <c r="A6" s="56">
        <v>20</v>
      </c>
      <c r="B6" s="46" t="s">
        <v>111</v>
      </c>
      <c r="C6" s="46"/>
      <c r="D6" s="64"/>
      <c r="E6" s="577">
        <v>11.3</v>
      </c>
      <c r="F6" s="576">
        <v>12.9</v>
      </c>
      <c r="G6" s="578">
        <v>99.4</v>
      </c>
      <c r="H6" s="576">
        <v>107.6</v>
      </c>
      <c r="I6" s="578">
        <v>-10.7</v>
      </c>
      <c r="J6" s="576">
        <v>-2.8</v>
      </c>
    </row>
    <row r="7" spans="1:10" ht="15" hidden="1" customHeight="1">
      <c r="A7" s="45">
        <v>21</v>
      </c>
      <c r="B7" s="46" t="s">
        <v>111</v>
      </c>
      <c r="C7" s="46"/>
      <c r="D7" s="67"/>
      <c r="E7" s="336">
        <v>9.1</v>
      </c>
      <c r="F7" s="341">
        <v>10.9</v>
      </c>
      <c r="G7" s="579">
        <v>86.4</v>
      </c>
      <c r="H7" s="341">
        <v>89.9</v>
      </c>
      <c r="I7" s="579">
        <v>-13.2</v>
      </c>
      <c r="J7" s="341">
        <v>-16.5</v>
      </c>
    </row>
    <row r="8" spans="1:10" ht="15" hidden="1" customHeight="1">
      <c r="A8" s="260">
        <v>22</v>
      </c>
      <c r="B8" s="46" t="s">
        <v>111</v>
      </c>
      <c r="C8" s="46"/>
      <c r="D8" s="266"/>
      <c r="E8" s="336">
        <v>10.1</v>
      </c>
      <c r="F8" s="341">
        <v>12</v>
      </c>
      <c r="G8" s="336">
        <v>100</v>
      </c>
      <c r="H8" s="341">
        <v>100</v>
      </c>
      <c r="I8" s="579">
        <v>15.9</v>
      </c>
      <c r="J8" s="341">
        <v>11.3</v>
      </c>
    </row>
    <row r="9" spans="1:10" ht="15" customHeight="1">
      <c r="A9" s="260">
        <v>27</v>
      </c>
      <c r="B9" s="46" t="s">
        <v>111</v>
      </c>
      <c r="C9" s="46"/>
      <c r="D9" s="266"/>
      <c r="E9" s="336">
        <v>11.9</v>
      </c>
      <c r="F9" s="341">
        <v>12.9</v>
      </c>
      <c r="G9" s="336">
        <v>100</v>
      </c>
      <c r="H9" s="341">
        <v>100</v>
      </c>
      <c r="I9" s="817" t="s">
        <v>498</v>
      </c>
      <c r="J9" s="785" t="s">
        <v>499</v>
      </c>
    </row>
    <row r="10" spans="1:10" ht="15" customHeight="1">
      <c r="A10" s="260">
        <v>28</v>
      </c>
      <c r="B10" s="265"/>
      <c r="C10" s="265"/>
      <c r="D10" s="266"/>
      <c r="E10" s="278">
        <v>11.4</v>
      </c>
      <c r="F10" s="341">
        <v>12.7</v>
      </c>
      <c r="G10" s="336">
        <v>96.3</v>
      </c>
      <c r="H10" s="341">
        <v>98.3</v>
      </c>
      <c r="I10" s="336">
        <v>-3.7</v>
      </c>
      <c r="J10" s="341">
        <v>-1.7</v>
      </c>
    </row>
    <row r="11" spans="1:10" ht="15" customHeight="1">
      <c r="A11" s="260">
        <v>29</v>
      </c>
      <c r="B11" s="265"/>
      <c r="C11" s="265"/>
      <c r="D11" s="266"/>
      <c r="E11" s="336">
        <v>12.1</v>
      </c>
      <c r="F11" s="785">
        <v>12.6</v>
      </c>
      <c r="G11" s="336">
        <v>101.3</v>
      </c>
      <c r="H11" s="341">
        <v>98.1</v>
      </c>
      <c r="I11" s="579">
        <v>5.2</v>
      </c>
      <c r="J11" s="341">
        <v>-0.2</v>
      </c>
    </row>
    <row r="12" spans="1:10" ht="9" customHeight="1">
      <c r="A12" s="260"/>
      <c r="B12" s="265"/>
      <c r="C12" s="265"/>
      <c r="D12" s="266"/>
      <c r="E12" s="336"/>
      <c r="F12" s="341"/>
      <c r="G12" s="336"/>
      <c r="H12" s="341"/>
      <c r="I12" s="579"/>
      <c r="J12" s="341"/>
    </row>
    <row r="13" spans="1:10" ht="15" customHeight="1">
      <c r="A13" s="45">
        <v>28</v>
      </c>
      <c r="B13" s="47" t="s">
        <v>59</v>
      </c>
      <c r="C13" s="47">
        <v>8</v>
      </c>
      <c r="D13" s="67" t="s">
        <v>60</v>
      </c>
      <c r="E13" s="336">
        <v>10.4</v>
      </c>
      <c r="F13" s="341">
        <v>11.9</v>
      </c>
      <c r="G13" s="336">
        <v>87.5</v>
      </c>
      <c r="H13" s="341">
        <v>92.3</v>
      </c>
      <c r="I13" s="336">
        <v>-3.7</v>
      </c>
      <c r="J13" s="341">
        <v>-2.5</v>
      </c>
    </row>
    <row r="14" spans="1:10" ht="13.5" customHeight="1">
      <c r="A14" s="45"/>
      <c r="B14" s="47"/>
      <c r="C14" s="47">
        <v>9</v>
      </c>
      <c r="D14" s="67"/>
      <c r="E14" s="336">
        <v>11.6</v>
      </c>
      <c r="F14" s="341">
        <v>12.5</v>
      </c>
      <c r="G14" s="336">
        <v>97.6</v>
      </c>
      <c r="H14" s="341">
        <v>97</v>
      </c>
      <c r="I14" s="336">
        <v>-1.7</v>
      </c>
      <c r="J14" s="341">
        <v>-1.6</v>
      </c>
    </row>
    <row r="15" spans="1:10" s="3" customFormat="1" ht="13.5" customHeight="1">
      <c r="A15" s="45"/>
      <c r="B15" s="47"/>
      <c r="C15" s="47">
        <v>10</v>
      </c>
      <c r="D15" s="67"/>
      <c r="E15" s="336">
        <v>11.7</v>
      </c>
      <c r="F15" s="341">
        <v>12.8</v>
      </c>
      <c r="G15" s="336">
        <v>98.4</v>
      </c>
      <c r="H15" s="341">
        <v>99.4</v>
      </c>
      <c r="I15" s="336">
        <v>0</v>
      </c>
      <c r="J15" s="341">
        <v>-1.5</v>
      </c>
    </row>
    <row r="16" spans="1:10" s="3" customFormat="1" ht="13.5" customHeight="1">
      <c r="A16" s="45"/>
      <c r="B16" s="47"/>
      <c r="C16" s="47">
        <v>11</v>
      </c>
      <c r="D16" s="67"/>
      <c r="E16" s="336">
        <v>12.6</v>
      </c>
      <c r="F16" s="341">
        <v>13.1</v>
      </c>
      <c r="G16" s="336">
        <v>106.1</v>
      </c>
      <c r="H16" s="341">
        <v>101.7</v>
      </c>
      <c r="I16" s="336">
        <v>-1.5</v>
      </c>
      <c r="J16" s="341">
        <v>-1.5</v>
      </c>
    </row>
    <row r="17" spans="1:12" s="3" customFormat="1" ht="13.5" customHeight="1">
      <c r="A17" s="45"/>
      <c r="B17" s="47"/>
      <c r="C17" s="47">
        <v>12</v>
      </c>
      <c r="D17" s="67"/>
      <c r="E17" s="336">
        <v>13.7</v>
      </c>
      <c r="F17" s="341">
        <v>13.1</v>
      </c>
      <c r="G17" s="336">
        <v>115.3</v>
      </c>
      <c r="H17" s="341">
        <v>101.7</v>
      </c>
      <c r="I17" s="336">
        <v>0.8</v>
      </c>
      <c r="J17" s="341">
        <v>-2.2000000000000002</v>
      </c>
    </row>
    <row r="18" spans="1:12" s="3" customFormat="1" ht="13.5" customHeight="1">
      <c r="A18" s="45">
        <v>29</v>
      </c>
      <c r="B18" s="47" t="s">
        <v>59</v>
      </c>
      <c r="C18" s="47">
        <v>1</v>
      </c>
      <c r="D18" s="67" t="s">
        <v>60</v>
      </c>
      <c r="E18" s="336">
        <v>12.3</v>
      </c>
      <c r="F18" s="341">
        <v>12.3</v>
      </c>
      <c r="G18" s="336">
        <v>103.4</v>
      </c>
      <c r="H18" s="341">
        <v>95.3</v>
      </c>
      <c r="I18" s="336">
        <v>17.100000000000001</v>
      </c>
      <c r="J18" s="341">
        <v>-0.2</v>
      </c>
    </row>
    <row r="19" spans="1:12" s="3" customFormat="1" ht="13.5" customHeight="1">
      <c r="A19" s="45"/>
      <c r="B19" s="47"/>
      <c r="C19" s="47">
        <v>2</v>
      </c>
      <c r="D19" s="67"/>
      <c r="E19" s="336">
        <v>11.2</v>
      </c>
      <c r="F19" s="341">
        <v>12.7</v>
      </c>
      <c r="G19" s="336">
        <v>94.1</v>
      </c>
      <c r="H19" s="341">
        <v>98.4</v>
      </c>
      <c r="I19" s="336">
        <v>9.6999999999999993</v>
      </c>
      <c r="J19" s="341">
        <v>0.6</v>
      </c>
    </row>
    <row r="20" spans="1:12" s="3" customFormat="1" ht="13.5" customHeight="1">
      <c r="A20" s="45"/>
      <c r="B20" s="47"/>
      <c r="C20" s="47">
        <v>3</v>
      </c>
      <c r="D20" s="67"/>
      <c r="E20" s="336">
        <v>11.5</v>
      </c>
      <c r="F20" s="341">
        <v>13.1</v>
      </c>
      <c r="G20" s="336">
        <v>96.6</v>
      </c>
      <c r="H20" s="341">
        <v>101.6</v>
      </c>
      <c r="I20" s="336">
        <v>0.6</v>
      </c>
      <c r="J20" s="341">
        <v>-0.9</v>
      </c>
    </row>
    <row r="21" spans="1:12" s="3" customFormat="1" ht="13.5" customHeight="1">
      <c r="A21" s="45"/>
      <c r="B21" s="47"/>
      <c r="C21" s="47">
        <v>4</v>
      </c>
      <c r="D21" s="67"/>
      <c r="E21" s="336">
        <v>12.2</v>
      </c>
      <c r="F21" s="341">
        <v>13.2</v>
      </c>
      <c r="G21" s="336">
        <v>102.5</v>
      </c>
      <c r="H21" s="341">
        <v>102.3</v>
      </c>
      <c r="I21" s="336">
        <v>5</v>
      </c>
      <c r="J21" s="341">
        <v>-0.9</v>
      </c>
    </row>
    <row r="22" spans="1:12" s="3" customFormat="1" ht="13.5" customHeight="1">
      <c r="A22" s="45"/>
      <c r="B22" s="47"/>
      <c r="C22" s="47">
        <v>5</v>
      </c>
      <c r="D22" s="67"/>
      <c r="E22" s="336">
        <v>11.3</v>
      </c>
      <c r="F22" s="341">
        <v>12.3</v>
      </c>
      <c r="G22" s="336">
        <v>95</v>
      </c>
      <c r="H22" s="341">
        <v>95.3</v>
      </c>
      <c r="I22" s="336">
        <v>5.4</v>
      </c>
      <c r="J22" s="341">
        <v>0.6</v>
      </c>
    </row>
    <row r="23" spans="1:12" s="3" customFormat="1" ht="13.5" customHeight="1">
      <c r="A23" s="45"/>
      <c r="B23" s="47"/>
      <c r="C23" s="47">
        <v>6</v>
      </c>
      <c r="D23" s="67"/>
      <c r="E23" s="336">
        <v>11.6</v>
      </c>
      <c r="F23" s="341">
        <v>12.3</v>
      </c>
      <c r="G23" s="336">
        <v>97.5</v>
      </c>
      <c r="H23" s="341">
        <v>95.3</v>
      </c>
      <c r="I23" s="336">
        <v>-0.1</v>
      </c>
      <c r="J23" s="341">
        <v>-1.8</v>
      </c>
    </row>
    <row r="24" spans="1:12" s="3" customFormat="1" ht="13.5" customHeight="1">
      <c r="A24" s="45"/>
      <c r="B24" s="47"/>
      <c r="C24" s="47">
        <v>7</v>
      </c>
      <c r="D24" s="67"/>
      <c r="E24" s="336">
        <v>11.9</v>
      </c>
      <c r="F24" s="341">
        <v>12.4</v>
      </c>
      <c r="G24" s="336">
        <v>100</v>
      </c>
      <c r="H24" s="341">
        <v>96.1</v>
      </c>
      <c r="I24" s="336">
        <v>5.2</v>
      </c>
      <c r="J24" s="341">
        <v>-0.9</v>
      </c>
    </row>
    <row r="25" spans="1:12" s="3" customFormat="1" ht="13.5" customHeight="1">
      <c r="A25" s="45"/>
      <c r="B25" s="47"/>
      <c r="C25" s="47">
        <v>8</v>
      </c>
      <c r="D25" s="67"/>
      <c r="E25" s="336">
        <v>11.4</v>
      </c>
      <c r="F25" s="341">
        <v>12</v>
      </c>
      <c r="G25" s="336">
        <v>95.8</v>
      </c>
      <c r="H25" s="341">
        <v>93</v>
      </c>
      <c r="I25" s="336">
        <v>9.5</v>
      </c>
      <c r="J25" s="341">
        <v>0.8</v>
      </c>
      <c r="L25" s="819"/>
    </row>
    <row r="26" spans="1:12" s="3" customFormat="1" ht="13.5" customHeight="1">
      <c r="A26" s="45"/>
      <c r="B26" s="47"/>
      <c r="C26" s="47">
        <v>9</v>
      </c>
      <c r="D26" s="67"/>
      <c r="E26" s="336">
        <v>11.5</v>
      </c>
      <c r="F26" s="341">
        <v>12.5</v>
      </c>
      <c r="G26" s="336">
        <v>96.6</v>
      </c>
      <c r="H26" s="341">
        <v>96.9</v>
      </c>
      <c r="I26" s="336">
        <v>-1</v>
      </c>
      <c r="J26" s="341">
        <v>-0.1</v>
      </c>
      <c r="L26" s="819"/>
    </row>
    <row r="27" spans="1:12" s="3" customFormat="1" ht="13.5" customHeight="1">
      <c r="A27" s="45"/>
      <c r="B27" s="47"/>
      <c r="C27" s="47">
        <v>10</v>
      </c>
      <c r="D27" s="67"/>
      <c r="E27" s="336">
        <v>12.2</v>
      </c>
      <c r="F27" s="341">
        <v>12.8</v>
      </c>
      <c r="G27" s="336">
        <v>102.5</v>
      </c>
      <c r="H27" s="341">
        <v>99.2</v>
      </c>
      <c r="I27" s="336">
        <v>4.2</v>
      </c>
      <c r="J27" s="341">
        <v>-0.2</v>
      </c>
      <c r="L27" s="819"/>
    </row>
    <row r="28" spans="1:12" s="3" customFormat="1" ht="13.5" customHeight="1">
      <c r="A28" s="45"/>
      <c r="B28" s="47"/>
      <c r="C28" s="47">
        <v>11</v>
      </c>
      <c r="D28" s="67"/>
      <c r="E28" s="336">
        <v>12.8</v>
      </c>
      <c r="F28" s="341">
        <v>13.1</v>
      </c>
      <c r="G28" s="336">
        <v>107.6</v>
      </c>
      <c r="H28" s="341">
        <v>101.6</v>
      </c>
      <c r="I28" s="336">
        <v>1.4</v>
      </c>
      <c r="J28" s="341">
        <v>-0.1</v>
      </c>
      <c r="L28" s="819"/>
    </row>
    <row r="29" spans="1:12" s="3" customFormat="1" ht="13.5" customHeight="1">
      <c r="A29" s="45"/>
      <c r="B29" s="47"/>
      <c r="C29" s="47">
        <v>12</v>
      </c>
      <c r="D29" s="67"/>
      <c r="E29" s="336">
        <v>14.7</v>
      </c>
      <c r="F29" s="341">
        <v>13.2</v>
      </c>
      <c r="G29" s="336">
        <v>123.5</v>
      </c>
      <c r="H29" s="341">
        <v>102.3</v>
      </c>
      <c r="I29" s="336">
        <v>7.1</v>
      </c>
      <c r="J29" s="341">
        <v>0.6</v>
      </c>
      <c r="L29" s="819"/>
    </row>
    <row r="30" spans="1:12" s="3" customFormat="1" ht="13.5" customHeight="1">
      <c r="A30" s="45">
        <v>30</v>
      </c>
      <c r="B30" s="47" t="s">
        <v>59</v>
      </c>
      <c r="C30" s="47">
        <v>1</v>
      </c>
      <c r="D30" s="67" t="s">
        <v>60</v>
      </c>
      <c r="E30" s="336">
        <v>15.1</v>
      </c>
      <c r="F30" s="341">
        <v>12</v>
      </c>
      <c r="G30" s="336">
        <v>126.9</v>
      </c>
      <c r="H30" s="341">
        <v>93</v>
      </c>
      <c r="I30" s="336">
        <v>22.7</v>
      </c>
      <c r="J30" s="341">
        <v>-2.4</v>
      </c>
      <c r="L30" s="819"/>
    </row>
    <row r="31" spans="1:12" s="3" customFormat="1" ht="13.5" customHeight="1">
      <c r="A31" s="57"/>
      <c r="B31" s="58"/>
      <c r="C31" s="58"/>
      <c r="D31" s="69"/>
      <c r="E31" s="419"/>
      <c r="F31" s="418"/>
      <c r="G31" s="419"/>
      <c r="H31" s="418"/>
      <c r="I31" s="419"/>
      <c r="J31" s="418"/>
    </row>
    <row r="32" spans="1:12" ht="15" customHeight="1">
      <c r="A32" s="267" t="s">
        <v>500</v>
      </c>
      <c r="B32" s="265"/>
      <c r="C32" s="265"/>
      <c r="D32" s="265"/>
      <c r="E32" s="265"/>
      <c r="F32" s="265"/>
      <c r="G32" s="265"/>
      <c r="H32" s="265"/>
      <c r="I32" s="265"/>
      <c r="J32" s="266"/>
    </row>
    <row r="33" spans="1:10" ht="15" customHeight="1">
      <c r="A33" s="267" t="s">
        <v>501</v>
      </c>
      <c r="B33" s="265"/>
      <c r="C33" s="265"/>
      <c r="D33" s="265"/>
      <c r="E33" s="265"/>
      <c r="F33" s="265"/>
      <c r="G33" s="265"/>
      <c r="H33" s="265"/>
      <c r="I33" s="265"/>
      <c r="J33" s="266"/>
    </row>
    <row r="34" spans="1:10" ht="15" customHeight="1">
      <c r="A34" s="267" t="s">
        <v>168</v>
      </c>
      <c r="B34" s="265"/>
      <c r="C34" s="265"/>
      <c r="D34" s="265"/>
      <c r="E34" s="265"/>
      <c r="F34" s="265"/>
      <c r="G34" s="265"/>
      <c r="H34" s="265"/>
      <c r="I34" s="265"/>
      <c r="J34" s="266"/>
    </row>
    <row r="35" spans="1:10" ht="8.25" customHeight="1">
      <c r="A35" s="380"/>
      <c r="B35" s="269"/>
      <c r="C35" s="269"/>
      <c r="D35" s="269"/>
      <c r="E35" s="269"/>
      <c r="F35" s="269"/>
      <c r="G35" s="269"/>
      <c r="H35" s="269"/>
      <c r="I35" s="269"/>
      <c r="J35" s="270"/>
    </row>
    <row r="37" spans="1:10" ht="15" customHeight="1">
      <c r="A37" s="279"/>
      <c r="B37" s="280"/>
      <c r="C37" s="280"/>
      <c r="D37" s="280"/>
      <c r="E37" s="280"/>
      <c r="F37" s="280"/>
      <c r="G37" s="280"/>
      <c r="H37" s="280"/>
      <c r="I37" s="280"/>
      <c r="J37" s="281"/>
    </row>
    <row r="38" spans="1:10" ht="15" customHeight="1">
      <c r="A38" s="282"/>
      <c r="B38" s="283"/>
      <c r="C38" s="283"/>
      <c r="D38" s="283"/>
      <c r="E38" s="283"/>
      <c r="F38" s="283"/>
      <c r="G38" s="283"/>
      <c r="H38" s="283"/>
      <c r="I38" s="283"/>
      <c r="J38" s="284"/>
    </row>
    <row r="39" spans="1:10" ht="15" customHeight="1">
      <c r="A39" s="282"/>
      <c r="B39" s="283"/>
      <c r="C39" s="283"/>
      <c r="D39" s="283"/>
      <c r="E39" s="283"/>
      <c r="F39" s="283"/>
      <c r="G39" s="283"/>
      <c r="H39" s="283"/>
      <c r="I39" s="283"/>
      <c r="J39" s="284"/>
    </row>
    <row r="40" spans="1:10" ht="15" customHeight="1">
      <c r="A40" s="282"/>
      <c r="B40" s="283"/>
      <c r="C40" s="283"/>
      <c r="D40" s="283"/>
      <c r="E40" s="283"/>
      <c r="F40" s="283"/>
      <c r="G40" s="283"/>
      <c r="H40" s="283"/>
      <c r="I40" s="283"/>
      <c r="J40" s="284"/>
    </row>
    <row r="41" spans="1:10" ht="15" customHeight="1">
      <c r="A41" s="282"/>
      <c r="B41" s="283"/>
      <c r="C41" s="283"/>
      <c r="D41" s="283"/>
      <c r="E41" s="283"/>
      <c r="F41" s="283"/>
      <c r="G41" s="283"/>
      <c r="H41" s="283"/>
      <c r="I41" s="283"/>
      <c r="J41" s="284"/>
    </row>
    <row r="42" spans="1:10" ht="15" customHeight="1">
      <c r="A42" s="282"/>
      <c r="B42" s="383"/>
      <c r="C42" s="283"/>
      <c r="D42" s="283"/>
      <c r="E42" s="283"/>
      <c r="F42" s="283"/>
      <c r="G42" s="283"/>
      <c r="H42" s="283"/>
      <c r="I42" s="283"/>
      <c r="J42" s="284"/>
    </row>
    <row r="43" spans="1:10" ht="15" customHeight="1">
      <c r="A43" s="282"/>
      <c r="B43" s="283"/>
      <c r="C43" s="283"/>
      <c r="D43" s="283"/>
      <c r="E43" s="283"/>
      <c r="F43" s="283"/>
      <c r="G43" s="283"/>
      <c r="H43" s="283"/>
      <c r="I43" s="283"/>
      <c r="J43" s="284"/>
    </row>
    <row r="44" spans="1:10" ht="15" customHeight="1">
      <c r="A44" s="282"/>
      <c r="B44" s="283"/>
      <c r="C44" s="283"/>
      <c r="D44" s="283"/>
      <c r="E44" s="283"/>
      <c r="F44" s="283"/>
      <c r="G44" s="283"/>
      <c r="H44" s="283"/>
      <c r="I44" s="283"/>
      <c r="J44" s="284"/>
    </row>
    <row r="45" spans="1:10" ht="15" customHeight="1">
      <c r="A45" s="282"/>
      <c r="B45" s="283"/>
      <c r="C45" s="283"/>
      <c r="D45" s="283"/>
      <c r="E45" s="283"/>
      <c r="F45" s="283"/>
      <c r="G45" s="283"/>
      <c r="H45" s="283"/>
      <c r="I45" s="283"/>
      <c r="J45" s="284"/>
    </row>
    <row r="46" spans="1:10" ht="15" customHeight="1">
      <c r="A46" s="282"/>
      <c r="B46" s="283"/>
      <c r="C46" s="283"/>
      <c r="D46" s="283"/>
      <c r="E46" s="283"/>
      <c r="F46" s="283"/>
      <c r="G46" s="283"/>
      <c r="H46" s="283"/>
      <c r="I46" s="283"/>
      <c r="J46" s="284"/>
    </row>
    <row r="47" spans="1:10" ht="15" customHeight="1">
      <c r="A47" s="282"/>
      <c r="B47" s="283"/>
      <c r="C47" s="283"/>
      <c r="D47" s="283"/>
      <c r="E47" s="283"/>
      <c r="F47" s="283"/>
      <c r="G47" s="283"/>
      <c r="H47" s="283"/>
      <c r="I47" s="283"/>
      <c r="J47" s="284"/>
    </row>
    <row r="48" spans="1:10" ht="15" customHeight="1">
      <c r="A48" s="282"/>
      <c r="B48" s="283"/>
      <c r="C48" s="283"/>
      <c r="D48" s="283"/>
      <c r="E48" s="283"/>
      <c r="F48" s="283"/>
      <c r="G48" s="283"/>
      <c r="H48" s="283"/>
      <c r="I48" s="283"/>
      <c r="J48" s="284"/>
    </row>
    <row r="49" spans="1:22" ht="15" customHeight="1">
      <c r="A49" s="282"/>
      <c r="B49" s="283"/>
      <c r="C49" s="283"/>
      <c r="D49" s="283"/>
      <c r="E49" s="283"/>
      <c r="F49" s="283"/>
      <c r="G49" s="283"/>
      <c r="H49" s="283"/>
      <c r="I49" s="283"/>
      <c r="J49" s="284"/>
    </row>
    <row r="50" spans="1:22" ht="15" customHeight="1">
      <c r="A50" s="282"/>
      <c r="B50" s="283"/>
      <c r="C50" s="283"/>
      <c r="D50" s="283"/>
      <c r="E50" s="283"/>
      <c r="F50" s="283"/>
      <c r="G50" s="283"/>
      <c r="H50" s="283"/>
      <c r="I50" s="283"/>
      <c r="J50" s="284"/>
    </row>
    <row r="51" spans="1:22" ht="15" customHeight="1">
      <c r="A51" s="282"/>
      <c r="B51" s="283"/>
      <c r="C51" s="283"/>
      <c r="D51" s="283"/>
      <c r="E51" s="283"/>
      <c r="F51" s="283"/>
      <c r="G51" s="283"/>
      <c r="H51" s="283"/>
      <c r="I51" s="283"/>
      <c r="J51" s="284"/>
    </row>
    <row r="52" spans="1:22" ht="15" customHeight="1">
      <c r="A52" s="285"/>
      <c r="B52" s="286"/>
      <c r="C52" s="286"/>
      <c r="D52" s="286"/>
      <c r="E52" s="286"/>
      <c r="F52" s="286"/>
      <c r="G52" s="286"/>
      <c r="H52" s="286"/>
      <c r="I52" s="286"/>
      <c r="J52" s="287"/>
    </row>
    <row r="53" spans="1:22" ht="15" customHeight="1">
      <c r="B53" s="423"/>
    </row>
    <row r="54" spans="1:22" ht="15" customHeight="1">
      <c r="A54" s="1040" t="s">
        <v>502</v>
      </c>
      <c r="B54" s="1041"/>
      <c r="C54" s="1041"/>
      <c r="D54" s="1041"/>
      <c r="E54" s="1041"/>
      <c r="F54" s="1041"/>
      <c r="G54" s="1041"/>
      <c r="H54" s="1041"/>
      <c r="I54" s="1041"/>
      <c r="J54" s="1042"/>
      <c r="K54" s="818"/>
      <c r="L54" s="787"/>
      <c r="M54" s="787"/>
      <c r="N54" s="787"/>
      <c r="O54" s="787"/>
      <c r="P54" s="787"/>
      <c r="Q54" s="787"/>
      <c r="R54" s="787"/>
      <c r="S54" s="787"/>
      <c r="T54" s="787"/>
      <c r="U54" s="787"/>
      <c r="V54" s="787"/>
    </row>
    <row r="55" spans="1:22" ht="15" customHeight="1">
      <c r="A55" s="1043"/>
      <c r="B55" s="1044"/>
      <c r="C55" s="1044"/>
      <c r="D55" s="1044"/>
      <c r="E55" s="1044"/>
      <c r="F55" s="1044"/>
      <c r="G55" s="1044"/>
      <c r="H55" s="1044"/>
      <c r="I55" s="1044"/>
      <c r="J55" s="1045"/>
      <c r="K55" s="818"/>
      <c r="L55" s="787"/>
      <c r="M55" s="787"/>
      <c r="N55" s="787"/>
      <c r="O55" s="787"/>
      <c r="P55" s="787"/>
      <c r="Q55" s="787"/>
      <c r="R55" s="787"/>
      <c r="S55" s="787"/>
      <c r="T55" s="787"/>
      <c r="U55" s="787"/>
      <c r="V55" s="787"/>
    </row>
  </sheetData>
  <mergeCells count="5">
    <mergeCell ref="E4:F4"/>
    <mergeCell ref="G4:H4"/>
    <mergeCell ref="I4:J4"/>
    <mergeCell ref="A4:D5"/>
    <mergeCell ref="A54:J55"/>
  </mergeCells>
  <phoneticPr fontId="4"/>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sheetPr>
  <dimension ref="A1:Y62"/>
  <sheetViews>
    <sheetView topLeftCell="A2" workbookViewId="0">
      <pane ySplit="9" topLeftCell="A11" activePane="bottomLeft" state="frozen"/>
      <selection pane="bottomLeft"/>
    </sheetView>
  </sheetViews>
  <sheetFormatPr defaultRowHeight="15" customHeight="1"/>
  <cols>
    <col min="1" max="5" width="2.625" style="39" customWidth="1"/>
    <col min="6" max="6" width="5.125" style="39" customWidth="1"/>
    <col min="7" max="7" width="2.625" style="39" customWidth="1"/>
    <col min="8" max="8" width="5.125" style="39" customWidth="1"/>
    <col min="9" max="9" width="2.625" style="39" customWidth="1"/>
    <col min="10" max="10" width="5.125" style="39" customWidth="1"/>
    <col min="11" max="11" width="2.125" style="39" customWidth="1"/>
    <col min="12" max="12" width="9.125" style="39" customWidth="1"/>
    <col min="13" max="18" width="6.625" style="39" customWidth="1"/>
    <col min="19" max="19" width="1.375" style="39" customWidth="1"/>
    <col min="20" max="21" width="5.375" style="30" customWidth="1"/>
    <col min="22" max="22" width="5.375" style="59" customWidth="1"/>
    <col min="23" max="25" width="5.375" style="70" customWidth="1"/>
    <col min="26" max="48" width="5.375" style="30" customWidth="1"/>
    <col min="49" max="16384" width="9" style="30"/>
  </cols>
  <sheetData>
    <row r="1" spans="1:25" ht="18" customHeight="1"/>
    <row r="2" spans="1:25" ht="18" customHeight="1">
      <c r="A2" s="299" t="s">
        <v>175</v>
      </c>
      <c r="E2" s="38"/>
      <c r="J2" s="40" t="s">
        <v>145</v>
      </c>
      <c r="V2" s="30"/>
      <c r="W2" s="30"/>
      <c r="X2" s="30"/>
      <c r="Y2" s="30"/>
    </row>
    <row r="3" spans="1:25" ht="15" customHeight="1">
      <c r="A3" s="300" t="s">
        <v>328</v>
      </c>
      <c r="E3" s="38"/>
      <c r="L3" s="302" t="s">
        <v>329</v>
      </c>
      <c r="R3" s="40" t="s">
        <v>145</v>
      </c>
      <c r="S3" s="40"/>
      <c r="V3" s="30"/>
      <c r="W3" s="30"/>
      <c r="X3" s="30"/>
      <c r="Y3" s="30"/>
    </row>
    <row r="4" spans="1:25" s="99" customFormat="1" ht="15" customHeight="1">
      <c r="A4" s="1034" t="s">
        <v>1</v>
      </c>
      <c r="B4" s="1035"/>
      <c r="C4" s="1035"/>
      <c r="D4" s="1036"/>
      <c r="E4" s="1023" t="s">
        <v>56</v>
      </c>
      <c r="F4" s="1052"/>
      <c r="G4" s="1052"/>
      <c r="H4" s="1052"/>
      <c r="I4" s="1052"/>
      <c r="J4" s="1024"/>
      <c r="K4" s="71"/>
      <c r="L4" s="1053" t="s">
        <v>64</v>
      </c>
      <c r="M4" s="1023" t="s">
        <v>381</v>
      </c>
      <c r="N4" s="1052"/>
      <c r="O4" s="1052"/>
      <c r="P4" s="1052"/>
      <c r="Q4" s="1052"/>
      <c r="R4" s="1024"/>
      <c r="S4" s="530"/>
      <c r="T4" s="189"/>
    </row>
    <row r="5" spans="1:25" s="99" customFormat="1" ht="15" customHeight="1">
      <c r="A5" s="1037"/>
      <c r="B5" s="1038"/>
      <c r="C5" s="1038"/>
      <c r="D5" s="1039"/>
      <c r="E5" s="1023" t="s">
        <v>218</v>
      </c>
      <c r="F5" s="1024"/>
      <c r="G5" s="1023" t="s">
        <v>8</v>
      </c>
      <c r="H5" s="1024"/>
      <c r="I5" s="1023" t="s">
        <v>9</v>
      </c>
      <c r="J5" s="1024"/>
      <c r="K5" s="72"/>
      <c r="L5" s="1054"/>
      <c r="M5" s="42" t="s">
        <v>7</v>
      </c>
      <c r="N5" s="42" t="s">
        <v>10</v>
      </c>
      <c r="O5" s="42" t="s">
        <v>11</v>
      </c>
      <c r="P5" s="42" t="s">
        <v>91</v>
      </c>
      <c r="Q5" s="42" t="s">
        <v>12</v>
      </c>
      <c r="R5" s="42" t="s">
        <v>13</v>
      </c>
      <c r="S5" s="530"/>
    </row>
    <row r="6" spans="1:25" s="99" customFormat="1" ht="15" hidden="1" customHeight="1">
      <c r="A6" s="141">
        <v>19</v>
      </c>
      <c r="B6" s="48" t="s">
        <v>108</v>
      </c>
      <c r="C6" s="48"/>
      <c r="D6" s="48"/>
      <c r="E6" s="141"/>
      <c r="F6" s="49">
        <v>0.69</v>
      </c>
      <c r="G6" s="581"/>
      <c r="H6" s="582">
        <v>0.71</v>
      </c>
      <c r="I6" s="587"/>
      <c r="J6" s="582">
        <v>1.02</v>
      </c>
      <c r="K6" s="71"/>
      <c r="L6" s="588" t="s">
        <v>294</v>
      </c>
      <c r="M6" s="591">
        <v>0.75</v>
      </c>
      <c r="N6" s="589">
        <v>0.59</v>
      </c>
      <c r="O6" s="593">
        <v>0.59</v>
      </c>
      <c r="P6" s="589">
        <v>0.7</v>
      </c>
      <c r="Q6" s="593">
        <v>0.72</v>
      </c>
      <c r="R6" s="589">
        <v>0.57999999999999996</v>
      </c>
      <c r="S6" s="531"/>
    </row>
    <row r="7" spans="1:25" s="99" customFormat="1" ht="15" hidden="1" customHeight="1">
      <c r="A7" s="80">
        <v>20</v>
      </c>
      <c r="B7" s="50" t="s">
        <v>108</v>
      </c>
      <c r="C7" s="50"/>
      <c r="D7" s="50"/>
      <c r="E7" s="80"/>
      <c r="F7" s="51">
        <v>0.56999999999999995</v>
      </c>
      <c r="G7" s="154"/>
      <c r="H7" s="153">
        <v>0.54</v>
      </c>
      <c r="I7" s="157"/>
      <c r="J7" s="153">
        <v>0.77</v>
      </c>
      <c r="K7" s="71"/>
      <c r="L7" s="588" t="s">
        <v>340</v>
      </c>
      <c r="M7" s="580">
        <v>0.63</v>
      </c>
      <c r="N7" s="590">
        <v>0.53</v>
      </c>
      <c r="O7" s="531">
        <v>0.51</v>
      </c>
      <c r="P7" s="590">
        <v>0.52</v>
      </c>
      <c r="Q7" s="531">
        <v>0.57999999999999996</v>
      </c>
      <c r="R7" s="590">
        <v>0.52</v>
      </c>
      <c r="S7" s="531"/>
    </row>
    <row r="8" spans="1:25" s="99" customFormat="1" ht="15" hidden="1" customHeight="1">
      <c r="A8" s="80">
        <v>21</v>
      </c>
      <c r="B8" s="50" t="s">
        <v>108</v>
      </c>
      <c r="C8" s="50"/>
      <c r="D8" s="50"/>
      <c r="E8" s="80"/>
      <c r="F8" s="51">
        <v>0.42</v>
      </c>
      <c r="G8" s="154"/>
      <c r="H8" s="153">
        <v>0.39</v>
      </c>
      <c r="I8" s="157"/>
      <c r="J8" s="153">
        <v>0.45</v>
      </c>
      <c r="K8" s="71"/>
      <c r="L8" s="142" t="s">
        <v>361</v>
      </c>
      <c r="M8" s="580">
        <v>0.43</v>
      </c>
      <c r="N8" s="590">
        <v>0.41</v>
      </c>
      <c r="O8" s="531">
        <v>0.4</v>
      </c>
      <c r="P8" s="590">
        <v>0.43</v>
      </c>
      <c r="Q8" s="531">
        <v>0.4</v>
      </c>
      <c r="R8" s="590">
        <v>0.44</v>
      </c>
      <c r="S8" s="531"/>
    </row>
    <row r="9" spans="1:25" s="99" customFormat="1" ht="14.25" hidden="1" customHeight="1">
      <c r="A9" s="80">
        <v>22</v>
      </c>
      <c r="B9" s="50" t="s">
        <v>108</v>
      </c>
      <c r="C9" s="50"/>
      <c r="D9" s="50"/>
      <c r="E9" s="80"/>
      <c r="F9" s="51">
        <v>0.53</v>
      </c>
      <c r="G9" s="154"/>
      <c r="H9" s="153">
        <v>0.48</v>
      </c>
      <c r="I9" s="157"/>
      <c r="J9" s="153">
        <v>0.56000000000000005</v>
      </c>
      <c r="K9" s="71"/>
      <c r="L9" s="142" t="s">
        <v>380</v>
      </c>
      <c r="M9" s="580">
        <v>0.53</v>
      </c>
      <c r="N9" s="590">
        <v>0.47</v>
      </c>
      <c r="O9" s="531">
        <v>0.53</v>
      </c>
      <c r="P9" s="590">
        <v>0.62</v>
      </c>
      <c r="Q9" s="531">
        <v>0.55000000000000004</v>
      </c>
      <c r="R9" s="590">
        <v>0.55000000000000004</v>
      </c>
      <c r="S9" s="531"/>
    </row>
    <row r="10" spans="1:25" s="99" customFormat="1" ht="15" hidden="1" customHeight="1">
      <c r="A10" s="80">
        <v>23</v>
      </c>
      <c r="B10" s="50" t="s">
        <v>108</v>
      </c>
      <c r="C10" s="50"/>
      <c r="D10" s="50"/>
      <c r="E10" s="80"/>
      <c r="F10" s="51">
        <v>0.64</v>
      </c>
      <c r="G10" s="154"/>
      <c r="H10" s="153">
        <v>0.56999999999999995</v>
      </c>
      <c r="I10" s="157"/>
      <c r="J10" s="153">
        <v>0.68</v>
      </c>
      <c r="K10" s="71"/>
      <c r="L10" s="142" t="s">
        <v>383</v>
      </c>
      <c r="M10" s="580">
        <v>0.69</v>
      </c>
      <c r="N10" s="590">
        <v>0.55000000000000004</v>
      </c>
      <c r="O10" s="531">
        <v>0.6</v>
      </c>
      <c r="P10" s="590">
        <v>0.63</v>
      </c>
      <c r="Q10" s="531">
        <v>0.63</v>
      </c>
      <c r="R10" s="590">
        <v>0.56000000000000005</v>
      </c>
      <c r="S10" s="531"/>
    </row>
    <row r="11" spans="1:25" s="99" customFormat="1" ht="15" customHeight="1">
      <c r="A11" s="80">
        <v>24</v>
      </c>
      <c r="B11" s="50" t="s">
        <v>108</v>
      </c>
      <c r="C11" s="50"/>
      <c r="D11" s="50"/>
      <c r="E11" s="80"/>
      <c r="F11" s="51">
        <v>0.75</v>
      </c>
      <c r="G11" s="154"/>
      <c r="H11" s="153">
        <v>0.67</v>
      </c>
      <c r="I11" s="157"/>
      <c r="J11" s="153">
        <v>0.82</v>
      </c>
      <c r="K11" s="71"/>
      <c r="L11" s="142" t="s">
        <v>322</v>
      </c>
      <c r="M11" s="580">
        <v>0.83</v>
      </c>
      <c r="N11" s="590">
        <v>0.62</v>
      </c>
      <c r="O11" s="531">
        <v>0.56000000000000005</v>
      </c>
      <c r="P11" s="590">
        <v>0.75</v>
      </c>
      <c r="Q11" s="531">
        <v>0.83</v>
      </c>
      <c r="R11" s="590">
        <v>0.61</v>
      </c>
      <c r="S11" s="531"/>
    </row>
    <row r="12" spans="1:25" s="99" customFormat="1" ht="15" customHeight="1">
      <c r="A12" s="80">
        <v>25</v>
      </c>
      <c r="B12" s="50"/>
      <c r="C12" s="50"/>
      <c r="D12" s="50"/>
      <c r="E12" s="80"/>
      <c r="F12" s="682">
        <v>0.8</v>
      </c>
      <c r="G12" s="154"/>
      <c r="H12" s="153">
        <v>0.78</v>
      </c>
      <c r="I12" s="157"/>
      <c r="J12" s="153">
        <v>0.97</v>
      </c>
      <c r="K12" s="71"/>
      <c r="L12" s="142" t="s">
        <v>325</v>
      </c>
      <c r="M12" s="580">
        <v>0.83</v>
      </c>
      <c r="N12" s="590">
        <v>0.76</v>
      </c>
      <c r="O12" s="531">
        <v>0.63</v>
      </c>
      <c r="P12" s="590">
        <v>0.82</v>
      </c>
      <c r="Q12" s="531">
        <v>0.95</v>
      </c>
      <c r="R12" s="590">
        <v>0.65</v>
      </c>
      <c r="S12" s="531"/>
    </row>
    <row r="13" spans="1:25" s="99" customFormat="1" ht="15" customHeight="1">
      <c r="A13" s="80">
        <v>26</v>
      </c>
      <c r="B13" s="50"/>
      <c r="C13" s="50"/>
      <c r="D13" s="50"/>
      <c r="E13" s="80"/>
      <c r="F13" s="682">
        <v>0.89</v>
      </c>
      <c r="G13" s="154"/>
      <c r="H13" s="153">
        <v>0.92</v>
      </c>
      <c r="I13" s="157"/>
      <c r="J13" s="153">
        <v>1.1100000000000001</v>
      </c>
      <c r="K13" s="71"/>
      <c r="L13" s="142" t="s">
        <v>357</v>
      </c>
      <c r="M13" s="580">
        <v>0.93</v>
      </c>
      <c r="N13" s="590">
        <v>0.87</v>
      </c>
      <c r="O13" s="531">
        <v>0.67</v>
      </c>
      <c r="P13" s="590">
        <v>0.97</v>
      </c>
      <c r="Q13" s="531">
        <v>1</v>
      </c>
      <c r="R13" s="590">
        <v>0.71</v>
      </c>
      <c r="S13" s="531"/>
    </row>
    <row r="14" spans="1:25" s="99" customFormat="1" ht="15" customHeight="1">
      <c r="A14" s="80">
        <v>27</v>
      </c>
      <c r="B14" s="50"/>
      <c r="C14" s="50"/>
      <c r="D14" s="50"/>
      <c r="E14" s="80"/>
      <c r="F14" s="682">
        <v>0.97</v>
      </c>
      <c r="G14" s="154"/>
      <c r="H14" s="153">
        <v>1.05</v>
      </c>
      <c r="I14" s="157"/>
      <c r="J14" s="153">
        <v>1.23</v>
      </c>
      <c r="K14" s="71"/>
      <c r="L14" s="142" t="s">
        <v>370</v>
      </c>
      <c r="M14" s="580">
        <v>1.01</v>
      </c>
      <c r="N14" s="590">
        <v>0.87</v>
      </c>
      <c r="O14" s="531">
        <v>0.76</v>
      </c>
      <c r="P14" s="590">
        <v>0.94</v>
      </c>
      <c r="Q14" s="531">
        <v>1.1299999999999999</v>
      </c>
      <c r="R14" s="590">
        <v>0.88</v>
      </c>
      <c r="S14" s="531"/>
    </row>
    <row r="15" spans="1:25" s="99" customFormat="1" ht="15" customHeight="1">
      <c r="A15" s="80">
        <v>28</v>
      </c>
      <c r="B15" s="50"/>
      <c r="C15" s="50"/>
      <c r="D15" s="50"/>
      <c r="E15" s="80"/>
      <c r="F15" s="682">
        <v>1.1499999999999999</v>
      </c>
      <c r="G15" s="154"/>
      <c r="H15" s="153">
        <v>1.24</v>
      </c>
      <c r="I15" s="157"/>
      <c r="J15" s="153">
        <v>1.39</v>
      </c>
      <c r="K15" s="71"/>
      <c r="L15" s="142" t="s">
        <v>503</v>
      </c>
      <c r="M15" s="580">
        <v>1.18</v>
      </c>
      <c r="N15" s="590">
        <v>1.05</v>
      </c>
      <c r="O15" s="531">
        <v>0.89</v>
      </c>
      <c r="P15" s="590">
        <v>1.1200000000000001</v>
      </c>
      <c r="Q15" s="531">
        <v>1.4</v>
      </c>
      <c r="R15" s="590">
        <v>1</v>
      </c>
      <c r="S15" s="531"/>
    </row>
    <row r="16" spans="1:25" s="183" customFormat="1" ht="6.75" customHeight="1">
      <c r="A16" s="80"/>
      <c r="B16" s="50"/>
      <c r="C16" s="50"/>
      <c r="D16" s="340"/>
      <c r="E16" s="156"/>
      <c r="F16" s="153"/>
      <c r="G16" s="154"/>
      <c r="H16" s="155"/>
      <c r="I16" s="157"/>
      <c r="J16" s="153"/>
      <c r="K16" s="50"/>
      <c r="L16" s="148"/>
      <c r="M16" s="580"/>
      <c r="N16" s="590"/>
      <c r="O16" s="531"/>
      <c r="P16" s="590"/>
      <c r="Q16" s="531"/>
      <c r="R16" s="590"/>
      <c r="S16" s="531"/>
    </row>
    <row r="17" spans="1:19" s="183" customFormat="1" ht="6.75" customHeight="1">
      <c r="A17" s="80"/>
      <c r="B17" s="50"/>
      <c r="C17" s="158"/>
      <c r="D17" s="340"/>
      <c r="E17" s="145"/>
      <c r="F17" s="664"/>
      <c r="G17" s="154"/>
      <c r="H17" s="664"/>
      <c r="I17" s="580"/>
      <c r="J17" s="664"/>
      <c r="K17" s="80"/>
      <c r="L17" s="142"/>
      <c r="M17" s="580"/>
      <c r="N17" s="590"/>
      <c r="O17" s="531"/>
      <c r="P17" s="590"/>
      <c r="Q17" s="531"/>
      <c r="R17" s="590"/>
      <c r="S17" s="531"/>
    </row>
    <row r="18" spans="1:19" s="183" customFormat="1" ht="13.5" customHeight="1">
      <c r="A18" s="80">
        <v>28</v>
      </c>
      <c r="B18" s="50" t="s">
        <v>59</v>
      </c>
      <c r="C18" s="158">
        <v>9</v>
      </c>
      <c r="D18" s="340" t="s">
        <v>159</v>
      </c>
      <c r="E18" s="145"/>
      <c r="F18" s="664">
        <v>1.1299999999999999</v>
      </c>
      <c r="G18" s="154"/>
      <c r="H18" s="664">
        <v>1.23</v>
      </c>
      <c r="I18" s="580"/>
      <c r="J18" s="664">
        <v>1.38</v>
      </c>
      <c r="K18" s="80"/>
      <c r="L18" s="142" t="s">
        <v>251</v>
      </c>
      <c r="M18" s="580">
        <v>1.1599999999999999</v>
      </c>
      <c r="N18" s="590">
        <v>0.99</v>
      </c>
      <c r="O18" s="531">
        <v>0.88</v>
      </c>
      <c r="P18" s="590">
        <v>1.1200000000000001</v>
      </c>
      <c r="Q18" s="531">
        <v>1.34</v>
      </c>
      <c r="R18" s="590">
        <v>0.9</v>
      </c>
      <c r="S18" s="531"/>
    </row>
    <row r="19" spans="1:19" s="183" customFormat="1" ht="13.5" customHeight="1">
      <c r="A19" s="80"/>
      <c r="B19" s="50"/>
      <c r="C19" s="158">
        <v>10</v>
      </c>
      <c r="D19" s="340"/>
      <c r="E19" s="145"/>
      <c r="F19" s="664">
        <v>1.17</v>
      </c>
      <c r="G19" s="154"/>
      <c r="H19" s="664">
        <v>1.26</v>
      </c>
      <c r="I19" s="580"/>
      <c r="J19" s="664">
        <v>1.4</v>
      </c>
      <c r="K19" s="80"/>
      <c r="L19" s="142" t="s">
        <v>252</v>
      </c>
      <c r="M19" s="580">
        <v>1.26</v>
      </c>
      <c r="N19" s="590">
        <v>1.0900000000000001</v>
      </c>
      <c r="O19" s="531">
        <v>0.96</v>
      </c>
      <c r="P19" s="590">
        <v>1.1299999999999999</v>
      </c>
      <c r="Q19" s="531">
        <v>1.44</v>
      </c>
      <c r="R19" s="590">
        <v>1.02</v>
      </c>
      <c r="S19" s="531"/>
    </row>
    <row r="20" spans="1:19" s="183" customFormat="1" ht="13.5" customHeight="1">
      <c r="A20" s="80"/>
      <c r="B20" s="50"/>
      <c r="C20" s="158">
        <v>11</v>
      </c>
      <c r="D20" s="340"/>
      <c r="E20" s="145"/>
      <c r="F20" s="664">
        <v>1.17</v>
      </c>
      <c r="G20" s="154"/>
      <c r="H20" s="664">
        <v>1.26</v>
      </c>
      <c r="I20" s="580"/>
      <c r="J20" s="664">
        <v>1.41</v>
      </c>
      <c r="K20" s="80"/>
      <c r="L20" s="142" t="s">
        <v>289</v>
      </c>
      <c r="M20" s="580">
        <v>1.3</v>
      </c>
      <c r="N20" s="590">
        <v>1.08</v>
      </c>
      <c r="O20" s="531">
        <v>0.96</v>
      </c>
      <c r="P20" s="590">
        <v>1.17</v>
      </c>
      <c r="Q20" s="531">
        <v>1.53</v>
      </c>
      <c r="R20" s="590">
        <v>1.0900000000000001</v>
      </c>
      <c r="S20" s="531"/>
    </row>
    <row r="21" spans="1:19" s="183" customFormat="1" ht="13.5" customHeight="1">
      <c r="A21" s="80"/>
      <c r="B21" s="50"/>
      <c r="C21" s="158">
        <v>12</v>
      </c>
      <c r="D21" s="340"/>
      <c r="E21" s="145"/>
      <c r="F21" s="664">
        <v>1.1599999999999999</v>
      </c>
      <c r="G21" s="154"/>
      <c r="H21" s="664">
        <v>1.28</v>
      </c>
      <c r="I21" s="580"/>
      <c r="J21" s="664">
        <v>1.43</v>
      </c>
      <c r="K21" s="80"/>
      <c r="L21" s="142" t="s">
        <v>321</v>
      </c>
      <c r="M21" s="580">
        <v>1.32</v>
      </c>
      <c r="N21" s="590">
        <v>1.1000000000000001</v>
      </c>
      <c r="O21" s="531">
        <v>0.96</v>
      </c>
      <c r="P21" s="590">
        <v>1.31</v>
      </c>
      <c r="Q21" s="531">
        <v>1.58</v>
      </c>
      <c r="R21" s="590">
        <v>1.07</v>
      </c>
      <c r="S21" s="531"/>
    </row>
    <row r="22" spans="1:19" s="183" customFormat="1" ht="13.5" customHeight="1">
      <c r="A22" s="80">
        <v>29</v>
      </c>
      <c r="B22" s="50" t="s">
        <v>59</v>
      </c>
      <c r="C22" s="158">
        <v>1</v>
      </c>
      <c r="D22" s="340" t="s">
        <v>159</v>
      </c>
      <c r="E22" s="145"/>
      <c r="F22" s="664">
        <v>1.19</v>
      </c>
      <c r="G22" s="154"/>
      <c r="H22" s="664">
        <v>1.28</v>
      </c>
      <c r="I22" s="580"/>
      <c r="J22" s="664">
        <v>1.43</v>
      </c>
      <c r="K22" s="80"/>
      <c r="L22" s="142" t="s">
        <v>376</v>
      </c>
      <c r="M22" s="580">
        <v>1.31</v>
      </c>
      <c r="N22" s="590">
        <v>1.1599999999999999</v>
      </c>
      <c r="O22" s="531">
        <v>0.94</v>
      </c>
      <c r="P22" s="590">
        <v>1.29</v>
      </c>
      <c r="Q22" s="531">
        <v>1.56</v>
      </c>
      <c r="R22" s="590">
        <v>1.18</v>
      </c>
      <c r="S22" s="531"/>
    </row>
    <row r="23" spans="1:19" s="183" customFormat="1" ht="13.5" customHeight="1">
      <c r="A23" s="80"/>
      <c r="B23" s="50"/>
      <c r="C23" s="158">
        <v>2</v>
      </c>
      <c r="D23" s="340"/>
      <c r="E23" s="145"/>
      <c r="F23" s="664">
        <v>1.18</v>
      </c>
      <c r="G23" s="154"/>
      <c r="H23" s="664">
        <v>1.28</v>
      </c>
      <c r="I23" s="580"/>
      <c r="J23" s="664">
        <v>1.44</v>
      </c>
      <c r="K23" s="80"/>
      <c r="L23" s="142" t="s">
        <v>292</v>
      </c>
      <c r="M23" s="580">
        <v>1.28</v>
      </c>
      <c r="N23" s="590">
        <v>1.19</v>
      </c>
      <c r="O23" s="531">
        <v>0.93</v>
      </c>
      <c r="P23" s="590">
        <v>1.24</v>
      </c>
      <c r="Q23" s="531">
        <v>1.55</v>
      </c>
      <c r="R23" s="590">
        <v>1.19</v>
      </c>
      <c r="S23" s="531"/>
    </row>
    <row r="24" spans="1:19" s="183" customFormat="1" ht="13.5" customHeight="1">
      <c r="A24" s="80"/>
      <c r="B24" s="50"/>
      <c r="C24" s="158">
        <v>3</v>
      </c>
      <c r="D24" s="340"/>
      <c r="E24" s="145"/>
      <c r="F24" s="664">
        <v>1.19</v>
      </c>
      <c r="G24" s="154"/>
      <c r="H24" s="664">
        <v>1.3</v>
      </c>
      <c r="I24" s="580"/>
      <c r="J24" s="664">
        <v>1.45</v>
      </c>
      <c r="K24" s="80"/>
      <c r="L24" s="142" t="s">
        <v>293</v>
      </c>
      <c r="M24" s="580">
        <v>1.22</v>
      </c>
      <c r="N24" s="590">
        <v>1.21</v>
      </c>
      <c r="O24" s="531">
        <v>0.94</v>
      </c>
      <c r="P24" s="590">
        <v>1.1499999999999999</v>
      </c>
      <c r="Q24" s="531">
        <v>1.54</v>
      </c>
      <c r="R24" s="590">
        <v>1.1399999999999999</v>
      </c>
      <c r="S24" s="531"/>
    </row>
    <row r="25" spans="1:19" s="183" customFormat="1" ht="13.5" customHeight="1">
      <c r="A25" s="80"/>
      <c r="B25" s="50"/>
      <c r="C25" s="158">
        <v>4</v>
      </c>
      <c r="D25" s="340"/>
      <c r="E25" s="145"/>
      <c r="F25" s="664">
        <v>1.21</v>
      </c>
      <c r="G25" s="154"/>
      <c r="H25" s="664">
        <v>1.34</v>
      </c>
      <c r="I25" s="580"/>
      <c r="J25" s="664">
        <v>1.47</v>
      </c>
      <c r="K25" s="80"/>
      <c r="L25" s="142" t="s">
        <v>260</v>
      </c>
      <c r="M25" s="580">
        <v>1.0900000000000001</v>
      </c>
      <c r="N25" s="590">
        <v>1.08</v>
      </c>
      <c r="O25" s="531">
        <v>0.89</v>
      </c>
      <c r="P25" s="590">
        <v>1.1200000000000001</v>
      </c>
      <c r="Q25" s="531">
        <v>1.46</v>
      </c>
      <c r="R25" s="590">
        <v>0.99</v>
      </c>
      <c r="S25" s="531"/>
    </row>
    <row r="26" spans="1:19" s="183" customFormat="1" ht="13.5" customHeight="1">
      <c r="A26" s="80"/>
      <c r="B26" s="50"/>
      <c r="C26" s="158">
        <v>5</v>
      </c>
      <c r="D26" s="340"/>
      <c r="E26" s="145"/>
      <c r="F26" s="664">
        <v>1.21</v>
      </c>
      <c r="G26" s="154"/>
      <c r="H26" s="664">
        <v>1.35</v>
      </c>
      <c r="I26" s="580"/>
      <c r="J26" s="664">
        <v>1.49</v>
      </c>
      <c r="K26" s="80"/>
      <c r="L26" s="142" t="s">
        <v>346</v>
      </c>
      <c r="M26" s="580">
        <v>1.05</v>
      </c>
      <c r="N26" s="590">
        <v>1.1100000000000001</v>
      </c>
      <c r="O26" s="531">
        <v>0.84</v>
      </c>
      <c r="P26" s="590">
        <v>1.1399999999999999</v>
      </c>
      <c r="Q26" s="531">
        <v>1.4</v>
      </c>
      <c r="R26" s="590">
        <v>0.98</v>
      </c>
      <c r="S26" s="531"/>
    </row>
    <row r="27" spans="1:19" s="183" customFormat="1" ht="13.5" customHeight="1">
      <c r="A27" s="80"/>
      <c r="B27" s="50"/>
      <c r="C27" s="158">
        <v>6</v>
      </c>
      <c r="D27" s="340"/>
      <c r="E27" s="145"/>
      <c r="F27" s="664">
        <v>1.21</v>
      </c>
      <c r="G27" s="154"/>
      <c r="H27" s="664">
        <v>1.37</v>
      </c>
      <c r="I27" s="580"/>
      <c r="J27" s="664">
        <v>1.5</v>
      </c>
      <c r="K27" s="80"/>
      <c r="L27" s="142" t="s">
        <v>312</v>
      </c>
      <c r="M27" s="580">
        <v>1.1000000000000001</v>
      </c>
      <c r="N27" s="590">
        <v>1.06</v>
      </c>
      <c r="O27" s="531">
        <v>0.81</v>
      </c>
      <c r="P27" s="590">
        <v>1.18</v>
      </c>
      <c r="Q27" s="531">
        <v>1.5</v>
      </c>
      <c r="R27" s="590">
        <v>1.01</v>
      </c>
      <c r="S27" s="531"/>
    </row>
    <row r="28" spans="1:19" s="183" customFormat="1" ht="13.5" customHeight="1">
      <c r="A28" s="80"/>
      <c r="B28" s="50"/>
      <c r="C28" s="158">
        <v>7</v>
      </c>
      <c r="D28" s="340"/>
      <c r="E28" s="145"/>
      <c r="F28" s="664">
        <v>1.23</v>
      </c>
      <c r="G28" s="154"/>
      <c r="H28" s="664">
        <v>1.38</v>
      </c>
      <c r="I28" s="580"/>
      <c r="J28" s="664">
        <v>1.51</v>
      </c>
      <c r="K28" s="80"/>
      <c r="L28" s="142" t="s">
        <v>313</v>
      </c>
      <c r="M28" s="580">
        <v>1.18</v>
      </c>
      <c r="N28" s="590">
        <v>1.03</v>
      </c>
      <c r="O28" s="531">
        <v>0.95</v>
      </c>
      <c r="P28" s="590">
        <v>1.22</v>
      </c>
      <c r="Q28" s="531">
        <v>1.54</v>
      </c>
      <c r="R28" s="590">
        <v>1.03</v>
      </c>
      <c r="S28" s="531"/>
    </row>
    <row r="29" spans="1:19" s="183" customFormat="1" ht="13.5" customHeight="1">
      <c r="A29" s="80"/>
      <c r="B29" s="50"/>
      <c r="C29" s="158">
        <v>8</v>
      </c>
      <c r="D29" s="340"/>
      <c r="E29" s="145"/>
      <c r="F29" s="664">
        <v>1.26</v>
      </c>
      <c r="G29" s="154"/>
      <c r="H29" s="664">
        <v>1.39</v>
      </c>
      <c r="I29" s="580"/>
      <c r="J29" s="664">
        <v>1.52</v>
      </c>
      <c r="K29" s="80"/>
      <c r="L29" s="142" t="s">
        <v>250</v>
      </c>
      <c r="M29" s="580">
        <v>1.21</v>
      </c>
      <c r="N29" s="590">
        <v>1.05</v>
      </c>
      <c r="O29" s="531">
        <v>1.06</v>
      </c>
      <c r="P29" s="590">
        <v>1.2</v>
      </c>
      <c r="Q29" s="531">
        <v>1.6</v>
      </c>
      <c r="R29" s="590">
        <v>1.02</v>
      </c>
      <c r="S29" s="531"/>
    </row>
    <row r="30" spans="1:19" s="183" customFormat="1" ht="13.5" customHeight="1">
      <c r="A30" s="80"/>
      <c r="B30" s="50"/>
      <c r="C30" s="158">
        <v>9</v>
      </c>
      <c r="D30" s="340"/>
      <c r="E30" s="145"/>
      <c r="F30" s="664">
        <v>1.27</v>
      </c>
      <c r="G30" s="154"/>
      <c r="H30" s="664">
        <v>1.39</v>
      </c>
      <c r="I30" s="580"/>
      <c r="J30" s="664">
        <v>1.53</v>
      </c>
      <c r="K30" s="80"/>
      <c r="L30" s="142" t="s">
        <v>251</v>
      </c>
      <c r="M30" s="580">
        <v>1.32</v>
      </c>
      <c r="N30" s="590">
        <v>1.06</v>
      </c>
      <c r="O30" s="531">
        <v>1.05</v>
      </c>
      <c r="P30" s="590">
        <v>1.23</v>
      </c>
      <c r="Q30" s="531">
        <v>1.64</v>
      </c>
      <c r="R30" s="590">
        <v>1.06</v>
      </c>
      <c r="S30" s="531"/>
    </row>
    <row r="31" spans="1:19" s="183" customFormat="1" ht="13.5" customHeight="1">
      <c r="A31" s="80"/>
      <c r="B31" s="50"/>
      <c r="C31" s="158">
        <v>10</v>
      </c>
      <c r="D31" s="340"/>
      <c r="E31" s="145"/>
      <c r="F31" s="664">
        <v>1.26</v>
      </c>
      <c r="G31" s="154"/>
      <c r="H31" s="664">
        <v>1.4</v>
      </c>
      <c r="I31" s="580"/>
      <c r="J31" s="664">
        <v>1.55</v>
      </c>
      <c r="K31" s="80"/>
      <c r="L31" s="142" t="s">
        <v>252</v>
      </c>
      <c r="M31" s="580">
        <v>1.38</v>
      </c>
      <c r="N31" s="590">
        <v>0.99</v>
      </c>
      <c r="O31" s="531">
        <v>1.1200000000000001</v>
      </c>
      <c r="P31" s="590">
        <v>1.2</v>
      </c>
      <c r="Q31" s="531">
        <v>1.62</v>
      </c>
      <c r="R31" s="590">
        <v>1.0900000000000001</v>
      </c>
      <c r="S31" s="531"/>
    </row>
    <row r="32" spans="1:19" s="183" customFormat="1" ht="13.5" customHeight="1">
      <c r="A32" s="80"/>
      <c r="B32" s="50"/>
      <c r="C32" s="158">
        <v>11</v>
      </c>
      <c r="D32" s="340"/>
      <c r="E32" s="145"/>
      <c r="F32" s="664">
        <v>1.25</v>
      </c>
      <c r="G32" s="154"/>
      <c r="H32" s="664">
        <v>1.42</v>
      </c>
      <c r="I32" s="580"/>
      <c r="J32" s="664">
        <v>1.56</v>
      </c>
      <c r="K32" s="80"/>
      <c r="L32" s="142" t="s">
        <v>289</v>
      </c>
      <c r="M32" s="580">
        <v>1.44</v>
      </c>
      <c r="N32" s="590">
        <v>1.04</v>
      </c>
      <c r="O32" s="531">
        <v>1.1299999999999999</v>
      </c>
      <c r="P32" s="590">
        <v>1.25</v>
      </c>
      <c r="Q32" s="531">
        <v>1.62</v>
      </c>
      <c r="R32" s="590">
        <v>1.1000000000000001</v>
      </c>
      <c r="S32" s="531"/>
    </row>
    <row r="33" spans="1:25" s="183" customFormat="1" ht="13.5" customHeight="1">
      <c r="A33" s="80"/>
      <c r="B33" s="50"/>
      <c r="C33" s="158">
        <v>12</v>
      </c>
      <c r="D33" s="340"/>
      <c r="E33" s="145"/>
      <c r="F33" s="664">
        <v>1.27</v>
      </c>
      <c r="G33" s="154"/>
      <c r="H33" s="664">
        <v>1.44</v>
      </c>
      <c r="I33" s="580"/>
      <c r="J33" s="664">
        <v>1.59</v>
      </c>
      <c r="K33" s="80"/>
      <c r="L33" s="142" t="s">
        <v>321</v>
      </c>
      <c r="M33" s="580">
        <v>1.52</v>
      </c>
      <c r="N33" s="590">
        <v>1.08</v>
      </c>
      <c r="O33" s="531">
        <v>1.1499999999999999</v>
      </c>
      <c r="P33" s="590">
        <v>1.26</v>
      </c>
      <c r="Q33" s="531">
        <v>1.77</v>
      </c>
      <c r="R33" s="590">
        <v>1.1499999999999999</v>
      </c>
      <c r="S33" s="531"/>
    </row>
    <row r="34" spans="1:25" s="183" customFormat="1" ht="13.5" customHeight="1">
      <c r="A34" s="80">
        <v>30</v>
      </c>
      <c r="B34" s="50" t="s">
        <v>59</v>
      </c>
      <c r="C34" s="158">
        <v>1</v>
      </c>
      <c r="D34" s="340" t="s">
        <v>159</v>
      </c>
      <c r="E34" s="773"/>
      <c r="F34" s="664">
        <v>1.29</v>
      </c>
      <c r="G34" s="154"/>
      <c r="H34" s="664">
        <v>1.44</v>
      </c>
      <c r="I34" s="580"/>
      <c r="J34" s="664">
        <v>1.59</v>
      </c>
      <c r="K34" s="80"/>
      <c r="L34" s="142" t="s">
        <v>416</v>
      </c>
      <c r="M34" s="580">
        <v>1.42</v>
      </c>
      <c r="N34" s="590">
        <v>1.1000000000000001</v>
      </c>
      <c r="O34" s="531">
        <v>1.18</v>
      </c>
      <c r="P34" s="590">
        <v>1.38</v>
      </c>
      <c r="Q34" s="531">
        <v>1.78</v>
      </c>
      <c r="R34" s="590">
        <v>1.21</v>
      </c>
      <c r="S34" s="531"/>
    </row>
    <row r="35" spans="1:25" s="183" customFormat="1" ht="13.5" customHeight="1">
      <c r="A35" s="80"/>
      <c r="B35" s="50"/>
      <c r="C35" s="158">
        <v>2</v>
      </c>
      <c r="D35" s="340"/>
      <c r="E35" s="773"/>
      <c r="F35" s="664">
        <v>1.28</v>
      </c>
      <c r="G35" s="154"/>
      <c r="H35" s="664">
        <v>1.43</v>
      </c>
      <c r="I35" s="580"/>
      <c r="J35" s="664">
        <v>1.58</v>
      </c>
      <c r="K35" s="80"/>
      <c r="L35" s="142" t="s">
        <v>292</v>
      </c>
      <c r="M35" s="580">
        <v>1.34</v>
      </c>
      <c r="N35" s="590">
        <v>1.1399999999999999</v>
      </c>
      <c r="O35" s="531">
        <v>1.21</v>
      </c>
      <c r="P35" s="590">
        <v>1.35</v>
      </c>
      <c r="Q35" s="531">
        <v>1.77</v>
      </c>
      <c r="R35" s="590">
        <v>1.22</v>
      </c>
      <c r="S35" s="531"/>
    </row>
    <row r="36" spans="1:25" s="183" customFormat="1" ht="12.75" customHeight="1">
      <c r="A36" s="54"/>
      <c r="B36" s="52"/>
      <c r="C36" s="583"/>
      <c r="D36" s="584"/>
      <c r="E36" s="159"/>
      <c r="F36" s="586"/>
      <c r="G36" s="160"/>
      <c r="H36" s="161"/>
      <c r="I36" s="585"/>
      <c r="J36" s="586"/>
      <c r="K36" s="50"/>
      <c r="L36" s="355"/>
      <c r="M36" s="162"/>
      <c r="N36" s="592"/>
      <c r="O36" s="585"/>
      <c r="P36" s="592"/>
      <c r="Q36" s="585"/>
      <c r="R36" s="592"/>
      <c r="S36" s="531"/>
    </row>
    <row r="37" spans="1:25" s="139" customFormat="1" ht="15" customHeight="1">
      <c r="A37" s="1049" t="s">
        <v>224</v>
      </c>
      <c r="B37" s="1050"/>
      <c r="C37" s="1050"/>
      <c r="D37" s="1050"/>
      <c r="E37" s="1050"/>
      <c r="F37" s="1050"/>
      <c r="G37" s="1050"/>
      <c r="H37" s="1050"/>
      <c r="I37" s="1050"/>
      <c r="J37" s="1051"/>
      <c r="L37" s="73" t="s">
        <v>226</v>
      </c>
      <c r="M37" s="74"/>
      <c r="N37" s="74"/>
      <c r="O37" s="74"/>
      <c r="P37" s="74"/>
      <c r="Q37" s="74"/>
      <c r="R37" s="151"/>
      <c r="S37" s="74"/>
    </row>
    <row r="38" spans="1:25" s="139" customFormat="1" ht="15" customHeight="1">
      <c r="A38" s="73" t="s">
        <v>156</v>
      </c>
      <c r="B38" s="74"/>
      <c r="C38" s="74"/>
      <c r="D38" s="74"/>
      <c r="E38" s="74"/>
      <c r="F38" s="74"/>
      <c r="G38" s="74"/>
      <c r="H38" s="74"/>
      <c r="J38" s="151"/>
      <c r="L38" s="73" t="s">
        <v>127</v>
      </c>
      <c r="M38" s="74"/>
      <c r="N38" s="74"/>
      <c r="O38" s="74"/>
      <c r="P38" s="74"/>
      <c r="Q38" s="74"/>
      <c r="R38" s="151"/>
      <c r="S38" s="74"/>
    </row>
    <row r="39" spans="1:25" s="139" customFormat="1" ht="15" customHeight="1">
      <c r="A39" s="1055" t="s">
        <v>225</v>
      </c>
      <c r="B39" s="1056"/>
      <c r="C39" s="1056"/>
      <c r="D39" s="1056"/>
      <c r="E39" s="1056"/>
      <c r="F39" s="1056"/>
      <c r="G39" s="1056"/>
      <c r="H39" s="1056"/>
      <c r="I39" s="1056"/>
      <c r="J39" s="1057"/>
      <c r="L39" s="75"/>
      <c r="M39" s="74"/>
      <c r="N39" s="74"/>
      <c r="O39" s="74"/>
      <c r="P39" s="74"/>
      <c r="Q39" s="74"/>
      <c r="R39" s="151"/>
      <c r="S39" s="74"/>
    </row>
    <row r="40" spans="1:25" s="99" customFormat="1" ht="15" customHeight="1">
      <c r="A40" s="76" t="s">
        <v>128</v>
      </c>
      <c r="B40" s="55"/>
      <c r="C40" s="55"/>
      <c r="D40" s="55"/>
      <c r="E40" s="55"/>
      <c r="F40" s="55"/>
      <c r="G40" s="55"/>
      <c r="H40" s="55"/>
      <c r="I40" s="55"/>
      <c r="J40" s="140"/>
      <c r="K40" s="71"/>
      <c r="L40" s="76"/>
      <c r="M40" s="52"/>
      <c r="N40" s="52"/>
      <c r="O40" s="52"/>
      <c r="P40" s="52"/>
      <c r="Q40" s="52"/>
      <c r="R40" s="53"/>
      <c r="S40" s="50"/>
    </row>
    <row r="41" spans="1:25" ht="15" customHeight="1">
      <c r="D41" s="47"/>
      <c r="E41" s="47"/>
      <c r="N41" s="47"/>
      <c r="O41" s="47"/>
      <c r="V41" s="30"/>
      <c r="W41" s="30"/>
      <c r="X41" s="30"/>
      <c r="Y41" s="30"/>
    </row>
    <row r="42" spans="1:25" ht="15" customHeight="1">
      <c r="A42" s="56"/>
      <c r="B42" s="357"/>
      <c r="C42" s="46"/>
      <c r="D42" s="46"/>
      <c r="E42" s="46"/>
      <c r="F42" s="46"/>
      <c r="G42" s="46"/>
      <c r="H42" s="46"/>
      <c r="I42" s="46"/>
      <c r="J42" s="46"/>
      <c r="K42" s="46"/>
      <c r="L42" s="46"/>
      <c r="M42" s="46"/>
      <c r="N42" s="46"/>
      <c r="O42" s="46"/>
      <c r="P42" s="46"/>
      <c r="Q42" s="46"/>
      <c r="R42" s="64"/>
      <c r="S42" s="47"/>
      <c r="V42" s="30"/>
      <c r="W42" s="30"/>
      <c r="X42" s="30"/>
      <c r="Y42" s="30"/>
    </row>
    <row r="43" spans="1:25" ht="15" customHeight="1">
      <c r="A43" s="45"/>
      <c r="B43" s="47"/>
      <c r="C43" s="47"/>
      <c r="D43" s="47"/>
      <c r="E43" s="47"/>
      <c r="F43" s="47"/>
      <c r="G43" s="47"/>
      <c r="H43" s="47"/>
      <c r="I43" s="47"/>
      <c r="J43" s="47"/>
      <c r="K43" s="47"/>
      <c r="L43" s="47"/>
      <c r="M43" s="47"/>
      <c r="N43" s="47"/>
      <c r="O43" s="47"/>
      <c r="P43" s="47"/>
      <c r="Q43" s="47"/>
      <c r="R43" s="67"/>
      <c r="S43" s="47"/>
      <c r="V43" s="30"/>
      <c r="W43" s="30"/>
      <c r="X43" s="30"/>
      <c r="Y43" s="30"/>
    </row>
    <row r="44" spans="1:25" ht="15" customHeight="1">
      <c r="A44" s="45"/>
      <c r="B44" s="47"/>
      <c r="C44" s="47"/>
      <c r="D44" s="47"/>
      <c r="E44" s="47"/>
      <c r="F44" s="47"/>
      <c r="G44" s="47"/>
      <c r="H44" s="47"/>
      <c r="I44" s="47"/>
      <c r="J44" s="47"/>
      <c r="K44" s="47"/>
      <c r="L44" s="47"/>
      <c r="M44" s="47"/>
      <c r="N44" s="47"/>
      <c r="O44" s="47"/>
      <c r="P44" s="47"/>
      <c r="Q44" s="47"/>
      <c r="R44" s="67"/>
      <c r="S44" s="47"/>
      <c r="V44" s="30"/>
      <c r="W44" s="30"/>
      <c r="X44" s="30"/>
      <c r="Y44" s="30"/>
    </row>
    <row r="45" spans="1:25" ht="15" customHeight="1">
      <c r="A45" s="45"/>
      <c r="B45" s="47"/>
      <c r="C45" s="47"/>
      <c r="D45" s="47"/>
      <c r="E45" s="47"/>
      <c r="F45" s="47"/>
      <c r="G45" s="47"/>
      <c r="H45" s="47"/>
      <c r="I45" s="47"/>
      <c r="J45" s="47"/>
      <c r="K45" s="47"/>
      <c r="L45" s="47"/>
      <c r="M45" s="47"/>
      <c r="N45" s="47"/>
      <c r="O45" s="47"/>
      <c r="P45" s="47"/>
      <c r="Q45" s="47"/>
      <c r="R45" s="67"/>
      <c r="S45" s="47"/>
      <c r="V45" s="30"/>
      <c r="W45" s="30"/>
      <c r="X45" s="30"/>
      <c r="Y45" s="30"/>
    </row>
    <row r="46" spans="1:25" ht="15" customHeight="1">
      <c r="A46" s="45"/>
      <c r="B46" s="47"/>
      <c r="C46" s="47"/>
      <c r="D46" s="47"/>
      <c r="E46" s="47"/>
      <c r="F46" s="47"/>
      <c r="G46" s="47"/>
      <c r="H46" s="47"/>
      <c r="I46" s="47"/>
      <c r="J46" s="47"/>
      <c r="K46" s="47"/>
      <c r="L46" s="47"/>
      <c r="M46" s="47"/>
      <c r="N46" s="47"/>
      <c r="O46" s="47"/>
      <c r="P46" s="47"/>
      <c r="Q46" s="47"/>
      <c r="R46" s="67"/>
      <c r="S46" s="47"/>
      <c r="V46" s="30"/>
      <c r="W46" s="30"/>
      <c r="X46" s="30"/>
      <c r="Y46" s="30"/>
    </row>
    <row r="47" spans="1:25" ht="15" customHeight="1">
      <c r="A47" s="45"/>
      <c r="B47" s="47"/>
      <c r="C47" s="47"/>
      <c r="D47" s="47"/>
      <c r="E47" s="47"/>
      <c r="F47" s="47"/>
      <c r="G47" s="47"/>
      <c r="H47" s="47"/>
      <c r="I47" s="47"/>
      <c r="J47" s="47"/>
      <c r="K47" s="47"/>
      <c r="L47" s="47"/>
      <c r="M47" s="47"/>
      <c r="N47" s="47"/>
      <c r="O47" s="47"/>
      <c r="P47" s="47"/>
      <c r="Q47" s="47"/>
      <c r="R47" s="67"/>
      <c r="S47" s="47"/>
      <c r="V47" s="30"/>
      <c r="W47" s="30"/>
      <c r="X47" s="30"/>
      <c r="Y47" s="30"/>
    </row>
    <row r="48" spans="1:25" ht="15" customHeight="1">
      <c r="A48" s="45"/>
      <c r="B48" s="47"/>
      <c r="C48" s="47"/>
      <c r="D48" s="47"/>
      <c r="E48" s="47"/>
      <c r="F48" s="47"/>
      <c r="G48" s="47"/>
      <c r="H48" s="47"/>
      <c r="I48" s="47"/>
      <c r="J48" s="47"/>
      <c r="K48" s="47"/>
      <c r="L48" s="47"/>
      <c r="M48" s="47"/>
      <c r="N48" s="47"/>
      <c r="O48" s="47"/>
      <c r="P48" s="47"/>
      <c r="Q48" s="47"/>
      <c r="R48" s="67"/>
      <c r="S48" s="47"/>
      <c r="V48" s="30"/>
      <c r="W48" s="30"/>
      <c r="X48" s="30"/>
      <c r="Y48" s="30"/>
    </row>
    <row r="49" spans="1:25" ht="15" customHeight="1">
      <c r="A49" s="45"/>
      <c r="B49" s="47"/>
      <c r="C49" s="47"/>
      <c r="D49" s="47"/>
      <c r="E49" s="47"/>
      <c r="F49" s="47"/>
      <c r="G49" s="47"/>
      <c r="H49" s="47"/>
      <c r="I49" s="47"/>
      <c r="J49" s="47"/>
      <c r="K49" s="47"/>
      <c r="L49" s="47"/>
      <c r="M49" s="47"/>
      <c r="N49" s="47"/>
      <c r="O49" s="47"/>
      <c r="P49" s="47"/>
      <c r="Q49" s="47"/>
      <c r="R49" s="67"/>
      <c r="S49" s="47"/>
      <c r="V49" s="30"/>
      <c r="W49" s="30"/>
      <c r="X49" s="30"/>
      <c r="Y49" s="30"/>
    </row>
    <row r="50" spans="1:25" ht="15" customHeight="1">
      <c r="A50" s="45"/>
      <c r="B50" s="47"/>
      <c r="C50" s="47"/>
      <c r="D50" s="47"/>
      <c r="E50" s="47"/>
      <c r="F50" s="47"/>
      <c r="G50" s="47"/>
      <c r="H50" s="47"/>
      <c r="I50" s="47"/>
      <c r="J50" s="47"/>
      <c r="K50" s="47"/>
      <c r="L50" s="47"/>
      <c r="M50" s="47"/>
      <c r="N50" s="47"/>
      <c r="O50" s="47"/>
      <c r="P50" s="47"/>
      <c r="Q50" s="47"/>
      <c r="R50" s="67"/>
      <c r="S50" s="47"/>
      <c r="V50" s="30"/>
      <c r="W50" s="30"/>
      <c r="X50" s="30"/>
      <c r="Y50" s="30"/>
    </row>
    <row r="51" spans="1:25" ht="15" customHeight="1">
      <c r="A51" s="45"/>
      <c r="B51" s="47"/>
      <c r="C51" s="47"/>
      <c r="D51" s="47"/>
      <c r="E51" s="47"/>
      <c r="F51" s="47"/>
      <c r="G51" s="47"/>
      <c r="H51" s="47"/>
      <c r="I51" s="47"/>
      <c r="J51" s="47"/>
      <c r="K51" s="47"/>
      <c r="L51" s="47"/>
      <c r="M51" s="47"/>
      <c r="N51" s="47"/>
      <c r="O51" s="47"/>
      <c r="P51" s="47"/>
      <c r="Q51" s="47"/>
      <c r="R51" s="67"/>
      <c r="S51" s="47"/>
      <c r="V51" s="30"/>
      <c r="W51" s="30"/>
      <c r="X51" s="30"/>
      <c r="Y51" s="30"/>
    </row>
    <row r="52" spans="1:25" ht="15" customHeight="1">
      <c r="A52" s="45"/>
      <c r="B52" s="47"/>
      <c r="C52" s="47"/>
      <c r="D52" s="47"/>
      <c r="E52" s="47"/>
      <c r="F52" s="47"/>
      <c r="G52" s="47"/>
      <c r="H52" s="47"/>
      <c r="I52" s="47"/>
      <c r="J52" s="47"/>
      <c r="K52" s="47"/>
      <c r="L52" s="47"/>
      <c r="M52" s="47"/>
      <c r="N52" s="47"/>
      <c r="O52" s="47"/>
      <c r="P52" s="47"/>
      <c r="Q52" s="47"/>
      <c r="R52" s="67"/>
      <c r="S52" s="47"/>
      <c r="V52" s="30"/>
      <c r="W52" s="30"/>
      <c r="X52" s="30"/>
      <c r="Y52" s="30"/>
    </row>
    <row r="53" spans="1:25" ht="15" customHeight="1">
      <c r="A53" s="45"/>
      <c r="B53" s="47"/>
      <c r="C53" s="47"/>
      <c r="D53" s="47"/>
      <c r="E53" s="47"/>
      <c r="F53" s="47"/>
      <c r="G53" s="47"/>
      <c r="H53" s="47"/>
      <c r="I53" s="47"/>
      <c r="J53" s="47"/>
      <c r="K53" s="47"/>
      <c r="L53" s="47"/>
      <c r="M53" s="47"/>
      <c r="N53" s="47"/>
      <c r="O53" s="47"/>
      <c r="P53" s="47"/>
      <c r="Q53" s="47"/>
      <c r="R53" s="67"/>
      <c r="S53" s="47"/>
      <c r="V53" s="30"/>
      <c r="W53" s="30"/>
      <c r="X53" s="30"/>
      <c r="Y53" s="30"/>
    </row>
    <row r="54" spans="1:25" ht="15" customHeight="1">
      <c r="A54" s="45"/>
      <c r="B54" s="47"/>
      <c r="C54" s="47"/>
      <c r="D54" s="47"/>
      <c r="E54" s="47"/>
      <c r="F54" s="47"/>
      <c r="G54" s="47"/>
      <c r="H54" s="47"/>
      <c r="I54" s="47"/>
      <c r="J54" s="47"/>
      <c r="K54" s="47"/>
      <c r="L54" s="47"/>
      <c r="M54" s="47"/>
      <c r="N54" s="47"/>
      <c r="O54" s="47"/>
      <c r="P54" s="47"/>
      <c r="Q54" s="47"/>
      <c r="R54" s="67"/>
      <c r="S54" s="47"/>
      <c r="V54" s="30"/>
      <c r="W54" s="30"/>
      <c r="X54" s="30"/>
      <c r="Y54" s="30"/>
    </row>
    <row r="55" spans="1:25" ht="15" customHeight="1">
      <c r="A55" s="45"/>
      <c r="B55" s="47"/>
      <c r="C55" s="47"/>
      <c r="D55" s="47"/>
      <c r="E55" s="47"/>
      <c r="F55" s="47"/>
      <c r="G55" s="47"/>
      <c r="H55" s="47"/>
      <c r="I55" s="47"/>
      <c r="J55" s="47"/>
      <c r="K55" s="47"/>
      <c r="L55" s="47"/>
      <c r="M55" s="47"/>
      <c r="N55" s="47"/>
      <c r="O55" s="47"/>
      <c r="P55" s="47"/>
      <c r="Q55" s="47"/>
      <c r="R55" s="67"/>
      <c r="S55" s="47"/>
      <c r="V55" s="30"/>
      <c r="W55" s="30"/>
      <c r="X55" s="30"/>
      <c r="Y55" s="30"/>
    </row>
    <row r="56" spans="1:25" ht="15" customHeight="1">
      <c r="A56" s="45"/>
      <c r="B56" s="47"/>
      <c r="C56" s="47"/>
      <c r="D56" s="47"/>
      <c r="E56" s="47"/>
      <c r="F56" s="47"/>
      <c r="G56" s="47"/>
      <c r="H56" s="47"/>
      <c r="I56" s="47"/>
      <c r="J56" s="47"/>
      <c r="K56" s="47"/>
      <c r="L56" s="47"/>
      <c r="M56" s="47"/>
      <c r="N56" s="47"/>
      <c r="O56" s="47"/>
      <c r="P56" s="47"/>
      <c r="Q56" s="47"/>
      <c r="R56" s="67"/>
      <c r="S56" s="47"/>
      <c r="V56" s="30"/>
      <c r="W56" s="30"/>
      <c r="X56" s="30"/>
      <c r="Y56" s="30"/>
    </row>
    <row r="57" spans="1:25" ht="9" customHeight="1">
      <c r="A57" s="57"/>
      <c r="B57" s="58"/>
      <c r="C57" s="58"/>
      <c r="D57" s="58"/>
      <c r="E57" s="58"/>
      <c r="F57" s="58"/>
      <c r="G57" s="58"/>
      <c r="H57" s="58"/>
      <c r="I57" s="58"/>
      <c r="J57" s="58"/>
      <c r="K57" s="58"/>
      <c r="L57" s="58"/>
      <c r="M57" s="58"/>
      <c r="N57" s="58"/>
      <c r="O57" s="58"/>
      <c r="P57" s="58"/>
      <c r="Q57" s="58"/>
      <c r="R57" s="69"/>
      <c r="S57" s="47"/>
      <c r="V57" s="30"/>
      <c r="W57" s="30"/>
      <c r="X57" s="30"/>
      <c r="Y57" s="30"/>
    </row>
    <row r="58" spans="1:25" ht="15" customHeight="1">
      <c r="A58" s="77"/>
      <c r="B58" s="77"/>
      <c r="C58" s="77"/>
      <c r="D58" s="77"/>
      <c r="E58" s="77"/>
      <c r="F58" s="77"/>
      <c r="G58" s="77"/>
      <c r="H58" s="77"/>
      <c r="I58" s="77"/>
      <c r="J58" s="77"/>
      <c r="K58" s="77"/>
      <c r="L58" s="77"/>
      <c r="M58" s="77"/>
      <c r="N58" s="77"/>
      <c r="O58" s="77"/>
      <c r="P58" s="77"/>
      <c r="Q58" s="77"/>
      <c r="R58" s="77"/>
      <c r="S58" s="47"/>
      <c r="V58" s="30"/>
      <c r="W58" s="30"/>
      <c r="X58" s="30"/>
      <c r="Y58" s="30"/>
    </row>
    <row r="59" spans="1:25" ht="15" customHeight="1">
      <c r="A59" s="1040" t="s">
        <v>446</v>
      </c>
      <c r="B59" s="1041"/>
      <c r="C59" s="1041"/>
      <c r="D59" s="1041"/>
      <c r="E59" s="1041"/>
      <c r="F59" s="1041"/>
      <c r="G59" s="1041"/>
      <c r="H59" s="1041"/>
      <c r="I59" s="1041"/>
      <c r="J59" s="1041"/>
      <c r="K59" s="1041"/>
      <c r="L59" s="1041"/>
      <c r="M59" s="1041"/>
      <c r="N59" s="1041"/>
      <c r="O59" s="1041"/>
      <c r="P59" s="1041"/>
      <c r="Q59" s="1041"/>
      <c r="R59" s="1042"/>
      <c r="S59" s="532"/>
      <c r="V59" s="30"/>
      <c r="W59" s="30"/>
      <c r="X59" s="30"/>
      <c r="Y59" s="30"/>
    </row>
    <row r="60" spans="1:25" ht="15" customHeight="1">
      <c r="A60" s="1046"/>
      <c r="B60" s="1047"/>
      <c r="C60" s="1047"/>
      <c r="D60" s="1047"/>
      <c r="E60" s="1047"/>
      <c r="F60" s="1047"/>
      <c r="G60" s="1047"/>
      <c r="H60" s="1047"/>
      <c r="I60" s="1047"/>
      <c r="J60" s="1047"/>
      <c r="K60" s="1047"/>
      <c r="L60" s="1047"/>
      <c r="M60" s="1047"/>
      <c r="N60" s="1047"/>
      <c r="O60" s="1047"/>
      <c r="P60" s="1047"/>
      <c r="Q60" s="1047"/>
      <c r="R60" s="1048"/>
      <c r="S60" s="533"/>
      <c r="V60" s="30"/>
      <c r="W60" s="30"/>
      <c r="X60" s="30"/>
      <c r="Y60" s="30"/>
    </row>
    <row r="61" spans="1:25" ht="15" customHeight="1">
      <c r="D61" s="47"/>
      <c r="E61" s="47"/>
      <c r="F61" s="47"/>
      <c r="G61" s="47"/>
      <c r="H61" s="47"/>
      <c r="I61" s="47"/>
      <c r="J61" s="47"/>
      <c r="K61" s="47"/>
      <c r="L61" s="47"/>
      <c r="M61" s="47"/>
      <c r="N61" s="47"/>
      <c r="O61" s="47"/>
      <c r="V61" s="30"/>
      <c r="W61" s="30"/>
      <c r="X61" s="30"/>
      <c r="Y61" s="30"/>
    </row>
    <row r="62" spans="1:25" ht="15" customHeight="1">
      <c r="D62" s="47"/>
      <c r="E62" s="47"/>
      <c r="F62" s="47"/>
      <c r="G62" s="47"/>
      <c r="H62" s="47"/>
      <c r="I62" s="47"/>
      <c r="J62" s="47"/>
      <c r="K62" s="47"/>
      <c r="L62" s="47"/>
      <c r="M62" s="47"/>
      <c r="N62" s="47"/>
      <c r="O62" s="47"/>
    </row>
  </sheetData>
  <mergeCells count="10">
    <mergeCell ref="A59:R60"/>
    <mergeCell ref="A37:J37"/>
    <mergeCell ref="M4:R4"/>
    <mergeCell ref="A4:D5"/>
    <mergeCell ref="L4:L5"/>
    <mergeCell ref="E5:F5"/>
    <mergeCell ref="G5:H5"/>
    <mergeCell ref="I5:J5"/>
    <mergeCell ref="E4:J4"/>
    <mergeCell ref="A39:J39"/>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50"/>
  <sheetViews>
    <sheetView workbookViewId="0">
      <pane ySplit="5" topLeftCell="A6" activePane="bottomLeft" state="frozen"/>
      <selection pane="bottomLeft"/>
    </sheetView>
  </sheetViews>
  <sheetFormatPr defaultRowHeight="15" customHeight="1"/>
  <cols>
    <col min="1" max="5" width="2.625" style="39" customWidth="1"/>
    <col min="6" max="6" width="5.125" style="39" customWidth="1"/>
    <col min="7" max="7" width="2.625" style="39" customWidth="1"/>
    <col min="8" max="8" width="5.125" style="39" customWidth="1"/>
    <col min="9" max="9" width="2.625" style="39" customWidth="1"/>
    <col min="10" max="10" width="5.125" style="39" customWidth="1"/>
    <col min="11" max="11" width="2.125" style="39" customWidth="1"/>
    <col min="12" max="12" width="9.125" style="39" customWidth="1"/>
    <col min="13" max="18" width="6.625" style="39" customWidth="1"/>
    <col min="19" max="19" width="1.375" style="39" customWidth="1"/>
    <col min="20" max="21" width="5.375" style="30" customWidth="1"/>
    <col min="22" max="22" width="5.375" style="59" customWidth="1"/>
    <col min="23" max="25" width="5.375" style="70" customWidth="1"/>
    <col min="26" max="48" width="5.375" style="30" customWidth="1"/>
    <col min="49" max="16384" width="9" style="30"/>
  </cols>
  <sheetData>
    <row r="1" spans="1:25" ht="18" customHeight="1"/>
    <row r="2" spans="1:25" ht="18" customHeight="1">
      <c r="A2" s="299" t="s">
        <v>175</v>
      </c>
      <c r="E2" s="38"/>
      <c r="J2" s="40" t="s">
        <v>145</v>
      </c>
      <c r="V2" s="30"/>
      <c r="W2" s="30"/>
      <c r="X2" s="30"/>
      <c r="Y2" s="30"/>
    </row>
    <row r="3" spans="1:25" ht="15" customHeight="1">
      <c r="A3" s="300" t="s">
        <v>330</v>
      </c>
      <c r="E3" s="38"/>
      <c r="L3" s="673"/>
      <c r="M3" s="47"/>
      <c r="N3" s="47"/>
      <c r="O3" s="47"/>
      <c r="P3" s="47"/>
      <c r="Q3" s="47"/>
      <c r="R3" s="674"/>
      <c r="S3" s="40"/>
      <c r="V3" s="30"/>
      <c r="W3" s="30"/>
      <c r="X3" s="30"/>
      <c r="Y3" s="30"/>
    </row>
    <row r="4" spans="1:25" s="99" customFormat="1" ht="15" customHeight="1">
      <c r="A4" s="1034" t="s">
        <v>1</v>
      </c>
      <c r="B4" s="1035"/>
      <c r="C4" s="1035"/>
      <c r="D4" s="1036"/>
      <c r="E4" s="1023" t="s">
        <v>56</v>
      </c>
      <c r="F4" s="1052"/>
      <c r="G4" s="1052"/>
      <c r="H4" s="1052"/>
      <c r="I4" s="1052"/>
      <c r="J4" s="1024"/>
      <c r="K4" s="71"/>
      <c r="L4" s="1058"/>
      <c r="M4" s="1059"/>
      <c r="N4" s="1059"/>
      <c r="O4" s="1059"/>
      <c r="P4" s="1059"/>
      <c r="Q4" s="1059"/>
      <c r="R4" s="1059"/>
      <c r="S4" s="530"/>
      <c r="T4" s="189"/>
    </row>
    <row r="5" spans="1:25" s="99" customFormat="1" ht="15" customHeight="1">
      <c r="A5" s="1037"/>
      <c r="B5" s="1038"/>
      <c r="C5" s="1038"/>
      <c r="D5" s="1039"/>
      <c r="E5" s="1023" t="s">
        <v>218</v>
      </c>
      <c r="F5" s="1024"/>
      <c r="G5" s="1023" t="s">
        <v>8</v>
      </c>
      <c r="H5" s="1024"/>
      <c r="I5" s="1023" t="s">
        <v>9</v>
      </c>
      <c r="J5" s="1024"/>
      <c r="K5" s="80"/>
      <c r="L5" s="1058"/>
      <c r="M5" s="530"/>
      <c r="N5" s="530"/>
      <c r="O5" s="530"/>
      <c r="P5" s="530"/>
      <c r="Q5" s="530"/>
      <c r="R5" s="530"/>
      <c r="S5" s="530"/>
    </row>
    <row r="6" spans="1:25" s="183" customFormat="1" ht="13.5" customHeight="1">
      <c r="A6" s="80">
        <v>28</v>
      </c>
      <c r="B6" s="50" t="s">
        <v>59</v>
      </c>
      <c r="C6" s="158">
        <v>9</v>
      </c>
      <c r="D6" s="340" t="s">
        <v>159</v>
      </c>
      <c r="E6" s="145"/>
      <c r="F6" s="678">
        <v>1.33</v>
      </c>
      <c r="G6" s="154"/>
      <c r="H6" s="679">
        <v>1.28</v>
      </c>
      <c r="I6" s="580"/>
      <c r="J6" s="664">
        <v>1.38</v>
      </c>
      <c r="K6" s="80"/>
      <c r="L6" s="340"/>
      <c r="M6" s="531"/>
      <c r="N6" s="531"/>
      <c r="O6" s="531"/>
      <c r="P6" s="531"/>
      <c r="Q6" s="531"/>
      <c r="R6" s="531"/>
      <c r="S6" s="531"/>
    </row>
    <row r="7" spans="1:25" s="183" customFormat="1" ht="13.5" customHeight="1">
      <c r="A7" s="80"/>
      <c r="B7" s="50"/>
      <c r="C7" s="158">
        <v>10</v>
      </c>
      <c r="D7" s="340"/>
      <c r="E7" s="145"/>
      <c r="F7" s="678">
        <v>1.35</v>
      </c>
      <c r="G7" s="154"/>
      <c r="H7" s="679">
        <v>1.3</v>
      </c>
      <c r="I7" s="580"/>
      <c r="J7" s="664">
        <v>1.4</v>
      </c>
      <c r="K7" s="80"/>
      <c r="L7" s="340"/>
      <c r="M7" s="531"/>
      <c r="N7" s="531"/>
      <c r="O7" s="531"/>
      <c r="P7" s="531"/>
      <c r="Q7" s="531"/>
      <c r="R7" s="531"/>
      <c r="S7" s="531"/>
    </row>
    <row r="8" spans="1:25" s="183" customFormat="1" ht="13.5" customHeight="1">
      <c r="A8" s="80"/>
      <c r="B8" s="50"/>
      <c r="C8" s="158">
        <v>11</v>
      </c>
      <c r="D8" s="340"/>
      <c r="E8" s="145"/>
      <c r="F8" s="678">
        <v>1.37</v>
      </c>
      <c r="G8" s="154"/>
      <c r="H8" s="679">
        <v>1.31</v>
      </c>
      <c r="I8" s="580"/>
      <c r="J8" s="664">
        <v>1.41</v>
      </c>
      <c r="K8" s="80"/>
      <c r="L8" s="340"/>
      <c r="M8" s="531"/>
      <c r="N8" s="531"/>
      <c r="O8" s="531"/>
      <c r="P8" s="531"/>
      <c r="Q8" s="531"/>
      <c r="R8" s="531"/>
      <c r="S8" s="531"/>
    </row>
    <row r="9" spans="1:25" s="183" customFormat="1" ht="13.5" customHeight="1">
      <c r="A9" s="80"/>
      <c r="B9" s="50"/>
      <c r="C9" s="158">
        <v>12</v>
      </c>
      <c r="D9" s="340"/>
      <c r="E9" s="145"/>
      <c r="F9" s="678">
        <v>1.36</v>
      </c>
      <c r="G9" s="154"/>
      <c r="H9" s="679">
        <v>1.33</v>
      </c>
      <c r="I9" s="580"/>
      <c r="J9" s="664">
        <v>1.43</v>
      </c>
      <c r="K9" s="80"/>
      <c r="L9" s="340"/>
      <c r="M9" s="531"/>
      <c r="N9" s="531"/>
      <c r="O9" s="531"/>
      <c r="P9" s="531"/>
      <c r="Q9" s="531"/>
      <c r="R9" s="531"/>
      <c r="S9" s="531"/>
    </row>
    <row r="10" spans="1:25" s="183" customFormat="1" ht="13.5" customHeight="1">
      <c r="A10" s="80">
        <v>29</v>
      </c>
      <c r="B10" s="50" t="s">
        <v>59</v>
      </c>
      <c r="C10" s="158">
        <v>1</v>
      </c>
      <c r="D10" s="340" t="s">
        <v>159</v>
      </c>
      <c r="E10" s="145"/>
      <c r="F10" s="774">
        <v>1.39</v>
      </c>
      <c r="G10" s="154"/>
      <c r="H10" s="775">
        <v>1.33</v>
      </c>
      <c r="I10" s="580"/>
      <c r="J10" s="664">
        <v>1.43</v>
      </c>
      <c r="K10" s="80"/>
      <c r="L10" s="340"/>
      <c r="M10" s="531"/>
      <c r="N10" s="531"/>
      <c r="O10" s="531"/>
      <c r="P10" s="531"/>
      <c r="Q10" s="531"/>
      <c r="R10" s="531"/>
      <c r="S10" s="531"/>
    </row>
    <row r="11" spans="1:25" s="183" customFormat="1" ht="13.5" customHeight="1">
      <c r="A11" s="80"/>
      <c r="B11" s="50"/>
      <c r="C11" s="158">
        <v>2</v>
      </c>
      <c r="D11" s="340"/>
      <c r="E11" s="145"/>
      <c r="F11" s="774">
        <v>1.39</v>
      </c>
      <c r="G11" s="154"/>
      <c r="H11" s="775">
        <v>1.33</v>
      </c>
      <c r="I11" s="580"/>
      <c r="J11" s="664">
        <v>1.44</v>
      </c>
      <c r="K11" s="80"/>
      <c r="L11" s="340"/>
      <c r="M11" s="531"/>
      <c r="N11" s="531"/>
      <c r="O11" s="531"/>
      <c r="P11" s="531"/>
      <c r="Q11" s="531"/>
      <c r="R11" s="531"/>
      <c r="S11" s="531"/>
    </row>
    <row r="12" spans="1:25" s="183" customFormat="1" ht="13.5" customHeight="1">
      <c r="A12" s="80"/>
      <c r="B12" s="50"/>
      <c r="C12" s="158">
        <v>3</v>
      </c>
      <c r="D12" s="340"/>
      <c r="E12" s="145"/>
      <c r="F12" s="774">
        <v>1.38</v>
      </c>
      <c r="G12" s="154"/>
      <c r="H12" s="775">
        <v>1.35</v>
      </c>
      <c r="I12" s="580"/>
      <c r="J12" s="664">
        <v>1.45</v>
      </c>
      <c r="K12" s="80"/>
      <c r="L12" s="340"/>
      <c r="M12" s="531"/>
      <c r="N12" s="531"/>
      <c r="O12" s="531"/>
      <c r="P12" s="531"/>
      <c r="Q12" s="531"/>
      <c r="R12" s="531"/>
      <c r="S12" s="531"/>
    </row>
    <row r="13" spans="1:25" s="183" customFormat="1" ht="13.5" customHeight="1">
      <c r="A13" s="80"/>
      <c r="B13" s="50"/>
      <c r="C13" s="158">
        <v>4</v>
      </c>
      <c r="D13" s="340"/>
      <c r="E13" s="145"/>
      <c r="F13" s="774">
        <v>1.43</v>
      </c>
      <c r="G13" s="154"/>
      <c r="H13" s="775">
        <v>1.39</v>
      </c>
      <c r="I13" s="580"/>
      <c r="J13" s="664">
        <v>1.47</v>
      </c>
      <c r="K13" s="80"/>
      <c r="L13" s="340"/>
      <c r="M13" s="531"/>
      <c r="N13" s="531"/>
      <c r="O13" s="531"/>
      <c r="P13" s="531"/>
      <c r="Q13" s="531"/>
      <c r="R13" s="531"/>
      <c r="S13" s="531"/>
    </row>
    <row r="14" spans="1:25" s="183" customFormat="1" ht="13.5" customHeight="1">
      <c r="A14" s="80"/>
      <c r="B14" s="50"/>
      <c r="C14" s="158">
        <v>5</v>
      </c>
      <c r="D14" s="340"/>
      <c r="E14" s="145"/>
      <c r="F14" s="774">
        <v>1.44</v>
      </c>
      <c r="G14" s="154"/>
      <c r="H14" s="775">
        <v>1.4</v>
      </c>
      <c r="I14" s="580"/>
      <c r="J14" s="664">
        <v>1.49</v>
      </c>
      <c r="K14" s="80"/>
      <c r="L14" s="340"/>
      <c r="M14" s="531"/>
      <c r="N14" s="531"/>
      <c r="O14" s="531"/>
      <c r="P14" s="531"/>
      <c r="Q14" s="531"/>
      <c r="R14" s="531"/>
      <c r="S14" s="531"/>
    </row>
    <row r="15" spans="1:25" s="183" customFormat="1" ht="13.5" customHeight="1">
      <c r="A15" s="80"/>
      <c r="B15" s="50"/>
      <c r="C15" s="158">
        <v>6</v>
      </c>
      <c r="D15" s="340"/>
      <c r="E15" s="145"/>
      <c r="F15" s="774">
        <v>1.45</v>
      </c>
      <c r="G15" s="154"/>
      <c r="H15" s="775">
        <v>1.42</v>
      </c>
      <c r="I15" s="580"/>
      <c r="J15" s="664">
        <v>1.5</v>
      </c>
      <c r="K15" s="80"/>
      <c r="L15" s="340"/>
      <c r="M15" s="531"/>
      <c r="N15" s="531"/>
      <c r="O15" s="531"/>
      <c r="P15" s="531"/>
      <c r="Q15" s="531"/>
      <c r="R15" s="531"/>
      <c r="S15" s="531"/>
    </row>
    <row r="16" spans="1:25" s="183" customFormat="1" ht="13.5" customHeight="1">
      <c r="A16" s="80"/>
      <c r="B16" s="50"/>
      <c r="C16" s="158">
        <v>7</v>
      </c>
      <c r="D16" s="340"/>
      <c r="E16" s="145"/>
      <c r="F16" s="774">
        <v>1.47</v>
      </c>
      <c r="G16" s="154"/>
      <c r="H16" s="775">
        <v>1.43</v>
      </c>
      <c r="I16" s="580"/>
      <c r="J16" s="664">
        <v>1.51</v>
      </c>
      <c r="K16" s="80"/>
      <c r="L16" s="340"/>
      <c r="M16" s="531"/>
      <c r="N16" s="531"/>
      <c r="O16" s="531"/>
      <c r="P16" s="531"/>
      <c r="Q16" s="531"/>
      <c r="R16" s="531"/>
      <c r="S16" s="531"/>
    </row>
    <row r="17" spans="1:25" s="183" customFormat="1" ht="13.5" customHeight="1">
      <c r="A17" s="80"/>
      <c r="B17" s="50"/>
      <c r="C17" s="158">
        <v>8</v>
      </c>
      <c r="D17" s="340"/>
      <c r="E17" s="145"/>
      <c r="F17" s="774">
        <v>1.49</v>
      </c>
      <c r="G17" s="154"/>
      <c r="H17" s="775">
        <v>1.43</v>
      </c>
      <c r="I17" s="580"/>
      <c r="J17" s="664">
        <v>1.52</v>
      </c>
      <c r="K17" s="80"/>
      <c r="L17" s="340"/>
      <c r="M17" s="531"/>
      <c r="N17" s="531"/>
      <c r="O17" s="531"/>
      <c r="P17" s="531"/>
      <c r="Q17" s="531"/>
      <c r="R17" s="531"/>
      <c r="S17" s="531"/>
    </row>
    <row r="18" spans="1:25" s="183" customFormat="1" ht="13.5" customHeight="1">
      <c r="A18" s="80"/>
      <c r="B18" s="50"/>
      <c r="C18" s="158">
        <v>9</v>
      </c>
      <c r="D18" s="340"/>
      <c r="E18" s="145"/>
      <c r="F18" s="774">
        <v>1.52</v>
      </c>
      <c r="G18" s="154"/>
      <c r="H18" s="775">
        <v>1.43</v>
      </c>
      <c r="I18" s="580"/>
      <c r="J18" s="664">
        <v>1.53</v>
      </c>
      <c r="K18" s="80"/>
      <c r="L18" s="340"/>
      <c r="M18" s="531"/>
      <c r="N18" s="531"/>
      <c r="O18" s="531"/>
      <c r="P18" s="531"/>
      <c r="Q18" s="531"/>
      <c r="R18" s="531"/>
      <c r="S18" s="531"/>
    </row>
    <row r="19" spans="1:25" s="183" customFormat="1" ht="13.5" customHeight="1">
      <c r="A19" s="80"/>
      <c r="B19" s="50"/>
      <c r="C19" s="158">
        <v>10</v>
      </c>
      <c r="D19" s="340"/>
      <c r="E19" s="145"/>
      <c r="F19" s="774">
        <v>1.5</v>
      </c>
      <c r="G19" s="154"/>
      <c r="H19" s="775">
        <v>1.45</v>
      </c>
      <c r="I19" s="580"/>
      <c r="J19" s="664">
        <v>1.55</v>
      </c>
      <c r="K19" s="80"/>
      <c r="L19" s="340"/>
      <c r="M19" s="531"/>
      <c r="N19" s="531"/>
      <c r="O19" s="531"/>
      <c r="P19" s="531"/>
      <c r="Q19" s="531"/>
      <c r="R19" s="531"/>
      <c r="S19" s="531"/>
    </row>
    <row r="20" spans="1:25" s="183" customFormat="1" ht="13.5" customHeight="1">
      <c r="A20" s="80"/>
      <c r="B20" s="50"/>
      <c r="C20" s="158">
        <v>11</v>
      </c>
      <c r="D20" s="340"/>
      <c r="E20" s="145"/>
      <c r="F20" s="774">
        <v>1.5</v>
      </c>
      <c r="G20" s="154"/>
      <c r="H20" s="775">
        <v>1.47</v>
      </c>
      <c r="I20" s="580"/>
      <c r="J20" s="664">
        <v>1.56</v>
      </c>
      <c r="K20" s="80"/>
      <c r="L20" s="340"/>
      <c r="M20" s="531"/>
      <c r="N20" s="531"/>
      <c r="O20" s="531"/>
      <c r="P20" s="531"/>
      <c r="Q20" s="531"/>
      <c r="R20" s="531"/>
      <c r="S20" s="531"/>
    </row>
    <row r="21" spans="1:25" s="183" customFormat="1" ht="13.5" customHeight="1">
      <c r="A21" s="80"/>
      <c r="B21" s="50"/>
      <c r="C21" s="158">
        <v>12</v>
      </c>
      <c r="D21" s="340"/>
      <c r="E21" s="145"/>
      <c r="F21" s="774">
        <v>1.52</v>
      </c>
      <c r="G21" s="154"/>
      <c r="H21" s="775">
        <v>1.49</v>
      </c>
      <c r="I21" s="580"/>
      <c r="J21" s="664">
        <v>1.59</v>
      </c>
      <c r="K21" s="80"/>
      <c r="L21" s="340"/>
      <c r="M21" s="531"/>
      <c r="N21" s="531"/>
      <c r="O21" s="531"/>
      <c r="P21" s="531"/>
      <c r="Q21" s="531"/>
      <c r="R21" s="531"/>
      <c r="S21" s="531"/>
    </row>
    <row r="22" spans="1:25" s="183" customFormat="1" ht="13.5" customHeight="1">
      <c r="A22" s="80">
        <v>30</v>
      </c>
      <c r="B22" s="50" t="s">
        <v>59</v>
      </c>
      <c r="C22" s="158">
        <v>1</v>
      </c>
      <c r="D22" s="340" t="s">
        <v>159</v>
      </c>
      <c r="E22" s="145"/>
      <c r="F22" s="774">
        <v>1.55</v>
      </c>
      <c r="G22" s="154"/>
      <c r="H22" s="775">
        <v>1.49</v>
      </c>
      <c r="I22" s="580"/>
      <c r="J22" s="664">
        <v>1.59</v>
      </c>
      <c r="K22" s="80"/>
      <c r="L22" s="340"/>
      <c r="M22" s="531"/>
      <c r="N22" s="531"/>
      <c r="O22" s="531"/>
      <c r="P22" s="531"/>
      <c r="Q22" s="531"/>
      <c r="R22" s="531"/>
      <c r="S22" s="531"/>
    </row>
    <row r="23" spans="1:25" s="183" customFormat="1" ht="13.5" customHeight="1">
      <c r="A23" s="80"/>
      <c r="B23" s="50"/>
      <c r="C23" s="158">
        <v>2</v>
      </c>
      <c r="D23" s="340"/>
      <c r="E23" s="145"/>
      <c r="F23" s="774">
        <v>1.54</v>
      </c>
      <c r="G23" s="154"/>
      <c r="H23" s="775">
        <v>1.48</v>
      </c>
      <c r="I23" s="580"/>
      <c r="J23" s="664">
        <v>1.58</v>
      </c>
      <c r="K23" s="80"/>
      <c r="L23" s="340"/>
      <c r="M23" s="531"/>
      <c r="N23" s="531"/>
      <c r="O23" s="531"/>
      <c r="P23" s="531"/>
      <c r="Q23" s="531"/>
      <c r="R23" s="531"/>
      <c r="S23" s="531"/>
    </row>
    <row r="24" spans="1:25" s="183" customFormat="1" ht="12" customHeight="1">
      <c r="A24" s="54"/>
      <c r="B24" s="52"/>
      <c r="C24" s="583"/>
      <c r="D24" s="584"/>
      <c r="E24" s="159"/>
      <c r="F24" s="586"/>
      <c r="G24" s="160"/>
      <c r="H24" s="161"/>
      <c r="I24" s="585"/>
      <c r="J24" s="586"/>
      <c r="K24" s="50"/>
      <c r="L24" s="340"/>
      <c r="M24" s="531"/>
      <c r="N24" s="531"/>
      <c r="O24" s="531"/>
      <c r="P24" s="531"/>
      <c r="Q24" s="531"/>
      <c r="R24" s="531"/>
      <c r="S24" s="531"/>
    </row>
    <row r="25" spans="1:25" s="139" customFormat="1" ht="15" customHeight="1">
      <c r="A25" s="1049"/>
      <c r="B25" s="1050"/>
      <c r="C25" s="1050"/>
      <c r="D25" s="1050"/>
      <c r="E25" s="1050"/>
      <c r="F25" s="1050"/>
      <c r="G25" s="1050"/>
      <c r="H25" s="1050"/>
      <c r="I25" s="1050"/>
      <c r="J25" s="1051"/>
      <c r="L25" s="675"/>
      <c r="M25" s="74"/>
      <c r="N25" s="74"/>
      <c r="O25" s="74"/>
      <c r="P25" s="74"/>
      <c r="Q25" s="74"/>
      <c r="R25" s="74"/>
      <c r="S25" s="74"/>
    </row>
    <row r="26" spans="1:25" s="139" customFormat="1" ht="15" customHeight="1">
      <c r="A26" s="73" t="s">
        <v>156</v>
      </c>
      <c r="B26" s="74"/>
      <c r="C26" s="74"/>
      <c r="D26" s="74"/>
      <c r="E26" s="74"/>
      <c r="F26" s="74"/>
      <c r="G26" s="74"/>
      <c r="H26" s="74"/>
      <c r="J26" s="151"/>
      <c r="L26" s="675"/>
      <c r="M26" s="74"/>
      <c r="N26" s="74"/>
      <c r="O26" s="74"/>
      <c r="P26" s="74"/>
      <c r="Q26" s="74"/>
      <c r="R26" s="74"/>
      <c r="S26" s="74"/>
    </row>
    <row r="27" spans="1:25" s="139" customFormat="1" ht="15" customHeight="1">
      <c r="A27" s="1055" t="s">
        <v>225</v>
      </c>
      <c r="B27" s="1056"/>
      <c r="C27" s="1056"/>
      <c r="D27" s="1056"/>
      <c r="E27" s="1056"/>
      <c r="F27" s="1056"/>
      <c r="G27" s="1056"/>
      <c r="H27" s="1056"/>
      <c r="I27" s="1056"/>
      <c r="J27" s="1057"/>
      <c r="L27" s="74"/>
      <c r="M27" s="74"/>
      <c r="N27" s="74"/>
      <c r="O27" s="74"/>
      <c r="P27" s="74"/>
      <c r="Q27" s="74"/>
      <c r="R27" s="74"/>
      <c r="S27" s="74"/>
    </row>
    <row r="28" spans="1:25" s="99" customFormat="1" ht="15" customHeight="1">
      <c r="A28" s="76"/>
      <c r="B28" s="55"/>
      <c r="C28" s="55"/>
      <c r="D28" s="55"/>
      <c r="E28" s="55"/>
      <c r="F28" s="55"/>
      <c r="G28" s="55"/>
      <c r="H28" s="55"/>
      <c r="I28" s="55"/>
      <c r="J28" s="140"/>
      <c r="K28" s="71"/>
      <c r="L28" s="74"/>
      <c r="M28" s="50"/>
      <c r="N28" s="50"/>
      <c r="O28" s="50"/>
      <c r="P28" s="50"/>
      <c r="Q28" s="50"/>
      <c r="R28" s="50"/>
      <c r="S28" s="50"/>
    </row>
    <row r="29" spans="1:25" ht="15" customHeight="1">
      <c r="D29" s="47"/>
      <c r="E29" s="47"/>
      <c r="N29" s="47"/>
      <c r="O29" s="47"/>
      <c r="V29" s="30"/>
      <c r="W29" s="30"/>
      <c r="X29" s="30"/>
      <c r="Y29" s="30"/>
    </row>
    <row r="30" spans="1:25" ht="15" customHeight="1">
      <c r="A30" s="56"/>
      <c r="B30" s="357"/>
      <c r="C30" s="46"/>
      <c r="D30" s="46"/>
      <c r="E30" s="46"/>
      <c r="F30" s="46"/>
      <c r="G30" s="46"/>
      <c r="H30" s="46"/>
      <c r="I30" s="46"/>
      <c r="J30" s="46"/>
      <c r="K30" s="46"/>
      <c r="L30" s="46"/>
      <c r="M30" s="46"/>
      <c r="N30" s="46"/>
      <c r="O30" s="46"/>
      <c r="P30" s="46"/>
      <c r="Q30" s="46"/>
      <c r="R30" s="64"/>
      <c r="S30" s="47"/>
      <c r="V30" s="30"/>
      <c r="W30" s="30"/>
      <c r="X30" s="30"/>
      <c r="Y30" s="30"/>
    </row>
    <row r="31" spans="1:25" ht="15" customHeight="1">
      <c r="A31" s="45"/>
      <c r="B31" s="47"/>
      <c r="C31" s="47"/>
      <c r="D31" s="47"/>
      <c r="E31" s="47"/>
      <c r="F31" s="47"/>
      <c r="G31" s="47"/>
      <c r="H31" s="47"/>
      <c r="I31" s="47"/>
      <c r="J31" s="47"/>
      <c r="K31" s="47"/>
      <c r="L31" s="47"/>
      <c r="M31" s="47"/>
      <c r="N31" s="47"/>
      <c r="O31" s="47"/>
      <c r="P31" s="47"/>
      <c r="Q31" s="47"/>
      <c r="R31" s="67"/>
      <c r="S31" s="47"/>
      <c r="V31" s="30"/>
      <c r="W31" s="30"/>
      <c r="X31" s="30"/>
      <c r="Y31" s="30"/>
    </row>
    <row r="32" spans="1:25" ht="15" customHeight="1">
      <c r="A32" s="45"/>
      <c r="B32" s="47"/>
      <c r="C32" s="47"/>
      <c r="D32" s="47"/>
      <c r="E32" s="47"/>
      <c r="F32" s="47"/>
      <c r="G32" s="47"/>
      <c r="H32" s="47"/>
      <c r="I32" s="47"/>
      <c r="J32" s="47"/>
      <c r="K32" s="47"/>
      <c r="L32" s="47"/>
      <c r="M32" s="47"/>
      <c r="N32" s="47"/>
      <c r="O32" s="47"/>
      <c r="P32" s="47"/>
      <c r="Q32" s="47"/>
      <c r="R32" s="67"/>
      <c r="S32" s="47"/>
      <c r="V32" s="30"/>
      <c r="W32" s="30"/>
      <c r="X32" s="30"/>
      <c r="Y32" s="30"/>
    </row>
    <row r="33" spans="1:25" ht="15" customHeight="1">
      <c r="A33" s="45"/>
      <c r="B33" s="47"/>
      <c r="C33" s="47"/>
      <c r="D33" s="47"/>
      <c r="E33" s="47"/>
      <c r="F33" s="47"/>
      <c r="G33" s="47"/>
      <c r="H33" s="47"/>
      <c r="I33" s="47"/>
      <c r="J33" s="47"/>
      <c r="K33" s="47"/>
      <c r="L33" s="47"/>
      <c r="M33" s="47"/>
      <c r="N33" s="47"/>
      <c r="O33" s="47"/>
      <c r="P33" s="47"/>
      <c r="Q33" s="47"/>
      <c r="R33" s="67"/>
      <c r="S33" s="47"/>
      <c r="V33" s="30"/>
      <c r="W33" s="30"/>
      <c r="X33" s="30"/>
      <c r="Y33" s="30"/>
    </row>
    <row r="34" spans="1:25" ht="15" customHeight="1">
      <c r="A34" s="45"/>
      <c r="B34" s="47"/>
      <c r="C34" s="47"/>
      <c r="D34" s="47"/>
      <c r="E34" s="47"/>
      <c r="F34" s="47"/>
      <c r="G34" s="47"/>
      <c r="H34" s="47"/>
      <c r="I34" s="47"/>
      <c r="J34" s="47"/>
      <c r="K34" s="47"/>
      <c r="L34" s="47"/>
      <c r="M34" s="47"/>
      <c r="N34" s="47"/>
      <c r="O34" s="47"/>
      <c r="P34" s="47"/>
      <c r="Q34" s="47"/>
      <c r="R34" s="67"/>
      <c r="S34" s="47"/>
      <c r="V34" s="30"/>
      <c r="W34" s="30"/>
      <c r="X34" s="30"/>
      <c r="Y34" s="30"/>
    </row>
    <row r="35" spans="1:25" ht="15" customHeight="1">
      <c r="A35" s="45"/>
      <c r="B35" s="47"/>
      <c r="C35" s="47"/>
      <c r="D35" s="47"/>
      <c r="E35" s="47"/>
      <c r="F35" s="47"/>
      <c r="G35" s="47"/>
      <c r="H35" s="47"/>
      <c r="I35" s="47"/>
      <c r="J35" s="47"/>
      <c r="K35" s="47"/>
      <c r="L35" s="47"/>
      <c r="M35" s="47"/>
      <c r="N35" s="47"/>
      <c r="O35" s="47"/>
      <c r="P35" s="47"/>
      <c r="Q35" s="47"/>
      <c r="R35" s="67"/>
      <c r="S35" s="47"/>
      <c r="V35" s="30"/>
      <c r="W35" s="30"/>
      <c r="X35" s="30"/>
      <c r="Y35" s="30"/>
    </row>
    <row r="36" spans="1:25" ht="15" customHeight="1">
      <c r="A36" s="45"/>
      <c r="B36" s="47"/>
      <c r="C36" s="47"/>
      <c r="D36" s="47"/>
      <c r="E36" s="47"/>
      <c r="F36" s="47"/>
      <c r="G36" s="47"/>
      <c r="H36" s="47"/>
      <c r="I36" s="47"/>
      <c r="J36" s="47"/>
      <c r="K36" s="47"/>
      <c r="L36" s="47"/>
      <c r="M36" s="47"/>
      <c r="N36" s="47"/>
      <c r="O36" s="47"/>
      <c r="P36" s="47"/>
      <c r="Q36" s="47"/>
      <c r="R36" s="67"/>
      <c r="S36" s="47"/>
      <c r="V36" s="30"/>
      <c r="W36" s="30"/>
      <c r="X36" s="30"/>
      <c r="Y36" s="30"/>
    </row>
    <row r="37" spans="1:25" ht="15" customHeight="1">
      <c r="A37" s="45"/>
      <c r="B37" s="47"/>
      <c r="C37" s="47"/>
      <c r="D37" s="47"/>
      <c r="E37" s="47"/>
      <c r="F37" s="47"/>
      <c r="G37" s="47"/>
      <c r="H37" s="47"/>
      <c r="I37" s="47"/>
      <c r="J37" s="47"/>
      <c r="K37" s="47"/>
      <c r="L37" s="47"/>
      <c r="M37" s="47"/>
      <c r="N37" s="47"/>
      <c r="O37" s="47"/>
      <c r="P37" s="47"/>
      <c r="Q37" s="47"/>
      <c r="R37" s="67"/>
      <c r="S37" s="47"/>
      <c r="V37" s="30"/>
      <c r="W37" s="30"/>
      <c r="X37" s="30"/>
      <c r="Y37" s="30"/>
    </row>
    <row r="38" spans="1:25" ht="15" customHeight="1">
      <c r="A38" s="45"/>
      <c r="B38" s="47"/>
      <c r="C38" s="47"/>
      <c r="D38" s="47"/>
      <c r="E38" s="47"/>
      <c r="F38" s="47"/>
      <c r="G38" s="47"/>
      <c r="H38" s="47"/>
      <c r="I38" s="47"/>
      <c r="J38" s="47"/>
      <c r="K38" s="47"/>
      <c r="L38" s="47"/>
      <c r="M38" s="47"/>
      <c r="N38" s="47"/>
      <c r="O38" s="47"/>
      <c r="P38" s="47"/>
      <c r="Q38" s="47"/>
      <c r="R38" s="67"/>
      <c r="S38" s="47"/>
      <c r="V38" s="30"/>
      <c r="W38" s="30"/>
      <c r="X38" s="30"/>
      <c r="Y38" s="30"/>
    </row>
    <row r="39" spans="1:25" ht="15" customHeight="1">
      <c r="A39" s="45"/>
      <c r="B39" s="47"/>
      <c r="C39" s="47"/>
      <c r="D39" s="47"/>
      <c r="E39" s="47"/>
      <c r="F39" s="47"/>
      <c r="G39" s="47"/>
      <c r="H39" s="47"/>
      <c r="I39" s="47"/>
      <c r="J39" s="47"/>
      <c r="K39" s="47"/>
      <c r="L39" s="47"/>
      <c r="M39" s="47"/>
      <c r="N39" s="47"/>
      <c r="O39" s="47"/>
      <c r="P39" s="47"/>
      <c r="Q39" s="47"/>
      <c r="R39" s="67"/>
      <c r="S39" s="47"/>
      <c r="V39" s="30"/>
      <c r="W39" s="30"/>
      <c r="X39" s="30"/>
      <c r="Y39" s="30"/>
    </row>
    <row r="40" spans="1:25" ht="15" customHeight="1">
      <c r="A40" s="45"/>
      <c r="B40" s="47"/>
      <c r="C40" s="47"/>
      <c r="D40" s="47"/>
      <c r="E40" s="47"/>
      <c r="F40" s="47"/>
      <c r="G40" s="47"/>
      <c r="H40" s="47"/>
      <c r="I40" s="47"/>
      <c r="J40" s="47"/>
      <c r="K40" s="47"/>
      <c r="L40" s="47"/>
      <c r="M40" s="47"/>
      <c r="N40" s="47"/>
      <c r="O40" s="47"/>
      <c r="P40" s="47"/>
      <c r="Q40" s="47"/>
      <c r="R40" s="67"/>
      <c r="S40" s="47"/>
      <c r="V40" s="30"/>
      <c r="W40" s="30"/>
      <c r="X40" s="30"/>
      <c r="Y40" s="30"/>
    </row>
    <row r="41" spans="1:25" ht="15" customHeight="1">
      <c r="A41" s="45"/>
      <c r="B41" s="47"/>
      <c r="C41" s="47"/>
      <c r="D41" s="47"/>
      <c r="E41" s="47"/>
      <c r="F41" s="47"/>
      <c r="G41" s="47"/>
      <c r="H41" s="47"/>
      <c r="I41" s="47"/>
      <c r="J41" s="47"/>
      <c r="K41" s="47"/>
      <c r="L41" s="47"/>
      <c r="M41" s="47"/>
      <c r="N41" s="47"/>
      <c r="O41" s="47"/>
      <c r="P41" s="47"/>
      <c r="Q41" s="47"/>
      <c r="R41" s="67"/>
      <c r="S41" s="47"/>
      <c r="V41" s="30"/>
      <c r="W41" s="30"/>
      <c r="X41" s="30"/>
      <c r="Y41" s="30"/>
    </row>
    <row r="42" spans="1:25" ht="15" customHeight="1">
      <c r="A42" s="45"/>
      <c r="B42" s="47"/>
      <c r="C42" s="47"/>
      <c r="D42" s="47"/>
      <c r="E42" s="47"/>
      <c r="F42" s="47"/>
      <c r="G42" s="47"/>
      <c r="H42" s="47"/>
      <c r="I42" s="47"/>
      <c r="J42" s="47"/>
      <c r="K42" s="47"/>
      <c r="L42" s="47"/>
      <c r="M42" s="47"/>
      <c r="N42" s="47"/>
      <c r="O42" s="47"/>
      <c r="P42" s="47"/>
      <c r="Q42" s="47"/>
      <c r="R42" s="67"/>
      <c r="S42" s="47"/>
      <c r="V42" s="30"/>
      <c r="W42" s="30"/>
      <c r="X42" s="30"/>
      <c r="Y42" s="30"/>
    </row>
    <row r="43" spans="1:25" ht="15" customHeight="1">
      <c r="A43" s="45"/>
      <c r="B43" s="47"/>
      <c r="C43" s="47"/>
      <c r="D43" s="47"/>
      <c r="E43" s="47"/>
      <c r="F43" s="47"/>
      <c r="G43" s="47"/>
      <c r="H43" s="47"/>
      <c r="I43" s="47"/>
      <c r="J43" s="47"/>
      <c r="K43" s="47"/>
      <c r="L43" s="47"/>
      <c r="M43" s="47"/>
      <c r="N43" s="47"/>
      <c r="O43" s="47"/>
      <c r="P43" s="47"/>
      <c r="Q43" s="47"/>
      <c r="R43" s="67"/>
      <c r="S43" s="47"/>
      <c r="V43" s="30"/>
      <c r="W43" s="30"/>
      <c r="X43" s="30"/>
      <c r="Y43" s="30"/>
    </row>
    <row r="44" spans="1:25" ht="15" customHeight="1">
      <c r="A44" s="45"/>
      <c r="B44" s="47"/>
      <c r="C44" s="47"/>
      <c r="D44" s="47"/>
      <c r="E44" s="47"/>
      <c r="F44" s="47"/>
      <c r="G44" s="47"/>
      <c r="H44" s="47"/>
      <c r="I44" s="47"/>
      <c r="J44" s="47"/>
      <c r="K44" s="47"/>
      <c r="L44" s="47"/>
      <c r="M44" s="47"/>
      <c r="N44" s="47"/>
      <c r="O44" s="47"/>
      <c r="P44" s="47"/>
      <c r="Q44" s="47"/>
      <c r="R44" s="67"/>
      <c r="S44" s="47"/>
      <c r="V44" s="30"/>
      <c r="W44" s="30"/>
      <c r="X44" s="30"/>
      <c r="Y44" s="30"/>
    </row>
    <row r="45" spans="1:25" ht="15" customHeight="1">
      <c r="A45" s="57"/>
      <c r="B45" s="58"/>
      <c r="C45" s="58"/>
      <c r="D45" s="58"/>
      <c r="E45" s="58"/>
      <c r="F45" s="58"/>
      <c r="G45" s="58"/>
      <c r="H45" s="58"/>
      <c r="I45" s="58"/>
      <c r="J45" s="58"/>
      <c r="K45" s="58"/>
      <c r="L45" s="58"/>
      <c r="M45" s="58"/>
      <c r="N45" s="58"/>
      <c r="O45" s="58"/>
      <c r="P45" s="58"/>
      <c r="Q45" s="58"/>
      <c r="R45" s="69"/>
      <c r="S45" s="47"/>
      <c r="V45" s="30"/>
      <c r="W45" s="30"/>
      <c r="X45" s="30"/>
      <c r="Y45" s="30"/>
    </row>
    <row r="46" spans="1:25" ht="15" customHeight="1">
      <c r="A46" s="77"/>
      <c r="B46" s="77"/>
      <c r="C46" s="77"/>
      <c r="D46" s="77"/>
      <c r="E46" s="77"/>
      <c r="F46" s="77"/>
      <c r="G46" s="77"/>
      <c r="H46" s="77"/>
      <c r="I46" s="77"/>
      <c r="J46" s="77"/>
      <c r="K46" s="77"/>
      <c r="L46" s="77"/>
      <c r="M46" s="77"/>
      <c r="N46" s="77"/>
      <c r="O46" s="77"/>
      <c r="P46" s="77"/>
      <c r="Q46" s="77"/>
      <c r="R46" s="77"/>
      <c r="S46" s="47"/>
      <c r="V46" s="30"/>
      <c r="W46" s="30"/>
      <c r="X46" s="30"/>
      <c r="Y46" s="30"/>
    </row>
    <row r="47" spans="1:25" ht="15" customHeight="1">
      <c r="A47" s="1040" t="s">
        <v>504</v>
      </c>
      <c r="B47" s="1041"/>
      <c r="C47" s="1041"/>
      <c r="D47" s="1041"/>
      <c r="E47" s="1041"/>
      <c r="F47" s="1041"/>
      <c r="G47" s="1041"/>
      <c r="H47" s="1041"/>
      <c r="I47" s="1041"/>
      <c r="J47" s="1041"/>
      <c r="K47" s="1041"/>
      <c r="L47" s="1041"/>
      <c r="M47" s="1041"/>
      <c r="N47" s="1041"/>
      <c r="O47" s="1041"/>
      <c r="P47" s="1041"/>
      <c r="Q47" s="1041"/>
      <c r="R47" s="1042"/>
      <c r="S47" s="532"/>
      <c r="V47" s="30"/>
      <c r="W47" s="30"/>
      <c r="X47" s="30"/>
      <c r="Y47" s="30"/>
    </row>
    <row r="48" spans="1:25" ht="15" customHeight="1">
      <c r="A48" s="1046"/>
      <c r="B48" s="1047"/>
      <c r="C48" s="1047"/>
      <c r="D48" s="1047"/>
      <c r="E48" s="1047"/>
      <c r="F48" s="1047"/>
      <c r="G48" s="1047"/>
      <c r="H48" s="1047"/>
      <c r="I48" s="1047"/>
      <c r="J48" s="1047"/>
      <c r="K48" s="1047"/>
      <c r="L48" s="1047"/>
      <c r="M48" s="1047"/>
      <c r="N48" s="1047"/>
      <c r="O48" s="1047"/>
      <c r="P48" s="1047"/>
      <c r="Q48" s="1047"/>
      <c r="R48" s="1048"/>
      <c r="S48" s="533"/>
      <c r="V48" s="30"/>
      <c r="W48" s="30"/>
      <c r="X48" s="30"/>
      <c r="Y48" s="30"/>
    </row>
    <row r="49" spans="4:25" ht="15" customHeight="1">
      <c r="D49" s="47"/>
      <c r="E49" s="47"/>
      <c r="F49" s="47"/>
      <c r="G49" s="47"/>
      <c r="H49" s="47"/>
      <c r="I49" s="47"/>
      <c r="J49" s="47"/>
      <c r="K49" s="47"/>
      <c r="L49" s="47"/>
      <c r="M49" s="47"/>
      <c r="N49" s="47"/>
      <c r="O49" s="47"/>
      <c r="V49" s="30"/>
      <c r="W49" s="30"/>
      <c r="X49" s="30"/>
      <c r="Y49" s="30"/>
    </row>
    <row r="50" spans="4:25" ht="15" customHeight="1">
      <c r="D50" s="47"/>
      <c r="E50" s="47"/>
      <c r="F50" s="47"/>
      <c r="G50" s="47"/>
      <c r="H50" s="47"/>
      <c r="I50" s="47"/>
      <c r="J50" s="47"/>
      <c r="K50" s="47"/>
      <c r="L50" s="47"/>
      <c r="M50" s="47"/>
      <c r="N50" s="47"/>
      <c r="O50" s="47"/>
    </row>
  </sheetData>
  <mergeCells count="10">
    <mergeCell ref="A25:J25"/>
    <mergeCell ref="A27:J27"/>
    <mergeCell ref="A47:R48"/>
    <mergeCell ref="A4:D5"/>
    <mergeCell ref="E4:J4"/>
    <mergeCell ref="L4:L5"/>
    <mergeCell ref="M4:R4"/>
    <mergeCell ref="E5:F5"/>
    <mergeCell ref="G5:H5"/>
    <mergeCell ref="I5:J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sheetPr>
  <dimension ref="A1:T59"/>
  <sheetViews>
    <sheetView zoomScaleNormal="100" workbookViewId="0">
      <pane ySplit="10" topLeftCell="A11" activePane="bottomLeft" state="frozen"/>
      <selection pane="bottomLeft"/>
    </sheetView>
  </sheetViews>
  <sheetFormatPr defaultRowHeight="15" customHeight="1"/>
  <cols>
    <col min="1" max="3" width="2.5" style="39" customWidth="1"/>
    <col min="4" max="4" width="2.5" style="30" customWidth="1"/>
    <col min="5" max="14" width="7.625" style="30" customWidth="1"/>
    <col min="15" max="16384" width="9" style="30"/>
  </cols>
  <sheetData>
    <row r="1" spans="1:14" ht="18" customHeight="1"/>
    <row r="2" spans="1:14" ht="18" customHeight="1">
      <c r="A2" s="299" t="s">
        <v>176</v>
      </c>
      <c r="F2" s="39"/>
      <c r="G2" s="39"/>
      <c r="H2" s="39"/>
      <c r="I2" s="39"/>
      <c r="J2" s="39"/>
      <c r="K2" s="39"/>
      <c r="L2" s="39"/>
      <c r="M2" s="39"/>
    </row>
    <row r="3" spans="1:14" ht="15" customHeight="1">
      <c r="A3" s="300" t="s">
        <v>184</v>
      </c>
      <c r="F3" s="39"/>
      <c r="G3" s="39"/>
      <c r="H3" s="39"/>
      <c r="I3" s="39"/>
      <c r="J3" s="39"/>
      <c r="K3" s="39"/>
      <c r="L3" s="1060" t="s">
        <v>113</v>
      </c>
      <c r="M3" s="1060"/>
      <c r="N3" s="1060"/>
    </row>
    <row r="4" spans="1:14" s="99" customFormat="1" ht="15" customHeight="1">
      <c r="A4" s="1034" t="s">
        <v>1</v>
      </c>
      <c r="B4" s="1035"/>
      <c r="C4" s="1035"/>
      <c r="D4" s="1036"/>
      <c r="E4" s="1023" t="s">
        <v>129</v>
      </c>
      <c r="F4" s="1052"/>
      <c r="G4" s="1052"/>
      <c r="H4" s="1024"/>
      <c r="I4" s="1023" t="s">
        <v>92</v>
      </c>
      <c r="J4" s="1052"/>
      <c r="K4" s="1024"/>
      <c r="L4" s="1023" t="s">
        <v>74</v>
      </c>
      <c r="M4" s="1052"/>
      <c r="N4" s="1024"/>
    </row>
    <row r="5" spans="1:14" s="99" customFormat="1" ht="15" customHeight="1">
      <c r="A5" s="1037"/>
      <c r="B5" s="1038"/>
      <c r="C5" s="1038"/>
      <c r="D5" s="1039"/>
      <c r="E5" s="42" t="s">
        <v>130</v>
      </c>
      <c r="F5" s="42" t="s">
        <v>93</v>
      </c>
      <c r="G5" s="42" t="s">
        <v>154</v>
      </c>
      <c r="H5" s="42" t="s">
        <v>75</v>
      </c>
      <c r="I5" s="42" t="s">
        <v>218</v>
      </c>
      <c r="J5" s="42" t="s">
        <v>8</v>
      </c>
      <c r="K5" s="42" t="s">
        <v>9</v>
      </c>
      <c r="L5" s="42" t="s">
        <v>218</v>
      </c>
      <c r="M5" s="42" t="s">
        <v>8</v>
      </c>
      <c r="N5" s="42" t="s">
        <v>9</v>
      </c>
    </row>
    <row r="6" spans="1:14" s="99" customFormat="1" ht="15" hidden="1" customHeight="1">
      <c r="A6" s="141">
        <v>20</v>
      </c>
      <c r="B6" s="48" t="s">
        <v>110</v>
      </c>
      <c r="C6" s="48"/>
      <c r="D6" s="594"/>
      <c r="E6" s="48"/>
      <c r="F6" s="166">
        <v>94</v>
      </c>
      <c r="G6" s="96"/>
      <c r="H6" s="555">
        <v>14239</v>
      </c>
      <c r="I6" s="596">
        <v>34.299999999999997</v>
      </c>
      <c r="J6" s="595">
        <v>13.9</v>
      </c>
      <c r="K6" s="596">
        <v>11</v>
      </c>
      <c r="L6" s="595">
        <v>-49.1</v>
      </c>
      <c r="M6" s="596">
        <v>58.7</v>
      </c>
      <c r="N6" s="595">
        <v>114.6</v>
      </c>
    </row>
    <row r="7" spans="1:14" s="99" customFormat="1" ht="15" hidden="1" customHeight="1">
      <c r="A7" s="80">
        <v>21</v>
      </c>
      <c r="B7" s="50" t="s">
        <v>110</v>
      </c>
      <c r="C7" s="50"/>
      <c r="D7" s="147"/>
      <c r="E7" s="50"/>
      <c r="F7" s="72">
        <v>60</v>
      </c>
      <c r="G7" s="107"/>
      <c r="H7" s="115">
        <v>20367</v>
      </c>
      <c r="I7" s="353">
        <v>-36.200000000000003</v>
      </c>
      <c r="J7" s="119">
        <v>-24.9</v>
      </c>
      <c r="K7" s="353">
        <v>-1.1000000000000001</v>
      </c>
      <c r="L7" s="119">
        <v>43</v>
      </c>
      <c r="M7" s="353">
        <v>-50.2</v>
      </c>
      <c r="N7" s="119">
        <v>-43.6</v>
      </c>
    </row>
    <row r="8" spans="1:14" s="99" customFormat="1" ht="15.75" hidden="1" customHeight="1">
      <c r="A8" s="80">
        <v>22</v>
      </c>
      <c r="B8" s="50" t="s">
        <v>110</v>
      </c>
      <c r="C8" s="50"/>
      <c r="D8" s="147"/>
      <c r="E8" s="50"/>
      <c r="F8" s="72">
        <v>47</v>
      </c>
      <c r="G8" s="107"/>
      <c r="H8" s="115">
        <v>8363</v>
      </c>
      <c r="I8" s="353">
        <v>-21.7</v>
      </c>
      <c r="J8" s="119">
        <v>-23.1</v>
      </c>
      <c r="K8" s="353">
        <v>-13.9</v>
      </c>
      <c r="L8" s="119">
        <v>-58.93847891196544</v>
      </c>
      <c r="M8" s="353">
        <v>-48.6</v>
      </c>
      <c r="N8" s="119">
        <v>3.3</v>
      </c>
    </row>
    <row r="9" spans="1:14" s="99" customFormat="1" ht="15" hidden="1" customHeight="1">
      <c r="A9" s="80">
        <v>23</v>
      </c>
      <c r="B9" s="50" t="s">
        <v>110</v>
      </c>
      <c r="C9" s="50"/>
      <c r="D9" s="147"/>
      <c r="E9" s="50"/>
      <c r="F9" s="72">
        <v>45</v>
      </c>
      <c r="G9" s="107"/>
      <c r="H9" s="115">
        <v>18003</v>
      </c>
      <c r="I9" s="560">
        <f>(F9/F8-1)*100</f>
        <v>-4.2553191489361648</v>
      </c>
      <c r="J9" s="119">
        <v>4.0999999999999996</v>
      </c>
      <c r="K9" s="353">
        <v>-4.4000000000000004</v>
      </c>
      <c r="L9" s="422">
        <v>115.3</v>
      </c>
      <c r="M9" s="353">
        <v>24.1</v>
      </c>
      <c r="N9" s="119">
        <v>-49.8</v>
      </c>
    </row>
    <row r="10" spans="1:14" s="99" customFormat="1" ht="15" hidden="1" customHeight="1">
      <c r="A10" s="80">
        <v>24</v>
      </c>
      <c r="B10" s="50" t="s">
        <v>110</v>
      </c>
      <c r="C10" s="50"/>
      <c r="D10" s="147"/>
      <c r="E10" s="50"/>
      <c r="F10" s="72">
        <v>57</v>
      </c>
      <c r="G10" s="107"/>
      <c r="H10" s="115">
        <v>11726</v>
      </c>
      <c r="I10" s="560">
        <f>(F10/F9-1)*100</f>
        <v>26.666666666666661</v>
      </c>
      <c r="J10" s="119">
        <v>-0.2</v>
      </c>
      <c r="K10" s="353">
        <v>-4.8</v>
      </c>
      <c r="L10" s="422">
        <v>-34.9</v>
      </c>
      <c r="M10" s="353">
        <v>-10.3</v>
      </c>
      <c r="N10" s="119">
        <v>6.7</v>
      </c>
    </row>
    <row r="11" spans="1:14" s="99" customFormat="1" ht="15" customHeight="1">
      <c r="A11" s="80">
        <v>25</v>
      </c>
      <c r="B11" s="50" t="s">
        <v>110</v>
      </c>
      <c r="C11" s="50"/>
      <c r="D11" s="147"/>
      <c r="E11" s="50"/>
      <c r="F11" s="72">
        <v>51</v>
      </c>
      <c r="G11" s="107"/>
      <c r="H11" s="115">
        <v>7117</v>
      </c>
      <c r="I11" s="560">
        <f>(F11/F10-1)*100</f>
        <v>-10.526315789473683</v>
      </c>
      <c r="J11" s="119">
        <v>-13</v>
      </c>
      <c r="K11" s="353">
        <v>-10.5</v>
      </c>
      <c r="L11" s="422">
        <v>-39.299999999999997</v>
      </c>
      <c r="M11" s="353">
        <v>-23.4</v>
      </c>
      <c r="N11" s="119">
        <v>-27.4</v>
      </c>
    </row>
    <row r="12" spans="1:14" s="99" customFormat="1" ht="15" customHeight="1">
      <c r="A12" s="80">
        <v>26</v>
      </c>
      <c r="C12" s="50"/>
      <c r="D12" s="147"/>
      <c r="E12" s="50"/>
      <c r="F12" s="72">
        <v>37</v>
      </c>
      <c r="G12" s="107"/>
      <c r="H12" s="115">
        <v>13331</v>
      </c>
      <c r="I12" s="560">
        <f>(F12/F10-1)*100</f>
        <v>-35.087719298245609</v>
      </c>
      <c r="J12" s="119">
        <v>-5.4</v>
      </c>
      <c r="K12" s="353">
        <v>-10.4</v>
      </c>
      <c r="L12" s="422">
        <v>87.3</v>
      </c>
      <c r="M12" s="353">
        <v>-10</v>
      </c>
      <c r="N12" s="119">
        <v>-32.6</v>
      </c>
    </row>
    <row r="13" spans="1:14" s="99" customFormat="1" ht="15" customHeight="1">
      <c r="A13" s="80">
        <v>27</v>
      </c>
      <c r="C13" s="50"/>
      <c r="D13" s="147"/>
      <c r="E13" s="50"/>
      <c r="F13" s="72">
        <v>35</v>
      </c>
      <c r="G13" s="107"/>
      <c r="H13" s="115">
        <v>4468</v>
      </c>
      <c r="I13" s="353">
        <v>-5.4</v>
      </c>
      <c r="J13" s="119">
        <v>0</v>
      </c>
      <c r="K13" s="353">
        <v>-9.4</v>
      </c>
      <c r="L13" s="119">
        <v>-66.5</v>
      </c>
      <c r="M13" s="353">
        <v>-16.8</v>
      </c>
      <c r="N13" s="119">
        <v>12.7</v>
      </c>
    </row>
    <row r="14" spans="1:14" s="99" customFormat="1" ht="15" customHeight="1">
      <c r="A14" s="80">
        <v>28</v>
      </c>
      <c r="C14" s="50"/>
      <c r="D14" s="147"/>
      <c r="E14" s="50"/>
      <c r="F14" s="72">
        <v>40</v>
      </c>
      <c r="G14" s="107"/>
      <c r="H14" s="115">
        <v>5300</v>
      </c>
      <c r="I14" s="353">
        <v>14.3</v>
      </c>
      <c r="J14" s="119">
        <v>-14.9</v>
      </c>
      <c r="K14" s="353">
        <v>-4.0999999999999996</v>
      </c>
      <c r="L14" s="119">
        <v>18.600000000000001</v>
      </c>
      <c r="M14" s="353">
        <v>13.1</v>
      </c>
      <c r="N14" s="119">
        <v>-5</v>
      </c>
    </row>
    <row r="15" spans="1:14" s="99" customFormat="1" ht="15" customHeight="1">
      <c r="A15" s="80">
        <v>29</v>
      </c>
      <c r="C15" s="50"/>
      <c r="D15" s="147"/>
      <c r="E15" s="50"/>
      <c r="F15" s="72">
        <v>33</v>
      </c>
      <c r="G15" s="107"/>
      <c r="H15" s="115">
        <v>6983</v>
      </c>
      <c r="I15" s="353">
        <v>-17.5</v>
      </c>
      <c r="J15" s="119">
        <v>-9.6</v>
      </c>
      <c r="K15" s="353">
        <v>-0.5</v>
      </c>
      <c r="L15" s="119">
        <v>31.8</v>
      </c>
      <c r="M15" s="353">
        <v>-21.8</v>
      </c>
      <c r="N15" s="119">
        <v>57.9</v>
      </c>
    </row>
    <row r="16" spans="1:14" s="99" customFormat="1" ht="6.75" customHeight="1">
      <c r="A16" s="80"/>
      <c r="B16" s="50"/>
      <c r="C16" s="50"/>
      <c r="D16" s="147"/>
      <c r="E16" s="50"/>
      <c r="F16" s="72"/>
      <c r="G16" s="107"/>
      <c r="H16" s="115"/>
      <c r="I16" s="353"/>
      <c r="J16" s="119"/>
      <c r="K16" s="353"/>
      <c r="L16" s="119"/>
      <c r="M16" s="353"/>
      <c r="N16" s="119"/>
    </row>
    <row r="17" spans="1:15" s="99" customFormat="1" ht="6.75" customHeight="1">
      <c r="A17" s="80"/>
      <c r="B17" s="50"/>
      <c r="C17" s="50"/>
      <c r="D17" s="147"/>
      <c r="E17" s="50"/>
      <c r="F17" s="72"/>
      <c r="G17" s="107"/>
      <c r="H17" s="115"/>
      <c r="I17" s="353"/>
      <c r="J17" s="119"/>
      <c r="K17" s="353"/>
      <c r="L17" s="119"/>
      <c r="M17" s="353"/>
      <c r="N17" s="119"/>
    </row>
    <row r="18" spans="1:15" s="99" customFormat="1" ht="12.75" customHeight="1">
      <c r="A18" s="80">
        <v>28</v>
      </c>
      <c r="B18" s="50" t="s">
        <v>110</v>
      </c>
      <c r="C18" s="50">
        <v>10</v>
      </c>
      <c r="D18" s="147" t="s">
        <v>213</v>
      </c>
      <c r="E18" s="50">
        <v>3</v>
      </c>
      <c r="F18" s="72">
        <v>35</v>
      </c>
      <c r="G18" s="107">
        <v>120</v>
      </c>
      <c r="H18" s="115">
        <v>4258</v>
      </c>
      <c r="I18" s="353">
        <v>20.7</v>
      </c>
      <c r="J18" s="119">
        <v>-13.9</v>
      </c>
      <c r="K18" s="353">
        <v>-4.8</v>
      </c>
      <c r="L18" s="119">
        <v>-0.7</v>
      </c>
      <c r="M18" s="353">
        <v>27.9</v>
      </c>
      <c r="N18" s="119">
        <v>-21.8</v>
      </c>
    </row>
    <row r="19" spans="1:15" s="99" customFormat="1" ht="12.75" customHeight="1">
      <c r="A19" s="80"/>
      <c r="B19" s="50"/>
      <c r="C19" s="50">
        <v>11</v>
      </c>
      <c r="D19" s="147"/>
      <c r="E19" s="50">
        <v>5</v>
      </c>
      <c r="F19" s="72">
        <v>40</v>
      </c>
      <c r="G19" s="107">
        <v>1042</v>
      </c>
      <c r="H19" s="115">
        <v>5300</v>
      </c>
      <c r="I19" s="353">
        <v>17.600000000000001</v>
      </c>
      <c r="J19" s="119">
        <v>-13.9</v>
      </c>
      <c r="K19" s="353">
        <v>-4.5999999999999996</v>
      </c>
      <c r="L19" s="119">
        <v>19.7</v>
      </c>
      <c r="M19" s="353">
        <v>16.5</v>
      </c>
      <c r="N19" s="119">
        <v>6.2</v>
      </c>
    </row>
    <row r="20" spans="1:15" s="99" customFormat="1" ht="12.75" customHeight="1">
      <c r="A20" s="80"/>
      <c r="B20" s="50"/>
      <c r="C20" s="50">
        <v>12</v>
      </c>
      <c r="D20" s="147"/>
      <c r="E20" s="50">
        <v>0</v>
      </c>
      <c r="F20" s="72">
        <v>40</v>
      </c>
      <c r="G20" s="107">
        <v>0</v>
      </c>
      <c r="H20" s="115">
        <v>5300</v>
      </c>
      <c r="I20" s="353">
        <v>14.3</v>
      </c>
      <c r="J20" s="119">
        <v>-14.9</v>
      </c>
      <c r="K20" s="353">
        <v>-4.0999999999999996</v>
      </c>
      <c r="L20" s="119">
        <v>18.600000000000001</v>
      </c>
      <c r="M20" s="353">
        <v>13.1</v>
      </c>
      <c r="N20" s="119">
        <v>-5</v>
      </c>
    </row>
    <row r="21" spans="1:15" s="99" customFormat="1" ht="12.75" customHeight="1">
      <c r="A21" s="80">
        <v>29</v>
      </c>
      <c r="B21" s="50" t="s">
        <v>110</v>
      </c>
      <c r="C21" s="50">
        <v>1</v>
      </c>
      <c r="D21" s="147" t="s">
        <v>213</v>
      </c>
      <c r="E21" s="50">
        <v>2</v>
      </c>
      <c r="F21" s="72">
        <v>2</v>
      </c>
      <c r="G21" s="107">
        <v>90</v>
      </c>
      <c r="H21" s="115">
        <v>90</v>
      </c>
      <c r="I21" s="353">
        <v>0</v>
      </c>
      <c r="J21" s="119">
        <v>-19.399999999999999</v>
      </c>
      <c r="K21" s="353">
        <v>-10.4</v>
      </c>
      <c r="L21" s="119">
        <v>-76.2</v>
      </c>
      <c r="M21" s="353">
        <v>-66.400000000000006</v>
      </c>
      <c r="N21" s="119">
        <v>1.2</v>
      </c>
    </row>
    <row r="22" spans="1:15" s="99" customFormat="1" ht="12.75" customHeight="1">
      <c r="A22" s="80"/>
      <c r="B22" s="50"/>
      <c r="C22" s="50">
        <v>2</v>
      </c>
      <c r="D22" s="147"/>
      <c r="E22" s="50">
        <v>2</v>
      </c>
      <c r="F22" s="72">
        <v>4</v>
      </c>
      <c r="G22" s="107">
        <v>110</v>
      </c>
      <c r="H22" s="115">
        <v>200</v>
      </c>
      <c r="I22" s="353">
        <v>0</v>
      </c>
      <c r="J22" s="119">
        <v>-13.6</v>
      </c>
      <c r="K22" s="353">
        <v>-7.5</v>
      </c>
      <c r="L22" s="119">
        <v>-67.2</v>
      </c>
      <c r="M22" s="353">
        <v>-31.1</v>
      </c>
      <c r="N22" s="119">
        <v>-15.9</v>
      </c>
    </row>
    <row r="23" spans="1:15" s="99" customFormat="1" ht="12.75" customHeight="1">
      <c r="A23" s="80"/>
      <c r="B23" s="50"/>
      <c r="C23" s="50">
        <v>3</v>
      </c>
      <c r="D23" s="147"/>
      <c r="E23" s="50">
        <v>1</v>
      </c>
      <c r="F23" s="72">
        <v>5</v>
      </c>
      <c r="G23" s="107">
        <v>600</v>
      </c>
      <c r="H23" s="115">
        <v>800</v>
      </c>
      <c r="I23" s="353">
        <v>-16.7</v>
      </c>
      <c r="J23" s="119">
        <v>-10.8</v>
      </c>
      <c r="K23" s="353">
        <v>-3</v>
      </c>
      <c r="L23" s="119">
        <v>-22.3</v>
      </c>
      <c r="M23" s="353">
        <v>-16.600000000000001</v>
      </c>
      <c r="N23" s="119">
        <v>-11.8</v>
      </c>
    </row>
    <row r="24" spans="1:15" s="99" customFormat="1" ht="12.75" customHeight="1">
      <c r="A24" s="80"/>
      <c r="B24" s="50"/>
      <c r="C24" s="50">
        <v>4</v>
      </c>
      <c r="D24" s="147"/>
      <c r="E24" s="50">
        <v>3</v>
      </c>
      <c r="F24" s="72">
        <v>8</v>
      </c>
      <c r="G24" s="107">
        <v>542</v>
      </c>
      <c r="H24" s="115">
        <v>1342</v>
      </c>
      <c r="I24" s="353">
        <v>-20</v>
      </c>
      <c r="J24" s="119">
        <v>-15.3</v>
      </c>
      <c r="K24" s="353">
        <v>-2.8</v>
      </c>
      <c r="L24" s="119">
        <v>11.1</v>
      </c>
      <c r="M24" s="353">
        <v>-11.6</v>
      </c>
      <c r="N24" s="119">
        <v>-9.6</v>
      </c>
    </row>
    <row r="25" spans="1:15" s="99" customFormat="1" ht="12.75" customHeight="1">
      <c r="A25" s="80"/>
      <c r="B25" s="50"/>
      <c r="C25" s="50">
        <v>5</v>
      </c>
      <c r="D25" s="147"/>
      <c r="E25" s="50">
        <v>2</v>
      </c>
      <c r="F25" s="72">
        <v>10</v>
      </c>
      <c r="G25" s="107">
        <v>165</v>
      </c>
      <c r="H25" s="115">
        <v>1507</v>
      </c>
      <c r="I25" s="353">
        <v>-28.6</v>
      </c>
      <c r="J25" s="119">
        <v>-10</v>
      </c>
      <c r="K25" s="353">
        <v>1.5</v>
      </c>
      <c r="L25" s="119">
        <v>15.6</v>
      </c>
      <c r="M25" s="353">
        <v>-1.9</v>
      </c>
      <c r="N25" s="119">
        <v>-9.3000000000000007</v>
      </c>
    </row>
    <row r="26" spans="1:15" s="99" customFormat="1" ht="12.75" customHeight="1">
      <c r="A26" s="80"/>
      <c r="B26" s="50"/>
      <c r="C26" s="50">
        <v>6</v>
      </c>
      <c r="D26" s="147"/>
      <c r="E26" s="50">
        <v>2</v>
      </c>
      <c r="F26" s="72">
        <v>12</v>
      </c>
      <c r="G26" s="107">
        <v>3530</v>
      </c>
      <c r="H26" s="115">
        <v>5037</v>
      </c>
      <c r="I26" s="353">
        <v>-42.9</v>
      </c>
      <c r="J26" s="119">
        <v>-12.3</v>
      </c>
      <c r="K26" s="353">
        <v>-0.1</v>
      </c>
      <c r="L26" s="119">
        <v>63.6</v>
      </c>
      <c r="M26" s="353">
        <v>-11.5</v>
      </c>
      <c r="N26" s="119">
        <v>178.5</v>
      </c>
    </row>
    <row r="27" spans="1:15" s="99" customFormat="1" ht="12.75" customHeight="1">
      <c r="A27" s="80"/>
      <c r="B27" s="50"/>
      <c r="C27" s="50">
        <v>7</v>
      </c>
      <c r="D27" s="147"/>
      <c r="E27" s="50">
        <v>2</v>
      </c>
      <c r="F27" s="72">
        <v>14</v>
      </c>
      <c r="G27" s="107">
        <v>120</v>
      </c>
      <c r="H27" s="115">
        <v>5157</v>
      </c>
      <c r="I27" s="353">
        <v>-46.2</v>
      </c>
      <c r="J27" s="119">
        <v>-15.5</v>
      </c>
      <c r="K27" s="353">
        <v>-0.1</v>
      </c>
      <c r="L27" s="119">
        <v>54.7</v>
      </c>
      <c r="M27" s="353">
        <v>-16.600000000000001</v>
      </c>
      <c r="N27" s="119">
        <v>152.80000000000001</v>
      </c>
    </row>
    <row r="28" spans="1:15" s="99" customFormat="1" ht="12.75" customHeight="1">
      <c r="A28" s="80"/>
      <c r="B28" s="50"/>
      <c r="C28" s="50">
        <v>8</v>
      </c>
      <c r="D28" s="147"/>
      <c r="E28" s="50">
        <v>3</v>
      </c>
      <c r="F28" s="72">
        <v>17</v>
      </c>
      <c r="G28" s="107">
        <v>85</v>
      </c>
      <c r="H28" s="115">
        <v>5242</v>
      </c>
      <c r="I28" s="353">
        <v>-41.4</v>
      </c>
      <c r="J28" s="119">
        <v>-15.9</v>
      </c>
      <c r="K28" s="353">
        <v>-1.6</v>
      </c>
      <c r="L28" s="119">
        <v>47.2</v>
      </c>
      <c r="M28" s="353">
        <v>-33.200000000000003</v>
      </c>
      <c r="N28" s="119">
        <v>131.1</v>
      </c>
    </row>
    <row r="29" spans="1:15" s="99" customFormat="1" ht="12.75" customHeight="1">
      <c r="A29" s="80"/>
      <c r="B29" s="50"/>
      <c r="C29" s="50">
        <v>9</v>
      </c>
      <c r="D29" s="147"/>
      <c r="E29" s="50">
        <v>2</v>
      </c>
      <c r="F29" s="72">
        <v>19</v>
      </c>
      <c r="G29" s="107">
        <v>34</v>
      </c>
      <c r="H29" s="115">
        <v>5276</v>
      </c>
      <c r="I29" s="353">
        <v>-40.6</v>
      </c>
      <c r="J29" s="119">
        <v>-19.899999999999999</v>
      </c>
      <c r="K29" s="353">
        <v>-1</v>
      </c>
      <c r="L29" s="119">
        <v>27.5</v>
      </c>
      <c r="M29" s="353">
        <v>-32.200000000000003</v>
      </c>
      <c r="N29" s="119">
        <v>123.9</v>
      </c>
    </row>
    <row r="30" spans="1:15" s="99" customFormat="1" ht="12.75" customHeight="1">
      <c r="A30" s="80"/>
      <c r="B30" s="50"/>
      <c r="C30" s="50">
        <v>10</v>
      </c>
      <c r="D30" s="147"/>
      <c r="E30" s="50">
        <v>8</v>
      </c>
      <c r="F30" s="72">
        <v>27</v>
      </c>
      <c r="G30" s="107">
        <v>780</v>
      </c>
      <c r="H30" s="115">
        <v>6056</v>
      </c>
      <c r="I30" s="353">
        <v>-22.9</v>
      </c>
      <c r="J30" s="119">
        <v>-11.9</v>
      </c>
      <c r="K30" s="353">
        <v>-0.2</v>
      </c>
      <c r="L30" s="119">
        <v>42.2</v>
      </c>
      <c r="M30" s="353">
        <v>-29.6</v>
      </c>
      <c r="N30" s="119">
        <v>111.6</v>
      </c>
    </row>
    <row r="31" spans="1:15" s="99" customFormat="1" ht="12.75" customHeight="1">
      <c r="A31" s="80"/>
      <c r="B31" s="50"/>
      <c r="C31" s="50">
        <v>11</v>
      </c>
      <c r="D31" s="147"/>
      <c r="E31" s="50">
        <v>2</v>
      </c>
      <c r="F31" s="72">
        <v>29</v>
      </c>
      <c r="G31" s="107">
        <v>116</v>
      </c>
      <c r="H31" s="115">
        <v>6172</v>
      </c>
      <c r="I31" s="353">
        <v>-27.5</v>
      </c>
      <c r="J31" s="119">
        <v>-13.3</v>
      </c>
      <c r="K31" s="353">
        <v>-0.4</v>
      </c>
      <c r="L31" s="119">
        <v>16.5</v>
      </c>
      <c r="M31" s="353">
        <v>-29.5</v>
      </c>
      <c r="N31" s="119">
        <v>51</v>
      </c>
      <c r="O31" s="705"/>
    </row>
    <row r="32" spans="1:15" s="99" customFormat="1" ht="12.75" customHeight="1">
      <c r="A32" s="80"/>
      <c r="B32" s="50"/>
      <c r="C32" s="50">
        <v>12</v>
      </c>
      <c r="D32" s="147"/>
      <c r="E32" s="50">
        <v>4</v>
      </c>
      <c r="F32" s="72">
        <v>33</v>
      </c>
      <c r="G32" s="107">
        <v>811</v>
      </c>
      <c r="H32" s="115">
        <v>6983</v>
      </c>
      <c r="I32" s="353">
        <v>-17.5</v>
      </c>
      <c r="J32" s="119">
        <v>-9.6</v>
      </c>
      <c r="K32" s="353">
        <v>-0.5</v>
      </c>
      <c r="L32" s="119">
        <v>31.8</v>
      </c>
      <c r="M32" s="353">
        <v>-21.8</v>
      </c>
      <c r="N32" s="119">
        <v>57.9</v>
      </c>
      <c r="O32" s="705"/>
    </row>
    <row r="33" spans="1:15" s="99" customFormat="1" ht="12.75" customHeight="1">
      <c r="A33" s="80">
        <v>30</v>
      </c>
      <c r="B33" s="50" t="s">
        <v>110</v>
      </c>
      <c r="C33" s="50">
        <v>1</v>
      </c>
      <c r="D33" s="147" t="s">
        <v>213</v>
      </c>
      <c r="E33" s="50">
        <v>4</v>
      </c>
      <c r="F33" s="72">
        <v>4</v>
      </c>
      <c r="G33" s="107">
        <v>213</v>
      </c>
      <c r="H33" s="115">
        <v>213</v>
      </c>
      <c r="I33" s="353">
        <v>100</v>
      </c>
      <c r="J33" s="119">
        <v>-8</v>
      </c>
      <c r="K33" s="353">
        <v>5</v>
      </c>
      <c r="L33" s="119">
        <v>136.69999999999999</v>
      </c>
      <c r="M33" s="353">
        <v>-50.2</v>
      </c>
      <c r="N33" s="119">
        <v>-18.600000000000001</v>
      </c>
      <c r="O33" s="705"/>
    </row>
    <row r="34" spans="1:15" s="99" customFormat="1" ht="12.75" customHeight="1">
      <c r="A34" s="80"/>
      <c r="B34" s="50"/>
      <c r="C34" s="50">
        <v>2</v>
      </c>
      <c r="D34" s="147"/>
      <c r="E34" s="50">
        <v>1</v>
      </c>
      <c r="F34" s="72">
        <v>5</v>
      </c>
      <c r="G34" s="107">
        <v>24</v>
      </c>
      <c r="H34" s="115">
        <v>237</v>
      </c>
      <c r="I34" s="353">
        <v>25</v>
      </c>
      <c r="J34" s="119">
        <v>-18.600000000000001</v>
      </c>
      <c r="K34" s="353">
        <v>-3.2</v>
      </c>
      <c r="L34" s="119">
        <v>18.5</v>
      </c>
      <c r="M34" s="353">
        <v>-65.099999999999994</v>
      </c>
      <c r="N34" s="119">
        <v>-20.399999999999999</v>
      </c>
    </row>
    <row r="35" spans="1:15" s="99" customFormat="1" ht="12.75" customHeight="1">
      <c r="A35" s="80"/>
      <c r="B35" s="50"/>
      <c r="C35" s="50">
        <v>3</v>
      </c>
      <c r="D35" s="147"/>
      <c r="E35" s="50">
        <v>1</v>
      </c>
      <c r="F35" s="72">
        <v>6</v>
      </c>
      <c r="G35" s="107">
        <v>84</v>
      </c>
      <c r="H35" s="115">
        <v>321</v>
      </c>
      <c r="I35" s="353">
        <v>20</v>
      </c>
      <c r="J35" s="119">
        <v>-2</v>
      </c>
      <c r="K35" s="353">
        <v>-1.8</v>
      </c>
      <c r="L35" s="119">
        <v>-59.9</v>
      </c>
      <c r="M35" s="353">
        <v>-42.3</v>
      </c>
      <c r="N35" s="119">
        <v>-20.399999999999999</v>
      </c>
    </row>
    <row r="36" spans="1:15" s="99" customFormat="1" ht="12.75" customHeight="1">
      <c r="A36" s="54"/>
      <c r="B36" s="52"/>
      <c r="C36" s="52"/>
      <c r="D36" s="421"/>
      <c r="E36" s="52"/>
      <c r="F36" s="378"/>
      <c r="G36" s="98"/>
      <c r="H36" s="126"/>
      <c r="I36" s="408"/>
      <c r="J36" s="125"/>
      <c r="K36" s="408"/>
      <c r="L36" s="125"/>
      <c r="M36" s="408"/>
      <c r="N36" s="125"/>
    </row>
    <row r="37" spans="1:15" s="139" customFormat="1" ht="15" customHeight="1">
      <c r="A37" s="73" t="s">
        <v>227</v>
      </c>
      <c r="B37" s="74"/>
      <c r="C37" s="74"/>
      <c r="D37" s="74"/>
      <c r="E37" s="74"/>
      <c r="F37" s="74"/>
      <c r="G37" s="74"/>
      <c r="H37" s="74"/>
      <c r="I37" s="74"/>
      <c r="J37" s="74"/>
      <c r="K37" s="74"/>
      <c r="L37" s="74"/>
      <c r="M37" s="74"/>
      <c r="N37" s="151"/>
    </row>
    <row r="38" spans="1:15" s="139" customFormat="1" ht="15" customHeight="1">
      <c r="A38" s="215" t="s">
        <v>228</v>
      </c>
      <c r="B38" s="55"/>
      <c r="C38" s="55"/>
      <c r="D38" s="55"/>
      <c r="E38" s="55"/>
      <c r="F38" s="55"/>
      <c r="G38" s="55"/>
      <c r="H38" s="55"/>
      <c r="I38" s="55"/>
      <c r="J38" s="55"/>
      <c r="K38" s="55"/>
      <c r="L38" s="55"/>
      <c r="M38" s="55"/>
      <c r="N38" s="140"/>
    </row>
    <row r="39" spans="1:15" ht="4.5" customHeight="1">
      <c r="K39" s="104"/>
      <c r="L39" s="104"/>
      <c r="N39" s="190"/>
    </row>
    <row r="40" spans="1:15" ht="15" customHeight="1">
      <c r="A40" s="56"/>
      <c r="B40" s="46"/>
      <c r="C40" s="46"/>
      <c r="D40" s="185"/>
      <c r="E40" s="185"/>
      <c r="F40" s="185"/>
      <c r="G40" s="185"/>
      <c r="H40" s="185"/>
      <c r="I40" s="185"/>
      <c r="J40" s="185"/>
      <c r="K40" s="185"/>
      <c r="L40" s="185"/>
      <c r="M40" s="185"/>
      <c r="N40" s="176"/>
    </row>
    <row r="41" spans="1:15" ht="15" customHeight="1">
      <c r="A41" s="45"/>
      <c r="B41" s="47"/>
      <c r="C41" s="47"/>
      <c r="D41" s="104"/>
      <c r="E41" s="104"/>
      <c r="F41" s="104"/>
      <c r="G41" s="104"/>
      <c r="H41" s="104"/>
      <c r="I41" s="104"/>
      <c r="J41" s="104"/>
      <c r="K41" s="104"/>
      <c r="L41" s="104"/>
      <c r="M41" s="104"/>
      <c r="N41" s="177"/>
    </row>
    <row r="42" spans="1:15" ht="15" customHeight="1">
      <c r="A42" s="45"/>
      <c r="B42" s="359"/>
      <c r="C42" s="47"/>
      <c r="D42" s="104"/>
      <c r="E42" s="104"/>
      <c r="F42" s="104"/>
      <c r="G42" s="104"/>
      <c r="H42" s="104"/>
      <c r="I42" s="104"/>
      <c r="J42" s="104"/>
      <c r="K42" s="104"/>
      <c r="L42" s="104"/>
      <c r="M42" s="104"/>
      <c r="N42" s="177"/>
    </row>
    <row r="43" spans="1:15" ht="15" customHeight="1">
      <c r="A43" s="45"/>
      <c r="B43" s="47"/>
      <c r="C43" s="47"/>
      <c r="D43" s="104"/>
      <c r="E43" s="104"/>
      <c r="F43" s="104"/>
      <c r="G43" s="104"/>
      <c r="H43" s="104"/>
      <c r="I43" s="104"/>
      <c r="J43" s="104"/>
      <c r="K43" s="104"/>
      <c r="L43" s="104"/>
      <c r="M43" s="104"/>
      <c r="N43" s="177"/>
    </row>
    <row r="44" spans="1:15" ht="15" customHeight="1">
      <c r="A44" s="45"/>
      <c r="B44" s="47"/>
      <c r="C44" s="47"/>
      <c r="D44" s="104"/>
      <c r="E44" s="104"/>
      <c r="F44" s="104"/>
      <c r="G44" s="104"/>
      <c r="H44" s="104"/>
      <c r="I44" s="104"/>
      <c r="J44" s="104"/>
      <c r="K44" s="104"/>
      <c r="L44" s="104"/>
      <c r="M44" s="104"/>
      <c r="N44" s="177"/>
    </row>
    <row r="45" spans="1:15" ht="15" customHeight="1">
      <c r="A45" s="45"/>
      <c r="B45" s="47"/>
      <c r="C45" s="47"/>
      <c r="D45" s="104"/>
      <c r="E45" s="104"/>
      <c r="F45" s="104"/>
      <c r="G45" s="104"/>
      <c r="H45" s="104"/>
      <c r="I45" s="104"/>
      <c r="J45" s="104"/>
      <c r="K45" s="104"/>
      <c r="L45" s="104"/>
      <c r="M45" s="104"/>
      <c r="N45" s="177"/>
    </row>
    <row r="46" spans="1:15" ht="15" customHeight="1">
      <c r="A46" s="45"/>
      <c r="B46" s="47"/>
      <c r="C46" s="47"/>
      <c r="D46" s="104"/>
      <c r="E46" s="104"/>
      <c r="F46" s="104"/>
      <c r="G46" s="104"/>
      <c r="H46" s="104"/>
      <c r="I46" s="104"/>
      <c r="J46" s="104"/>
      <c r="K46" s="104"/>
      <c r="L46" s="104"/>
      <c r="M46" s="104"/>
      <c r="N46" s="177"/>
    </row>
    <row r="47" spans="1:15" ht="15" customHeight="1">
      <c r="A47" s="45"/>
      <c r="B47" s="47"/>
      <c r="C47" s="47"/>
      <c r="D47" s="104"/>
      <c r="E47" s="104"/>
      <c r="F47" s="104"/>
      <c r="G47" s="104"/>
      <c r="H47" s="104"/>
      <c r="I47" s="104"/>
      <c r="J47" s="104"/>
      <c r="K47" s="104"/>
      <c r="L47" s="104"/>
      <c r="M47" s="104"/>
      <c r="N47" s="177"/>
    </row>
    <row r="48" spans="1:15" ht="15" customHeight="1">
      <c r="A48" s="45"/>
      <c r="B48" s="47"/>
      <c r="C48" s="47"/>
      <c r="D48" s="104"/>
      <c r="E48" s="104"/>
      <c r="F48" s="104"/>
      <c r="G48" s="104"/>
      <c r="H48" s="104"/>
      <c r="I48" s="104"/>
      <c r="J48" s="104"/>
      <c r="K48" s="104"/>
      <c r="L48" s="104"/>
      <c r="M48" s="104"/>
      <c r="N48" s="177"/>
    </row>
    <row r="49" spans="1:20" ht="15" customHeight="1">
      <c r="A49" s="45"/>
      <c r="B49" s="47"/>
      <c r="C49" s="47"/>
      <c r="D49" s="104"/>
      <c r="E49" s="104"/>
      <c r="F49" s="104"/>
      <c r="G49" s="104"/>
      <c r="H49" s="104"/>
      <c r="I49" s="104"/>
      <c r="J49" s="104"/>
      <c r="K49" s="104"/>
      <c r="L49" s="104"/>
      <c r="M49" s="104"/>
      <c r="N49" s="177"/>
    </row>
    <row r="50" spans="1:20" ht="15" customHeight="1">
      <c r="A50" s="45"/>
      <c r="B50" s="47"/>
      <c r="C50" s="47"/>
      <c r="D50" s="104"/>
      <c r="E50" s="104"/>
      <c r="F50" s="104"/>
      <c r="G50" s="104"/>
      <c r="H50" s="104"/>
      <c r="I50" s="104"/>
      <c r="J50" s="104"/>
      <c r="K50" s="104"/>
      <c r="L50" s="104"/>
      <c r="M50" s="104"/>
      <c r="N50" s="177"/>
    </row>
    <row r="51" spans="1:20" ht="15" customHeight="1">
      <c r="A51" s="45"/>
      <c r="B51" s="47"/>
      <c r="C51" s="47"/>
      <c r="D51" s="104"/>
      <c r="E51" s="104"/>
      <c r="F51" s="104"/>
      <c r="G51" s="104"/>
      <c r="H51" s="104"/>
      <c r="I51" s="104"/>
      <c r="J51" s="104"/>
      <c r="K51" s="104"/>
      <c r="L51" s="104"/>
      <c r="M51" s="104"/>
      <c r="N51" s="177"/>
    </row>
    <row r="52" spans="1:20" ht="15" customHeight="1">
      <c r="A52" s="45"/>
      <c r="B52" s="47"/>
      <c r="C52" s="47"/>
      <c r="D52" s="104"/>
      <c r="E52" s="104"/>
      <c r="F52" s="104"/>
      <c r="G52" s="104"/>
      <c r="H52" s="104"/>
      <c r="I52" s="104"/>
      <c r="J52" s="104"/>
      <c r="K52" s="104"/>
      <c r="L52" s="104"/>
      <c r="M52" s="104"/>
      <c r="N52" s="177"/>
    </row>
    <row r="53" spans="1:20" ht="15" customHeight="1">
      <c r="A53" s="45"/>
      <c r="B53" s="47"/>
      <c r="C53" s="47"/>
      <c r="D53" s="104"/>
      <c r="E53" s="104"/>
      <c r="F53" s="104"/>
      <c r="G53" s="104"/>
      <c r="H53" s="104"/>
      <c r="I53" s="104"/>
      <c r="J53" s="104"/>
      <c r="K53" s="104"/>
      <c r="L53" s="104"/>
      <c r="M53" s="104"/>
      <c r="N53" s="177"/>
    </row>
    <row r="54" spans="1:20" ht="15" customHeight="1">
      <c r="A54" s="45"/>
      <c r="B54" s="47"/>
      <c r="C54" s="47"/>
      <c r="D54" s="104"/>
      <c r="E54" s="104"/>
      <c r="F54" s="104"/>
      <c r="G54" s="104"/>
      <c r="H54" s="104"/>
      <c r="I54" s="104"/>
      <c r="J54" s="104"/>
      <c r="K54" s="104"/>
      <c r="L54" s="104"/>
      <c r="M54" s="104"/>
      <c r="N54" s="177"/>
      <c r="S54" s="399"/>
      <c r="T54" s="399"/>
    </row>
    <row r="55" spans="1:20" ht="15" customHeight="1">
      <c r="A55" s="45"/>
      <c r="B55" s="47"/>
      <c r="C55" s="47"/>
      <c r="D55" s="104"/>
      <c r="E55" s="104"/>
      <c r="F55" s="104"/>
      <c r="G55" s="104"/>
      <c r="H55" s="104"/>
      <c r="I55" s="104"/>
      <c r="J55" s="104"/>
      <c r="K55" s="104"/>
      <c r="L55" s="104"/>
      <c r="M55" s="104"/>
      <c r="N55" s="177"/>
    </row>
    <row r="56" spans="1:20" ht="11.25" customHeight="1">
      <c r="A56" s="57"/>
      <c r="B56" s="58"/>
      <c r="C56" s="58"/>
      <c r="D56" s="186"/>
      <c r="E56" s="186"/>
      <c r="F56" s="186"/>
      <c r="G56" s="186"/>
      <c r="H56" s="186"/>
      <c r="I56" s="186"/>
      <c r="J56" s="186"/>
      <c r="K56" s="186"/>
      <c r="L56" s="186"/>
      <c r="M56" s="186"/>
      <c r="N56" s="180"/>
    </row>
    <row r="57" spans="1:20" ht="7.5" customHeight="1">
      <c r="D57" s="104"/>
      <c r="E57" s="104"/>
      <c r="F57" s="104"/>
      <c r="G57" s="104"/>
      <c r="H57" s="104"/>
      <c r="I57" s="104"/>
      <c r="J57" s="104"/>
      <c r="K57" s="104"/>
      <c r="L57" s="104"/>
    </row>
    <row r="58" spans="1:20" ht="15" customHeight="1">
      <c r="A58" s="991" t="s">
        <v>505</v>
      </c>
      <c r="B58" s="992"/>
      <c r="C58" s="992"/>
      <c r="D58" s="992"/>
      <c r="E58" s="992"/>
      <c r="F58" s="992"/>
      <c r="G58" s="992"/>
      <c r="H58" s="992"/>
      <c r="I58" s="992"/>
      <c r="J58" s="992"/>
      <c r="K58" s="992"/>
      <c r="L58" s="992"/>
      <c r="M58" s="992"/>
      <c r="N58" s="993"/>
    </row>
    <row r="59" spans="1:20" ht="15" customHeight="1">
      <c r="A59" s="994"/>
      <c r="B59" s="995"/>
      <c r="C59" s="995"/>
      <c r="D59" s="995"/>
      <c r="E59" s="995"/>
      <c r="F59" s="995"/>
      <c r="G59" s="995"/>
      <c r="H59" s="995"/>
      <c r="I59" s="995"/>
      <c r="J59" s="995"/>
      <c r="K59" s="995"/>
      <c r="L59" s="995"/>
      <c r="M59" s="995"/>
      <c r="N59" s="996"/>
    </row>
  </sheetData>
  <mergeCells count="6">
    <mergeCell ref="A58:N59"/>
    <mergeCell ref="L3:N3"/>
    <mergeCell ref="A4:D5"/>
    <mergeCell ref="E4:H4"/>
    <mergeCell ref="I4:K4"/>
    <mergeCell ref="L4:N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sheetPr>
  <dimension ref="A1:N62"/>
  <sheetViews>
    <sheetView workbookViewId="0">
      <pane ySplit="10" topLeftCell="A11" activePane="bottomLeft" state="frozen"/>
      <selection pane="bottomLeft"/>
    </sheetView>
  </sheetViews>
  <sheetFormatPr defaultRowHeight="15" customHeight="1"/>
  <cols>
    <col min="1" max="4" width="2.5" style="39" customWidth="1"/>
    <col min="5" max="13" width="8.375" style="39" customWidth="1"/>
    <col min="14" max="14" width="8.875" style="30" customWidth="1"/>
    <col min="15" max="16384" width="9" style="30"/>
  </cols>
  <sheetData>
    <row r="1" spans="1:13" ht="18" customHeight="1"/>
    <row r="2" spans="1:13" ht="18" customHeight="1">
      <c r="A2" s="299" t="s">
        <v>177</v>
      </c>
    </row>
    <row r="3" spans="1:13" ht="15" customHeight="1">
      <c r="A3" s="300" t="s">
        <v>178</v>
      </c>
      <c r="F3" s="39" t="s">
        <v>369</v>
      </c>
      <c r="J3" s="39" t="s">
        <v>15</v>
      </c>
      <c r="M3" s="40" t="s">
        <v>141</v>
      </c>
    </row>
    <row r="4" spans="1:13" s="99" customFormat="1" ht="15" customHeight="1">
      <c r="A4" s="837" t="s">
        <v>1</v>
      </c>
      <c r="B4" s="78"/>
      <c r="C4" s="78"/>
      <c r="D4" s="838"/>
      <c r="E4" s="829" t="s">
        <v>14</v>
      </c>
      <c r="F4" s="834"/>
      <c r="G4" s="42"/>
      <c r="H4" s="829" t="s">
        <v>157</v>
      </c>
      <c r="I4" s="834"/>
      <c r="J4" s="42"/>
      <c r="K4" s="829" t="s">
        <v>158</v>
      </c>
      <c r="L4" s="834"/>
      <c r="M4" s="42"/>
    </row>
    <row r="5" spans="1:13" s="99" customFormat="1" ht="15" customHeight="1">
      <c r="A5" s="79"/>
      <c r="B5" s="839"/>
      <c r="C5" s="839"/>
      <c r="D5" s="43"/>
      <c r="E5" s="43" t="s">
        <v>131</v>
      </c>
      <c r="F5" s="43" t="s">
        <v>2</v>
      </c>
      <c r="G5" s="43" t="s">
        <v>3</v>
      </c>
      <c r="H5" s="43" t="s">
        <v>131</v>
      </c>
      <c r="I5" s="43" t="s">
        <v>2</v>
      </c>
      <c r="J5" s="43" t="s">
        <v>118</v>
      </c>
      <c r="K5" s="43" t="s">
        <v>131</v>
      </c>
      <c r="L5" s="43" t="s">
        <v>2</v>
      </c>
      <c r="M5" s="43" t="s">
        <v>3</v>
      </c>
    </row>
    <row r="6" spans="1:13" s="99" customFormat="1" ht="15" hidden="1" customHeight="1">
      <c r="A6" s="141">
        <v>20</v>
      </c>
      <c r="B6" s="48" t="s">
        <v>99</v>
      </c>
      <c r="C6" s="48"/>
      <c r="D6" s="594"/>
      <c r="E6" s="596">
        <v>101.5</v>
      </c>
      <c r="F6" s="595">
        <v>101.9</v>
      </c>
      <c r="G6" s="596">
        <v>102.1</v>
      </c>
      <c r="H6" s="595"/>
      <c r="I6" s="596"/>
      <c r="J6" s="595"/>
      <c r="K6" s="596">
        <v>1</v>
      </c>
      <c r="L6" s="595">
        <v>1.4</v>
      </c>
      <c r="M6" s="597">
        <v>1.4</v>
      </c>
    </row>
    <row r="7" spans="1:13" s="99" customFormat="1" ht="15" hidden="1" customHeight="1">
      <c r="A7" s="80">
        <v>21</v>
      </c>
      <c r="B7" s="50" t="s">
        <v>324</v>
      </c>
      <c r="C7" s="50"/>
      <c r="D7" s="147"/>
      <c r="E7" s="353">
        <v>100.8</v>
      </c>
      <c r="F7" s="119">
        <v>100.6</v>
      </c>
      <c r="G7" s="353">
        <v>100.7</v>
      </c>
      <c r="H7" s="119"/>
      <c r="I7" s="353"/>
      <c r="J7" s="119"/>
      <c r="K7" s="353">
        <v>-0.7</v>
      </c>
      <c r="L7" s="119">
        <v>-1.3</v>
      </c>
      <c r="M7" s="152">
        <v>-1.4</v>
      </c>
    </row>
    <row r="8" spans="1:13" s="99" customFormat="1" ht="15.75" hidden="1" customHeight="1">
      <c r="A8" s="80">
        <v>22</v>
      </c>
      <c r="B8" s="50" t="s">
        <v>360</v>
      </c>
      <c r="C8" s="50"/>
      <c r="D8" s="147"/>
      <c r="E8" s="353">
        <v>100</v>
      </c>
      <c r="F8" s="119">
        <v>100</v>
      </c>
      <c r="G8" s="353">
        <v>100</v>
      </c>
      <c r="H8" s="119"/>
      <c r="I8" s="353"/>
      <c r="J8" s="119"/>
      <c r="K8" s="353">
        <v>-0.8</v>
      </c>
      <c r="L8" s="119">
        <v>-0.6</v>
      </c>
      <c r="M8" s="152">
        <v>-0.7</v>
      </c>
    </row>
    <row r="9" spans="1:13" s="99" customFormat="1" ht="15" hidden="1" customHeight="1">
      <c r="A9" s="80">
        <v>23</v>
      </c>
      <c r="B9" s="50" t="s">
        <v>324</v>
      </c>
      <c r="C9" s="50"/>
      <c r="D9" s="147"/>
      <c r="E9" s="353">
        <v>96.6</v>
      </c>
      <c r="F9" s="119">
        <v>96.1</v>
      </c>
      <c r="G9" s="353">
        <v>96.3</v>
      </c>
      <c r="H9" s="119"/>
      <c r="I9" s="353"/>
      <c r="J9" s="119"/>
      <c r="K9" s="353">
        <v>-0.7</v>
      </c>
      <c r="L9" s="119">
        <v>-0.2</v>
      </c>
      <c r="M9" s="152">
        <v>-0.3</v>
      </c>
    </row>
    <row r="10" spans="1:13" s="99" customFormat="1" ht="15" hidden="1" customHeight="1">
      <c r="A10" s="80">
        <v>24</v>
      </c>
      <c r="B10" s="50" t="s">
        <v>324</v>
      </c>
      <c r="C10" s="50"/>
      <c r="D10" s="147"/>
      <c r="E10" s="353">
        <v>96.5</v>
      </c>
      <c r="F10" s="119">
        <v>96</v>
      </c>
      <c r="G10" s="353">
        <v>96.2</v>
      </c>
      <c r="H10" s="119"/>
      <c r="I10" s="353"/>
      <c r="J10" s="119"/>
      <c r="K10" s="353">
        <v>-0.1</v>
      </c>
      <c r="L10" s="119">
        <v>-0.1</v>
      </c>
      <c r="M10" s="152">
        <v>0</v>
      </c>
    </row>
    <row r="11" spans="1:13" s="99" customFormat="1" ht="15" customHeight="1">
      <c r="A11" s="80">
        <v>25</v>
      </c>
      <c r="B11" s="50" t="s">
        <v>324</v>
      </c>
      <c r="C11" s="50"/>
      <c r="D11" s="147"/>
      <c r="E11" s="353">
        <v>96.6</v>
      </c>
      <c r="F11" s="119">
        <v>96.3</v>
      </c>
      <c r="G11" s="353">
        <v>96.6</v>
      </c>
      <c r="H11" s="119"/>
      <c r="I11" s="353"/>
      <c r="J11" s="119"/>
      <c r="K11" s="353">
        <v>0.2</v>
      </c>
      <c r="L11" s="119">
        <v>0.3</v>
      </c>
      <c r="M11" s="152">
        <v>0.4</v>
      </c>
    </row>
    <row r="12" spans="1:13" s="99" customFormat="1" ht="15" customHeight="1">
      <c r="A12" s="80">
        <v>26</v>
      </c>
      <c r="B12" s="50"/>
      <c r="C12" s="50"/>
      <c r="D12" s="147"/>
      <c r="E12" s="353">
        <v>99.1</v>
      </c>
      <c r="F12" s="119">
        <v>98.9</v>
      </c>
      <c r="G12" s="353">
        <v>99.2</v>
      </c>
      <c r="H12" s="119"/>
      <c r="I12" s="353"/>
      <c r="J12" s="119"/>
      <c r="K12" s="353">
        <v>2.5</v>
      </c>
      <c r="L12" s="119">
        <v>2.8</v>
      </c>
      <c r="M12" s="152">
        <v>2.7</v>
      </c>
    </row>
    <row r="13" spans="1:13" s="99" customFormat="1" ht="15" customHeight="1">
      <c r="A13" s="80">
        <v>27</v>
      </c>
      <c r="B13" s="50"/>
      <c r="C13" s="50"/>
      <c r="D13" s="147"/>
      <c r="E13" s="353">
        <v>100</v>
      </c>
      <c r="F13" s="119">
        <v>100</v>
      </c>
      <c r="G13" s="353">
        <v>100</v>
      </c>
      <c r="H13" s="119"/>
      <c r="I13" s="353"/>
      <c r="J13" s="119"/>
      <c r="K13" s="353">
        <v>0.9</v>
      </c>
      <c r="L13" s="119">
        <v>1.1000000000000001</v>
      </c>
      <c r="M13" s="152">
        <v>0.8</v>
      </c>
    </row>
    <row r="14" spans="1:13" s="99" customFormat="1" ht="15" customHeight="1">
      <c r="A14" s="80">
        <v>28</v>
      </c>
      <c r="B14" s="50"/>
      <c r="C14" s="50"/>
      <c r="D14" s="147"/>
      <c r="E14" s="353">
        <v>100.2</v>
      </c>
      <c r="F14" s="119">
        <v>100.3</v>
      </c>
      <c r="G14" s="353">
        <v>99.9</v>
      </c>
      <c r="H14" s="119"/>
      <c r="I14" s="353"/>
      <c r="J14" s="119"/>
      <c r="K14" s="353">
        <v>0.2</v>
      </c>
      <c r="L14" s="119">
        <v>0.3</v>
      </c>
      <c r="M14" s="152">
        <v>-0.1</v>
      </c>
    </row>
    <row r="15" spans="1:13" s="99" customFormat="1" ht="15" customHeight="1">
      <c r="A15" s="80">
        <v>29</v>
      </c>
      <c r="B15" s="50"/>
      <c r="C15" s="50"/>
      <c r="D15" s="147"/>
      <c r="E15" s="353">
        <v>100.6</v>
      </c>
      <c r="F15" s="119">
        <v>100.8</v>
      </c>
      <c r="G15" s="353">
        <v>100.4</v>
      </c>
      <c r="H15" s="119"/>
      <c r="I15" s="353"/>
      <c r="J15" s="119"/>
      <c r="K15" s="353">
        <v>0.4</v>
      </c>
      <c r="L15" s="119">
        <v>0.5</v>
      </c>
      <c r="M15" s="152">
        <v>0.5</v>
      </c>
    </row>
    <row r="16" spans="1:13" s="183" customFormat="1" ht="7.5" customHeight="1">
      <c r="A16" s="80"/>
      <c r="B16" s="50"/>
      <c r="C16" s="50"/>
      <c r="D16" s="133"/>
      <c r="E16" s="353"/>
      <c r="F16" s="119"/>
      <c r="G16" s="353"/>
      <c r="H16" s="119"/>
      <c r="I16" s="353"/>
      <c r="J16" s="119"/>
      <c r="K16" s="353"/>
      <c r="L16" s="119"/>
      <c r="M16" s="152"/>
    </row>
    <row r="17" spans="1:13" s="183" customFormat="1" ht="7.5" customHeight="1">
      <c r="A17" s="80"/>
      <c r="B17" s="50"/>
      <c r="C17" s="50"/>
      <c r="D17" s="147"/>
      <c r="E17" s="353"/>
      <c r="F17" s="119"/>
      <c r="G17" s="353"/>
      <c r="H17" s="119"/>
      <c r="I17" s="119"/>
      <c r="J17" s="119"/>
      <c r="K17" s="353"/>
      <c r="L17" s="119"/>
      <c r="M17" s="152"/>
    </row>
    <row r="18" spans="1:13" s="183" customFormat="1" ht="12" customHeight="1">
      <c r="A18" s="80">
        <v>28</v>
      </c>
      <c r="B18" s="50" t="s">
        <v>59</v>
      </c>
      <c r="C18" s="50">
        <v>9</v>
      </c>
      <c r="D18" s="147" t="s">
        <v>60</v>
      </c>
      <c r="E18" s="353">
        <v>100.4</v>
      </c>
      <c r="F18" s="119">
        <v>100.4</v>
      </c>
      <c r="G18" s="353">
        <v>99.8</v>
      </c>
      <c r="H18" s="119">
        <v>0.2</v>
      </c>
      <c r="I18" s="119">
        <v>0.2</v>
      </c>
      <c r="J18" s="119">
        <v>0.2</v>
      </c>
      <c r="K18" s="353">
        <v>0.1</v>
      </c>
      <c r="L18" s="119">
        <v>-0.1</v>
      </c>
      <c r="M18" s="152">
        <v>-0.5</v>
      </c>
    </row>
    <row r="19" spans="1:13" s="183" customFormat="1" ht="12" customHeight="1">
      <c r="A19" s="80"/>
      <c r="B19" s="50"/>
      <c r="C19" s="50">
        <v>10</v>
      </c>
      <c r="D19" s="147"/>
      <c r="E19" s="353">
        <v>100.7</v>
      </c>
      <c r="F19" s="119">
        <v>101</v>
      </c>
      <c r="G19" s="353">
        <v>100.4</v>
      </c>
      <c r="H19" s="119">
        <v>0.3</v>
      </c>
      <c r="I19" s="119">
        <v>0.5</v>
      </c>
      <c r="J19" s="119">
        <v>0.6</v>
      </c>
      <c r="K19" s="353">
        <v>0</v>
      </c>
      <c r="L19" s="119">
        <v>0.4</v>
      </c>
      <c r="M19" s="152">
        <v>0.1</v>
      </c>
    </row>
    <row r="20" spans="1:13" s="183" customFormat="1" ht="12" customHeight="1">
      <c r="A20" s="80"/>
      <c r="B20" s="50"/>
      <c r="C20" s="50">
        <v>11</v>
      </c>
      <c r="D20" s="147"/>
      <c r="E20" s="353">
        <v>101</v>
      </c>
      <c r="F20" s="119">
        <v>101</v>
      </c>
      <c r="G20" s="353">
        <v>100.4</v>
      </c>
      <c r="H20" s="119">
        <v>0.2</v>
      </c>
      <c r="I20" s="119">
        <v>0.1</v>
      </c>
      <c r="J20" s="119">
        <v>0</v>
      </c>
      <c r="K20" s="353">
        <v>0.8</v>
      </c>
      <c r="L20" s="119">
        <v>0.8</v>
      </c>
      <c r="M20" s="152">
        <v>0.5</v>
      </c>
    </row>
    <row r="21" spans="1:13" s="183" customFormat="1" ht="12" customHeight="1">
      <c r="A21" s="80"/>
      <c r="B21" s="50"/>
      <c r="C21" s="50">
        <v>12</v>
      </c>
      <c r="D21" s="147"/>
      <c r="E21" s="353">
        <v>100.4</v>
      </c>
      <c r="F21" s="119">
        <v>100.6</v>
      </c>
      <c r="G21" s="353">
        <v>100.1</v>
      </c>
      <c r="H21" s="119">
        <v>-0.6</v>
      </c>
      <c r="I21" s="119">
        <v>-0.4</v>
      </c>
      <c r="J21" s="119">
        <v>-0.2</v>
      </c>
      <c r="K21" s="353">
        <v>0.4</v>
      </c>
      <c r="L21" s="119">
        <v>0.6</v>
      </c>
      <c r="M21" s="152">
        <v>0.3</v>
      </c>
    </row>
    <row r="22" spans="1:13" s="183" customFormat="1" ht="12" customHeight="1">
      <c r="A22" s="80">
        <v>29</v>
      </c>
      <c r="B22" s="50" t="s">
        <v>59</v>
      </c>
      <c r="C22" s="50">
        <v>1</v>
      </c>
      <c r="D22" s="147" t="s">
        <v>60</v>
      </c>
      <c r="E22" s="353">
        <v>100.2</v>
      </c>
      <c r="F22" s="119">
        <v>100.4</v>
      </c>
      <c r="G22" s="353">
        <v>100</v>
      </c>
      <c r="H22" s="119">
        <v>-0.2</v>
      </c>
      <c r="I22" s="119">
        <v>-0.2</v>
      </c>
      <c r="J22" s="119">
        <v>-0.2</v>
      </c>
      <c r="K22" s="353">
        <v>0.5</v>
      </c>
      <c r="L22" s="119">
        <v>0.7</v>
      </c>
      <c r="M22" s="152">
        <v>0.4</v>
      </c>
    </row>
    <row r="23" spans="1:13" s="183" customFormat="1" ht="12" customHeight="1">
      <c r="A23" s="80"/>
      <c r="B23" s="50"/>
      <c r="C23" s="50">
        <v>2</v>
      </c>
      <c r="D23" s="147"/>
      <c r="E23" s="353">
        <v>100.1</v>
      </c>
      <c r="F23" s="119">
        <v>100.3</v>
      </c>
      <c r="G23" s="353">
        <v>99.8</v>
      </c>
      <c r="H23" s="119">
        <v>-0.2</v>
      </c>
      <c r="I23" s="119">
        <v>-0.1</v>
      </c>
      <c r="J23" s="119">
        <v>-0.1</v>
      </c>
      <c r="K23" s="353">
        <v>0.2</v>
      </c>
      <c r="L23" s="119">
        <v>0.4</v>
      </c>
      <c r="M23" s="152">
        <v>0.3</v>
      </c>
    </row>
    <row r="24" spans="1:13" s="183" customFormat="1" ht="12" customHeight="1">
      <c r="A24" s="80"/>
      <c r="B24" s="50"/>
      <c r="C24" s="50">
        <v>3</v>
      </c>
      <c r="D24" s="147"/>
      <c r="E24" s="353">
        <v>100.1</v>
      </c>
      <c r="F24" s="119">
        <v>100.3</v>
      </c>
      <c r="G24" s="353">
        <v>99.9</v>
      </c>
      <c r="H24" s="119">
        <v>0</v>
      </c>
      <c r="I24" s="119">
        <v>0</v>
      </c>
      <c r="J24" s="119">
        <v>0.1</v>
      </c>
      <c r="K24" s="353">
        <v>0.2</v>
      </c>
      <c r="L24" s="119">
        <v>0.4</v>
      </c>
      <c r="M24" s="152">
        <v>0.2</v>
      </c>
    </row>
    <row r="25" spans="1:13" s="183" customFormat="1" ht="12" customHeight="1">
      <c r="A25" s="80"/>
      <c r="B25" s="50"/>
      <c r="C25" s="50">
        <v>4</v>
      </c>
      <c r="D25" s="147"/>
      <c r="E25" s="353">
        <v>100.5</v>
      </c>
      <c r="F25" s="119">
        <v>100.7</v>
      </c>
      <c r="G25" s="353">
        <v>100.3</v>
      </c>
      <c r="H25" s="119">
        <v>0.4</v>
      </c>
      <c r="I25" s="119">
        <v>0.3</v>
      </c>
      <c r="J25" s="119">
        <v>0.4</v>
      </c>
      <c r="K25" s="353">
        <v>0.5</v>
      </c>
      <c r="L25" s="119">
        <v>0.6</v>
      </c>
      <c r="M25" s="152">
        <v>0.4</v>
      </c>
    </row>
    <row r="26" spans="1:13" s="183" customFormat="1" ht="12" customHeight="1">
      <c r="A26" s="80"/>
      <c r="B26" s="50"/>
      <c r="C26" s="50">
        <v>5</v>
      </c>
      <c r="D26" s="147"/>
      <c r="E26" s="353">
        <v>100.7</v>
      </c>
      <c r="F26" s="119">
        <v>100.8</v>
      </c>
      <c r="G26" s="353">
        <v>100.4</v>
      </c>
      <c r="H26" s="119">
        <v>0.2</v>
      </c>
      <c r="I26" s="119">
        <v>0.1</v>
      </c>
      <c r="J26" s="119">
        <v>0.1</v>
      </c>
      <c r="K26" s="353">
        <v>0.4</v>
      </c>
      <c r="L26" s="119">
        <v>0.6</v>
      </c>
      <c r="M26" s="152">
        <v>0.4</v>
      </c>
    </row>
    <row r="27" spans="1:13" s="183" customFormat="1" ht="12" customHeight="1">
      <c r="A27" s="80"/>
      <c r="B27" s="50"/>
      <c r="C27" s="50">
        <v>6</v>
      </c>
      <c r="D27" s="147"/>
      <c r="E27" s="353">
        <v>100.6</v>
      </c>
      <c r="F27" s="119">
        <v>100.6</v>
      </c>
      <c r="G27" s="353">
        <v>100.2</v>
      </c>
      <c r="H27" s="119">
        <v>-0.1</v>
      </c>
      <c r="I27" s="119">
        <v>-0.2</v>
      </c>
      <c r="J27" s="119">
        <v>-0.1</v>
      </c>
      <c r="K27" s="353">
        <v>0.5</v>
      </c>
      <c r="L27" s="119">
        <v>0.4</v>
      </c>
      <c r="M27" s="152">
        <v>0.4</v>
      </c>
    </row>
    <row r="28" spans="1:13" s="183" customFormat="1" ht="12" customHeight="1">
      <c r="A28" s="80"/>
      <c r="B28" s="50"/>
      <c r="C28" s="50">
        <v>7</v>
      </c>
      <c r="D28" s="147"/>
      <c r="E28" s="353">
        <v>100.4</v>
      </c>
      <c r="F28" s="119">
        <v>100.4</v>
      </c>
      <c r="G28" s="353">
        <v>100.1</v>
      </c>
      <c r="H28" s="119">
        <v>-0.2</v>
      </c>
      <c r="I28" s="119">
        <v>-0.2</v>
      </c>
      <c r="J28" s="119">
        <v>-0.2</v>
      </c>
      <c r="K28" s="353">
        <v>0.3</v>
      </c>
      <c r="L28" s="119">
        <v>0.2</v>
      </c>
      <c r="M28" s="152">
        <v>0.4</v>
      </c>
    </row>
    <row r="29" spans="1:13" s="183" customFormat="1" ht="12" customHeight="1">
      <c r="A29" s="80"/>
      <c r="B29" s="50"/>
      <c r="C29" s="50">
        <v>8</v>
      </c>
      <c r="D29" s="147"/>
      <c r="E29" s="353">
        <v>100.6</v>
      </c>
      <c r="F29" s="119">
        <v>100.7</v>
      </c>
      <c r="G29" s="353">
        <v>100.3</v>
      </c>
      <c r="H29" s="119">
        <v>0.3</v>
      </c>
      <c r="I29" s="119">
        <v>0.2</v>
      </c>
      <c r="J29" s="119">
        <v>0.2</v>
      </c>
      <c r="K29" s="353">
        <v>0.4</v>
      </c>
      <c r="L29" s="119">
        <v>0.4</v>
      </c>
      <c r="M29" s="152">
        <v>0.7</v>
      </c>
    </row>
    <row r="30" spans="1:13" s="183" customFormat="1" ht="12" customHeight="1">
      <c r="A30" s="80"/>
      <c r="B30" s="50"/>
      <c r="C30" s="50">
        <v>9</v>
      </c>
      <c r="D30" s="147"/>
      <c r="E30" s="353">
        <v>100.8</v>
      </c>
      <c r="F30" s="119">
        <v>101</v>
      </c>
      <c r="G30" s="353">
        <v>100.5</v>
      </c>
      <c r="H30" s="119">
        <v>0.2</v>
      </c>
      <c r="I30" s="119">
        <v>0.4</v>
      </c>
      <c r="J30" s="119">
        <v>0.2</v>
      </c>
      <c r="K30" s="353">
        <v>0.4</v>
      </c>
      <c r="L30" s="119">
        <v>0.6</v>
      </c>
      <c r="M30" s="152">
        <v>0.7</v>
      </c>
    </row>
    <row r="31" spans="1:13" s="183" customFormat="1" ht="12" customHeight="1">
      <c r="A31" s="80"/>
      <c r="B31" s="50"/>
      <c r="C31" s="50">
        <v>10</v>
      </c>
      <c r="D31" s="147"/>
      <c r="E31" s="353">
        <v>100.9</v>
      </c>
      <c r="F31" s="119">
        <v>101.2</v>
      </c>
      <c r="G31" s="353">
        <v>100.6</v>
      </c>
      <c r="H31" s="119">
        <v>0.1</v>
      </c>
      <c r="I31" s="119">
        <v>0.1</v>
      </c>
      <c r="J31" s="119">
        <v>0</v>
      </c>
      <c r="K31" s="353">
        <v>0.2</v>
      </c>
      <c r="L31" s="119">
        <v>0.2</v>
      </c>
      <c r="M31" s="152">
        <v>0.2</v>
      </c>
    </row>
    <row r="32" spans="1:13" s="183" customFormat="1" ht="12" customHeight="1">
      <c r="A32" s="80"/>
      <c r="B32" s="50"/>
      <c r="C32" s="50">
        <v>11</v>
      </c>
      <c r="D32" s="147"/>
      <c r="E32" s="353">
        <v>101.2</v>
      </c>
      <c r="F32" s="119">
        <v>101.3</v>
      </c>
      <c r="G32" s="353">
        <v>100.9</v>
      </c>
      <c r="H32" s="119">
        <v>0.3</v>
      </c>
      <c r="I32" s="119">
        <v>0.2</v>
      </c>
      <c r="J32" s="119">
        <v>0.4</v>
      </c>
      <c r="K32" s="353">
        <v>0.2</v>
      </c>
      <c r="L32" s="119">
        <v>0.3</v>
      </c>
      <c r="M32" s="152">
        <v>0.6</v>
      </c>
    </row>
    <row r="33" spans="1:14" s="183" customFormat="1" ht="12" customHeight="1">
      <c r="A33" s="80"/>
      <c r="B33" s="50"/>
      <c r="C33" s="50">
        <v>12</v>
      </c>
      <c r="D33" s="147"/>
      <c r="E33" s="353">
        <v>101.4</v>
      </c>
      <c r="F33" s="119">
        <v>101.5</v>
      </c>
      <c r="G33" s="353">
        <v>101.2</v>
      </c>
      <c r="H33" s="119">
        <v>0.2</v>
      </c>
      <c r="I33" s="119">
        <v>0.2</v>
      </c>
      <c r="J33" s="119">
        <v>0.3</v>
      </c>
      <c r="K33" s="353">
        <v>0.9</v>
      </c>
      <c r="L33" s="119">
        <v>0.9</v>
      </c>
      <c r="M33" s="152">
        <v>1</v>
      </c>
    </row>
    <row r="34" spans="1:14" s="183" customFormat="1" ht="12" customHeight="1">
      <c r="A34" s="80">
        <v>30</v>
      </c>
      <c r="B34" s="50" t="s">
        <v>59</v>
      </c>
      <c r="C34" s="50">
        <v>1</v>
      </c>
      <c r="D34" s="147" t="s">
        <v>60</v>
      </c>
      <c r="E34" s="353">
        <v>101.6</v>
      </c>
      <c r="F34" s="119">
        <v>101.7</v>
      </c>
      <c r="G34" s="353">
        <v>101.3</v>
      </c>
      <c r="H34" s="119">
        <v>0.3</v>
      </c>
      <c r="I34" s="119">
        <v>0.2</v>
      </c>
      <c r="J34" s="119">
        <v>0.1</v>
      </c>
      <c r="K34" s="353">
        <v>1.4</v>
      </c>
      <c r="L34" s="119">
        <v>1.3</v>
      </c>
      <c r="M34" s="152">
        <v>1.4</v>
      </c>
    </row>
    <row r="35" spans="1:14" s="183" customFormat="1" ht="12" customHeight="1">
      <c r="A35" s="80"/>
      <c r="B35" s="50"/>
      <c r="C35" s="50">
        <v>2</v>
      </c>
      <c r="D35" s="147"/>
      <c r="E35" s="353">
        <v>101.6</v>
      </c>
      <c r="F35" s="119">
        <v>101.7</v>
      </c>
      <c r="G35" s="353">
        <v>101.3</v>
      </c>
      <c r="H35" s="119">
        <v>0</v>
      </c>
      <c r="I35" s="119">
        <v>0</v>
      </c>
      <c r="J35" s="119">
        <v>0</v>
      </c>
      <c r="K35" s="353">
        <v>1.6</v>
      </c>
      <c r="L35" s="119">
        <v>1.4</v>
      </c>
      <c r="M35" s="152">
        <v>1.5</v>
      </c>
    </row>
    <row r="36" spans="1:14" s="183" customFormat="1" ht="12" customHeight="1">
      <c r="A36" s="54"/>
      <c r="B36" s="52"/>
      <c r="C36" s="52"/>
      <c r="D36" s="421"/>
      <c r="E36" s="408"/>
      <c r="F36" s="125"/>
      <c r="G36" s="408"/>
      <c r="H36" s="125"/>
      <c r="I36" s="408"/>
      <c r="J36" s="125"/>
      <c r="K36" s="408"/>
      <c r="L36" s="125"/>
      <c r="M36" s="398"/>
    </row>
    <row r="37" spans="1:14" s="139" customFormat="1" ht="15" customHeight="1">
      <c r="A37" s="214" t="s">
        <v>338</v>
      </c>
      <c r="B37" s="138"/>
      <c r="C37" s="138"/>
      <c r="D37" s="138"/>
      <c r="E37" s="216"/>
      <c r="F37" s="216"/>
      <c r="G37" s="216"/>
      <c r="H37" s="216"/>
      <c r="I37" s="216"/>
      <c r="J37" s="216"/>
      <c r="K37" s="216"/>
      <c r="L37" s="216"/>
      <c r="M37" s="217"/>
      <c r="N37" s="74"/>
    </row>
    <row r="38" spans="1:14" s="99" customFormat="1" ht="15" customHeight="1">
      <c r="A38" s="76" t="s">
        <v>229</v>
      </c>
      <c r="B38" s="52"/>
      <c r="C38" s="52"/>
      <c r="D38" s="165"/>
      <c r="E38" s="52"/>
      <c r="F38" s="52"/>
      <c r="G38" s="52"/>
      <c r="H38" s="52"/>
      <c r="I38" s="52"/>
      <c r="J38" s="52"/>
      <c r="K38" s="52"/>
      <c r="L38" s="52"/>
      <c r="M38" s="53"/>
      <c r="N38" s="183"/>
    </row>
    <row r="39" spans="1:14" ht="6.75" customHeight="1">
      <c r="D39" s="30"/>
      <c r="E39" s="30"/>
      <c r="F39" s="30"/>
      <c r="G39" s="30"/>
      <c r="H39" s="30"/>
      <c r="I39" s="30"/>
      <c r="J39" s="30"/>
      <c r="K39" s="30"/>
      <c r="L39" s="30"/>
      <c r="M39" s="30"/>
      <c r="N39" s="104"/>
    </row>
    <row r="40" spans="1:14" ht="15" customHeight="1">
      <c r="A40" s="56"/>
      <c r="B40" s="46"/>
      <c r="C40" s="46"/>
      <c r="D40" s="343"/>
      <c r="E40" s="185"/>
      <c r="F40" s="185"/>
      <c r="G40" s="185"/>
      <c r="H40" s="185"/>
      <c r="I40" s="185"/>
      <c r="J40" s="185"/>
      <c r="K40" s="185"/>
      <c r="L40" s="185"/>
      <c r="M40" s="176"/>
      <c r="N40" s="104"/>
    </row>
    <row r="41" spans="1:14" ht="15" customHeight="1">
      <c r="A41" s="45"/>
      <c r="B41" s="47"/>
      <c r="C41" s="47"/>
      <c r="D41" s="104"/>
      <c r="E41" s="104"/>
      <c r="F41" s="104"/>
      <c r="G41" s="104"/>
      <c r="H41" s="104"/>
      <c r="I41" s="104"/>
      <c r="J41" s="104"/>
      <c r="K41" s="104"/>
      <c r="L41" s="104"/>
      <c r="M41" s="177"/>
      <c r="N41" s="104"/>
    </row>
    <row r="42" spans="1:14" ht="15" customHeight="1">
      <c r="A42" s="45"/>
      <c r="B42" s="47"/>
      <c r="C42" s="47"/>
      <c r="D42" s="104"/>
      <c r="E42" s="104"/>
      <c r="F42" s="104"/>
      <c r="G42" s="104"/>
      <c r="H42" s="104"/>
      <c r="I42" s="104"/>
      <c r="J42" s="104"/>
      <c r="K42" s="104"/>
      <c r="L42" s="104"/>
      <c r="M42" s="177"/>
      <c r="N42" s="104"/>
    </row>
    <row r="43" spans="1:14" ht="15" customHeight="1">
      <c r="A43" s="45"/>
      <c r="B43" s="359"/>
      <c r="C43" s="47"/>
      <c r="D43" s="104"/>
      <c r="E43" s="104"/>
      <c r="F43" s="104"/>
      <c r="G43" s="104"/>
      <c r="H43" s="104"/>
      <c r="I43" s="104"/>
      <c r="J43" s="104"/>
      <c r="K43" s="104"/>
      <c r="L43" s="104"/>
      <c r="M43" s="177"/>
      <c r="N43" s="104"/>
    </row>
    <row r="44" spans="1:14" ht="15" customHeight="1">
      <c r="A44" s="45"/>
      <c r="B44" s="47"/>
      <c r="C44" s="47"/>
      <c r="D44" s="104"/>
      <c r="E44" s="104"/>
      <c r="F44" s="104"/>
      <c r="G44" s="104"/>
      <c r="H44" s="104"/>
      <c r="I44" s="104"/>
      <c r="J44" s="104"/>
      <c r="K44" s="104"/>
      <c r="L44" s="104"/>
      <c r="M44" s="177"/>
      <c r="N44" s="104"/>
    </row>
    <row r="45" spans="1:14" ht="15" customHeight="1">
      <c r="A45" s="45"/>
      <c r="B45" s="47"/>
      <c r="C45" s="47"/>
      <c r="D45" s="104"/>
      <c r="E45" s="104"/>
      <c r="F45" s="104"/>
      <c r="G45" s="104"/>
      <c r="H45" s="104"/>
      <c r="I45" s="104"/>
      <c r="J45" s="104"/>
      <c r="K45" s="104"/>
      <c r="L45" s="104"/>
      <c r="M45" s="177"/>
      <c r="N45" s="104"/>
    </row>
    <row r="46" spans="1:14" ht="15" customHeight="1">
      <c r="A46" s="45"/>
      <c r="B46" s="47"/>
      <c r="C46" s="47"/>
      <c r="D46" s="104"/>
      <c r="E46" s="104"/>
      <c r="F46" s="104"/>
      <c r="G46" s="104"/>
      <c r="H46" s="104"/>
      <c r="I46" s="104"/>
      <c r="J46" s="104"/>
      <c r="K46" s="104"/>
      <c r="L46" s="104"/>
      <c r="M46" s="177"/>
      <c r="N46" s="104"/>
    </row>
    <row r="47" spans="1:14" ht="15" customHeight="1">
      <c r="A47" s="45"/>
      <c r="B47" s="47"/>
      <c r="C47" s="47"/>
      <c r="D47" s="104"/>
      <c r="E47" s="104"/>
      <c r="F47" s="104"/>
      <c r="G47" s="104"/>
      <c r="H47" s="104"/>
      <c r="I47" s="104"/>
      <c r="J47" s="104"/>
      <c r="K47" s="104"/>
      <c r="L47" s="104"/>
      <c r="M47" s="177"/>
      <c r="N47" s="104"/>
    </row>
    <row r="48" spans="1:14" ht="15" customHeight="1">
      <c r="A48" s="45"/>
      <c r="B48" s="47"/>
      <c r="C48" s="47"/>
      <c r="D48" s="104"/>
      <c r="E48" s="104"/>
      <c r="F48" s="104"/>
      <c r="G48" s="104"/>
      <c r="H48" s="104"/>
      <c r="I48" s="104"/>
      <c r="J48" s="104"/>
      <c r="K48" s="104"/>
      <c r="L48" s="104"/>
      <c r="M48" s="177"/>
      <c r="N48" s="104"/>
    </row>
    <row r="49" spans="1:14" ht="15" customHeight="1">
      <c r="A49" s="45"/>
      <c r="B49" s="47"/>
      <c r="C49" s="47"/>
      <c r="D49" s="104"/>
      <c r="E49" s="104"/>
      <c r="F49" s="104"/>
      <c r="G49" s="104"/>
      <c r="H49" s="104"/>
      <c r="I49" s="104"/>
      <c r="J49" s="104"/>
      <c r="K49" s="104"/>
      <c r="L49" s="104"/>
      <c r="M49" s="177"/>
      <c r="N49" s="104"/>
    </row>
    <row r="50" spans="1:14" ht="15" customHeight="1">
      <c r="A50" s="45"/>
      <c r="B50" s="47"/>
      <c r="C50" s="47"/>
      <c r="D50" s="104"/>
      <c r="E50" s="104"/>
      <c r="F50" s="104"/>
      <c r="G50" s="104"/>
      <c r="H50" s="104"/>
      <c r="I50" s="104"/>
      <c r="J50" s="104"/>
      <c r="K50" s="104"/>
      <c r="L50" s="104"/>
      <c r="M50" s="177"/>
      <c r="N50" s="104"/>
    </row>
    <row r="51" spans="1:14" ht="15" customHeight="1">
      <c r="A51" s="45"/>
      <c r="B51" s="47"/>
      <c r="C51" s="47"/>
      <c r="D51" s="104"/>
      <c r="E51" s="104"/>
      <c r="F51" s="104"/>
      <c r="G51" s="104"/>
      <c r="H51" s="104"/>
      <c r="I51" s="104"/>
      <c r="J51" s="104"/>
      <c r="K51" s="104"/>
      <c r="L51" s="104"/>
      <c r="M51" s="177"/>
    </row>
    <row r="52" spans="1:14" ht="15" customHeight="1">
      <c r="A52" s="45"/>
      <c r="B52" s="47"/>
      <c r="C52" s="47"/>
      <c r="D52" s="104"/>
      <c r="E52" s="104"/>
      <c r="F52" s="104"/>
      <c r="G52" s="104"/>
      <c r="H52" s="104"/>
      <c r="I52" s="104"/>
      <c r="J52" s="104"/>
      <c r="K52" s="104"/>
      <c r="L52" s="104"/>
      <c r="M52" s="177"/>
    </row>
    <row r="53" spans="1:14" ht="15" customHeight="1">
      <c r="A53" s="45"/>
      <c r="B53" s="47"/>
      <c r="C53" s="47"/>
      <c r="D53" s="104"/>
      <c r="E53" s="104"/>
      <c r="F53" s="104"/>
      <c r="G53" s="104"/>
      <c r="H53" s="104"/>
      <c r="I53" s="104"/>
      <c r="J53" s="104"/>
      <c r="K53" s="104"/>
      <c r="L53" s="104"/>
      <c r="M53" s="177"/>
    </row>
    <row r="54" spans="1:14" ht="15" customHeight="1">
      <c r="A54" s="45"/>
      <c r="B54" s="47"/>
      <c r="C54" s="47"/>
      <c r="D54" s="47"/>
      <c r="K54" s="47"/>
      <c r="L54" s="47"/>
      <c r="M54" s="67"/>
    </row>
    <row r="55" spans="1:14" ht="15" customHeight="1">
      <c r="A55" s="45"/>
      <c r="B55" s="47"/>
      <c r="C55" s="47"/>
      <c r="D55" s="47"/>
      <c r="K55" s="47"/>
      <c r="L55" s="47"/>
      <c r="M55" s="67"/>
    </row>
    <row r="56" spans="1:14" ht="15" customHeight="1">
      <c r="A56" s="45"/>
      <c r="B56" s="47"/>
      <c r="C56" s="47"/>
      <c r="D56" s="47"/>
      <c r="K56" s="47"/>
      <c r="L56" s="47"/>
      <c r="M56" s="67"/>
    </row>
    <row r="57" spans="1:14" ht="15" customHeight="1">
      <c r="A57" s="57"/>
      <c r="B57" s="58"/>
      <c r="C57" s="58"/>
      <c r="D57" s="58"/>
      <c r="E57" s="58"/>
      <c r="F57" s="58"/>
      <c r="G57" s="58"/>
      <c r="H57" s="58"/>
      <c r="I57" s="58"/>
      <c r="J57" s="58"/>
      <c r="K57" s="58"/>
      <c r="L57" s="58"/>
      <c r="M57" s="69"/>
    </row>
    <row r="58" spans="1:14" ht="8.25" customHeight="1">
      <c r="D58" s="47"/>
      <c r="E58" s="47"/>
      <c r="F58" s="47"/>
      <c r="G58" s="47"/>
      <c r="H58" s="47"/>
      <c r="I58" s="47"/>
      <c r="J58" s="47"/>
      <c r="K58" s="47"/>
      <c r="L58" s="47"/>
    </row>
    <row r="59" spans="1:14" ht="15" customHeight="1">
      <c r="A59" s="1061" t="s">
        <v>506</v>
      </c>
      <c r="B59" s="1062"/>
      <c r="C59" s="1062"/>
      <c r="D59" s="1062"/>
      <c r="E59" s="1062"/>
      <c r="F59" s="1062"/>
      <c r="G59" s="1062"/>
      <c r="H59" s="1062"/>
      <c r="I59" s="1062"/>
      <c r="J59" s="1062"/>
      <c r="K59" s="1062"/>
      <c r="L59" s="1062"/>
      <c r="M59" s="1063"/>
    </row>
    <row r="60" spans="1:14" ht="14.25" customHeight="1">
      <c r="A60" s="1064"/>
      <c r="B60" s="1065"/>
      <c r="C60" s="1065"/>
      <c r="D60" s="1065"/>
      <c r="E60" s="1065"/>
      <c r="F60" s="1065"/>
      <c r="G60" s="1065"/>
      <c r="H60" s="1065"/>
      <c r="I60" s="1065"/>
      <c r="J60" s="1065"/>
      <c r="K60" s="1065"/>
      <c r="L60" s="1065"/>
      <c r="M60" s="1066"/>
    </row>
    <row r="61" spans="1:14" ht="15" customHeight="1">
      <c r="D61" s="47"/>
      <c r="E61" s="47"/>
      <c r="F61" s="47"/>
      <c r="G61" s="47"/>
      <c r="H61" s="47"/>
      <c r="I61" s="47"/>
      <c r="J61" s="47"/>
      <c r="K61" s="47"/>
      <c r="L61" s="47"/>
    </row>
    <row r="62" spans="1:14" ht="15" customHeight="1">
      <c r="D62" s="47"/>
      <c r="E62" s="47"/>
      <c r="F62" s="47"/>
      <c r="G62" s="47"/>
      <c r="H62" s="47"/>
      <c r="I62" s="47"/>
      <c r="J62" s="47"/>
      <c r="K62" s="47"/>
      <c r="L62" s="47"/>
    </row>
  </sheetData>
  <mergeCells count="1">
    <mergeCell ref="A59:M60"/>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sheetPr>
  <dimension ref="A1:X77"/>
  <sheetViews>
    <sheetView workbookViewId="0">
      <pane ySplit="10" topLeftCell="A11" activePane="bottomLeft" state="frozen"/>
      <selection pane="bottomLeft"/>
    </sheetView>
  </sheetViews>
  <sheetFormatPr defaultRowHeight="15" customHeight="1"/>
  <cols>
    <col min="1" max="4" width="2.625" style="39" customWidth="1"/>
    <col min="5" max="5" width="1.625" style="39" customWidth="1"/>
    <col min="6" max="7" width="8.25" style="39" customWidth="1"/>
    <col min="8" max="8" width="6.625" style="39" customWidth="1"/>
    <col min="9" max="9" width="8.25" style="39" customWidth="1"/>
    <col min="10" max="10" width="7.125" style="39" customWidth="1"/>
    <col min="11" max="12" width="6.625" style="39" customWidth="1"/>
    <col min="13" max="13" width="3.25" style="39" customWidth="1"/>
    <col min="14" max="14" width="9.75" style="39" customWidth="1"/>
    <col min="15" max="15" width="10.875" style="39" customWidth="1"/>
    <col min="16" max="16" width="9" style="104"/>
    <col min="17" max="17" width="9.125" style="104" customWidth="1"/>
    <col min="18" max="23" width="9" style="104"/>
    <col min="24" max="24" width="9" style="30"/>
    <col min="25" max="25" width="9.5" style="30" customWidth="1"/>
    <col min="26" max="26" width="9" style="30"/>
    <col min="27" max="27" width="9.125" style="30" customWidth="1"/>
    <col min="28" max="16384" width="9" style="30"/>
  </cols>
  <sheetData>
    <row r="1" spans="1:16" ht="18" customHeight="1"/>
    <row r="2" spans="1:16" ht="18" customHeight="1">
      <c r="A2" s="299" t="s">
        <v>179</v>
      </c>
      <c r="B2" s="47"/>
      <c r="C2" s="47"/>
      <c r="D2" s="104"/>
      <c r="E2" s="38"/>
      <c r="N2" s="1071" t="s">
        <v>527</v>
      </c>
      <c r="O2" s="1071"/>
    </row>
    <row r="3" spans="1:16" ht="15" customHeight="1">
      <c r="A3" s="300" t="s">
        <v>180</v>
      </c>
      <c r="B3" s="47"/>
      <c r="C3" s="47"/>
      <c r="D3" s="104"/>
      <c r="E3" s="38"/>
      <c r="K3" s="836" t="s">
        <v>146</v>
      </c>
      <c r="L3" s="836"/>
      <c r="N3" s="1072"/>
      <c r="O3" s="1072"/>
    </row>
    <row r="4" spans="1:16" s="183" customFormat="1" ht="15" customHeight="1">
      <c r="A4" s="141"/>
      <c r="B4" s="48"/>
      <c r="C4" s="48"/>
      <c r="D4" s="49"/>
      <c r="E4" s="141"/>
      <c r="F4" s="78" t="s">
        <v>147</v>
      </c>
      <c r="G4" s="48"/>
      <c r="H4" s="65"/>
      <c r="I4" s="48"/>
      <c r="J4" s="48"/>
      <c r="K4" s="837" t="s">
        <v>94</v>
      </c>
      <c r="L4" s="838"/>
      <c r="M4" s="72"/>
      <c r="N4" s="166"/>
      <c r="O4" s="840" t="s">
        <v>509</v>
      </c>
      <c r="P4" s="192"/>
    </row>
    <row r="5" spans="1:16" s="183" customFormat="1" ht="15" customHeight="1">
      <c r="A5" s="841" t="s">
        <v>155</v>
      </c>
      <c r="B5" s="835"/>
      <c r="C5" s="835"/>
      <c r="D5" s="842"/>
      <c r="E5" s="80"/>
      <c r="F5" s="81"/>
      <c r="G5" s="837" t="s">
        <v>132</v>
      </c>
      <c r="H5" s="42"/>
      <c r="I5" s="78" t="s">
        <v>133</v>
      </c>
      <c r="J5" s="837" t="s">
        <v>133</v>
      </c>
      <c r="K5" s="79" t="s">
        <v>95</v>
      </c>
      <c r="L5" s="43"/>
      <c r="M5" s="72"/>
      <c r="N5" s="82" t="s">
        <v>17</v>
      </c>
      <c r="O5" s="820"/>
    </row>
    <row r="6" spans="1:16" s="183" customFormat="1" ht="15" customHeight="1">
      <c r="A6" s="164"/>
      <c r="B6" s="52"/>
      <c r="C6" s="52"/>
      <c r="D6" s="193"/>
      <c r="E6" s="164"/>
      <c r="F6" s="43"/>
      <c r="G6" s="79"/>
      <c r="H6" s="168" t="s">
        <v>52</v>
      </c>
      <c r="I6" s="79" t="s">
        <v>134</v>
      </c>
      <c r="J6" s="833" t="s">
        <v>135</v>
      </c>
      <c r="K6" s="369" t="s">
        <v>218</v>
      </c>
      <c r="L6" s="44" t="s">
        <v>136</v>
      </c>
      <c r="M6" s="68"/>
      <c r="N6" s="83"/>
      <c r="O6" s="820" t="s">
        <v>510</v>
      </c>
    </row>
    <row r="7" spans="1:16" s="183" customFormat="1" ht="12.75" hidden="1" customHeight="1">
      <c r="A7" s="141">
        <v>20</v>
      </c>
      <c r="B7" s="48" t="s">
        <v>110</v>
      </c>
      <c r="C7" s="48"/>
      <c r="D7" s="599"/>
      <c r="E7" s="607"/>
      <c r="F7" s="606">
        <v>13469</v>
      </c>
      <c r="G7" s="600">
        <v>11166</v>
      </c>
      <c r="H7" s="605"/>
      <c r="I7" s="600">
        <v>1725</v>
      </c>
      <c r="J7" s="604">
        <v>578</v>
      </c>
      <c r="K7" s="595">
        <v>-1.7</v>
      </c>
      <c r="L7" s="597">
        <v>4.5999999999999996</v>
      </c>
      <c r="M7" s="119"/>
      <c r="N7" s="145" t="s">
        <v>259</v>
      </c>
      <c r="O7" s="609">
        <v>1.998</v>
      </c>
      <c r="P7" s="194"/>
    </row>
    <row r="8" spans="1:16" s="183" customFormat="1" ht="12.75" hidden="1" customHeight="1">
      <c r="A8" s="80">
        <v>21</v>
      </c>
      <c r="B8" s="50" t="s">
        <v>110</v>
      </c>
      <c r="C8" s="50"/>
      <c r="D8" s="133"/>
      <c r="E8" s="340"/>
      <c r="F8" s="598">
        <v>13615</v>
      </c>
      <c r="G8" s="143">
        <v>11253</v>
      </c>
      <c r="H8" s="525"/>
      <c r="I8" s="143">
        <v>1776</v>
      </c>
      <c r="J8" s="167">
        <v>586</v>
      </c>
      <c r="K8" s="119">
        <v>0.8</v>
      </c>
      <c r="L8" s="152">
        <v>-1.9</v>
      </c>
      <c r="M8" s="119"/>
      <c r="N8" s="145" t="s">
        <v>323</v>
      </c>
      <c r="O8" s="610">
        <v>1.804</v>
      </c>
      <c r="P8" s="194"/>
    </row>
    <row r="9" spans="1:16" s="183" customFormat="1" ht="14.25" hidden="1" customHeight="1">
      <c r="A9" s="80">
        <v>22</v>
      </c>
      <c r="B9" s="50" t="s">
        <v>110</v>
      </c>
      <c r="C9" s="50"/>
      <c r="D9" s="133"/>
      <c r="E9" s="340"/>
      <c r="F9" s="598">
        <v>13923</v>
      </c>
      <c r="G9" s="143">
        <v>11225</v>
      </c>
      <c r="H9" s="525"/>
      <c r="I9" s="143">
        <v>2139</v>
      </c>
      <c r="J9" s="167">
        <v>559</v>
      </c>
      <c r="K9" s="119">
        <v>-0.24882253621256734</v>
      </c>
      <c r="L9" s="152">
        <v>-1.9</v>
      </c>
      <c r="M9" s="119"/>
      <c r="N9" s="145" t="s">
        <v>362</v>
      </c>
      <c r="O9" s="610">
        <v>1.694</v>
      </c>
      <c r="P9" s="194"/>
    </row>
    <row r="10" spans="1:16" s="183" customFormat="1" ht="12.75" hidden="1" customHeight="1">
      <c r="A10" s="80">
        <v>23</v>
      </c>
      <c r="B10" s="50" t="s">
        <v>110</v>
      </c>
      <c r="C10" s="50"/>
      <c r="D10" s="133"/>
      <c r="E10" s="340"/>
      <c r="F10" s="598">
        <v>13910</v>
      </c>
      <c r="G10" s="143">
        <v>11228</v>
      </c>
      <c r="H10" s="525"/>
      <c r="I10" s="143">
        <v>2131</v>
      </c>
      <c r="J10" s="167">
        <v>551</v>
      </c>
      <c r="K10" s="119">
        <v>2.6726057906456546E-2</v>
      </c>
      <c r="L10" s="152">
        <v>1.3</v>
      </c>
      <c r="M10" s="119"/>
      <c r="N10" s="145" t="s">
        <v>358</v>
      </c>
      <c r="O10" s="610">
        <v>1.581</v>
      </c>
      <c r="P10" s="194"/>
    </row>
    <row r="11" spans="1:16" s="183" customFormat="1" ht="12.75" customHeight="1">
      <c r="A11" s="80">
        <v>24</v>
      </c>
      <c r="B11" s="50" t="s">
        <v>110</v>
      </c>
      <c r="C11" s="50"/>
      <c r="D11" s="133"/>
      <c r="E11" s="340"/>
      <c r="F11" s="598">
        <v>14004</v>
      </c>
      <c r="G11" s="143">
        <v>11264</v>
      </c>
      <c r="H11" s="525"/>
      <c r="I11" s="143">
        <v>2178</v>
      </c>
      <c r="J11" s="167">
        <v>562</v>
      </c>
      <c r="K11" s="119">
        <v>0.3</v>
      </c>
      <c r="L11" s="152">
        <v>1.9</v>
      </c>
      <c r="M11" s="119"/>
      <c r="N11" s="145" t="s">
        <v>291</v>
      </c>
      <c r="O11" s="610">
        <v>1.464</v>
      </c>
      <c r="P11" s="194"/>
    </row>
    <row r="12" spans="1:16" s="183" customFormat="1" ht="12.75" customHeight="1">
      <c r="A12" s="80">
        <v>25</v>
      </c>
      <c r="B12" s="50"/>
      <c r="C12" s="50"/>
      <c r="D12" s="133"/>
      <c r="E12" s="340"/>
      <c r="F12" s="598">
        <v>14142</v>
      </c>
      <c r="G12" s="143">
        <v>11612</v>
      </c>
      <c r="H12" s="525"/>
      <c r="I12" s="143">
        <v>2195</v>
      </c>
      <c r="J12" s="167">
        <v>335</v>
      </c>
      <c r="K12" s="119">
        <v>3.1</v>
      </c>
      <c r="L12" s="152">
        <v>3.5</v>
      </c>
      <c r="M12" s="119"/>
      <c r="N12" s="145" t="s">
        <v>325</v>
      </c>
      <c r="O12" s="610">
        <v>1.353</v>
      </c>
      <c r="P12" s="194"/>
    </row>
    <row r="13" spans="1:16" s="183" customFormat="1" ht="12.75" customHeight="1">
      <c r="A13" s="80">
        <v>26</v>
      </c>
      <c r="B13" s="50"/>
      <c r="C13" s="50"/>
      <c r="D13" s="133"/>
      <c r="E13" s="340"/>
      <c r="F13" s="598">
        <v>14979</v>
      </c>
      <c r="G13" s="143">
        <v>12122</v>
      </c>
      <c r="H13" s="525"/>
      <c r="I13" s="143">
        <v>2253</v>
      </c>
      <c r="J13" s="167">
        <v>604</v>
      </c>
      <c r="K13" s="119">
        <v>4.4000000000000004</v>
      </c>
      <c r="L13" s="152">
        <v>2.7</v>
      </c>
      <c r="M13" s="119"/>
      <c r="N13" s="145" t="s">
        <v>357</v>
      </c>
      <c r="O13" s="610">
        <v>1.2589999999999999</v>
      </c>
      <c r="P13" s="194"/>
    </row>
    <row r="14" spans="1:16" s="183" customFormat="1" ht="12.75" customHeight="1">
      <c r="A14" s="80">
        <v>27</v>
      </c>
      <c r="B14" s="50"/>
      <c r="C14" s="50"/>
      <c r="D14" s="133"/>
      <c r="E14" s="340"/>
      <c r="F14" s="598">
        <v>15494</v>
      </c>
      <c r="G14" s="143">
        <v>12611</v>
      </c>
      <c r="H14" s="525"/>
      <c r="I14" s="143">
        <v>2275</v>
      </c>
      <c r="J14" s="167">
        <v>608</v>
      </c>
      <c r="K14" s="119">
        <v>4</v>
      </c>
      <c r="L14" s="152">
        <v>3.2</v>
      </c>
      <c r="M14" s="119"/>
      <c r="N14" s="145" t="s">
        <v>370</v>
      </c>
      <c r="O14" s="610">
        <v>1.1779999999999999</v>
      </c>
      <c r="P14" s="194"/>
    </row>
    <row r="15" spans="1:16" s="183" customFormat="1" ht="12.75" customHeight="1">
      <c r="A15" s="80">
        <v>28</v>
      </c>
      <c r="B15" s="50"/>
      <c r="C15" s="50"/>
      <c r="D15" s="133"/>
      <c r="E15" s="340"/>
      <c r="F15" s="598">
        <v>15824</v>
      </c>
      <c r="G15" s="143">
        <v>12907</v>
      </c>
      <c r="H15" s="525"/>
      <c r="I15" s="143">
        <v>2307</v>
      </c>
      <c r="J15" s="167">
        <v>610</v>
      </c>
      <c r="K15" s="119">
        <v>2.2999999999999998</v>
      </c>
      <c r="L15" s="152">
        <v>3.3</v>
      </c>
      <c r="M15" s="119"/>
      <c r="N15" s="145" t="s">
        <v>507</v>
      </c>
      <c r="O15" s="610">
        <v>1.069</v>
      </c>
      <c r="P15" s="194"/>
    </row>
    <row r="16" spans="1:16" s="183" customFormat="1" ht="5.25" customHeight="1">
      <c r="A16" s="80"/>
      <c r="B16" s="50"/>
      <c r="C16" s="50"/>
      <c r="D16" s="133"/>
      <c r="E16" s="340"/>
      <c r="F16" s="598"/>
      <c r="G16" s="143"/>
      <c r="H16" s="525"/>
      <c r="I16" s="143"/>
      <c r="J16" s="167"/>
      <c r="K16" s="119"/>
      <c r="L16" s="152"/>
      <c r="M16" s="119"/>
      <c r="N16" s="145"/>
      <c r="O16" s="610"/>
      <c r="P16" s="194"/>
    </row>
    <row r="17" spans="1:23" s="183" customFormat="1" ht="5.25" customHeight="1">
      <c r="A17" s="80"/>
      <c r="B17" s="50"/>
      <c r="C17" s="50"/>
      <c r="D17" s="133"/>
      <c r="E17" s="340"/>
      <c r="F17" s="598"/>
      <c r="G17" s="143"/>
      <c r="H17" s="525"/>
      <c r="I17" s="143"/>
      <c r="J17" s="167"/>
      <c r="K17" s="119"/>
      <c r="L17" s="152"/>
      <c r="M17" s="119"/>
      <c r="N17" s="145"/>
      <c r="O17" s="610"/>
      <c r="P17" s="194"/>
    </row>
    <row r="18" spans="1:23" s="183" customFormat="1" ht="15" customHeight="1">
      <c r="A18" s="80">
        <v>28</v>
      </c>
      <c r="B18" s="50" t="s">
        <v>59</v>
      </c>
      <c r="C18" s="50">
        <v>10</v>
      </c>
      <c r="D18" s="133" t="s">
        <v>61</v>
      </c>
      <c r="E18" s="340"/>
      <c r="F18" s="598">
        <v>15626</v>
      </c>
      <c r="G18" s="143">
        <v>12738</v>
      </c>
      <c r="H18" s="525">
        <v>0</v>
      </c>
      <c r="I18" s="143">
        <v>2293</v>
      </c>
      <c r="J18" s="167">
        <v>595</v>
      </c>
      <c r="K18" s="119">
        <v>2.4</v>
      </c>
      <c r="L18" s="152">
        <v>2.9</v>
      </c>
      <c r="M18" s="119"/>
      <c r="N18" s="145" t="s">
        <v>508</v>
      </c>
      <c r="O18" s="610">
        <v>1.081</v>
      </c>
      <c r="P18" s="194"/>
    </row>
    <row r="19" spans="1:23" s="183" customFormat="1" ht="15" customHeight="1">
      <c r="A19" s="80"/>
      <c r="B19" s="50"/>
      <c r="C19" s="50">
        <v>11</v>
      </c>
      <c r="D19" s="133"/>
      <c r="E19" s="340"/>
      <c r="F19" s="598">
        <v>15634</v>
      </c>
      <c r="G19" s="143">
        <v>12736</v>
      </c>
      <c r="H19" s="525">
        <v>0</v>
      </c>
      <c r="I19" s="143">
        <v>2296</v>
      </c>
      <c r="J19" s="167">
        <v>602</v>
      </c>
      <c r="K19" s="119">
        <v>2.1</v>
      </c>
      <c r="L19" s="152">
        <v>3.1</v>
      </c>
      <c r="M19" s="119"/>
      <c r="N19" s="145" t="s">
        <v>289</v>
      </c>
      <c r="O19" s="610">
        <v>1.077</v>
      </c>
      <c r="P19" s="194"/>
    </row>
    <row r="20" spans="1:23" s="183" customFormat="1" ht="15" customHeight="1">
      <c r="A20" s="80"/>
      <c r="B20" s="50"/>
      <c r="C20" s="50">
        <v>12</v>
      </c>
      <c r="D20" s="133"/>
      <c r="E20" s="340"/>
      <c r="F20" s="598">
        <v>15824</v>
      </c>
      <c r="G20" s="143">
        <v>12907</v>
      </c>
      <c r="H20" s="525">
        <v>1.3</v>
      </c>
      <c r="I20" s="143">
        <v>2307</v>
      </c>
      <c r="J20" s="167">
        <v>610</v>
      </c>
      <c r="K20" s="119">
        <v>2.2999999999999998</v>
      </c>
      <c r="L20" s="152">
        <v>3.3</v>
      </c>
      <c r="M20" s="119"/>
      <c r="N20" s="145" t="s">
        <v>321</v>
      </c>
      <c r="O20" s="610">
        <v>1.069</v>
      </c>
      <c r="P20" s="194"/>
    </row>
    <row r="21" spans="1:23" s="183" customFormat="1" ht="15" customHeight="1">
      <c r="A21" s="80">
        <v>29</v>
      </c>
      <c r="B21" s="50" t="s">
        <v>59</v>
      </c>
      <c r="C21" s="50">
        <v>1</v>
      </c>
      <c r="D21" s="133" t="s">
        <v>61</v>
      </c>
      <c r="E21" s="340"/>
      <c r="F21" s="598">
        <v>15749</v>
      </c>
      <c r="G21" s="143">
        <v>12851</v>
      </c>
      <c r="H21" s="525">
        <v>-0.4</v>
      </c>
      <c r="I21" s="143">
        <v>2293</v>
      </c>
      <c r="J21" s="167">
        <v>605</v>
      </c>
      <c r="K21" s="119">
        <v>1.9</v>
      </c>
      <c r="L21" s="152">
        <v>3.2</v>
      </c>
      <c r="M21" s="119"/>
      <c r="N21" s="145" t="s">
        <v>377</v>
      </c>
      <c r="O21" s="610">
        <v>1.0640000000000001</v>
      </c>
      <c r="P21" s="194"/>
    </row>
    <row r="22" spans="1:23" s="183" customFormat="1" ht="15" customHeight="1">
      <c r="A22" s="80"/>
      <c r="B22" s="50"/>
      <c r="C22" s="50">
        <v>2</v>
      </c>
      <c r="D22" s="133"/>
      <c r="E22" s="340"/>
      <c r="F22" s="598">
        <v>15796</v>
      </c>
      <c r="G22" s="143">
        <v>12902</v>
      </c>
      <c r="H22" s="525">
        <v>0.4</v>
      </c>
      <c r="I22" s="143">
        <v>2292</v>
      </c>
      <c r="J22" s="167">
        <v>602</v>
      </c>
      <c r="K22" s="119">
        <v>2.1</v>
      </c>
      <c r="L22" s="152">
        <v>3.7</v>
      </c>
      <c r="M22" s="119"/>
      <c r="N22" s="145" t="s">
        <v>341</v>
      </c>
      <c r="O22" s="610">
        <v>1.06</v>
      </c>
      <c r="P22" s="194"/>
    </row>
    <row r="23" spans="1:23" s="183" customFormat="1" ht="15" customHeight="1">
      <c r="A23" s="80"/>
      <c r="B23" s="50"/>
      <c r="C23" s="50">
        <v>3</v>
      </c>
      <c r="D23" s="133"/>
      <c r="E23" s="340"/>
      <c r="F23" s="598">
        <v>15925</v>
      </c>
      <c r="G23" s="143">
        <v>13004</v>
      </c>
      <c r="H23" s="525">
        <v>0.8</v>
      </c>
      <c r="I23" s="143">
        <v>2313</v>
      </c>
      <c r="J23" s="167">
        <v>608</v>
      </c>
      <c r="K23" s="119">
        <v>2.8</v>
      </c>
      <c r="L23" s="152">
        <v>3.4</v>
      </c>
      <c r="M23" s="119"/>
      <c r="N23" s="145" t="s">
        <v>293</v>
      </c>
      <c r="O23" s="610">
        <v>1.052</v>
      </c>
      <c r="P23" s="194"/>
    </row>
    <row r="24" spans="1:23" s="183" customFormat="1" ht="15" customHeight="1">
      <c r="A24" s="80"/>
      <c r="B24" s="50"/>
      <c r="C24" s="50">
        <v>4</v>
      </c>
      <c r="D24" s="133"/>
      <c r="E24" s="340"/>
      <c r="F24" s="598">
        <v>15841</v>
      </c>
      <c r="G24" s="143">
        <v>12922</v>
      </c>
      <c r="H24" s="525">
        <v>-0.6</v>
      </c>
      <c r="I24" s="143">
        <v>2312</v>
      </c>
      <c r="J24" s="167">
        <v>607</v>
      </c>
      <c r="K24" s="119">
        <v>2.2000000000000002</v>
      </c>
      <c r="L24" s="152">
        <v>3.9</v>
      </c>
      <c r="M24" s="119"/>
      <c r="N24" s="145" t="s">
        <v>260</v>
      </c>
      <c r="O24" s="610">
        <v>1.0469999999999999</v>
      </c>
      <c r="P24" s="194"/>
    </row>
    <row r="25" spans="1:23" s="183" customFormat="1" ht="15" customHeight="1">
      <c r="A25" s="80"/>
      <c r="B25" s="50"/>
      <c r="C25" s="50">
        <v>5</v>
      </c>
      <c r="D25" s="133"/>
      <c r="E25" s="340"/>
      <c r="F25" s="598">
        <v>15910</v>
      </c>
      <c r="G25" s="143">
        <v>12991</v>
      </c>
      <c r="H25" s="525">
        <v>0.5</v>
      </c>
      <c r="I25" s="143">
        <v>2314</v>
      </c>
      <c r="J25" s="167">
        <v>605</v>
      </c>
      <c r="K25" s="119">
        <v>2.9</v>
      </c>
      <c r="L25" s="152">
        <v>3.8</v>
      </c>
      <c r="M25" s="119"/>
      <c r="N25" s="145" t="s">
        <v>346</v>
      </c>
      <c r="O25" s="610">
        <v>1.0389999999999999</v>
      </c>
      <c r="P25" s="194"/>
    </row>
    <row r="26" spans="1:23" s="183" customFormat="1" ht="15" customHeight="1">
      <c r="A26" s="80"/>
      <c r="B26" s="50"/>
      <c r="C26" s="50">
        <v>6</v>
      </c>
      <c r="D26" s="133"/>
      <c r="E26" s="340"/>
      <c r="F26" s="598">
        <v>15936</v>
      </c>
      <c r="G26" s="143">
        <v>13020</v>
      </c>
      <c r="H26" s="525">
        <v>0.2</v>
      </c>
      <c r="I26" s="143">
        <v>2312</v>
      </c>
      <c r="J26" s="167">
        <v>604</v>
      </c>
      <c r="K26" s="119">
        <v>2.8</v>
      </c>
      <c r="L26" s="152">
        <v>3.7</v>
      </c>
      <c r="M26" s="119"/>
      <c r="N26" s="145" t="s">
        <v>312</v>
      </c>
      <c r="O26" s="610">
        <v>1.034</v>
      </c>
      <c r="P26" s="194"/>
    </row>
    <row r="27" spans="1:23" s="183" customFormat="1" ht="15" customHeight="1">
      <c r="A27" s="80"/>
      <c r="B27" s="50"/>
      <c r="C27" s="50">
        <v>7</v>
      </c>
      <c r="D27" s="133"/>
      <c r="E27" s="340"/>
      <c r="F27" s="598">
        <v>16025</v>
      </c>
      <c r="G27" s="143">
        <v>13097</v>
      </c>
      <c r="H27" s="525">
        <v>0.6</v>
      </c>
      <c r="I27" s="143">
        <v>2320</v>
      </c>
      <c r="J27" s="167">
        <v>608</v>
      </c>
      <c r="K27" s="119">
        <v>2.9</v>
      </c>
      <c r="L27" s="152">
        <v>3.7</v>
      </c>
      <c r="M27" s="119"/>
      <c r="N27" s="145" t="s">
        <v>313</v>
      </c>
      <c r="O27" s="610">
        <v>1.028</v>
      </c>
      <c r="P27" s="194"/>
      <c r="Q27" s="847"/>
      <c r="R27" s="194"/>
      <c r="S27" s="848"/>
      <c r="T27" s="194"/>
      <c r="U27" s="194"/>
      <c r="V27" s="849"/>
      <c r="W27" s="849"/>
    </row>
    <row r="28" spans="1:23" s="183" customFormat="1" ht="15" customHeight="1">
      <c r="A28" s="80"/>
      <c r="B28" s="50"/>
      <c r="C28" s="50">
        <v>8</v>
      </c>
      <c r="D28" s="133"/>
      <c r="E28" s="340"/>
      <c r="F28" s="598">
        <v>16077</v>
      </c>
      <c r="G28" s="143">
        <v>13145</v>
      </c>
      <c r="H28" s="525">
        <v>0.4</v>
      </c>
      <c r="I28" s="143">
        <v>2322</v>
      </c>
      <c r="J28" s="167">
        <v>610</v>
      </c>
      <c r="K28" s="119">
        <v>3.1</v>
      </c>
      <c r="L28" s="152">
        <v>3.6</v>
      </c>
      <c r="M28" s="119"/>
      <c r="N28" s="145" t="s">
        <v>250</v>
      </c>
      <c r="O28" s="610">
        <v>1.026</v>
      </c>
      <c r="P28" s="194"/>
      <c r="Q28" s="847"/>
      <c r="R28" s="194"/>
      <c r="S28" s="848"/>
      <c r="T28" s="194"/>
      <c r="U28" s="194"/>
      <c r="V28" s="849"/>
      <c r="W28" s="849"/>
    </row>
    <row r="29" spans="1:23" s="183" customFormat="1" ht="15" customHeight="1">
      <c r="A29" s="80"/>
      <c r="B29" s="50"/>
      <c r="C29" s="50">
        <v>9</v>
      </c>
      <c r="D29" s="133"/>
      <c r="E29" s="340"/>
      <c r="F29" s="598">
        <v>16080</v>
      </c>
      <c r="G29" s="143">
        <v>13121</v>
      </c>
      <c r="H29" s="525">
        <v>-0.2</v>
      </c>
      <c r="I29" s="143">
        <v>2342</v>
      </c>
      <c r="J29" s="167">
        <v>617</v>
      </c>
      <c r="K29" s="119">
        <v>3</v>
      </c>
      <c r="L29" s="152">
        <v>3.5</v>
      </c>
      <c r="M29" s="119"/>
      <c r="N29" s="145" t="s">
        <v>251</v>
      </c>
      <c r="O29" s="610">
        <v>1.0209999999999999</v>
      </c>
      <c r="P29" s="194"/>
    </row>
    <row r="30" spans="1:23" s="183" customFormat="1" ht="15" customHeight="1">
      <c r="A30" s="80"/>
      <c r="B30" s="50"/>
      <c r="C30" s="50">
        <v>10</v>
      </c>
      <c r="D30" s="133"/>
      <c r="E30" s="340"/>
      <c r="F30" s="598">
        <v>16015</v>
      </c>
      <c r="G30" s="143">
        <v>13067</v>
      </c>
      <c r="H30" s="525">
        <v>-0.4</v>
      </c>
      <c r="I30" s="143">
        <v>2335</v>
      </c>
      <c r="J30" s="167">
        <v>613</v>
      </c>
      <c r="K30" s="119">
        <v>2.6</v>
      </c>
      <c r="L30" s="152">
        <v>3.3</v>
      </c>
      <c r="M30" s="119"/>
      <c r="N30" s="145" t="s">
        <v>252</v>
      </c>
      <c r="O30" s="610">
        <v>1.0169999999999999</v>
      </c>
      <c r="P30" s="194"/>
    </row>
    <row r="31" spans="1:23" s="183" customFormat="1" ht="15" customHeight="1">
      <c r="A31" s="80"/>
      <c r="B31" s="50"/>
      <c r="C31" s="50">
        <v>11</v>
      </c>
      <c r="D31" s="133"/>
      <c r="E31" s="340"/>
      <c r="F31" s="598">
        <v>16091</v>
      </c>
      <c r="G31" s="143">
        <v>13145</v>
      </c>
      <c r="H31" s="525">
        <v>0.6</v>
      </c>
      <c r="I31" s="143">
        <v>2332</v>
      </c>
      <c r="J31" s="167">
        <v>614</v>
      </c>
      <c r="K31" s="119">
        <v>3.2</v>
      </c>
      <c r="L31" s="152">
        <v>2.9</v>
      </c>
      <c r="M31" s="119"/>
      <c r="N31" s="145" t="s">
        <v>289</v>
      </c>
      <c r="O31" s="610">
        <v>1.0129999999999999</v>
      </c>
      <c r="P31" s="194"/>
    </row>
    <row r="32" spans="1:23" s="183" customFormat="1" ht="15" customHeight="1">
      <c r="A32" s="80"/>
      <c r="B32" s="50"/>
      <c r="C32" s="50">
        <v>12</v>
      </c>
      <c r="D32" s="133"/>
      <c r="E32" s="340"/>
      <c r="F32" s="598">
        <v>16228</v>
      </c>
      <c r="G32" s="143">
        <v>13257</v>
      </c>
      <c r="H32" s="525">
        <v>0.9</v>
      </c>
      <c r="I32" s="143">
        <v>2352</v>
      </c>
      <c r="J32" s="167">
        <v>619</v>
      </c>
      <c r="K32" s="119">
        <v>2.7</v>
      </c>
      <c r="L32" s="152">
        <v>2.8</v>
      </c>
      <c r="M32" s="119"/>
      <c r="N32" s="145" t="s">
        <v>321</v>
      </c>
      <c r="O32" s="610">
        <v>1.006</v>
      </c>
      <c r="P32" s="194"/>
    </row>
    <row r="33" spans="1:17" s="183" customFormat="1" ht="15" customHeight="1">
      <c r="A33" s="80">
        <v>30</v>
      </c>
      <c r="B33" s="50" t="s">
        <v>59</v>
      </c>
      <c r="C33" s="50">
        <v>1</v>
      </c>
      <c r="D33" s="133" t="s">
        <v>61</v>
      </c>
      <c r="E33" s="340"/>
      <c r="F33" s="598">
        <v>16116</v>
      </c>
      <c r="G33" s="143">
        <v>13167</v>
      </c>
      <c r="H33" s="525">
        <v>-0.7</v>
      </c>
      <c r="I33" s="143">
        <v>2333</v>
      </c>
      <c r="J33" s="167">
        <v>616</v>
      </c>
      <c r="K33" s="119">
        <v>2.5</v>
      </c>
      <c r="L33" s="152">
        <v>2.8</v>
      </c>
      <c r="M33" s="119"/>
      <c r="N33" s="145" t="s">
        <v>419</v>
      </c>
      <c r="O33" s="610">
        <v>1.002</v>
      </c>
      <c r="P33" s="194"/>
    </row>
    <row r="34" spans="1:17" s="183" customFormat="1" ht="15" customHeight="1">
      <c r="A34" s="80"/>
      <c r="B34" s="50"/>
      <c r="C34" s="50">
        <v>2</v>
      </c>
      <c r="D34" s="133"/>
      <c r="E34" s="340"/>
      <c r="F34" s="598">
        <v>16157</v>
      </c>
      <c r="G34" s="143">
        <v>13205</v>
      </c>
      <c r="H34" s="525">
        <v>0.3</v>
      </c>
      <c r="I34" s="143">
        <v>2339</v>
      </c>
      <c r="J34" s="167">
        <v>613</v>
      </c>
      <c r="K34" s="119">
        <v>2.2999999999999998</v>
      </c>
      <c r="L34" s="152">
        <v>2.6</v>
      </c>
      <c r="M34" s="119"/>
      <c r="N34" s="145" t="s">
        <v>341</v>
      </c>
      <c r="O34" s="610">
        <v>0.999</v>
      </c>
      <c r="P34" s="194"/>
    </row>
    <row r="35" spans="1:17" s="183" customFormat="1" ht="15" customHeight="1">
      <c r="A35" s="80"/>
      <c r="B35" s="50"/>
      <c r="C35" s="50">
        <v>3</v>
      </c>
      <c r="D35" s="133"/>
      <c r="E35" s="340"/>
      <c r="F35" s="598">
        <v>15900</v>
      </c>
      <c r="G35" s="143">
        <v>12920</v>
      </c>
      <c r="H35" s="525">
        <v>-2.2000000000000002</v>
      </c>
      <c r="I35" s="143">
        <v>2344</v>
      </c>
      <c r="J35" s="167">
        <v>636</v>
      </c>
      <c r="K35" s="119">
        <v>-0.6</v>
      </c>
      <c r="L35" s="152"/>
      <c r="M35" s="119"/>
      <c r="N35" s="145"/>
      <c r="O35" s="610"/>
      <c r="P35" s="194"/>
    </row>
    <row r="36" spans="1:17" s="183" customFormat="1" ht="10.5" customHeight="1">
      <c r="A36" s="54"/>
      <c r="B36" s="52"/>
      <c r="C36" s="52"/>
      <c r="D36" s="608"/>
      <c r="E36" s="584"/>
      <c r="F36" s="601"/>
      <c r="G36" s="391"/>
      <c r="H36" s="603"/>
      <c r="I36" s="391"/>
      <c r="J36" s="602"/>
      <c r="K36" s="125"/>
      <c r="L36" s="398"/>
      <c r="M36" s="119"/>
      <c r="N36" s="145"/>
      <c r="O36" s="611"/>
      <c r="P36" s="194"/>
    </row>
    <row r="37" spans="1:17" s="74" customFormat="1" ht="15" customHeight="1">
      <c r="A37" s="214" t="s">
        <v>525</v>
      </c>
      <c r="B37" s="138"/>
      <c r="C37" s="138"/>
      <c r="D37" s="138"/>
      <c r="E37" s="218"/>
      <c r="F37" s="138"/>
      <c r="G37" s="138"/>
      <c r="H37" s="138"/>
      <c r="I37" s="138"/>
      <c r="J37" s="138"/>
      <c r="K37" s="138"/>
      <c r="L37" s="150"/>
      <c r="M37" s="219"/>
      <c r="N37" s="137" t="s">
        <v>511</v>
      </c>
      <c r="O37" s="843"/>
    </row>
    <row r="38" spans="1:17" s="74" customFormat="1" ht="15" customHeight="1">
      <c r="A38" s="75" t="s">
        <v>240</v>
      </c>
      <c r="L38" s="151"/>
      <c r="M38" s="219"/>
      <c r="N38" s="1073" t="s">
        <v>512</v>
      </c>
      <c r="O38" s="1074"/>
    </row>
    <row r="39" spans="1:17" s="74" customFormat="1" ht="15" customHeight="1">
      <c r="A39" s="75" t="s">
        <v>230</v>
      </c>
      <c r="L39" s="151"/>
      <c r="M39" s="219"/>
      <c r="N39" s="830" t="s">
        <v>513</v>
      </c>
      <c r="O39" s="831"/>
    </row>
    <row r="40" spans="1:17" s="74" customFormat="1" ht="15" customHeight="1">
      <c r="A40" s="75"/>
      <c r="H40" s="374"/>
      <c r="I40" s="375"/>
      <c r="L40" s="151"/>
      <c r="M40" s="219"/>
      <c r="N40" s="1067" t="s">
        <v>514</v>
      </c>
      <c r="O40" s="1068"/>
    </row>
    <row r="41" spans="1:17" s="74" customFormat="1" ht="15" customHeight="1">
      <c r="A41" s="76"/>
      <c r="B41" s="55"/>
      <c r="C41" s="55"/>
      <c r="D41" s="55"/>
      <c r="E41" s="55"/>
      <c r="F41" s="55"/>
      <c r="G41" s="55"/>
      <c r="H41" s="55"/>
      <c r="I41" s="55"/>
      <c r="J41" s="55"/>
      <c r="K41" s="55"/>
      <c r="L41" s="140"/>
      <c r="M41" s="219"/>
      <c r="N41" s="1069" t="s">
        <v>230</v>
      </c>
      <c r="O41" s="1070"/>
    </row>
    <row r="42" spans="1:17" s="74" customFormat="1" ht="15" customHeight="1">
      <c r="B42" s="339"/>
      <c r="E42" s="139"/>
      <c r="F42" s="139"/>
      <c r="G42" s="139"/>
      <c r="H42" s="139"/>
      <c r="I42" s="139"/>
      <c r="J42" s="139"/>
      <c r="K42" s="139"/>
      <c r="L42" s="139"/>
      <c r="M42" s="139"/>
      <c r="N42" s="354"/>
      <c r="O42" s="139"/>
      <c r="Q42" s="220"/>
    </row>
    <row r="43" spans="1:17" ht="15" customHeight="1">
      <c r="A43" s="56"/>
      <c r="B43" s="46"/>
      <c r="C43" s="46"/>
      <c r="D43" s="185"/>
      <c r="E43" s="185"/>
      <c r="F43" s="46"/>
      <c r="G43" s="46"/>
      <c r="H43" s="46"/>
      <c r="I43" s="46"/>
      <c r="J43" s="46"/>
      <c r="K43" s="46"/>
      <c r="L43" s="46"/>
      <c r="M43" s="46"/>
      <c r="N43" s="46"/>
      <c r="O43" s="64"/>
      <c r="Q43" s="191"/>
    </row>
    <row r="44" spans="1:17" ht="15" customHeight="1">
      <c r="A44" s="45"/>
      <c r="B44" s="47"/>
      <c r="C44" s="47"/>
      <c r="D44" s="47"/>
      <c r="E44" s="47"/>
      <c r="F44" s="47"/>
      <c r="G44" s="47"/>
      <c r="H44" s="47"/>
      <c r="I44" s="47"/>
      <c r="J44" s="47"/>
      <c r="K44" s="47"/>
      <c r="L44" s="47"/>
      <c r="M44" s="47"/>
      <c r="N44" s="47"/>
      <c r="O44" s="67"/>
      <c r="Q44" s="191"/>
    </row>
    <row r="45" spans="1:17" ht="15" customHeight="1">
      <c r="A45" s="45"/>
      <c r="B45" s="47"/>
      <c r="C45" s="47"/>
      <c r="D45" s="47"/>
      <c r="E45" s="47"/>
      <c r="F45" s="47"/>
      <c r="G45" s="47"/>
      <c r="H45" s="47"/>
      <c r="I45" s="47"/>
      <c r="J45" s="47"/>
      <c r="K45" s="47"/>
      <c r="L45" s="47"/>
      <c r="M45" s="47"/>
      <c r="N45" s="47"/>
      <c r="O45" s="67"/>
      <c r="Q45" s="191"/>
    </row>
    <row r="46" spans="1:17" ht="15" customHeight="1">
      <c r="A46" s="45"/>
      <c r="B46" s="47"/>
      <c r="C46" s="47"/>
      <c r="D46" s="47"/>
      <c r="E46" s="47"/>
      <c r="F46" s="47"/>
      <c r="G46" s="47"/>
      <c r="H46" s="47"/>
      <c r="I46" s="47"/>
      <c r="J46" s="47"/>
      <c r="K46" s="47"/>
      <c r="L46" s="47"/>
      <c r="M46" s="47"/>
      <c r="N46" s="47"/>
      <c r="O46" s="67"/>
      <c r="Q46" s="191"/>
    </row>
    <row r="47" spans="1:17" ht="15" customHeight="1">
      <c r="A47" s="45"/>
      <c r="B47" s="47"/>
      <c r="C47" s="47"/>
      <c r="D47" s="47"/>
      <c r="E47" s="47"/>
      <c r="F47" s="47"/>
      <c r="G47" s="47"/>
      <c r="H47" s="47"/>
      <c r="I47" s="47"/>
      <c r="J47" s="47"/>
      <c r="K47" s="47"/>
      <c r="L47" s="47"/>
      <c r="M47" s="47"/>
      <c r="N47" s="47"/>
      <c r="O47" s="67"/>
      <c r="Q47" s="191"/>
    </row>
    <row r="48" spans="1:17" ht="15" customHeight="1">
      <c r="A48" s="45"/>
      <c r="B48" s="47"/>
      <c r="C48" s="47"/>
      <c r="D48" s="104"/>
      <c r="E48" s="104"/>
      <c r="F48" s="104"/>
      <c r="G48" s="104"/>
      <c r="H48" s="104"/>
      <c r="I48" s="104"/>
      <c r="J48" s="104"/>
      <c r="K48" s="104"/>
      <c r="L48" s="104"/>
      <c r="M48" s="104"/>
      <c r="N48" s="104"/>
      <c r="O48" s="177"/>
      <c r="Q48" s="191"/>
    </row>
    <row r="49" spans="1:24" ht="15" customHeight="1">
      <c r="A49" s="45"/>
      <c r="B49" s="47"/>
      <c r="C49" s="47"/>
      <c r="D49" s="104"/>
      <c r="E49" s="104"/>
      <c r="F49" s="104"/>
      <c r="G49" s="104"/>
      <c r="H49" s="104"/>
      <c r="I49" s="104"/>
      <c r="J49" s="104"/>
      <c r="K49" s="104"/>
      <c r="L49" s="104"/>
      <c r="M49" s="104"/>
      <c r="N49" s="104"/>
      <c r="O49" s="177"/>
      <c r="Q49" s="191"/>
    </row>
    <row r="50" spans="1:24" ht="15" customHeight="1">
      <c r="A50" s="45"/>
      <c r="B50" s="47"/>
      <c r="C50" s="47"/>
      <c r="D50" s="104"/>
      <c r="E50" s="104"/>
      <c r="F50" s="104"/>
      <c r="G50" s="104"/>
      <c r="H50" s="104"/>
      <c r="I50" s="104"/>
      <c r="J50" s="104"/>
      <c r="K50" s="104"/>
      <c r="L50" s="104"/>
      <c r="M50" s="104"/>
      <c r="N50" s="104"/>
      <c r="O50" s="177"/>
      <c r="Q50" s="191"/>
    </row>
    <row r="51" spans="1:24" ht="15" customHeight="1">
      <c r="A51" s="45"/>
      <c r="B51" s="47"/>
      <c r="C51" s="47"/>
      <c r="D51" s="104"/>
      <c r="E51" s="104"/>
      <c r="F51" s="104"/>
      <c r="G51" s="104"/>
      <c r="H51" s="104"/>
      <c r="I51" s="104"/>
      <c r="J51" s="104"/>
      <c r="K51" s="104"/>
      <c r="L51" s="104"/>
      <c r="M51" s="104"/>
      <c r="N51" s="104"/>
      <c r="O51" s="177"/>
    </row>
    <row r="52" spans="1:24" ht="15" customHeight="1">
      <c r="A52" s="45"/>
      <c r="B52" s="47"/>
      <c r="C52" s="47"/>
      <c r="D52" s="104"/>
      <c r="E52" s="104"/>
      <c r="F52" s="104"/>
      <c r="G52" s="104"/>
      <c r="H52" s="104"/>
      <c r="I52" s="104"/>
      <c r="J52" s="104"/>
      <c r="K52" s="104"/>
      <c r="L52" s="104"/>
      <c r="M52" s="104"/>
      <c r="N52" s="104"/>
      <c r="O52" s="177"/>
      <c r="Q52" s="191"/>
    </row>
    <row r="53" spans="1:24" ht="15" customHeight="1">
      <c r="A53" s="45"/>
      <c r="B53" s="47"/>
      <c r="C53" s="47"/>
      <c r="D53" s="104"/>
      <c r="E53" s="104"/>
      <c r="F53" s="104"/>
      <c r="G53" s="104"/>
      <c r="H53" s="104"/>
      <c r="I53" s="104"/>
      <c r="J53" s="104"/>
      <c r="K53" s="104"/>
      <c r="L53" s="104"/>
      <c r="M53" s="104"/>
      <c r="N53" s="104"/>
      <c r="O53" s="177"/>
    </row>
    <row r="54" spans="1:24" ht="15" customHeight="1">
      <c r="A54" s="45"/>
      <c r="B54" s="47"/>
      <c r="C54" s="47"/>
      <c r="D54" s="104"/>
      <c r="E54" s="104"/>
      <c r="F54" s="104"/>
      <c r="G54" s="104"/>
      <c r="H54" s="104"/>
      <c r="I54" s="104"/>
      <c r="J54" s="104"/>
      <c r="K54" s="104"/>
      <c r="L54" s="104"/>
      <c r="M54" s="104"/>
      <c r="N54" s="104"/>
      <c r="O54" s="177"/>
    </row>
    <row r="55" spans="1:24" ht="15" customHeight="1">
      <c r="A55" s="45"/>
      <c r="B55" s="47"/>
      <c r="C55" s="47"/>
      <c r="D55" s="104"/>
      <c r="E55" s="104"/>
      <c r="F55" s="104"/>
      <c r="G55" s="104"/>
      <c r="H55" s="104"/>
      <c r="I55" s="104"/>
      <c r="J55" s="104"/>
      <c r="K55" s="104"/>
      <c r="L55" s="104"/>
      <c r="M55" s="104"/>
      <c r="N55" s="104"/>
      <c r="O55" s="177"/>
    </row>
    <row r="56" spans="1:24" ht="15" customHeight="1">
      <c r="A56" s="45"/>
      <c r="B56" s="47"/>
      <c r="C56" s="47"/>
      <c r="D56" s="104"/>
      <c r="E56" s="104"/>
      <c r="F56" s="104"/>
      <c r="G56" s="104"/>
      <c r="H56" s="104"/>
      <c r="I56" s="104"/>
      <c r="J56" s="104"/>
      <c r="K56" s="104"/>
      <c r="L56" s="104"/>
      <c r="M56" s="104"/>
      <c r="N56" s="104"/>
      <c r="O56" s="177"/>
    </row>
    <row r="57" spans="1:24" ht="15" customHeight="1">
      <c r="A57" s="57"/>
      <c r="B57" s="58"/>
      <c r="C57" s="58"/>
      <c r="D57" s="186"/>
      <c r="E57" s="186"/>
      <c r="F57" s="186"/>
      <c r="G57" s="186"/>
      <c r="H57" s="186"/>
      <c r="I57" s="186"/>
      <c r="J57" s="186"/>
      <c r="K57" s="186"/>
      <c r="L57" s="186"/>
      <c r="M57" s="186"/>
      <c r="N57" s="186"/>
      <c r="O57" s="180"/>
    </row>
    <row r="58" spans="1:24" ht="4.5" customHeight="1">
      <c r="A58" s="47"/>
      <c r="B58" s="47"/>
      <c r="C58" s="47"/>
      <c r="D58" s="104"/>
      <c r="E58" s="104"/>
      <c r="F58" s="104"/>
      <c r="G58" s="104"/>
      <c r="H58" s="104"/>
      <c r="I58" s="104"/>
      <c r="J58" s="104"/>
      <c r="K58" s="104"/>
      <c r="L58" s="104"/>
      <c r="M58" s="104"/>
      <c r="N58" s="104"/>
      <c r="O58" s="104"/>
    </row>
    <row r="59" spans="1:24" ht="15" customHeight="1">
      <c r="A59" s="1040" t="s">
        <v>515</v>
      </c>
      <c r="B59" s="1041"/>
      <c r="C59" s="1041"/>
      <c r="D59" s="1041"/>
      <c r="E59" s="1041"/>
      <c r="F59" s="1041"/>
      <c r="G59" s="1041"/>
      <c r="H59" s="1041"/>
      <c r="I59" s="1041"/>
      <c r="J59" s="1041"/>
      <c r="K59" s="1041"/>
      <c r="L59" s="1041"/>
      <c r="M59" s="1041"/>
      <c r="N59" s="1041"/>
      <c r="O59" s="1042"/>
    </row>
    <row r="60" spans="1:24" ht="18.75" customHeight="1">
      <c r="A60" s="1043"/>
      <c r="B60" s="1044"/>
      <c r="C60" s="1044"/>
      <c r="D60" s="1044"/>
      <c r="E60" s="1044"/>
      <c r="F60" s="1044"/>
      <c r="G60" s="1044"/>
      <c r="H60" s="1044"/>
      <c r="I60" s="1044"/>
      <c r="J60" s="1044"/>
      <c r="K60" s="1044"/>
      <c r="L60" s="1044"/>
      <c r="M60" s="1044"/>
      <c r="N60" s="1044"/>
      <c r="O60" s="1045"/>
    </row>
    <row r="61" spans="1:24" ht="15" customHeight="1">
      <c r="A61" s="47"/>
      <c r="B61" s="47"/>
      <c r="C61" s="47"/>
      <c r="D61" s="104"/>
      <c r="E61" s="104"/>
      <c r="F61" s="104"/>
      <c r="G61" s="104"/>
      <c r="H61" s="104"/>
      <c r="I61" s="104"/>
      <c r="J61" s="104"/>
      <c r="K61" s="104"/>
      <c r="L61" s="104"/>
      <c r="M61" s="104"/>
      <c r="N61" s="104"/>
      <c r="O61" s="104"/>
    </row>
    <row r="62" spans="1:24" ht="15" customHeight="1">
      <c r="A62" s="47"/>
      <c r="B62" s="47"/>
      <c r="C62" s="47"/>
      <c r="D62" s="104"/>
      <c r="E62" s="104"/>
      <c r="F62" s="104"/>
      <c r="G62" s="104"/>
      <c r="H62" s="104"/>
      <c r="I62" s="104"/>
      <c r="J62" s="104"/>
      <c r="K62" s="104"/>
      <c r="L62" s="104"/>
      <c r="M62" s="104"/>
      <c r="N62" s="104"/>
      <c r="O62" s="104"/>
    </row>
    <row r="63" spans="1:24" ht="15" customHeight="1">
      <c r="A63" s="47"/>
      <c r="B63" s="47"/>
      <c r="C63" s="47"/>
      <c r="D63" s="104"/>
      <c r="E63" s="104"/>
      <c r="F63" s="104"/>
      <c r="G63" s="104"/>
      <c r="H63" s="104"/>
      <c r="I63" s="104"/>
      <c r="J63" s="104"/>
      <c r="K63" s="104"/>
      <c r="L63" s="104"/>
      <c r="M63" s="104"/>
      <c r="N63" s="695"/>
      <c r="O63" s="695"/>
      <c r="P63" s="695"/>
      <c r="Q63" s="695"/>
      <c r="R63" s="695"/>
      <c r="S63" s="695"/>
      <c r="T63" s="695"/>
      <c r="U63" s="695"/>
      <c r="V63" s="695"/>
      <c r="W63" s="695"/>
      <c r="X63" s="695"/>
    </row>
    <row r="64" spans="1:24" ht="15" customHeight="1">
      <c r="A64" s="47"/>
      <c r="B64" s="47"/>
      <c r="C64" s="47"/>
      <c r="D64" s="104"/>
      <c r="E64" s="104"/>
      <c r="F64" s="104"/>
      <c r="G64" s="104"/>
      <c r="H64" s="104"/>
      <c r="I64" s="104"/>
      <c r="J64" s="104"/>
      <c r="K64" s="104"/>
      <c r="L64" s="104"/>
      <c r="M64" s="104"/>
      <c r="N64" s="696"/>
      <c r="O64" s="697"/>
      <c r="P64" s="697"/>
      <c r="Q64" s="697"/>
      <c r="R64" s="697"/>
      <c r="S64" s="697"/>
      <c r="T64" s="697"/>
      <c r="U64" s="697"/>
      <c r="V64" s="697"/>
      <c r="W64" s="697"/>
      <c r="X64" s="697"/>
    </row>
    <row r="65" spans="1:15" ht="15" customHeight="1">
      <c r="A65" s="47"/>
      <c r="B65" s="47"/>
      <c r="C65" s="47"/>
      <c r="D65" s="104"/>
      <c r="E65" s="104"/>
      <c r="F65" s="104"/>
      <c r="G65" s="104"/>
      <c r="H65" s="104"/>
      <c r="I65" s="104"/>
      <c r="J65" s="104"/>
      <c r="K65" s="104"/>
      <c r="L65" s="104"/>
      <c r="M65" s="104"/>
      <c r="N65" s="104"/>
      <c r="O65" s="104"/>
    </row>
    <row r="66" spans="1:15" ht="15" customHeight="1">
      <c r="A66" s="47"/>
      <c r="B66" s="47"/>
      <c r="C66" s="47"/>
      <c r="D66" s="104"/>
      <c r="E66" s="104"/>
      <c r="F66" s="104"/>
      <c r="G66" s="104"/>
      <c r="H66" s="104"/>
      <c r="I66" s="104"/>
      <c r="J66" s="104"/>
      <c r="K66" s="104"/>
      <c r="L66" s="104"/>
      <c r="M66" s="104"/>
      <c r="N66" s="104"/>
      <c r="O66" s="104"/>
    </row>
    <row r="67" spans="1:15" ht="15" customHeight="1">
      <c r="A67" s="47"/>
      <c r="B67" s="47"/>
      <c r="C67" s="47"/>
      <c r="D67" s="104"/>
      <c r="E67" s="104"/>
      <c r="F67" s="104"/>
      <c r="G67" s="104"/>
      <c r="H67" s="104"/>
      <c r="I67" s="104"/>
      <c r="J67" s="104"/>
      <c r="K67" s="104"/>
      <c r="L67" s="104"/>
      <c r="M67" s="104"/>
      <c r="N67" s="104"/>
      <c r="O67" s="104"/>
    </row>
    <row r="68" spans="1:15" ht="15" customHeight="1">
      <c r="A68" s="47"/>
      <c r="B68" s="47"/>
      <c r="C68" s="47"/>
      <c r="D68" s="104"/>
      <c r="E68" s="104"/>
      <c r="F68" s="104"/>
      <c r="G68" s="104"/>
      <c r="H68" s="104"/>
      <c r="I68" s="104"/>
      <c r="J68" s="104"/>
      <c r="K68" s="104"/>
      <c r="L68" s="104"/>
      <c r="M68" s="104"/>
      <c r="N68" s="104"/>
      <c r="O68" s="104"/>
    </row>
    <row r="69" spans="1:15" ht="15" customHeight="1">
      <c r="A69" s="47"/>
      <c r="B69" s="47"/>
      <c r="C69" s="47"/>
      <c r="D69" s="104"/>
      <c r="E69" s="104"/>
      <c r="F69" s="104"/>
      <c r="G69" s="104"/>
      <c r="H69" s="104"/>
      <c r="I69" s="104"/>
      <c r="J69" s="104"/>
      <c r="K69" s="104"/>
      <c r="L69" s="104"/>
      <c r="M69" s="104"/>
      <c r="N69" s="104"/>
      <c r="O69" s="104"/>
    </row>
    <row r="70" spans="1:15" ht="15" customHeight="1">
      <c r="A70" s="47"/>
      <c r="B70" s="47"/>
      <c r="C70" s="47"/>
      <c r="D70" s="104"/>
      <c r="E70" s="104"/>
      <c r="F70" s="104"/>
      <c r="G70" s="104"/>
      <c r="H70" s="104"/>
      <c r="I70" s="104"/>
      <c r="J70" s="104"/>
      <c r="K70" s="104"/>
      <c r="L70" s="104"/>
      <c r="M70" s="104"/>
      <c r="N70" s="104"/>
      <c r="O70" s="104"/>
    </row>
    <row r="71" spans="1:15" ht="15" customHeight="1">
      <c r="A71" s="47"/>
      <c r="B71" s="47"/>
      <c r="C71" s="47"/>
      <c r="D71" s="104"/>
      <c r="E71" s="104"/>
      <c r="F71" s="104"/>
      <c r="G71" s="104"/>
      <c r="H71" s="104"/>
      <c r="I71" s="104"/>
      <c r="J71" s="104"/>
      <c r="K71" s="104"/>
      <c r="L71" s="104"/>
      <c r="M71" s="104"/>
      <c r="N71" s="104"/>
      <c r="O71" s="104"/>
    </row>
    <row r="72" spans="1:15" ht="15" customHeight="1">
      <c r="A72" s="47"/>
      <c r="B72" s="47"/>
      <c r="C72" s="47"/>
      <c r="D72" s="104"/>
      <c r="E72" s="104"/>
      <c r="F72" s="104"/>
      <c r="G72" s="104"/>
      <c r="H72" s="104"/>
      <c r="I72" s="104"/>
      <c r="J72" s="104"/>
      <c r="K72" s="104"/>
      <c r="L72" s="104"/>
      <c r="M72" s="104"/>
      <c r="N72" s="104"/>
      <c r="O72" s="104"/>
    </row>
    <row r="73" spans="1:15" ht="15" customHeight="1">
      <c r="A73" s="47"/>
      <c r="B73" s="47"/>
      <c r="C73" s="47"/>
      <c r="D73" s="104"/>
      <c r="E73" s="104"/>
      <c r="F73" s="104"/>
      <c r="G73" s="104"/>
      <c r="H73" s="104"/>
      <c r="I73" s="104"/>
      <c r="J73" s="104"/>
      <c r="K73" s="104"/>
      <c r="L73" s="104"/>
      <c r="M73" s="104"/>
      <c r="N73" s="104"/>
      <c r="O73" s="104"/>
    </row>
    <row r="74" spans="1:15" ht="15" customHeight="1">
      <c r="A74" s="47"/>
      <c r="B74" s="47"/>
      <c r="C74" s="47"/>
      <c r="D74" s="104"/>
      <c r="E74" s="104"/>
      <c r="F74" s="104"/>
      <c r="G74" s="104"/>
      <c r="H74" s="104"/>
      <c r="I74" s="104"/>
      <c r="J74" s="104"/>
      <c r="K74" s="104"/>
      <c r="L74" s="104"/>
      <c r="M74" s="104"/>
      <c r="N74" s="104"/>
      <c r="O74" s="104"/>
    </row>
    <row r="75" spans="1:15" ht="15" customHeight="1">
      <c r="A75" s="47"/>
      <c r="B75" s="47"/>
      <c r="C75" s="47"/>
      <c r="D75" s="104"/>
      <c r="E75" s="104"/>
      <c r="F75" s="104"/>
      <c r="G75" s="104"/>
      <c r="H75" s="104"/>
      <c r="I75" s="104"/>
      <c r="J75" s="104"/>
      <c r="K75" s="104"/>
      <c r="L75" s="104"/>
      <c r="M75" s="104"/>
      <c r="N75" s="104"/>
      <c r="O75" s="104"/>
    </row>
    <row r="76" spans="1:15" ht="15" customHeight="1">
      <c r="D76" s="104"/>
      <c r="E76" s="104"/>
      <c r="F76" s="104"/>
      <c r="G76" s="104"/>
      <c r="H76" s="104"/>
      <c r="I76" s="104"/>
      <c r="J76" s="104"/>
      <c r="K76" s="104"/>
      <c r="L76" s="104"/>
      <c r="M76" s="104"/>
      <c r="N76" s="104"/>
      <c r="O76" s="104"/>
    </row>
    <row r="77" spans="1:15" ht="15" customHeight="1">
      <c r="D77" s="104"/>
      <c r="E77" s="104"/>
      <c r="F77" s="104"/>
      <c r="G77" s="104"/>
      <c r="H77" s="104"/>
      <c r="I77" s="104"/>
      <c r="J77" s="104"/>
      <c r="K77" s="104"/>
      <c r="L77" s="104"/>
      <c r="M77" s="104"/>
      <c r="N77" s="104"/>
      <c r="O77" s="104"/>
    </row>
  </sheetData>
  <mergeCells count="5">
    <mergeCell ref="A59:O60"/>
    <mergeCell ref="N40:O40"/>
    <mergeCell ref="N41:O41"/>
    <mergeCell ref="N2:O3"/>
    <mergeCell ref="N38:O38"/>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I8"/>
  </cellWatche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sheetPr>
  <dimension ref="A2:K60"/>
  <sheetViews>
    <sheetView workbookViewId="0">
      <pane ySplit="10" topLeftCell="A11" activePane="bottomLeft" state="frozen"/>
      <selection pane="bottomLeft"/>
    </sheetView>
  </sheetViews>
  <sheetFormatPr defaultRowHeight="15" customHeight="1"/>
  <cols>
    <col min="1" max="4" width="2.625" style="253" customWidth="1"/>
    <col min="5" max="5" width="12.625" style="253" customWidth="1"/>
    <col min="6" max="7" width="11.625" style="253" customWidth="1"/>
    <col min="8" max="8" width="12.625" style="253" customWidth="1"/>
    <col min="9" max="10" width="11.625" style="253" customWidth="1"/>
    <col min="11" max="16384" width="9" style="253"/>
  </cols>
  <sheetData>
    <row r="2" spans="1:10" ht="15" customHeight="1">
      <c r="A2" s="299" t="s">
        <v>181</v>
      </c>
    </row>
    <row r="3" spans="1:10" ht="15" customHeight="1">
      <c r="A3" s="300" t="s">
        <v>187</v>
      </c>
      <c r="G3" s="289" t="s">
        <v>169</v>
      </c>
      <c r="H3" s="261"/>
      <c r="I3" s="261"/>
      <c r="J3" s="289" t="s">
        <v>170</v>
      </c>
    </row>
    <row r="4" spans="1:10" s="261" customFormat="1" ht="15" customHeight="1">
      <c r="A4" s="826" t="s">
        <v>64</v>
      </c>
      <c r="B4" s="271"/>
      <c r="C4" s="271"/>
      <c r="D4" s="272"/>
      <c r="E4" s="826" t="s">
        <v>96</v>
      </c>
      <c r="F4" s="271"/>
      <c r="G4" s="272"/>
      <c r="H4" s="826" t="s">
        <v>171</v>
      </c>
      <c r="I4" s="271"/>
      <c r="J4" s="272"/>
    </row>
    <row r="5" spans="1:10" s="261" customFormat="1" ht="15" customHeight="1">
      <c r="A5" s="827"/>
      <c r="B5" s="828"/>
      <c r="C5" s="828"/>
      <c r="D5" s="844"/>
      <c r="E5" s="827"/>
      <c r="F5" s="273" t="s">
        <v>97</v>
      </c>
      <c r="G5" s="288" t="s">
        <v>98</v>
      </c>
      <c r="H5" s="827"/>
      <c r="I5" s="273" t="s">
        <v>97</v>
      </c>
      <c r="J5" s="288" t="s">
        <v>98</v>
      </c>
    </row>
    <row r="6" spans="1:10" s="261" customFormat="1" ht="15" hidden="1" customHeight="1">
      <c r="A6" s="612">
        <v>19</v>
      </c>
      <c r="B6" s="48" t="s">
        <v>110</v>
      </c>
      <c r="C6" s="48"/>
      <c r="D6" s="48"/>
      <c r="E6" s="600">
        <v>859205</v>
      </c>
      <c r="F6" s="604"/>
      <c r="G6" s="600">
        <v>-3342</v>
      </c>
      <c r="H6" s="604">
        <v>293002</v>
      </c>
      <c r="I6" s="600"/>
      <c r="J6" s="613">
        <v>2723</v>
      </c>
    </row>
    <row r="7" spans="1:10" s="261" customFormat="1" ht="15" hidden="1" customHeight="1">
      <c r="A7" s="274">
        <v>20</v>
      </c>
      <c r="B7" s="50" t="s">
        <v>110</v>
      </c>
      <c r="C7" s="50"/>
      <c r="D7" s="50"/>
      <c r="E7" s="143">
        <v>855676</v>
      </c>
      <c r="F7" s="167"/>
      <c r="G7" s="143">
        <v>-3529</v>
      </c>
      <c r="H7" s="167">
        <v>295425</v>
      </c>
      <c r="I7" s="143"/>
      <c r="J7" s="600">
        <v>2423</v>
      </c>
    </row>
    <row r="8" spans="1:10" s="261" customFormat="1" ht="15" hidden="1" customHeight="1">
      <c r="A8" s="274">
        <v>21</v>
      </c>
      <c r="B8" s="50" t="s">
        <v>110</v>
      </c>
      <c r="C8" s="50"/>
      <c r="D8" s="50"/>
      <c r="E8" s="143">
        <v>852825</v>
      </c>
      <c r="F8" s="167"/>
      <c r="G8" s="143">
        <v>-2851</v>
      </c>
      <c r="H8" s="167">
        <v>297429</v>
      </c>
      <c r="I8" s="143"/>
      <c r="J8" s="143">
        <v>2004</v>
      </c>
    </row>
    <row r="9" spans="1:10" s="261" customFormat="1" ht="14.25" hidden="1" customHeight="1">
      <c r="A9" s="274">
        <v>22</v>
      </c>
      <c r="B9" s="50" t="s">
        <v>110</v>
      </c>
      <c r="C9" s="50"/>
      <c r="D9" s="50"/>
      <c r="E9" s="143">
        <v>849788</v>
      </c>
      <c r="F9" s="167"/>
      <c r="G9" s="143" t="s">
        <v>286</v>
      </c>
      <c r="H9" s="167">
        <v>295038</v>
      </c>
      <c r="I9" s="143"/>
      <c r="J9" s="143" t="s">
        <v>286</v>
      </c>
    </row>
    <row r="10" spans="1:10" s="261" customFormat="1" ht="15" hidden="1" customHeight="1">
      <c r="A10" s="274">
        <v>23</v>
      </c>
      <c r="B10" s="50" t="s">
        <v>110</v>
      </c>
      <c r="C10" s="50"/>
      <c r="D10" s="50"/>
      <c r="E10" s="143">
        <v>846922</v>
      </c>
      <c r="F10" s="167"/>
      <c r="G10" s="143">
        <v>-2866</v>
      </c>
      <c r="H10" s="167">
        <v>297524</v>
      </c>
      <c r="I10" s="143"/>
      <c r="J10" s="143">
        <v>2486</v>
      </c>
    </row>
    <row r="11" spans="1:10" s="261" customFormat="1" ht="15" customHeight="1">
      <c r="A11" s="274">
        <v>24</v>
      </c>
      <c r="B11" s="50" t="s">
        <v>110</v>
      </c>
      <c r="C11" s="50"/>
      <c r="D11" s="50"/>
      <c r="E11" s="143">
        <v>843505</v>
      </c>
      <c r="F11" s="167"/>
      <c r="G11" s="143">
        <v>-3417</v>
      </c>
      <c r="H11" s="167">
        <v>299776</v>
      </c>
      <c r="I11" s="143"/>
      <c r="J11" s="143">
        <v>2252</v>
      </c>
    </row>
    <row r="12" spans="1:10" s="261" customFormat="1" ht="15" customHeight="1">
      <c r="A12" s="274">
        <v>25</v>
      </c>
      <c r="B12" s="50"/>
      <c r="C12" s="50"/>
      <c r="D12" s="50"/>
      <c r="E12" s="143">
        <v>839615</v>
      </c>
      <c r="F12" s="167"/>
      <c r="G12" s="143">
        <v>-3890</v>
      </c>
      <c r="H12" s="167">
        <v>301958</v>
      </c>
      <c r="I12" s="143"/>
      <c r="J12" s="143">
        <v>2182</v>
      </c>
    </row>
    <row r="13" spans="1:10" s="261" customFormat="1" ht="15" customHeight="1">
      <c r="A13" s="274">
        <v>26</v>
      </c>
      <c r="B13" s="50"/>
      <c r="C13" s="50"/>
      <c r="D13" s="50"/>
      <c r="E13" s="143">
        <v>835016</v>
      </c>
      <c r="F13" s="167"/>
      <c r="G13" s="143">
        <v>-4599</v>
      </c>
      <c r="H13" s="167">
        <v>303808</v>
      </c>
      <c r="I13" s="143"/>
      <c r="J13" s="143">
        <v>1850</v>
      </c>
    </row>
    <row r="14" spans="1:10" s="261" customFormat="1" ht="15" customHeight="1">
      <c r="A14" s="274">
        <v>27</v>
      </c>
      <c r="B14" s="50"/>
      <c r="C14" s="50"/>
      <c r="D14" s="50"/>
      <c r="E14" s="143">
        <v>832832</v>
      </c>
      <c r="F14" s="167"/>
      <c r="G14" s="143">
        <v>-2184</v>
      </c>
      <c r="H14" s="167">
        <v>302109</v>
      </c>
      <c r="I14" s="143"/>
      <c r="J14" s="143">
        <v>-1699</v>
      </c>
    </row>
    <row r="15" spans="1:10" s="261" customFormat="1" ht="15" customHeight="1">
      <c r="A15" s="274">
        <v>28</v>
      </c>
      <c r="B15" s="50"/>
      <c r="C15" s="50"/>
      <c r="D15" s="50"/>
      <c r="E15" s="143">
        <v>828388</v>
      </c>
      <c r="F15" s="167"/>
      <c r="G15" s="143">
        <v>-4444</v>
      </c>
      <c r="H15" s="167">
        <v>304646</v>
      </c>
      <c r="I15" s="143"/>
      <c r="J15" s="143">
        <v>2537</v>
      </c>
    </row>
    <row r="16" spans="1:10" s="265" customFormat="1" ht="5.25" customHeight="1">
      <c r="A16" s="274"/>
      <c r="B16" s="275"/>
      <c r="C16" s="275"/>
      <c r="D16" s="275"/>
      <c r="E16" s="376"/>
      <c r="F16" s="275"/>
      <c r="G16" s="376"/>
      <c r="H16" s="275"/>
      <c r="I16" s="376"/>
      <c r="J16" s="376"/>
    </row>
    <row r="17" spans="1:10" s="261" customFormat="1" ht="5.25" customHeight="1">
      <c r="A17" s="274"/>
      <c r="B17" s="275"/>
      <c r="C17" s="50"/>
      <c r="D17" s="50"/>
      <c r="E17" s="143"/>
      <c r="F17" s="167"/>
      <c r="G17" s="143"/>
      <c r="H17" s="167"/>
      <c r="I17" s="143"/>
      <c r="J17" s="143"/>
    </row>
    <row r="18" spans="1:10" s="261" customFormat="1" ht="5.25" customHeight="1">
      <c r="A18" s="274"/>
      <c r="B18" s="275"/>
      <c r="C18" s="50"/>
      <c r="D18" s="50"/>
      <c r="E18" s="143"/>
      <c r="F18" s="167"/>
      <c r="G18" s="143"/>
      <c r="H18" s="167"/>
      <c r="I18" s="143"/>
      <c r="J18" s="143"/>
    </row>
    <row r="19" spans="1:10" s="261" customFormat="1" ht="15" customHeight="1">
      <c r="A19" s="274">
        <v>28</v>
      </c>
      <c r="B19" s="275" t="s">
        <v>110</v>
      </c>
      <c r="C19" s="50">
        <v>9</v>
      </c>
      <c r="D19" s="50" t="s">
        <v>213</v>
      </c>
      <c r="E19" s="143">
        <v>828680</v>
      </c>
      <c r="F19" s="167">
        <v>-225</v>
      </c>
      <c r="G19" s="143">
        <v>-1373</v>
      </c>
      <c r="H19" s="167">
        <v>304508</v>
      </c>
      <c r="I19" s="143">
        <v>87</v>
      </c>
      <c r="J19" s="143">
        <v>-1680</v>
      </c>
    </row>
    <row r="20" spans="1:10" s="261" customFormat="1" ht="15" customHeight="1">
      <c r="A20" s="274"/>
      <c r="B20" s="275"/>
      <c r="C20" s="50">
        <v>10</v>
      </c>
      <c r="D20" s="50"/>
      <c r="E20" s="143">
        <v>828388</v>
      </c>
      <c r="F20" s="167">
        <v>-292</v>
      </c>
      <c r="G20" s="143">
        <v>-4444</v>
      </c>
      <c r="H20" s="167">
        <v>304646</v>
      </c>
      <c r="I20" s="143">
        <v>138</v>
      </c>
      <c r="J20" s="143">
        <v>2537</v>
      </c>
    </row>
    <row r="21" spans="1:10" s="261" customFormat="1" ht="15" customHeight="1">
      <c r="A21" s="274"/>
      <c r="B21" s="275"/>
      <c r="C21" s="50">
        <v>11</v>
      </c>
      <c r="D21" s="50"/>
      <c r="E21" s="143">
        <v>828430</v>
      </c>
      <c r="F21" s="167">
        <v>42</v>
      </c>
      <c r="G21" s="143">
        <v>-4497</v>
      </c>
      <c r="H21" s="167">
        <v>304927</v>
      </c>
      <c r="I21" s="143">
        <v>281</v>
      </c>
      <c r="J21" s="143">
        <v>2603</v>
      </c>
    </row>
    <row r="22" spans="1:10" s="261" customFormat="1" ht="15" customHeight="1">
      <c r="A22" s="274"/>
      <c r="B22" s="275"/>
      <c r="C22" s="50">
        <v>12</v>
      </c>
      <c r="D22" s="50"/>
      <c r="E22" s="143">
        <v>828185</v>
      </c>
      <c r="F22" s="167">
        <v>-245</v>
      </c>
      <c r="G22" s="143">
        <v>-4494</v>
      </c>
      <c r="H22" s="167">
        <v>305039</v>
      </c>
      <c r="I22" s="143">
        <v>112</v>
      </c>
      <c r="J22" s="143">
        <v>2621</v>
      </c>
    </row>
    <row r="23" spans="1:10" s="261" customFormat="1" ht="15" customHeight="1">
      <c r="A23" s="274">
        <v>29</v>
      </c>
      <c r="B23" s="275" t="s">
        <v>110</v>
      </c>
      <c r="C23" s="50">
        <v>1</v>
      </c>
      <c r="D23" s="50" t="s">
        <v>213</v>
      </c>
      <c r="E23" s="143">
        <v>827910</v>
      </c>
      <c r="F23" s="167">
        <v>-275</v>
      </c>
      <c r="G23" s="143">
        <v>-4518</v>
      </c>
      <c r="H23" s="167">
        <v>305109</v>
      </c>
      <c r="I23" s="143">
        <v>70</v>
      </c>
      <c r="J23" s="143">
        <v>2693</v>
      </c>
    </row>
    <row r="24" spans="1:10" s="261" customFormat="1" ht="15" customHeight="1">
      <c r="A24" s="274"/>
      <c r="B24" s="275"/>
      <c r="C24" s="50">
        <v>2</v>
      </c>
      <c r="D24" s="50"/>
      <c r="E24" s="143">
        <v>827391</v>
      </c>
      <c r="F24" s="167">
        <v>-519</v>
      </c>
      <c r="G24" s="143">
        <v>-4569</v>
      </c>
      <c r="H24" s="167">
        <v>305063</v>
      </c>
      <c r="I24" s="143">
        <v>-46</v>
      </c>
      <c r="J24" s="143">
        <v>2606</v>
      </c>
    </row>
    <row r="25" spans="1:10" s="261" customFormat="1" ht="15" customHeight="1">
      <c r="A25" s="274"/>
      <c r="B25" s="275"/>
      <c r="C25" s="50">
        <v>3</v>
      </c>
      <c r="D25" s="50"/>
      <c r="E25" s="143">
        <v>826865</v>
      </c>
      <c r="F25" s="167">
        <v>-526</v>
      </c>
      <c r="G25" s="143">
        <v>-4800</v>
      </c>
      <c r="H25" s="167">
        <v>305101</v>
      </c>
      <c r="I25" s="143">
        <v>38</v>
      </c>
      <c r="J25" s="143">
        <v>2578</v>
      </c>
    </row>
    <row r="26" spans="1:10" s="261" customFormat="1" ht="15" customHeight="1">
      <c r="A26" s="274"/>
      <c r="B26" s="275"/>
      <c r="C26" s="50">
        <v>4</v>
      </c>
      <c r="D26" s="50"/>
      <c r="E26" s="143">
        <v>824030</v>
      </c>
      <c r="F26" s="167">
        <v>-2835</v>
      </c>
      <c r="G26" s="143">
        <v>-4644</v>
      </c>
      <c r="H26" s="167">
        <v>305249</v>
      </c>
      <c r="I26" s="143">
        <v>148</v>
      </c>
      <c r="J26" s="143">
        <v>2535</v>
      </c>
    </row>
    <row r="27" spans="1:10" s="261" customFormat="1" ht="15" customHeight="1">
      <c r="A27" s="274"/>
      <c r="B27" s="275"/>
      <c r="C27" s="50">
        <v>5</v>
      </c>
      <c r="D27" s="50"/>
      <c r="E27" s="143">
        <v>824743</v>
      </c>
      <c r="F27" s="167">
        <v>713</v>
      </c>
      <c r="G27" s="143">
        <v>-4734</v>
      </c>
      <c r="H27" s="167">
        <v>306526</v>
      </c>
      <c r="I27" s="143">
        <v>1277</v>
      </c>
      <c r="J27" s="143">
        <v>2663</v>
      </c>
    </row>
    <row r="28" spans="1:10" s="261" customFormat="1" ht="15" customHeight="1">
      <c r="A28" s="274"/>
      <c r="B28" s="275"/>
      <c r="C28" s="50">
        <v>6</v>
      </c>
      <c r="D28" s="50"/>
      <c r="E28" s="143">
        <v>824466</v>
      </c>
      <c r="F28" s="167">
        <v>-277</v>
      </c>
      <c r="G28" s="143">
        <v>-4809</v>
      </c>
      <c r="H28" s="167">
        <v>306758</v>
      </c>
      <c r="I28" s="143">
        <v>232</v>
      </c>
      <c r="J28" s="143">
        <v>2713</v>
      </c>
    </row>
    <row r="29" spans="1:10" s="261" customFormat="1" ht="15" customHeight="1">
      <c r="A29" s="274"/>
      <c r="B29" s="275"/>
      <c r="C29" s="50">
        <v>7</v>
      </c>
      <c r="D29" s="50"/>
      <c r="E29" s="143">
        <v>824220</v>
      </c>
      <c r="F29" s="167">
        <v>-246</v>
      </c>
      <c r="G29" s="143">
        <v>-4832</v>
      </c>
      <c r="H29" s="167">
        <v>306917</v>
      </c>
      <c r="I29" s="143">
        <v>159</v>
      </c>
      <c r="J29" s="143">
        <v>2718</v>
      </c>
    </row>
    <row r="30" spans="1:10" s="261" customFormat="1" ht="15" customHeight="1">
      <c r="A30" s="274"/>
      <c r="B30" s="275"/>
      <c r="C30" s="50">
        <v>8</v>
      </c>
      <c r="D30" s="50"/>
      <c r="E30" s="143">
        <v>823991</v>
      </c>
      <c r="F30" s="167">
        <v>-229</v>
      </c>
      <c r="G30" s="143">
        <v>-4914</v>
      </c>
      <c r="H30" s="167">
        <v>307101</v>
      </c>
      <c r="I30" s="143">
        <v>184</v>
      </c>
      <c r="J30" s="143">
        <v>2680</v>
      </c>
    </row>
    <row r="31" spans="1:10" s="261" customFormat="1" ht="15" customHeight="1">
      <c r="A31" s="274"/>
      <c r="B31" s="275"/>
      <c r="C31" s="50">
        <v>9</v>
      </c>
      <c r="D31" s="50"/>
      <c r="E31" s="143">
        <v>823818</v>
      </c>
      <c r="F31" s="167">
        <v>-173</v>
      </c>
      <c r="G31" s="143">
        <v>-4862</v>
      </c>
      <c r="H31" s="167">
        <v>307289</v>
      </c>
      <c r="I31" s="143">
        <v>188</v>
      </c>
      <c r="J31" s="143">
        <v>2781</v>
      </c>
    </row>
    <row r="32" spans="1:10" s="261" customFormat="1" ht="15" customHeight="1">
      <c r="A32" s="274"/>
      <c r="B32" s="275"/>
      <c r="C32" s="50">
        <v>10</v>
      </c>
      <c r="D32" s="50"/>
      <c r="E32" s="143">
        <v>823620</v>
      </c>
      <c r="F32" s="167">
        <v>-198</v>
      </c>
      <c r="G32" s="143">
        <v>-4768</v>
      </c>
      <c r="H32" s="167">
        <v>307514</v>
      </c>
      <c r="I32" s="143">
        <v>225</v>
      </c>
      <c r="J32" s="143">
        <v>2868</v>
      </c>
    </row>
    <row r="33" spans="1:11" s="261" customFormat="1" ht="15" customHeight="1">
      <c r="A33" s="274"/>
      <c r="B33" s="275"/>
      <c r="C33" s="50">
        <v>11</v>
      </c>
      <c r="D33" s="50"/>
      <c r="E33" s="143">
        <v>823672</v>
      </c>
      <c r="F33" s="167">
        <v>52</v>
      </c>
      <c r="G33" s="143">
        <v>-4758</v>
      </c>
      <c r="H33" s="167">
        <v>307872</v>
      </c>
      <c r="I33" s="143">
        <v>358</v>
      </c>
      <c r="J33" s="143">
        <v>2945</v>
      </c>
    </row>
    <row r="34" spans="1:11" s="261" customFormat="1" ht="15" customHeight="1">
      <c r="A34" s="274"/>
      <c r="B34" s="275"/>
      <c r="C34" s="50">
        <v>12</v>
      </c>
      <c r="D34" s="50"/>
      <c r="E34" s="143">
        <v>823326</v>
      </c>
      <c r="F34" s="167">
        <v>-346</v>
      </c>
      <c r="G34" s="143">
        <v>-4859</v>
      </c>
      <c r="H34" s="167">
        <v>307916</v>
      </c>
      <c r="I34" s="143">
        <v>44</v>
      </c>
      <c r="J34" s="143">
        <v>2877</v>
      </c>
    </row>
    <row r="35" spans="1:11" s="261" customFormat="1" ht="15" customHeight="1">
      <c r="A35" s="274">
        <v>30</v>
      </c>
      <c r="B35" s="275" t="s">
        <v>110</v>
      </c>
      <c r="C35" s="50">
        <v>1</v>
      </c>
      <c r="D35" s="50" t="s">
        <v>213</v>
      </c>
      <c r="E35" s="143">
        <v>823050</v>
      </c>
      <c r="F35" s="167">
        <v>-276</v>
      </c>
      <c r="G35" s="143">
        <v>-4860</v>
      </c>
      <c r="H35" s="167">
        <v>307952</v>
      </c>
      <c r="I35" s="143">
        <v>36</v>
      </c>
      <c r="J35" s="143">
        <v>2843</v>
      </c>
    </row>
    <row r="36" spans="1:11" s="261" customFormat="1" ht="15" customHeight="1">
      <c r="A36" s="274"/>
      <c r="B36" s="275"/>
      <c r="C36" s="50">
        <v>2</v>
      </c>
      <c r="D36" s="50"/>
      <c r="E36" s="143">
        <v>822507</v>
      </c>
      <c r="F36" s="167">
        <v>-543</v>
      </c>
      <c r="G36" s="143">
        <v>-4884</v>
      </c>
      <c r="H36" s="167">
        <v>307886</v>
      </c>
      <c r="I36" s="143">
        <v>-66</v>
      </c>
      <c r="J36" s="143">
        <v>2823</v>
      </c>
    </row>
    <row r="37" spans="1:11" s="261" customFormat="1" ht="15" customHeight="1">
      <c r="A37" s="274"/>
      <c r="B37" s="275"/>
      <c r="C37" s="50">
        <v>3</v>
      </c>
      <c r="D37" s="50"/>
      <c r="E37" s="143">
        <v>821879</v>
      </c>
      <c r="F37" s="167">
        <v>-628</v>
      </c>
      <c r="G37" s="143">
        <v>-4986</v>
      </c>
      <c r="H37" s="167">
        <v>307926</v>
      </c>
      <c r="I37" s="143">
        <v>40</v>
      </c>
      <c r="J37" s="143">
        <v>2825</v>
      </c>
    </row>
    <row r="38" spans="1:11" s="261" customFormat="1" ht="10.5" customHeight="1">
      <c r="A38" s="276"/>
      <c r="B38" s="277"/>
      <c r="C38" s="52"/>
      <c r="D38" s="52"/>
      <c r="E38" s="680"/>
      <c r="F38" s="680"/>
      <c r="G38" s="680"/>
      <c r="H38" s="680"/>
      <c r="I38" s="680"/>
      <c r="J38" s="391"/>
      <c r="K38" s="260"/>
    </row>
    <row r="39" spans="1:11" s="257" customFormat="1" ht="15" customHeight="1">
      <c r="A39" s="255" t="s">
        <v>339</v>
      </c>
      <c r="B39" s="290"/>
      <c r="C39" s="290"/>
      <c r="D39" s="290"/>
      <c r="E39" s="290"/>
      <c r="F39" s="290"/>
      <c r="G39" s="290"/>
      <c r="H39" s="290"/>
      <c r="I39" s="290"/>
      <c r="J39" s="291"/>
    </row>
    <row r="40" spans="1:11" s="257" customFormat="1" ht="15" customHeight="1">
      <c r="A40" s="75" t="s">
        <v>371</v>
      </c>
      <c r="B40" s="74"/>
      <c r="C40" s="74"/>
      <c r="D40" s="74"/>
      <c r="E40" s="74"/>
      <c r="F40" s="74"/>
      <c r="G40" s="74"/>
      <c r="H40" s="290"/>
      <c r="I40" s="681"/>
      <c r="J40" s="291"/>
    </row>
    <row r="41" spans="1:11" s="257" customFormat="1" ht="15" customHeight="1">
      <c r="A41" s="256" t="s">
        <v>214</v>
      </c>
      <c r="B41" s="292"/>
      <c r="C41" s="292"/>
      <c r="D41" s="292"/>
      <c r="E41" s="292"/>
      <c r="F41" s="292"/>
      <c r="G41" s="292"/>
      <c r="H41" s="292"/>
      <c r="I41" s="292"/>
      <c r="J41" s="293"/>
    </row>
    <row r="42" spans="1:11" ht="9" customHeight="1"/>
    <row r="43" spans="1:11" ht="15" customHeight="1">
      <c r="A43" s="330"/>
      <c r="B43" s="357"/>
      <c r="C43" s="185"/>
      <c r="D43" s="185"/>
      <c r="E43" s="185"/>
      <c r="F43" s="185"/>
      <c r="G43" s="185"/>
      <c r="H43" s="185"/>
      <c r="I43" s="185"/>
      <c r="J43" s="176"/>
    </row>
    <row r="44" spans="1:11" ht="15" customHeight="1">
      <c r="A44" s="187"/>
      <c r="B44" s="104"/>
      <c r="C44" s="104"/>
      <c r="D44" s="104"/>
      <c r="E44" s="104"/>
      <c r="F44" s="104"/>
      <c r="G44" s="104"/>
      <c r="H44" s="104"/>
      <c r="I44" s="104"/>
      <c r="J44" s="177"/>
    </row>
    <row r="45" spans="1:11" ht="15" customHeight="1">
      <c r="A45" s="187"/>
      <c r="B45" s="104"/>
      <c r="C45" s="104"/>
      <c r="D45" s="104"/>
      <c r="E45" s="104"/>
      <c r="F45" s="104"/>
      <c r="G45" s="104"/>
      <c r="H45" s="104"/>
      <c r="I45" s="104"/>
      <c r="J45" s="177"/>
    </row>
    <row r="46" spans="1:11" ht="15" customHeight="1">
      <c r="A46" s="187"/>
      <c r="B46" s="104"/>
      <c r="C46" s="104"/>
      <c r="D46" s="104"/>
      <c r="E46" s="104"/>
      <c r="F46" s="104"/>
      <c r="G46" s="104"/>
      <c r="H46" s="104"/>
      <c r="I46" s="104"/>
      <c r="J46" s="177"/>
    </row>
    <row r="47" spans="1:11" ht="15" customHeight="1">
      <c r="A47" s="187"/>
      <c r="B47" s="104"/>
      <c r="C47" s="104"/>
      <c r="D47" s="104"/>
      <c r="E47" s="104"/>
      <c r="F47" s="104"/>
      <c r="G47" s="104"/>
      <c r="H47" s="104"/>
      <c r="I47" s="104"/>
      <c r="J47" s="177"/>
    </row>
    <row r="48" spans="1:11" ht="15" customHeight="1">
      <c r="A48" s="187"/>
      <c r="B48" s="104"/>
      <c r="C48" s="104"/>
      <c r="D48" s="104"/>
      <c r="E48" s="104"/>
      <c r="F48" s="104"/>
      <c r="G48" s="104"/>
      <c r="H48" s="104"/>
      <c r="I48" s="104"/>
      <c r="J48" s="177"/>
    </row>
    <row r="49" spans="1:10" ht="15" customHeight="1">
      <c r="A49" s="187"/>
      <c r="B49" s="104"/>
      <c r="C49" s="104"/>
      <c r="D49" s="104"/>
      <c r="E49" s="104"/>
      <c r="F49" s="104"/>
      <c r="G49" s="104"/>
      <c r="H49" s="104"/>
      <c r="I49" s="104"/>
      <c r="J49" s="177"/>
    </row>
    <row r="50" spans="1:10" ht="15" customHeight="1">
      <c r="A50" s="187"/>
      <c r="B50" s="104"/>
      <c r="C50" s="104"/>
      <c r="D50" s="104"/>
      <c r="E50" s="104"/>
      <c r="F50" s="104"/>
      <c r="G50" s="104"/>
      <c r="H50" s="104"/>
      <c r="I50" s="104"/>
      <c r="J50" s="177"/>
    </row>
    <row r="51" spans="1:10" ht="15" customHeight="1">
      <c r="A51" s="187"/>
      <c r="B51" s="104"/>
      <c r="C51" s="104"/>
      <c r="D51" s="104"/>
      <c r="E51" s="104"/>
      <c r="F51" s="104"/>
      <c r="G51" s="104"/>
      <c r="H51" s="104"/>
      <c r="I51" s="104"/>
      <c r="J51" s="177"/>
    </row>
    <row r="52" spans="1:10" ht="15" customHeight="1">
      <c r="A52" s="187"/>
      <c r="B52" s="104"/>
      <c r="C52" s="104"/>
      <c r="D52" s="104"/>
      <c r="E52" s="104"/>
      <c r="F52" s="104"/>
      <c r="G52" s="104"/>
      <c r="H52" s="104"/>
      <c r="I52" s="104"/>
      <c r="J52" s="177"/>
    </row>
    <row r="53" spans="1:10" ht="15" customHeight="1">
      <c r="A53" s="187"/>
      <c r="B53" s="104"/>
      <c r="C53" s="104"/>
      <c r="D53" s="104"/>
      <c r="E53" s="104"/>
      <c r="F53" s="104"/>
      <c r="G53" s="104"/>
      <c r="H53" s="104"/>
      <c r="I53" s="104"/>
      <c r="J53" s="177"/>
    </row>
    <row r="54" spans="1:10" ht="15" customHeight="1">
      <c r="A54" s="187"/>
      <c r="B54" s="104"/>
      <c r="C54" s="104"/>
      <c r="D54" s="104"/>
      <c r="E54" s="104"/>
      <c r="F54" s="104"/>
      <c r="G54" s="104"/>
      <c r="H54" s="104"/>
      <c r="I54" s="104"/>
      <c r="J54" s="177"/>
    </row>
    <row r="55" spans="1:10" ht="15" customHeight="1">
      <c r="A55" s="188"/>
      <c r="B55" s="186"/>
      <c r="C55" s="186"/>
      <c r="D55" s="186"/>
      <c r="E55" s="186"/>
      <c r="F55" s="186"/>
      <c r="G55" s="186"/>
      <c r="H55" s="186"/>
      <c r="I55" s="186"/>
      <c r="J55" s="180"/>
    </row>
    <row r="56" spans="1:10" ht="9" customHeight="1"/>
    <row r="57" spans="1:10" ht="15" customHeight="1">
      <c r="A57" s="356" t="s">
        <v>244</v>
      </c>
      <c r="B57" s="357"/>
      <c r="C57" s="357"/>
      <c r="D57" s="1041" t="s">
        <v>516</v>
      </c>
      <c r="E57" s="1041"/>
      <c r="F57" s="1041"/>
      <c r="G57" s="1041"/>
      <c r="H57" s="1041"/>
      <c r="I57" s="1041"/>
      <c r="J57" s="1042"/>
    </row>
    <row r="58" spans="1:10" ht="15" customHeight="1">
      <c r="A58" s="358"/>
      <c r="B58" s="359"/>
      <c r="C58" s="359"/>
      <c r="D58" s="1075"/>
      <c r="E58" s="1075"/>
      <c r="F58" s="1075"/>
      <c r="G58" s="1075"/>
      <c r="H58" s="1075"/>
      <c r="I58" s="1075"/>
      <c r="J58" s="1076"/>
    </row>
    <row r="59" spans="1:10" ht="15" customHeight="1">
      <c r="A59" s="358" t="s">
        <v>245</v>
      </c>
      <c r="B59" s="359"/>
      <c r="C59" s="359"/>
      <c r="D59" s="1075" t="s">
        <v>517</v>
      </c>
      <c r="E59" s="1075"/>
      <c r="F59" s="1075"/>
      <c r="G59" s="1075"/>
      <c r="H59" s="1075"/>
      <c r="I59" s="1075"/>
      <c r="J59" s="1076"/>
    </row>
    <row r="60" spans="1:10" ht="15" customHeight="1">
      <c r="A60" s="360"/>
      <c r="B60" s="361"/>
      <c r="C60" s="361"/>
      <c r="D60" s="1044"/>
      <c r="E60" s="1044"/>
      <c r="F60" s="1044"/>
      <c r="G60" s="1044"/>
      <c r="H60" s="1044"/>
      <c r="I60" s="1044"/>
      <c r="J60" s="1045"/>
    </row>
  </sheetData>
  <mergeCells count="2">
    <mergeCell ref="D59:J60"/>
    <mergeCell ref="D57:J5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7"/>
  <sheetViews>
    <sheetView workbookViewId="0"/>
  </sheetViews>
  <sheetFormatPr defaultRowHeight="13.5"/>
  <cols>
    <col min="1" max="1" width="5.625" style="253" customWidth="1"/>
    <col min="2" max="2" width="3.625" style="253" customWidth="1"/>
    <col min="3" max="3" width="1.375" style="253" customWidth="1"/>
    <col min="4" max="4" width="7.625" style="253" customWidth="1"/>
    <col min="5" max="5" width="10.5" style="253" customWidth="1"/>
    <col min="6" max="6" width="24.625" style="253" customWidth="1"/>
    <col min="7" max="7" width="13.875" style="253" customWidth="1"/>
    <col min="8" max="8" width="7.25" style="253" customWidth="1"/>
    <col min="9" max="9" width="3.625" style="253" customWidth="1"/>
    <col min="10" max="10" width="5.625" style="253" customWidth="1"/>
    <col min="11" max="11" width="4.625" style="253" customWidth="1"/>
    <col min="12" max="13" width="9" style="253"/>
    <col min="14" max="14" width="5.75" style="253" customWidth="1"/>
    <col min="15" max="15" width="7.875" style="253" customWidth="1"/>
    <col min="16" max="16" width="8.625" style="253" customWidth="1"/>
    <col min="17" max="17" width="6" style="253" customWidth="1"/>
    <col min="18" max="18" width="3.625" style="253" customWidth="1"/>
    <col min="19" max="16384" width="9" style="253"/>
  </cols>
  <sheetData>
    <row r="1" spans="1:18" ht="96.75" customHeight="1">
      <c r="G1" s="303"/>
      <c r="H1" s="254"/>
      <c r="I1" s="254"/>
      <c r="N1" s="303"/>
      <c r="O1" s="254"/>
      <c r="P1" s="254"/>
      <c r="Q1" s="254"/>
      <c r="R1" s="254"/>
    </row>
    <row r="2" spans="1:18" ht="81" customHeight="1">
      <c r="A2" s="857" t="s">
        <v>295</v>
      </c>
      <c r="B2" s="857"/>
      <c r="C2" s="857"/>
      <c r="D2" s="857"/>
      <c r="E2" s="857"/>
      <c r="F2" s="857"/>
      <c r="G2" s="857"/>
      <c r="H2" s="857"/>
      <c r="I2" s="857"/>
      <c r="J2" s="857"/>
    </row>
    <row r="3" spans="1:18" ht="32.25" customHeight="1">
      <c r="A3" s="858" t="str">
        <f>目次!A3</f>
        <v>（２０１８年４月号）</v>
      </c>
      <c r="B3" s="858"/>
      <c r="C3" s="858"/>
      <c r="D3" s="858"/>
      <c r="E3" s="858"/>
      <c r="F3" s="858"/>
      <c r="G3" s="858"/>
      <c r="H3" s="858"/>
      <c r="I3" s="858"/>
      <c r="J3" s="858"/>
    </row>
    <row r="4" spans="1:18" ht="21.75" customHeight="1"/>
    <row r="5" spans="1:18">
      <c r="B5" s="625"/>
      <c r="C5" s="626"/>
      <c r="D5" s="626"/>
      <c r="E5" s="626"/>
      <c r="F5" s="626"/>
      <c r="G5" s="626"/>
      <c r="H5" s="626"/>
      <c r="I5" s="627"/>
    </row>
    <row r="6" spans="1:18" ht="13.5" customHeight="1">
      <c r="B6" s="628"/>
      <c r="C6" s="859" t="s">
        <v>296</v>
      </c>
      <c r="D6" s="859"/>
      <c r="E6" s="859"/>
      <c r="F6" s="859"/>
      <c r="G6" s="859"/>
      <c r="H6" s="859"/>
      <c r="I6" s="629"/>
      <c r="J6" s="258"/>
    </row>
    <row r="7" spans="1:18" ht="6.75" customHeight="1">
      <c r="B7" s="628"/>
      <c r="C7" s="254"/>
      <c r="D7" s="254"/>
      <c r="E7" s="254"/>
      <c r="F7" s="254"/>
      <c r="G7" s="254"/>
      <c r="H7" s="254"/>
      <c r="I7" s="630"/>
    </row>
    <row r="8" spans="1:18" s="259" customFormat="1" ht="18" customHeight="1">
      <c r="B8" s="631"/>
      <c r="C8" s="632" t="s">
        <v>192</v>
      </c>
      <c r="D8" s="633"/>
      <c r="E8" s="633"/>
      <c r="F8" s="633"/>
      <c r="G8" s="634"/>
      <c r="H8" s="634"/>
      <c r="I8" s="635"/>
    </row>
    <row r="9" spans="1:18" s="259" customFormat="1" ht="18" customHeight="1">
      <c r="B9" s="631"/>
      <c r="C9" s="636"/>
      <c r="D9" s="633" t="s">
        <v>297</v>
      </c>
      <c r="E9" s="633"/>
      <c r="F9" s="633"/>
      <c r="G9" s="634"/>
      <c r="H9" s="636" t="s">
        <v>161</v>
      </c>
      <c r="I9" s="635"/>
    </row>
    <row r="10" spans="1:18" s="259" customFormat="1" ht="18" customHeight="1">
      <c r="B10" s="631"/>
      <c r="C10" s="636"/>
      <c r="D10" s="633" t="s">
        <v>298</v>
      </c>
      <c r="E10" s="633"/>
      <c r="F10" s="633"/>
      <c r="G10" s="634"/>
      <c r="H10" s="636" t="s">
        <v>182</v>
      </c>
      <c r="I10" s="635"/>
    </row>
    <row r="11" spans="1:18" s="259" customFormat="1" ht="18" customHeight="1">
      <c r="B11" s="631"/>
      <c r="C11" s="633"/>
      <c r="D11" s="633" t="s">
        <v>299</v>
      </c>
      <c r="E11" s="633"/>
      <c r="F11" s="633"/>
      <c r="G11" s="634"/>
      <c r="H11" s="636" t="s">
        <v>188</v>
      </c>
      <c r="I11" s="635"/>
    </row>
    <row r="12" spans="1:18" s="259" customFormat="1" ht="12" customHeight="1">
      <c r="B12" s="631"/>
      <c r="C12" s="633"/>
      <c r="D12" s="633"/>
      <c r="E12" s="633"/>
      <c r="F12" s="633"/>
      <c r="G12" s="634"/>
      <c r="H12" s="636"/>
      <c r="I12" s="635"/>
    </row>
    <row r="13" spans="1:18" s="259" customFormat="1" ht="18" customHeight="1">
      <c r="B13" s="631"/>
      <c r="C13" s="632" t="s">
        <v>300</v>
      </c>
      <c r="D13" s="633"/>
      <c r="E13" s="633"/>
      <c r="F13" s="633"/>
      <c r="G13" s="634"/>
      <c r="H13" s="636"/>
      <c r="I13" s="635"/>
    </row>
    <row r="14" spans="1:18" s="259" customFormat="1" ht="18" customHeight="1">
      <c r="B14" s="631"/>
      <c r="C14" s="634"/>
      <c r="D14" s="633" t="s">
        <v>301</v>
      </c>
      <c r="E14" s="633"/>
      <c r="F14" s="633" t="s">
        <v>51</v>
      </c>
      <c r="G14" s="634"/>
      <c r="H14" s="636" t="s">
        <v>162</v>
      </c>
      <c r="I14" s="635"/>
    </row>
    <row r="15" spans="1:18" s="259" customFormat="1" ht="18" customHeight="1">
      <c r="B15" s="631"/>
      <c r="C15" s="634"/>
      <c r="D15" s="633"/>
      <c r="E15" s="633"/>
      <c r="F15" s="633" t="s">
        <v>102</v>
      </c>
      <c r="G15" s="634"/>
      <c r="H15" s="636" t="s">
        <v>189</v>
      </c>
      <c r="I15" s="635"/>
    </row>
    <row r="16" spans="1:18" s="259" customFormat="1" ht="18" customHeight="1">
      <c r="B16" s="631"/>
      <c r="C16" s="634"/>
      <c r="D16" s="633" t="s">
        <v>302</v>
      </c>
      <c r="E16" s="633"/>
      <c r="F16" s="633" t="s">
        <v>65</v>
      </c>
      <c r="G16" s="634"/>
      <c r="H16" s="636" t="s">
        <v>163</v>
      </c>
      <c r="I16" s="635"/>
    </row>
    <row r="17" spans="1:9" s="259" customFormat="1" ht="18" customHeight="1">
      <c r="B17" s="631"/>
      <c r="C17" s="634"/>
      <c r="D17" s="633" t="s">
        <v>303</v>
      </c>
      <c r="E17" s="633"/>
      <c r="F17" s="633" t="s">
        <v>71</v>
      </c>
      <c r="G17" s="634"/>
      <c r="H17" s="636" t="s">
        <v>164</v>
      </c>
      <c r="I17" s="635"/>
    </row>
    <row r="18" spans="1:9" s="259" customFormat="1" ht="18" customHeight="1">
      <c r="B18" s="631"/>
      <c r="C18" s="634"/>
      <c r="D18" s="633" t="s">
        <v>304</v>
      </c>
      <c r="E18" s="633"/>
      <c r="F18" s="633" t="s">
        <v>193</v>
      </c>
      <c r="G18" s="634"/>
      <c r="H18" s="636" t="s">
        <v>18</v>
      </c>
      <c r="I18" s="635"/>
    </row>
    <row r="19" spans="1:9" s="259" customFormat="1" ht="18" customHeight="1">
      <c r="B19" s="631"/>
      <c r="C19" s="634"/>
      <c r="D19" s="633"/>
      <c r="E19" s="633"/>
      <c r="F19" s="633" t="s">
        <v>194</v>
      </c>
      <c r="G19" s="634"/>
      <c r="H19" s="636" t="s">
        <v>190</v>
      </c>
      <c r="I19" s="635"/>
    </row>
    <row r="20" spans="1:9" s="259" customFormat="1" ht="18" customHeight="1">
      <c r="B20" s="631"/>
      <c r="C20" s="634"/>
      <c r="D20" s="633"/>
      <c r="E20" s="633"/>
      <c r="F20" s="633" t="s">
        <v>195</v>
      </c>
      <c r="G20" s="634"/>
      <c r="H20" s="636"/>
      <c r="I20" s="635"/>
    </row>
    <row r="21" spans="1:9" s="259" customFormat="1" ht="18" customHeight="1">
      <c r="B21" s="631"/>
      <c r="C21" s="634"/>
      <c r="D21" s="633" t="s">
        <v>305</v>
      </c>
      <c r="E21" s="633"/>
      <c r="F21" s="633" t="s">
        <v>89</v>
      </c>
      <c r="G21" s="634"/>
      <c r="H21" s="636" t="s">
        <v>19</v>
      </c>
      <c r="I21" s="637"/>
    </row>
    <row r="22" spans="1:9" s="259" customFormat="1" ht="18" customHeight="1">
      <c r="B22" s="631"/>
      <c r="C22" s="634"/>
      <c r="D22" s="633"/>
      <c r="E22" s="633"/>
      <c r="F22" s="633" t="s">
        <v>56</v>
      </c>
      <c r="G22" s="634"/>
      <c r="H22" s="636" t="s">
        <v>191</v>
      </c>
      <c r="I22" s="637"/>
    </row>
    <row r="23" spans="1:9" s="259" customFormat="1" ht="18" customHeight="1">
      <c r="B23" s="631"/>
      <c r="C23" s="634"/>
      <c r="D23" s="633" t="s">
        <v>306</v>
      </c>
      <c r="E23" s="633"/>
      <c r="F23" s="633" t="s">
        <v>183</v>
      </c>
      <c r="G23" s="634"/>
      <c r="H23" s="636" t="s">
        <v>20</v>
      </c>
      <c r="I23" s="637"/>
    </row>
    <row r="24" spans="1:9" s="259" customFormat="1" ht="18" customHeight="1">
      <c r="A24" s="390"/>
      <c r="B24" s="631"/>
      <c r="C24" s="634"/>
      <c r="D24" s="633" t="s">
        <v>307</v>
      </c>
      <c r="E24" s="633"/>
      <c r="F24" s="633" t="s">
        <v>57</v>
      </c>
      <c r="G24" s="634"/>
      <c r="H24" s="636" t="s">
        <v>21</v>
      </c>
      <c r="I24" s="637"/>
    </row>
    <row r="25" spans="1:9" s="259" customFormat="1" ht="18" customHeight="1">
      <c r="B25" s="631"/>
      <c r="C25" s="634"/>
      <c r="D25" s="633" t="s">
        <v>308</v>
      </c>
      <c r="E25" s="633"/>
      <c r="F25" s="633" t="s">
        <v>196</v>
      </c>
      <c r="G25" s="634"/>
      <c r="H25" s="636" t="s">
        <v>22</v>
      </c>
      <c r="I25" s="637"/>
    </row>
    <row r="26" spans="1:9" s="259" customFormat="1" ht="18" customHeight="1">
      <c r="B26" s="631"/>
      <c r="C26" s="634"/>
      <c r="D26" s="633"/>
      <c r="E26" s="633"/>
      <c r="F26" s="633" t="s">
        <v>197</v>
      </c>
      <c r="G26" s="634"/>
      <c r="H26" s="636"/>
      <c r="I26" s="637"/>
    </row>
    <row r="27" spans="1:9" s="259" customFormat="1" ht="18" customHeight="1">
      <c r="B27" s="631"/>
      <c r="C27" s="634"/>
      <c r="D27" s="633" t="s">
        <v>309</v>
      </c>
      <c r="E27" s="633"/>
      <c r="F27" s="633" t="s">
        <v>186</v>
      </c>
      <c r="G27" s="634"/>
      <c r="H27" s="636" t="s">
        <v>23</v>
      </c>
      <c r="I27" s="637"/>
    </row>
    <row r="28" spans="1:9" s="259" customFormat="1" ht="12" customHeight="1">
      <c r="B28" s="631"/>
      <c r="C28" s="633"/>
      <c r="D28" s="633"/>
      <c r="E28" s="633"/>
      <c r="F28" s="633"/>
      <c r="G28" s="634"/>
      <c r="H28" s="636"/>
      <c r="I28" s="637"/>
    </row>
    <row r="29" spans="1:9" s="259" customFormat="1" ht="18" customHeight="1">
      <c r="B29" s="631"/>
      <c r="C29" s="632" t="s">
        <v>310</v>
      </c>
      <c r="D29" s="633"/>
      <c r="E29" s="633"/>
      <c r="F29" s="633"/>
      <c r="G29" s="634"/>
      <c r="H29" s="636" t="s">
        <v>262</v>
      </c>
      <c r="I29" s="637"/>
    </row>
    <row r="30" spans="1:9" ht="8.25" customHeight="1">
      <c r="B30" s="628"/>
      <c r="C30" s="254"/>
      <c r="D30" s="254"/>
      <c r="E30" s="254"/>
      <c r="F30" s="254"/>
      <c r="G30" s="254"/>
      <c r="H30" s="254"/>
      <c r="I30" s="630"/>
    </row>
    <row r="31" spans="1:9" ht="13.5" customHeight="1">
      <c r="B31" s="628"/>
      <c r="C31" s="265" t="s">
        <v>24</v>
      </c>
      <c r="D31" s="265"/>
      <c r="E31" s="265"/>
      <c r="F31" s="265"/>
      <c r="G31" s="254"/>
      <c r="H31" s="254"/>
      <c r="I31" s="630"/>
    </row>
    <row r="32" spans="1:9" ht="13.5" customHeight="1">
      <c r="B32" s="638"/>
      <c r="C32" s="639"/>
      <c r="D32" s="639"/>
      <c r="E32" s="639"/>
      <c r="F32" s="639"/>
      <c r="G32" s="639"/>
      <c r="H32" s="639"/>
      <c r="I32" s="640"/>
    </row>
    <row r="33" spans="1:10" ht="13.5" customHeight="1">
      <c r="B33" s="47"/>
      <c r="C33" s="104"/>
      <c r="D33" s="104"/>
      <c r="E33" s="104"/>
      <c r="F33" s="104"/>
      <c r="G33" s="104"/>
      <c r="H33" s="104"/>
      <c r="I33" s="104"/>
    </row>
    <row r="34" spans="1:10" ht="15.75" customHeight="1">
      <c r="B34" s="39"/>
      <c r="C34" s="30"/>
      <c r="D34" s="30"/>
      <c r="E34" s="30"/>
      <c r="F34" s="30"/>
      <c r="G34" s="30"/>
      <c r="H34" s="30"/>
      <c r="I34" s="30"/>
      <c r="J34" s="30"/>
    </row>
    <row r="35" spans="1:10" ht="15" customHeight="1">
      <c r="C35" s="860" t="str">
        <f>目次!C35</f>
        <v>平成３０年４月２７日 発行</v>
      </c>
      <c r="D35" s="860"/>
      <c r="E35" s="860"/>
      <c r="F35" s="860"/>
      <c r="G35" s="860"/>
      <c r="H35" s="860"/>
      <c r="I35" s="641"/>
    </row>
    <row r="36" spans="1:10" ht="29.25" customHeight="1">
      <c r="A36" s="294"/>
      <c r="B36" s="294"/>
      <c r="C36" s="861" t="s">
        <v>212</v>
      </c>
      <c r="D36" s="861"/>
      <c r="E36" s="861"/>
      <c r="F36" s="861"/>
      <c r="G36" s="861"/>
      <c r="H36" s="861"/>
      <c r="I36" s="294"/>
      <c r="J36" s="294"/>
    </row>
    <row r="37" spans="1:10" ht="18.75">
      <c r="A37" s="850"/>
      <c r="B37" s="856"/>
      <c r="C37" s="850"/>
      <c r="D37" s="850"/>
      <c r="E37" s="850"/>
      <c r="F37" s="850"/>
      <c r="G37" s="850"/>
      <c r="H37" s="850"/>
      <c r="I37" s="850"/>
      <c r="J37" s="850"/>
    </row>
  </sheetData>
  <mergeCells count="6">
    <mergeCell ref="A37:J37"/>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58"/>
  <sheetViews>
    <sheetView zoomScaleNormal="100" workbookViewId="0"/>
  </sheetViews>
  <sheetFormatPr defaultRowHeight="13.5"/>
  <cols>
    <col min="1" max="1" width="1.875" style="429" customWidth="1"/>
    <col min="2" max="2" width="1" style="429" customWidth="1"/>
    <col min="3" max="3" width="1.125" style="429" customWidth="1"/>
    <col min="4" max="4" width="6.5" style="429" customWidth="1"/>
    <col min="5" max="5" width="9.875" style="429" customWidth="1"/>
    <col min="6" max="6" width="11.5" style="429" customWidth="1"/>
    <col min="7" max="7" width="5.25" style="429" customWidth="1"/>
    <col min="8" max="8" width="8.875" style="429" customWidth="1"/>
    <col min="9" max="9" width="1.125" style="429" customWidth="1"/>
    <col min="10" max="10" width="15.125" style="429" customWidth="1"/>
    <col min="11" max="11" width="7.5" style="429" customWidth="1"/>
    <col min="12" max="12" width="5" style="429" customWidth="1"/>
    <col min="13" max="13" width="9" style="429" customWidth="1"/>
    <col min="14" max="14" width="9.375" style="429" customWidth="1"/>
    <col min="15" max="22" width="9.5" style="253" customWidth="1"/>
    <col min="23" max="23" width="15" style="253" customWidth="1"/>
    <col min="24" max="16384" width="9" style="429"/>
  </cols>
  <sheetData>
    <row r="1" spans="1:23" ht="18" customHeight="1">
      <c r="A1" s="426" t="s">
        <v>264</v>
      </c>
      <c r="B1" s="427"/>
      <c r="C1" s="427"/>
      <c r="D1" s="428"/>
      <c r="E1" s="428"/>
      <c r="F1" s="428"/>
      <c r="G1" s="428"/>
      <c r="H1" s="428"/>
      <c r="I1" s="428"/>
      <c r="J1" s="428"/>
      <c r="K1" s="428"/>
      <c r="L1" s="428"/>
      <c r="M1" s="428"/>
      <c r="N1" s="428"/>
      <c r="O1" s="1083"/>
      <c r="P1" s="1083"/>
      <c r="Q1" s="1083"/>
      <c r="R1" s="1083"/>
      <c r="S1" s="1083"/>
      <c r="T1" s="1083"/>
      <c r="U1" s="1083"/>
      <c r="V1" s="1083"/>
      <c r="W1" s="1083"/>
    </row>
    <row r="2" spans="1:23" ht="12" customHeight="1">
      <c r="A2" s="428"/>
      <c r="B2" s="428"/>
      <c r="C2" s="430"/>
      <c r="D2" s="428"/>
      <c r="E2" s="428"/>
      <c r="F2" s="428"/>
      <c r="G2" s="428"/>
      <c r="H2" s="428"/>
      <c r="I2" s="428"/>
      <c r="J2" s="428"/>
      <c r="K2" s="428"/>
      <c r="L2" s="428"/>
      <c r="M2" s="428"/>
      <c r="N2" s="428"/>
      <c r="O2" s="431" t="s">
        <v>265</v>
      </c>
    </row>
    <row r="3" spans="1:23" s="434" customFormat="1" ht="18" customHeight="1">
      <c r="A3" s="432"/>
      <c r="B3" s="432"/>
      <c r="C3" s="433"/>
      <c r="D3" s="433" t="s">
        <v>422</v>
      </c>
      <c r="E3" s="723"/>
      <c r="H3" s="435"/>
      <c r="I3"/>
      <c r="J3"/>
      <c r="K3" s="435"/>
      <c r="N3" s="435"/>
      <c r="P3" s="646"/>
    </row>
    <row r="4" spans="1:23" s="253" customFormat="1" ht="8.25" customHeight="1">
      <c r="C4" s="436"/>
      <c r="D4" s="436"/>
      <c r="E4" s="437"/>
      <c r="F4" s="436"/>
      <c r="G4" s="436"/>
      <c r="H4" s="438"/>
      <c r="I4"/>
      <c r="J4"/>
      <c r="K4" s="438"/>
      <c r="L4" s="436"/>
      <c r="N4" s="439"/>
      <c r="P4" s="646"/>
    </row>
    <row r="5" spans="1:23" s="253" customFormat="1" ht="19.7" customHeight="1">
      <c r="C5" s="436"/>
      <c r="D5" s="440" t="s">
        <v>408</v>
      </c>
      <c r="E5" s="441"/>
      <c r="F5" s="771">
        <v>45</v>
      </c>
      <c r="G5" s="442" t="s">
        <v>349</v>
      </c>
      <c r="H5" s="443" t="s">
        <v>423</v>
      </c>
      <c r="I5" s="650"/>
      <c r="J5" s="650"/>
      <c r="K5" s="672"/>
      <c r="L5" s="676"/>
      <c r="N5" s="439"/>
      <c r="P5" s="646"/>
    </row>
    <row r="6" spans="1:23" s="253" customFormat="1" ht="19.7" customHeight="1">
      <c r="C6" s="436"/>
      <c r="D6" s="444" t="s">
        <v>266</v>
      </c>
      <c r="E6" s="445"/>
      <c r="F6" s="772">
        <v>71.428571428571431</v>
      </c>
      <c r="G6" s="442" t="s">
        <v>349</v>
      </c>
      <c r="H6" s="443" t="s">
        <v>414</v>
      </c>
      <c r="I6" s="650"/>
      <c r="J6" s="650"/>
      <c r="K6" s="672"/>
      <c r="L6" s="676"/>
      <c r="N6" s="439"/>
      <c r="P6" s="646"/>
    </row>
    <row r="7" spans="1:23" s="253" customFormat="1" ht="19.7" customHeight="1">
      <c r="C7" s="436"/>
      <c r="D7" s="446" t="s">
        <v>267</v>
      </c>
      <c r="E7" s="447"/>
      <c r="F7" s="448">
        <v>60</v>
      </c>
      <c r="G7" s="442" t="s">
        <v>349</v>
      </c>
      <c r="H7" s="443" t="s">
        <v>414</v>
      </c>
      <c r="I7" s="650"/>
      <c r="J7" s="650"/>
      <c r="K7" s="672"/>
      <c r="L7" s="676"/>
      <c r="N7" s="439"/>
      <c r="P7" s="646"/>
    </row>
    <row r="8" spans="1:23" s="253" customFormat="1" ht="9.75" customHeight="1">
      <c r="C8" s="30"/>
      <c r="D8" s="30"/>
      <c r="E8" s="103"/>
      <c r="F8" s="30"/>
      <c r="G8" s="449"/>
      <c r="H8" s="450"/>
      <c r="I8" s="449"/>
      <c r="J8" s="449"/>
      <c r="K8" s="451"/>
      <c r="L8" s="30"/>
      <c r="M8" s="30"/>
      <c r="N8" s="451"/>
      <c r="O8" s="30"/>
      <c r="P8" s="646"/>
    </row>
    <row r="9" spans="1:23" s="253" customFormat="1" ht="5.25" customHeight="1">
      <c r="A9" s="452"/>
      <c r="B9" s="452"/>
      <c r="C9" s="453"/>
      <c r="D9" s="453"/>
      <c r="E9" s="453"/>
      <c r="F9" s="453"/>
      <c r="G9" s="30"/>
      <c r="H9" s="451"/>
      <c r="I9" s="453"/>
      <c r="J9" s="453"/>
      <c r="K9" s="454"/>
      <c r="L9" s="453"/>
      <c r="M9" s="30"/>
      <c r="N9" s="454"/>
      <c r="O9" s="30"/>
      <c r="P9" s="646"/>
    </row>
    <row r="10" spans="1:23" s="455" customFormat="1" ht="14.45" customHeight="1">
      <c r="C10" s="456"/>
      <c r="D10" s="456" t="s">
        <v>268</v>
      </c>
      <c r="E10" s="457"/>
      <c r="F10" s="457"/>
      <c r="G10" s="458"/>
      <c r="H10" s="459"/>
      <c r="I10" s="458"/>
      <c r="J10" s="457"/>
      <c r="K10" s="459"/>
      <c r="L10" s="457"/>
      <c r="M10" s="458"/>
      <c r="N10" s="777"/>
      <c r="O10" s="458"/>
      <c r="P10" s="646"/>
    </row>
    <row r="11" spans="1:23" s="460" customFormat="1" ht="5.25" customHeight="1">
      <c r="C11" s="461"/>
      <c r="D11" s="461"/>
      <c r="E11" s="462"/>
      <c r="F11" s="461"/>
      <c r="G11" s="463"/>
      <c r="H11" s="464"/>
      <c r="I11" s="463"/>
      <c r="J11" s="461"/>
      <c r="K11" s="464"/>
      <c r="L11" s="461"/>
      <c r="M11" s="463"/>
      <c r="N11" s="465"/>
      <c r="O11" s="463"/>
      <c r="P11" s="646"/>
    </row>
    <row r="12" spans="1:23" s="466" customFormat="1" ht="16.5" customHeight="1">
      <c r="C12" s="745"/>
      <c r="D12" s="467"/>
      <c r="E12" s="468"/>
      <c r="F12" s="1084" t="s">
        <v>384</v>
      </c>
      <c r="G12" s="1085"/>
      <c r="H12" s="1086"/>
      <c r="I12" s="1084" t="s">
        <v>385</v>
      </c>
      <c r="J12" s="1085"/>
      <c r="K12" s="1086"/>
      <c r="L12" s="1087" t="s">
        <v>269</v>
      </c>
      <c r="M12" s="1088"/>
      <c r="N12" s="1088"/>
      <c r="O12" s="521"/>
      <c r="P12" s="646"/>
    </row>
    <row r="13" spans="1:23" s="460" customFormat="1" ht="3.75" customHeight="1">
      <c r="C13" s="470"/>
      <c r="D13" s="470"/>
      <c r="E13" s="471"/>
      <c r="F13" s="472"/>
      <c r="G13" s="614"/>
      <c r="H13" s="474"/>
      <c r="I13" s="614"/>
      <c r="J13" s="475"/>
      <c r="K13" s="476"/>
      <c r="L13" s="473"/>
      <c r="M13" s="473"/>
      <c r="N13" s="477"/>
      <c r="O13" s="463"/>
      <c r="P13" s="646"/>
    </row>
    <row r="14" spans="1:23" s="460" customFormat="1" ht="15" customHeight="1">
      <c r="C14" s="1089" t="s">
        <v>270</v>
      </c>
      <c r="D14" s="1089"/>
      <c r="E14" s="1090"/>
      <c r="F14" s="1093" t="s">
        <v>89</v>
      </c>
      <c r="G14" s="1094"/>
      <c r="H14" s="478" t="s">
        <v>424</v>
      </c>
      <c r="I14" s="1077" t="s">
        <v>519</v>
      </c>
      <c r="J14" s="1078"/>
      <c r="K14" s="478" t="s">
        <v>359</v>
      </c>
      <c r="L14" s="486" t="s">
        <v>273</v>
      </c>
      <c r="M14" s="684"/>
      <c r="N14" s="480"/>
      <c r="O14" s="463"/>
      <c r="P14" s="646"/>
    </row>
    <row r="15" spans="1:23" s="460" customFormat="1" ht="15" customHeight="1">
      <c r="C15" s="462"/>
      <c r="D15" s="462"/>
      <c r="E15" s="469"/>
      <c r="F15" s="1093" t="s">
        <v>271</v>
      </c>
      <c r="G15" s="1094"/>
      <c r="H15" s="478" t="s">
        <v>424</v>
      </c>
      <c r="I15" s="1077" t="s">
        <v>518</v>
      </c>
      <c r="J15" s="1078"/>
      <c r="K15" s="478" t="s">
        <v>425</v>
      </c>
      <c r="L15" s="479"/>
      <c r="M15" s="683"/>
      <c r="N15" s="482"/>
      <c r="O15" s="463"/>
      <c r="P15" s="646"/>
    </row>
    <row r="16" spans="1:23" s="460" customFormat="1" ht="15" customHeight="1">
      <c r="C16" s="483"/>
      <c r="D16" s="484" t="s">
        <v>274</v>
      </c>
      <c r="E16" s="485">
        <v>10</v>
      </c>
      <c r="F16" s="1093" t="s">
        <v>272</v>
      </c>
      <c r="G16" s="1094"/>
      <c r="H16" s="478" t="s">
        <v>426</v>
      </c>
      <c r="I16" s="1077" t="s">
        <v>520</v>
      </c>
      <c r="J16" s="1078"/>
      <c r="K16" s="478" t="s">
        <v>344</v>
      </c>
      <c r="L16" s="486"/>
      <c r="M16" s="487"/>
      <c r="N16" s="488"/>
      <c r="O16" s="463"/>
      <c r="P16" s="646"/>
    </row>
    <row r="17" spans="3:16" s="460" customFormat="1" ht="15" customHeight="1">
      <c r="C17" s="483"/>
      <c r="D17" s="484" t="s">
        <v>275</v>
      </c>
      <c r="E17" s="490">
        <v>4.5</v>
      </c>
      <c r="F17" s="1093" t="s">
        <v>320</v>
      </c>
      <c r="G17" s="1094"/>
      <c r="H17" s="478" t="s">
        <v>415</v>
      </c>
      <c r="I17" s="1077" t="s">
        <v>521</v>
      </c>
      <c r="J17" s="1078"/>
      <c r="K17" s="478" t="s">
        <v>427</v>
      </c>
      <c r="L17" s="486"/>
      <c r="M17" s="487"/>
      <c r="N17" s="488"/>
      <c r="O17" s="463"/>
      <c r="P17" s="646"/>
    </row>
    <row r="18" spans="3:16" s="460" customFormat="1" ht="15" customHeight="1">
      <c r="C18" s="483"/>
      <c r="D18" s="491" t="s">
        <v>387</v>
      </c>
      <c r="E18" s="492">
        <v>45</v>
      </c>
      <c r="F18" s="481"/>
      <c r="G18" s="683"/>
      <c r="H18" s="478"/>
      <c r="I18" s="1077" t="s">
        <v>522</v>
      </c>
      <c r="J18" s="1078"/>
      <c r="K18" s="478" t="s">
        <v>389</v>
      </c>
      <c r="L18" s="486"/>
      <c r="M18" s="683"/>
      <c r="N18" s="488"/>
      <c r="O18" s="463"/>
      <c r="P18" s="646"/>
    </row>
    <row r="19" spans="3:16" s="460" customFormat="1" ht="15" customHeight="1">
      <c r="C19" s="483"/>
      <c r="D19" s="489"/>
      <c r="E19" s="469"/>
      <c r="F19" s="481"/>
      <c r="G19" s="683"/>
      <c r="H19" s="478"/>
      <c r="I19" s="486"/>
      <c r="J19" s="683"/>
      <c r="K19" s="478"/>
      <c r="L19" s="698"/>
      <c r="M19" s="689"/>
      <c r="N19" s="488"/>
      <c r="O19" s="463"/>
      <c r="P19" s="646"/>
    </row>
    <row r="20" spans="3:16" s="460" customFormat="1" ht="15" customHeight="1">
      <c r="C20" s="483"/>
      <c r="D20" s="493"/>
      <c r="E20" s="494"/>
      <c r="F20" s="481"/>
      <c r="G20" s="683"/>
      <c r="H20" s="478"/>
      <c r="I20" s="486"/>
      <c r="J20" s="683"/>
      <c r="K20" s="478"/>
      <c r="L20" s="486"/>
      <c r="M20" s="487"/>
      <c r="N20" s="488"/>
      <c r="O20" s="463"/>
      <c r="P20" s="646"/>
    </row>
    <row r="21" spans="3:16" s="460" customFormat="1" ht="15" customHeight="1">
      <c r="C21" s="483"/>
      <c r="D21" s="493"/>
      <c r="E21" s="494"/>
      <c r="F21" s="481"/>
      <c r="G21" s="683"/>
      <c r="H21" s="478"/>
      <c r="I21" s="486"/>
      <c r="J21" s="683"/>
      <c r="K21" s="495"/>
      <c r="L21" s="486"/>
      <c r="M21" s="487"/>
      <c r="N21" s="488"/>
      <c r="O21" s="463"/>
      <c r="P21" s="646"/>
    </row>
    <row r="22" spans="3:16" s="460" customFormat="1" ht="15" customHeight="1">
      <c r="C22" s="483"/>
      <c r="D22" s="493"/>
      <c r="E22" s="494"/>
      <c r="F22" s="481"/>
      <c r="G22" s="683"/>
      <c r="H22" s="495"/>
      <c r="I22" s="486"/>
      <c r="J22" s="487"/>
      <c r="K22" s="478"/>
      <c r="L22" s="699"/>
      <c r="M22" s="700"/>
      <c r="N22" s="488"/>
      <c r="O22" s="463"/>
      <c r="P22" s="646"/>
    </row>
    <row r="23" spans="3:16" s="460" customFormat="1" ht="3.75" customHeight="1">
      <c r="C23" s="496"/>
      <c r="D23" s="497"/>
      <c r="E23" s="498"/>
      <c r="F23" s="1091"/>
      <c r="G23" s="1092"/>
      <c r="H23" s="652" t="s">
        <v>388</v>
      </c>
      <c r="I23" s="660"/>
      <c r="J23" s="685"/>
      <c r="K23" s="652"/>
      <c r="L23" s="660"/>
      <c r="M23" s="660"/>
      <c r="N23" s="500"/>
      <c r="O23" s="463"/>
      <c r="P23" s="646"/>
    </row>
    <row r="24" spans="3:16" s="460" customFormat="1" ht="3.75" customHeight="1">
      <c r="C24" s="501"/>
      <c r="D24" s="502"/>
      <c r="E24" s="471"/>
      <c r="F24" s="686"/>
      <c r="G24" s="661"/>
      <c r="H24" s="654"/>
      <c r="I24" s="661"/>
      <c r="J24" s="687"/>
      <c r="K24" s="654"/>
      <c r="L24" s="661"/>
      <c r="M24" s="661"/>
      <c r="N24" s="503"/>
      <c r="O24" s="463"/>
      <c r="P24" s="646"/>
    </row>
    <row r="25" spans="3:16" s="460" customFormat="1" ht="15" customHeight="1">
      <c r="C25" s="1079" t="s">
        <v>276</v>
      </c>
      <c r="D25" s="1079"/>
      <c r="E25" s="1080"/>
      <c r="F25" s="1093" t="s">
        <v>333</v>
      </c>
      <c r="G25" s="1094"/>
      <c r="H25" s="478" t="s">
        <v>389</v>
      </c>
      <c r="I25" s="486" t="s">
        <v>314</v>
      </c>
      <c r="J25" s="487"/>
      <c r="K25" s="478" t="s">
        <v>359</v>
      </c>
      <c r="L25" s="486"/>
      <c r="M25" s="657"/>
      <c r="N25" s="504"/>
      <c r="O25" s="463"/>
      <c r="P25" s="646"/>
    </row>
    <row r="26" spans="3:16" s="460" customFormat="1" ht="15" customHeight="1">
      <c r="C26" s="462"/>
      <c r="D26" s="462"/>
      <c r="E26" s="469"/>
      <c r="F26" s="1093" t="s">
        <v>277</v>
      </c>
      <c r="G26" s="1094"/>
      <c r="H26" s="478" t="s">
        <v>386</v>
      </c>
      <c r="I26" s="1093" t="s">
        <v>334</v>
      </c>
      <c r="J26" s="1094"/>
      <c r="K26" s="478" t="s">
        <v>359</v>
      </c>
      <c r="L26" s="648"/>
      <c r="M26" s="658"/>
      <c r="N26" s="482"/>
      <c r="O26" s="463"/>
      <c r="P26" s="646"/>
    </row>
    <row r="27" spans="3:16" s="460" customFormat="1" ht="15" customHeight="1">
      <c r="C27" s="483"/>
      <c r="D27" s="484" t="s">
        <v>274</v>
      </c>
      <c r="E27" s="485">
        <v>7</v>
      </c>
      <c r="F27" s="1093" t="s">
        <v>278</v>
      </c>
      <c r="G27" s="1094"/>
      <c r="H27" s="478" t="s">
        <v>427</v>
      </c>
      <c r="I27" s="486"/>
      <c r="J27" s="487"/>
      <c r="K27" s="478"/>
      <c r="L27" s="648"/>
      <c r="M27" s="659"/>
      <c r="N27" s="482"/>
      <c r="O27" s="463"/>
      <c r="P27" s="646"/>
    </row>
    <row r="28" spans="3:16" s="460" customFormat="1" ht="15" customHeight="1">
      <c r="C28" s="483"/>
      <c r="D28" s="484" t="s">
        <v>275</v>
      </c>
      <c r="E28" s="490">
        <v>5</v>
      </c>
      <c r="F28" s="1093" t="s">
        <v>279</v>
      </c>
      <c r="G28" s="1094"/>
      <c r="H28" s="478" t="s">
        <v>359</v>
      </c>
      <c r="I28" s="486"/>
      <c r="J28" s="487"/>
      <c r="K28" s="478"/>
      <c r="L28" s="648"/>
      <c r="M28" s="659"/>
      <c r="N28" s="488"/>
      <c r="O28" s="463"/>
      <c r="P28" s="646"/>
    </row>
    <row r="29" spans="3:16" s="460" customFormat="1" ht="15" customHeight="1">
      <c r="C29" s="483"/>
      <c r="D29" s="505" t="s">
        <v>387</v>
      </c>
      <c r="E29" s="506">
        <v>71.428571428571431</v>
      </c>
      <c r="F29" s="1093" t="s">
        <v>390</v>
      </c>
      <c r="G29" s="1094"/>
      <c r="H29" s="478" t="s">
        <v>344</v>
      </c>
      <c r="I29" s="486"/>
      <c r="J29" s="684"/>
      <c r="K29" s="478"/>
      <c r="L29" s="648"/>
      <c r="M29" s="659"/>
      <c r="N29" s="488"/>
      <c r="O29" s="463"/>
      <c r="P29" s="646"/>
    </row>
    <row r="30" spans="3:16" s="460" customFormat="1" ht="15" customHeight="1">
      <c r="C30" s="483"/>
      <c r="D30" s="493"/>
      <c r="E30" s="494"/>
      <c r="F30" s="677"/>
      <c r="G30" s="684"/>
      <c r="H30" s="478"/>
      <c r="I30" s="486"/>
      <c r="J30" s="487"/>
      <c r="K30" s="478"/>
      <c r="L30" s="648"/>
      <c r="M30" s="659"/>
      <c r="N30" s="488"/>
      <c r="O30" s="463"/>
      <c r="P30" s="646"/>
    </row>
    <row r="31" spans="3:16" s="460" customFormat="1" ht="15" customHeight="1">
      <c r="C31" s="483"/>
      <c r="D31" s="489"/>
      <c r="E31" s="469"/>
      <c r="F31" s="677"/>
      <c r="G31" s="487"/>
      <c r="H31" s="478"/>
      <c r="I31" s="688"/>
      <c r="J31" s="657"/>
      <c r="K31" s="651"/>
      <c r="L31" s="662"/>
      <c r="M31" s="658"/>
      <c r="N31" s="488"/>
      <c r="O31" s="463"/>
      <c r="P31" s="646"/>
    </row>
    <row r="32" spans="3:16" s="460" customFormat="1" ht="3.75" customHeight="1">
      <c r="C32" s="508"/>
      <c r="D32" s="497"/>
      <c r="E32" s="498"/>
      <c r="F32" s="776"/>
      <c r="G32" s="685"/>
      <c r="H32" s="652"/>
      <c r="I32" s="660"/>
      <c r="J32" s="685"/>
      <c r="K32" s="653"/>
      <c r="L32" s="660"/>
      <c r="M32" s="660"/>
      <c r="N32" s="500"/>
      <c r="O32" s="463"/>
      <c r="P32" s="646"/>
    </row>
    <row r="33" spans="1:16" s="460" customFormat="1" ht="3.75" customHeight="1">
      <c r="C33" s="509"/>
      <c r="D33" s="502"/>
      <c r="E33" s="471"/>
      <c r="F33" s="686"/>
      <c r="G33" s="661"/>
      <c r="H33" s="654"/>
      <c r="I33" s="661"/>
      <c r="J33" s="687"/>
      <c r="K33" s="654"/>
      <c r="L33" s="661"/>
      <c r="M33" s="661"/>
      <c r="N33" s="503"/>
      <c r="O33" s="463"/>
      <c r="P33" s="646"/>
    </row>
    <row r="34" spans="1:16" s="460" customFormat="1" ht="15" customHeight="1">
      <c r="C34" s="1081" t="s">
        <v>280</v>
      </c>
      <c r="D34" s="1081"/>
      <c r="E34" s="1082"/>
      <c r="F34" s="1093" t="s">
        <v>282</v>
      </c>
      <c r="G34" s="1094"/>
      <c r="H34" s="478" t="s">
        <v>344</v>
      </c>
      <c r="I34" s="1093" t="s">
        <v>393</v>
      </c>
      <c r="J34" s="1094"/>
      <c r="K34" s="478" t="s">
        <v>428</v>
      </c>
      <c r="L34" s="479"/>
      <c r="M34" s="659"/>
      <c r="N34" s="480"/>
      <c r="O34" s="463"/>
      <c r="P34" s="646"/>
    </row>
    <row r="35" spans="1:16" s="460" customFormat="1" ht="15" customHeight="1">
      <c r="C35" s="462"/>
      <c r="D35" s="462"/>
      <c r="E35" s="469"/>
      <c r="F35" s="1093" t="s">
        <v>281</v>
      </c>
      <c r="G35" s="1094"/>
      <c r="H35" s="478" t="s">
        <v>344</v>
      </c>
      <c r="I35" s="1093" t="s">
        <v>374</v>
      </c>
      <c r="J35" s="1094"/>
      <c r="K35" s="478" t="s">
        <v>411</v>
      </c>
      <c r="L35" s="486"/>
      <c r="M35" s="659"/>
      <c r="N35" s="482"/>
      <c r="O35" s="655"/>
      <c r="P35" s="646"/>
    </row>
    <row r="36" spans="1:16" s="460" customFormat="1" ht="15" customHeight="1">
      <c r="C36" s="483"/>
      <c r="D36" s="484" t="s">
        <v>274</v>
      </c>
      <c r="E36" s="485">
        <v>5</v>
      </c>
      <c r="F36" s="1093" t="s">
        <v>287</v>
      </c>
      <c r="G36" s="1094"/>
      <c r="H36" s="478" t="s">
        <v>344</v>
      </c>
      <c r="I36" s="486"/>
      <c r="J36" s="689"/>
      <c r="K36" s="478"/>
      <c r="L36" s="486"/>
      <c r="M36" s="659"/>
      <c r="N36" s="488"/>
      <c r="O36" s="463"/>
      <c r="P36" s="722"/>
    </row>
    <row r="37" spans="1:16" s="460" customFormat="1" ht="15" customHeight="1">
      <c r="C37" s="483"/>
      <c r="D37" s="484" t="s">
        <v>275</v>
      </c>
      <c r="E37" s="490">
        <v>3</v>
      </c>
      <c r="F37" s="677"/>
      <c r="G37" s="487"/>
      <c r="H37" s="478"/>
      <c r="I37" s="486"/>
      <c r="J37" s="487"/>
      <c r="K37" s="478"/>
      <c r="L37" s="486"/>
      <c r="M37" s="487"/>
      <c r="N37" s="488"/>
      <c r="O37" s="431" t="s">
        <v>319</v>
      </c>
      <c r="P37" s="646"/>
    </row>
    <row r="38" spans="1:16" s="460" customFormat="1" ht="15" customHeight="1">
      <c r="C38" s="483"/>
      <c r="D38" s="510" t="s">
        <v>387</v>
      </c>
      <c r="E38" s="511">
        <v>60</v>
      </c>
      <c r="F38" s="677"/>
      <c r="G38" s="487"/>
      <c r="H38" s="478"/>
      <c r="I38" s="486"/>
      <c r="J38" s="487"/>
      <c r="K38" s="478"/>
      <c r="L38" s="694"/>
      <c r="M38" s="507"/>
      <c r="N38" s="488"/>
      <c r="O38" s="463"/>
      <c r="P38" s="646"/>
    </row>
    <row r="39" spans="1:16" s="460" customFormat="1" ht="15" customHeight="1">
      <c r="C39" s="483"/>
      <c r="D39" s="493"/>
      <c r="E39" s="494"/>
      <c r="F39" s="677"/>
      <c r="G39" s="487"/>
      <c r="H39" s="495"/>
      <c r="I39" s="486"/>
      <c r="J39" s="487"/>
      <c r="K39" s="495"/>
      <c r="L39" s="486"/>
      <c r="M39" s="487"/>
      <c r="N39" s="488"/>
      <c r="O39" s="463"/>
      <c r="P39" s="647"/>
    </row>
    <row r="40" spans="1:16" s="460" customFormat="1" ht="15" customHeight="1">
      <c r="C40" s="483"/>
      <c r="D40" s="493"/>
      <c r="E40" s="494"/>
      <c r="F40" s="677"/>
      <c r="G40" s="487"/>
      <c r="H40" s="495"/>
      <c r="I40" s="486"/>
      <c r="J40" s="487"/>
      <c r="K40" s="495"/>
      <c r="L40" s="694"/>
      <c r="M40" s="507"/>
      <c r="N40" s="488"/>
      <c r="O40" s="463"/>
      <c r="P40" s="647"/>
    </row>
    <row r="41" spans="1:16" s="460" customFormat="1" ht="12" customHeight="1">
      <c r="C41" s="499"/>
      <c r="D41" s="499"/>
      <c r="E41" s="498"/>
      <c r="F41" s="512"/>
      <c r="G41" s="515"/>
      <c r="H41" s="514"/>
      <c r="I41" s="515"/>
      <c r="J41" s="516"/>
      <c r="K41" s="517"/>
      <c r="L41" s="513"/>
      <c r="M41" s="518"/>
      <c r="N41" s="519"/>
      <c r="O41" s="463"/>
      <c r="P41" s="647"/>
    </row>
    <row r="42" spans="1:16" s="460" customFormat="1" ht="9.75" customHeight="1">
      <c r="C42" s="463"/>
      <c r="D42" s="463"/>
      <c r="E42" s="520"/>
      <c r="F42" s="690"/>
      <c r="G42" s="691"/>
      <c r="H42" s="465"/>
      <c r="I42" s="463"/>
      <c r="J42" s="463"/>
      <c r="K42" s="465"/>
      <c r="L42" s="463"/>
      <c r="M42" s="463"/>
      <c r="N42" s="465"/>
      <c r="O42" s="463"/>
      <c r="P42" s="647"/>
    </row>
    <row r="43" spans="1:16" s="527" customFormat="1" ht="15.75" customHeight="1">
      <c r="C43" s="528"/>
      <c r="D43" s="668" t="s">
        <v>326</v>
      </c>
      <c r="E43" s="668"/>
      <c r="F43" s="669"/>
      <c r="G43" s="669"/>
      <c r="H43" s="670"/>
      <c r="I43" s="669"/>
      <c r="J43" s="669"/>
      <c r="K43" s="670"/>
      <c r="L43" s="669"/>
      <c r="M43" s="669"/>
      <c r="N43" s="670"/>
      <c r="O43" s="529"/>
      <c r="P43" s="647"/>
    </row>
    <row r="44" spans="1:16" s="527" customFormat="1" ht="15.75" customHeight="1">
      <c r="C44" s="528"/>
      <c r="D44" s="671" t="s">
        <v>429</v>
      </c>
      <c r="E44" s="671"/>
      <c r="F44" s="669"/>
      <c r="G44" s="669"/>
      <c r="H44" s="670"/>
      <c r="I44" s="669"/>
      <c r="J44" s="669"/>
      <c r="K44" s="670"/>
      <c r="L44" s="669"/>
      <c r="M44" s="669"/>
      <c r="N44" s="670"/>
      <c r="O44" s="529"/>
      <c r="P44" s="647"/>
    </row>
    <row r="45" spans="1:16" ht="16.5" customHeight="1">
      <c r="A45" s="254"/>
      <c r="B45" s="47"/>
      <c r="C45" s="104"/>
      <c r="D45" s="522"/>
      <c r="E45" s="104"/>
      <c r="F45" s="104"/>
      <c r="G45" s="104"/>
      <c r="H45" s="104"/>
      <c r="I45" s="104"/>
      <c r="J45" s="104"/>
      <c r="K45" s="104"/>
      <c r="L45" s="104"/>
      <c r="M45" s="104"/>
      <c r="N45" s="104"/>
    </row>
    <row r="46" spans="1:16" ht="31.5" customHeight="1">
      <c r="A46" s="254"/>
      <c r="B46" s="104"/>
      <c r="C46" s="104"/>
      <c r="D46" s="522"/>
      <c r="E46" s="104"/>
      <c r="F46" s="104"/>
      <c r="G46" s="104"/>
      <c r="H46" s="104"/>
      <c r="I46" s="104"/>
      <c r="J46" s="104"/>
      <c r="K46" s="104"/>
      <c r="L46" s="104"/>
      <c r="M46" s="104"/>
      <c r="N46" s="104"/>
    </row>
    <row r="47" spans="1:16">
      <c r="A47" s="254"/>
      <c r="B47" s="104"/>
      <c r="C47" s="104"/>
      <c r="D47" s="522"/>
      <c r="E47" s="104"/>
      <c r="F47" s="104"/>
      <c r="G47" s="104"/>
      <c r="H47" s="104"/>
      <c r="I47" s="104"/>
      <c r="J47" s="104"/>
      <c r="K47" s="104"/>
      <c r="L47" s="104"/>
      <c r="M47" s="104"/>
      <c r="N47" s="104"/>
    </row>
    <row r="48" spans="1:16">
      <c r="A48" s="254"/>
      <c r="B48" s="104"/>
      <c r="C48" s="104"/>
      <c r="D48" s="522"/>
      <c r="E48" s="104"/>
      <c r="F48" s="104"/>
      <c r="G48" s="104"/>
      <c r="H48" s="104"/>
      <c r="I48" s="104"/>
      <c r="J48" s="104"/>
      <c r="K48" s="104"/>
      <c r="L48" s="104"/>
      <c r="M48" s="104"/>
      <c r="N48" s="104"/>
    </row>
    <row r="49" spans="1:15">
      <c r="A49" s="254"/>
      <c r="B49" s="104"/>
      <c r="C49" s="104"/>
      <c r="D49" s="522"/>
      <c r="E49" s="104"/>
      <c r="F49" s="104"/>
      <c r="G49" s="104"/>
      <c r="H49" s="104"/>
      <c r="I49" s="104"/>
      <c r="J49" s="104"/>
      <c r="K49" s="104"/>
      <c r="L49" s="104"/>
      <c r="M49" s="104"/>
      <c r="N49" s="104"/>
    </row>
    <row r="50" spans="1:15">
      <c r="A50" s="254"/>
      <c r="B50" s="104"/>
      <c r="C50" s="104"/>
      <c r="D50" s="522"/>
      <c r="E50" s="104"/>
      <c r="F50" s="104"/>
      <c r="G50" s="104"/>
      <c r="H50" s="104"/>
      <c r="I50" s="104"/>
      <c r="J50" s="104"/>
      <c r="K50" s="104"/>
      <c r="L50" s="104"/>
      <c r="M50" s="104"/>
      <c r="N50" s="104"/>
    </row>
    <row r="51" spans="1:15">
      <c r="A51" s="428"/>
      <c r="B51" s="428"/>
      <c r="C51" s="428"/>
      <c r="D51" s="428"/>
      <c r="E51" s="428"/>
      <c r="F51" s="428"/>
      <c r="G51" s="428"/>
      <c r="H51" s="428"/>
      <c r="I51" s="428"/>
      <c r="J51" s="428"/>
      <c r="K51" s="428"/>
      <c r="L51" s="428"/>
      <c r="M51" s="428"/>
      <c r="N51" s="428"/>
    </row>
    <row r="52" spans="1:15">
      <c r="A52" s="428"/>
      <c r="B52" s="428"/>
      <c r="C52" s="428"/>
      <c r="D52" s="428"/>
      <c r="E52" s="428"/>
      <c r="F52" s="428"/>
      <c r="G52" s="428"/>
      <c r="H52" s="428"/>
      <c r="I52" s="428"/>
      <c r="J52" s="428"/>
      <c r="K52" s="428"/>
      <c r="L52" s="428"/>
      <c r="M52" s="428"/>
      <c r="N52" s="428"/>
    </row>
    <row r="53" spans="1:15">
      <c r="A53" s="428"/>
      <c r="B53" s="428"/>
      <c r="C53" s="428"/>
      <c r="D53" s="428"/>
      <c r="E53" s="428"/>
      <c r="F53" s="428"/>
      <c r="G53" s="428"/>
      <c r="H53" s="428"/>
      <c r="I53" s="428"/>
      <c r="J53" s="428"/>
      <c r="K53" s="428"/>
      <c r="L53" s="428"/>
      <c r="M53" s="428"/>
      <c r="N53" s="428"/>
    </row>
    <row r="54" spans="1:15">
      <c r="A54" s="428"/>
      <c r="B54" s="428"/>
      <c r="C54" s="428"/>
      <c r="D54" s="428"/>
      <c r="E54" s="428"/>
      <c r="F54" s="428"/>
      <c r="G54" s="428"/>
      <c r="H54" s="428"/>
      <c r="I54" s="428"/>
      <c r="J54" s="428"/>
      <c r="K54" s="428"/>
      <c r="L54" s="428"/>
      <c r="M54" s="428"/>
      <c r="N54" s="428"/>
    </row>
    <row r="55" spans="1:15">
      <c r="A55" s="428"/>
      <c r="B55" s="428"/>
      <c r="C55" s="428"/>
      <c r="D55" s="428"/>
      <c r="E55" s="428"/>
      <c r="F55" s="428"/>
      <c r="G55" s="428"/>
      <c r="H55" s="428"/>
      <c r="I55" s="428"/>
      <c r="J55" s="428"/>
      <c r="K55" s="428"/>
      <c r="L55" s="428"/>
      <c r="M55" s="428"/>
      <c r="N55" s="428"/>
      <c r="O55" s="523" t="s">
        <v>355</v>
      </c>
    </row>
    <row r="56" spans="1:15">
      <c r="A56" s="428"/>
      <c r="B56" s="428"/>
      <c r="C56" s="428"/>
      <c r="D56" s="428"/>
      <c r="E56" s="428"/>
      <c r="F56" s="428"/>
      <c r="G56" s="428"/>
      <c r="H56" s="428"/>
      <c r="I56" s="428"/>
      <c r="J56" s="428"/>
      <c r="K56" s="428"/>
      <c r="L56" s="428"/>
      <c r="M56" s="428"/>
      <c r="N56" s="428"/>
      <c r="O56" s="523" t="s">
        <v>283</v>
      </c>
    </row>
    <row r="57" spans="1:15" ht="15.75" customHeight="1">
      <c r="A57" s="428"/>
      <c r="B57" s="428"/>
      <c r="C57" s="428"/>
      <c r="D57" s="428"/>
      <c r="E57" s="428"/>
      <c r="F57" s="428"/>
      <c r="G57" s="428"/>
      <c r="H57" s="428"/>
      <c r="I57" s="428"/>
      <c r="J57" s="428"/>
      <c r="K57" s="428"/>
      <c r="L57" s="428"/>
      <c r="M57" s="428"/>
      <c r="N57" s="428"/>
    </row>
    <row r="58" spans="1:15" ht="20.25" customHeight="1">
      <c r="A58" s="428"/>
      <c r="B58" s="428"/>
      <c r="C58" s="428"/>
      <c r="D58" s="428"/>
      <c r="E58" s="428"/>
      <c r="F58" s="428"/>
      <c r="G58" s="428"/>
      <c r="H58" s="428"/>
      <c r="I58" s="428"/>
      <c r="J58" s="428"/>
      <c r="K58" s="428"/>
      <c r="L58" s="428"/>
      <c r="M58" s="428"/>
      <c r="N58" s="428"/>
    </row>
  </sheetData>
  <mergeCells count="28">
    <mergeCell ref="F35:G35"/>
    <mergeCell ref="F36:G36"/>
    <mergeCell ref="I35:J35"/>
    <mergeCell ref="F14:G14"/>
    <mergeCell ref="F15:G15"/>
    <mergeCell ref="F16:G16"/>
    <mergeCell ref="F17:G17"/>
    <mergeCell ref="I14:J14"/>
    <mergeCell ref="I16:J16"/>
    <mergeCell ref="I17:J17"/>
    <mergeCell ref="I34:J34"/>
    <mergeCell ref="F29:G29"/>
    <mergeCell ref="F25:G25"/>
    <mergeCell ref="F26:G26"/>
    <mergeCell ref="F27:G27"/>
    <mergeCell ref="F28:G28"/>
    <mergeCell ref="F34:G34"/>
    <mergeCell ref="I26:J26"/>
    <mergeCell ref="I18:J18"/>
    <mergeCell ref="C25:E25"/>
    <mergeCell ref="C34:E34"/>
    <mergeCell ref="O1:W1"/>
    <mergeCell ref="F12:H12"/>
    <mergeCell ref="I12:K12"/>
    <mergeCell ref="L12:N12"/>
    <mergeCell ref="C14:E14"/>
    <mergeCell ref="F23:G23"/>
    <mergeCell ref="I15:J15"/>
  </mergeCells>
  <phoneticPr fontId="3"/>
  <pageMargins left="0.78740157480314965" right="0.31496062992125984" top="0.78740157480314965" bottom="0.78740157480314965" header="0.51181102362204722" footer="0.51181102362204722"/>
  <pageSetup paperSize="9" scale="99" firstPageNumber="17" pageOrder="overThenDown" orientation="portrait" useFirstPageNumber="1" r:id="rId1"/>
  <headerFooter alignWithMargins="0">
    <oddFooter>&amp;C&amp;12-　&amp;P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38"/>
  <sheetViews>
    <sheetView workbookViewId="0"/>
  </sheetViews>
  <sheetFormatPr defaultRowHeight="13.5"/>
  <cols>
    <col min="1" max="1" width="5.625" style="253" customWidth="1"/>
    <col min="2" max="2" width="3.625" style="253" customWidth="1"/>
    <col min="3" max="3" width="1.375" style="253" customWidth="1"/>
    <col min="4" max="4" width="7.625" style="253" customWidth="1"/>
    <col min="5" max="5" width="10.5" style="253" customWidth="1"/>
    <col min="6" max="6" width="24.625" style="253" customWidth="1"/>
    <col min="7" max="7" width="13.875" style="253" customWidth="1"/>
    <col min="8" max="8" width="7.25" style="253" customWidth="1"/>
    <col min="9" max="9" width="3.625" style="253" customWidth="1"/>
    <col min="10" max="10" width="5.625" style="253" customWidth="1"/>
    <col min="11" max="11" width="4.625" style="253" customWidth="1"/>
    <col min="12" max="13" width="9" style="253"/>
    <col min="14" max="14" width="5.75" style="253" customWidth="1"/>
    <col min="15" max="15" width="7.875" style="253" customWidth="1"/>
    <col min="16" max="16" width="8.625" style="253" customWidth="1"/>
    <col min="17" max="17" width="6" style="253" customWidth="1"/>
    <col min="18" max="18" width="3.625" style="253" customWidth="1"/>
    <col min="19" max="16384" width="9" style="253"/>
  </cols>
  <sheetData>
    <row r="1" spans="1:18" ht="96.75" customHeight="1">
      <c r="G1" s="303"/>
      <c r="H1" s="254"/>
      <c r="I1" s="254"/>
      <c r="L1" s="862"/>
      <c r="M1" s="862"/>
      <c r="N1" s="303"/>
      <c r="O1" s="254"/>
      <c r="P1" s="254"/>
      <c r="Q1" s="254"/>
      <c r="R1" s="254"/>
    </row>
    <row r="2" spans="1:18" ht="81" customHeight="1">
      <c r="A2" s="857" t="s">
        <v>295</v>
      </c>
      <c r="B2" s="857"/>
      <c r="C2" s="857"/>
      <c r="D2" s="857"/>
      <c r="E2" s="857"/>
      <c r="F2" s="857"/>
      <c r="G2" s="857"/>
      <c r="H2" s="857"/>
      <c r="I2" s="857"/>
      <c r="J2" s="857"/>
      <c r="L2" s="642"/>
      <c r="M2" s="643"/>
      <c r="N2" s="254"/>
      <c r="O2" s="254"/>
    </row>
    <row r="3" spans="1:18" ht="32.25" customHeight="1">
      <c r="A3" s="858" t="str">
        <f>目次!A3</f>
        <v>（２０１８年４月号）</v>
      </c>
      <c r="B3" s="858"/>
      <c r="C3" s="858"/>
      <c r="D3" s="858"/>
      <c r="E3" s="858"/>
      <c r="F3" s="858"/>
      <c r="G3" s="858"/>
      <c r="H3" s="858"/>
      <c r="I3" s="858"/>
      <c r="J3" s="858"/>
      <c r="L3" s="642"/>
      <c r="M3" s="643"/>
      <c r="N3" s="254"/>
      <c r="O3" s="254"/>
    </row>
    <row r="4" spans="1:18" ht="21.75" customHeight="1">
      <c r="L4" s="642"/>
      <c r="M4" s="643"/>
      <c r="N4" s="254"/>
      <c r="O4" s="254"/>
    </row>
    <row r="5" spans="1:18">
      <c r="B5" s="625"/>
      <c r="C5" s="626"/>
      <c r="D5" s="626"/>
      <c r="E5" s="626"/>
      <c r="F5" s="626"/>
      <c r="G5" s="626"/>
      <c r="H5" s="626"/>
      <c r="I5" s="627"/>
      <c r="L5" s="642"/>
      <c r="M5" s="644"/>
      <c r="N5" s="254"/>
      <c r="O5" s="254"/>
    </row>
    <row r="6" spans="1:18" ht="13.5" customHeight="1">
      <c r="B6" s="628"/>
      <c r="C6" s="859" t="s">
        <v>296</v>
      </c>
      <c r="D6" s="859"/>
      <c r="E6" s="859"/>
      <c r="F6" s="859"/>
      <c r="G6" s="859"/>
      <c r="H6" s="859"/>
      <c r="I6" s="629"/>
      <c r="J6" s="258"/>
      <c r="L6" s="254"/>
      <c r="M6" s="254"/>
      <c r="N6" s="254"/>
      <c r="O6" s="254"/>
    </row>
    <row r="7" spans="1:18" ht="6.75" customHeight="1">
      <c r="B7" s="628"/>
      <c r="C7" s="254"/>
      <c r="D7" s="254"/>
      <c r="E7" s="254"/>
      <c r="F7" s="254"/>
      <c r="G7" s="254"/>
      <c r="H7" s="254"/>
      <c r="I7" s="630"/>
    </row>
    <row r="8" spans="1:18" s="259" customFormat="1" ht="18" customHeight="1">
      <c r="B8" s="631"/>
      <c r="C8" s="632" t="s">
        <v>192</v>
      </c>
      <c r="D8" s="633"/>
      <c r="E8" s="633"/>
      <c r="F8" s="633"/>
      <c r="G8" s="634"/>
      <c r="H8" s="634"/>
      <c r="I8" s="635"/>
    </row>
    <row r="9" spans="1:18" s="259" customFormat="1" ht="18" customHeight="1">
      <c r="B9" s="631"/>
      <c r="C9" s="636"/>
      <c r="D9" s="633" t="s">
        <v>297</v>
      </c>
      <c r="E9" s="633"/>
      <c r="F9" s="633"/>
      <c r="G9" s="634"/>
      <c r="H9" s="636" t="s">
        <v>161</v>
      </c>
      <c r="I9" s="635"/>
    </row>
    <row r="10" spans="1:18" s="259" customFormat="1" ht="18" customHeight="1">
      <c r="B10" s="631"/>
      <c r="C10" s="636"/>
      <c r="D10" s="633" t="s">
        <v>298</v>
      </c>
      <c r="E10" s="633"/>
      <c r="F10" s="633"/>
      <c r="G10" s="634"/>
      <c r="H10" s="636" t="s">
        <v>182</v>
      </c>
      <c r="I10" s="635"/>
    </row>
    <row r="11" spans="1:18" s="259" customFormat="1" ht="18" customHeight="1">
      <c r="B11" s="631"/>
      <c r="C11" s="633"/>
      <c r="D11" s="633" t="s">
        <v>299</v>
      </c>
      <c r="E11" s="633"/>
      <c r="F11" s="633"/>
      <c r="G11" s="634"/>
      <c r="H11" s="636" t="s">
        <v>188</v>
      </c>
      <c r="I11" s="635"/>
    </row>
    <row r="12" spans="1:18" s="259" customFormat="1" ht="12" customHeight="1">
      <c r="B12" s="631"/>
      <c r="C12" s="633"/>
      <c r="D12" s="633"/>
      <c r="E12" s="633"/>
      <c r="F12" s="633"/>
      <c r="G12" s="634"/>
      <c r="H12" s="636"/>
      <c r="I12" s="635"/>
    </row>
    <row r="13" spans="1:18" s="259" customFormat="1" ht="18" customHeight="1">
      <c r="B13" s="631"/>
      <c r="C13" s="632" t="s">
        <v>300</v>
      </c>
      <c r="D13" s="633"/>
      <c r="E13" s="633"/>
      <c r="F13" s="633"/>
      <c r="G13" s="634"/>
      <c r="H13" s="636"/>
      <c r="I13" s="635"/>
    </row>
    <row r="14" spans="1:18" s="259" customFormat="1" ht="18" customHeight="1">
      <c r="B14" s="631"/>
      <c r="C14" s="634"/>
      <c r="D14" s="633" t="s">
        <v>301</v>
      </c>
      <c r="E14" s="633"/>
      <c r="F14" s="633" t="s">
        <v>51</v>
      </c>
      <c r="G14" s="634"/>
      <c r="H14" s="636" t="s">
        <v>162</v>
      </c>
      <c r="I14" s="635"/>
    </row>
    <row r="15" spans="1:18" s="259" customFormat="1" ht="18" customHeight="1">
      <c r="B15" s="631"/>
      <c r="C15" s="634"/>
      <c r="D15" s="633"/>
      <c r="E15" s="633"/>
      <c r="F15" s="633" t="s">
        <v>102</v>
      </c>
      <c r="G15" s="634"/>
      <c r="H15" s="636" t="s">
        <v>189</v>
      </c>
      <c r="I15" s="635"/>
    </row>
    <row r="16" spans="1:18" s="259" customFormat="1" ht="18" customHeight="1">
      <c r="B16" s="631"/>
      <c r="C16" s="634"/>
      <c r="D16" s="633" t="s">
        <v>302</v>
      </c>
      <c r="E16" s="633"/>
      <c r="F16" s="633" t="s">
        <v>65</v>
      </c>
      <c r="G16" s="634"/>
      <c r="H16" s="636" t="s">
        <v>163</v>
      </c>
      <c r="I16" s="635"/>
    </row>
    <row r="17" spans="1:9" s="259" customFormat="1" ht="18" customHeight="1">
      <c r="B17" s="631"/>
      <c r="C17" s="634"/>
      <c r="D17" s="633" t="s">
        <v>303</v>
      </c>
      <c r="E17" s="633"/>
      <c r="F17" s="633" t="s">
        <v>71</v>
      </c>
      <c r="G17" s="634"/>
      <c r="H17" s="636" t="s">
        <v>164</v>
      </c>
      <c r="I17" s="635"/>
    </row>
    <row r="18" spans="1:9" s="259" customFormat="1" ht="18" customHeight="1">
      <c r="B18" s="631"/>
      <c r="C18" s="634"/>
      <c r="D18" s="633" t="s">
        <v>304</v>
      </c>
      <c r="E18" s="633"/>
      <c r="F18" s="633" t="s">
        <v>193</v>
      </c>
      <c r="G18" s="634"/>
      <c r="H18" s="636" t="s">
        <v>18</v>
      </c>
      <c r="I18" s="635"/>
    </row>
    <row r="19" spans="1:9" s="259" customFormat="1" ht="18" customHeight="1">
      <c r="B19" s="631"/>
      <c r="C19" s="634"/>
      <c r="D19" s="633"/>
      <c r="E19" s="633"/>
      <c r="F19" s="633" t="s">
        <v>194</v>
      </c>
      <c r="G19" s="634"/>
      <c r="H19" s="636" t="s">
        <v>190</v>
      </c>
      <c r="I19" s="635"/>
    </row>
    <row r="20" spans="1:9" s="259" customFormat="1" ht="18" customHeight="1">
      <c r="B20" s="631"/>
      <c r="C20" s="634"/>
      <c r="D20" s="633"/>
      <c r="E20" s="633"/>
      <c r="F20" s="633" t="s">
        <v>195</v>
      </c>
      <c r="G20" s="634"/>
      <c r="H20" s="636"/>
      <c r="I20" s="635"/>
    </row>
    <row r="21" spans="1:9" s="259" customFormat="1" ht="18" customHeight="1">
      <c r="B21" s="631"/>
      <c r="C21" s="634"/>
      <c r="D21" s="633" t="s">
        <v>305</v>
      </c>
      <c r="E21" s="633"/>
      <c r="F21" s="633" t="s">
        <v>89</v>
      </c>
      <c r="G21" s="634"/>
      <c r="H21" s="636" t="s">
        <v>19</v>
      </c>
      <c r="I21" s="637"/>
    </row>
    <row r="22" spans="1:9" s="259" customFormat="1" ht="18" customHeight="1">
      <c r="B22" s="631"/>
      <c r="C22" s="634"/>
      <c r="D22" s="633"/>
      <c r="E22" s="633"/>
      <c r="F22" s="633" t="s">
        <v>56</v>
      </c>
      <c r="G22" s="634"/>
      <c r="H22" s="636" t="s">
        <v>191</v>
      </c>
      <c r="I22" s="637"/>
    </row>
    <row r="23" spans="1:9" s="259" customFormat="1" ht="18" customHeight="1">
      <c r="B23" s="631"/>
      <c r="C23" s="634"/>
      <c r="D23" s="633" t="s">
        <v>306</v>
      </c>
      <c r="E23" s="633"/>
      <c r="F23" s="633" t="s">
        <v>183</v>
      </c>
      <c r="G23" s="634"/>
      <c r="H23" s="636" t="s">
        <v>20</v>
      </c>
      <c r="I23" s="637"/>
    </row>
    <row r="24" spans="1:9" s="259" customFormat="1" ht="18" customHeight="1">
      <c r="A24" s="390"/>
      <c r="B24" s="631"/>
      <c r="C24" s="634"/>
      <c r="D24" s="633" t="s">
        <v>307</v>
      </c>
      <c r="E24" s="633"/>
      <c r="F24" s="633" t="s">
        <v>57</v>
      </c>
      <c r="G24" s="634"/>
      <c r="H24" s="636" t="s">
        <v>21</v>
      </c>
      <c r="I24" s="637"/>
    </row>
    <row r="25" spans="1:9" s="259" customFormat="1" ht="18" customHeight="1">
      <c r="B25" s="631"/>
      <c r="C25" s="634"/>
      <c r="D25" s="633" t="s">
        <v>308</v>
      </c>
      <c r="E25" s="633"/>
      <c r="F25" s="633" t="s">
        <v>196</v>
      </c>
      <c r="G25" s="634"/>
      <c r="H25" s="636" t="s">
        <v>22</v>
      </c>
      <c r="I25" s="637"/>
    </row>
    <row r="26" spans="1:9" s="259" customFormat="1" ht="18" customHeight="1">
      <c r="B26" s="631"/>
      <c r="C26" s="634"/>
      <c r="D26" s="633"/>
      <c r="E26" s="633"/>
      <c r="F26" s="633" t="s">
        <v>197</v>
      </c>
      <c r="G26" s="634"/>
      <c r="H26" s="636"/>
      <c r="I26" s="637"/>
    </row>
    <row r="27" spans="1:9" s="259" customFormat="1" ht="18" customHeight="1">
      <c r="B27" s="631"/>
      <c r="C27" s="634"/>
      <c r="D27" s="633" t="s">
        <v>311</v>
      </c>
      <c r="E27" s="633"/>
      <c r="F27" s="633" t="s">
        <v>186</v>
      </c>
      <c r="G27" s="634"/>
      <c r="H27" s="636" t="s">
        <v>23</v>
      </c>
      <c r="I27" s="637"/>
    </row>
    <row r="28" spans="1:9" s="259" customFormat="1" ht="12" customHeight="1">
      <c r="B28" s="631"/>
      <c r="C28" s="633"/>
      <c r="D28" s="633"/>
      <c r="E28" s="633"/>
      <c r="F28" s="633"/>
      <c r="G28" s="634"/>
      <c r="H28" s="636"/>
      <c r="I28" s="637"/>
    </row>
    <row r="29" spans="1:9" s="259" customFormat="1" ht="18" customHeight="1">
      <c r="B29" s="631"/>
      <c r="C29" s="632" t="s">
        <v>310</v>
      </c>
      <c r="D29" s="633"/>
      <c r="E29" s="633"/>
      <c r="F29" s="633"/>
      <c r="G29" s="634"/>
      <c r="H29" s="636" t="s">
        <v>262</v>
      </c>
      <c r="I29" s="637"/>
    </row>
    <row r="30" spans="1:9" ht="8.25" customHeight="1">
      <c r="B30" s="628"/>
      <c r="C30" s="254"/>
      <c r="D30" s="254"/>
      <c r="E30" s="254"/>
      <c r="F30" s="254"/>
      <c r="G30" s="254"/>
      <c r="H30" s="254"/>
      <c r="I30" s="630"/>
    </row>
    <row r="31" spans="1:9" ht="13.5" customHeight="1">
      <c r="B31" s="628"/>
      <c r="C31" s="265" t="s">
        <v>24</v>
      </c>
      <c r="D31" s="265"/>
      <c r="E31" s="265"/>
      <c r="F31" s="265"/>
      <c r="G31" s="254"/>
      <c r="H31" s="254"/>
      <c r="I31" s="630"/>
    </row>
    <row r="32" spans="1:9" ht="13.5" customHeight="1">
      <c r="B32" s="638"/>
      <c r="C32" s="639"/>
      <c r="D32" s="639"/>
      <c r="E32" s="639"/>
      <c r="F32" s="639"/>
      <c r="G32" s="639"/>
      <c r="H32" s="639"/>
      <c r="I32" s="640"/>
    </row>
    <row r="33" spans="1:10" ht="13.5" customHeight="1">
      <c r="B33" s="47"/>
      <c r="C33" s="104"/>
      <c r="D33" s="104"/>
      <c r="E33" s="104"/>
      <c r="F33" s="104"/>
      <c r="G33" s="104"/>
      <c r="H33" s="104"/>
      <c r="I33" s="104"/>
    </row>
    <row r="34" spans="1:10" ht="15.75" customHeight="1">
      <c r="B34" s="39"/>
      <c r="C34" s="30"/>
      <c r="D34" s="30"/>
      <c r="E34" s="30"/>
      <c r="F34" s="30"/>
      <c r="G34" s="30"/>
      <c r="H34" s="30"/>
      <c r="I34" s="30"/>
      <c r="J34" s="30"/>
    </row>
    <row r="35" spans="1:10" ht="15" customHeight="1">
      <c r="C35" s="863" t="str">
        <f>目次!C35</f>
        <v>平成３０年４月２７日 発行</v>
      </c>
      <c r="D35" s="863"/>
      <c r="E35" s="863"/>
      <c r="F35" s="863"/>
      <c r="G35" s="863"/>
      <c r="H35" s="863"/>
      <c r="I35" s="645"/>
      <c r="J35" s="254"/>
    </row>
    <row r="36" spans="1:10" ht="29.25" customHeight="1">
      <c r="A36" s="294"/>
      <c r="B36" s="294"/>
      <c r="C36" s="861" t="s">
        <v>212</v>
      </c>
      <c r="D36" s="861"/>
      <c r="E36" s="861"/>
      <c r="F36" s="861"/>
      <c r="G36" s="861"/>
      <c r="H36" s="861"/>
      <c r="I36" s="294"/>
      <c r="J36" s="294"/>
    </row>
    <row r="37" spans="1:10" ht="40.5" customHeight="1"/>
    <row r="38" spans="1:10" ht="18.75">
      <c r="A38" s="850"/>
      <c r="B38" s="856"/>
      <c r="C38" s="850"/>
      <c r="D38" s="850"/>
      <c r="E38" s="850"/>
      <c r="F38" s="850"/>
      <c r="G38" s="850"/>
      <c r="H38" s="850"/>
      <c r="I38" s="850"/>
      <c r="J38" s="850"/>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hyperlink ref="F15" location="乗用車!A1" display="乗用車新規登録台数"/>
    <hyperlink ref="F16" location="住宅建設!A1" display="新設住宅着工戸数"/>
    <hyperlink ref="F17" location="公共工事!A1" display="公共工事前払保証請負金額"/>
    <hyperlink ref="F18" location="鉱工業１!A1" display="鉱工業生産指数"/>
    <hyperlink ref="F19" location="鉱工業２!A1" display="鉱工業出荷、在庫指数"/>
    <hyperlink ref="F20" location="鉱工業２!A1" display="陶磁器生産、出荷高"/>
    <hyperlink ref="F21" location="残業!A1" display="所定外労働時間数"/>
    <hyperlink ref="F22" location="求人!A1" display="有効求人倍率"/>
    <hyperlink ref="F23" location="企業倒産!A1" display="企業倒産件数、負債金額"/>
    <hyperlink ref="F24" location="物価!A1" display="消費者物価指数"/>
    <hyperlink ref="F25" location="金融!A1" display="金融機関別貸出残高"/>
    <hyperlink ref="F26" location="金融!A1" display="貸出約定平均金利"/>
    <hyperlink ref="F27" location="人口!A1" display="人口、世帯"/>
    <hyperlink ref="D9" location="県の動向!A1" display="佐賀県の動向"/>
    <hyperlink ref="E10" location="国の動向!A1" display="全国の動向"/>
    <hyperlink ref="E11" location="九州の動向!A1" display="九州の動向"/>
    <hyperlink ref="C29:F29" location="景気動向指数!A1" display="３ 佐賀県景気動向指数 "/>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R42"/>
  <sheetViews>
    <sheetView zoomScaleNormal="100" workbookViewId="0"/>
  </sheetViews>
  <sheetFormatPr defaultRowHeight="13.5"/>
  <cols>
    <col min="1" max="1" width="4.625" style="248" customWidth="1"/>
    <col min="2" max="2" width="3.625" style="248" customWidth="1"/>
    <col min="3" max="3" width="6.625" style="237" customWidth="1"/>
    <col min="4" max="4" width="8.625" style="237" customWidth="1"/>
    <col min="5" max="5" width="6.875" style="237" customWidth="1"/>
    <col min="6" max="6" width="5" style="249" customWidth="1"/>
    <col min="7" max="7" width="11.375" style="250" customWidth="1"/>
    <col min="8" max="8" width="4.25" style="251" customWidth="1"/>
    <col min="9" max="9" width="13.75" style="252" customWidth="1"/>
    <col min="10" max="10" width="5.625" style="237" customWidth="1"/>
    <col min="11" max="11" width="14.5" style="237" customWidth="1"/>
    <col min="12" max="12" width="5.625" style="237" customWidth="1"/>
    <col min="13" max="13" width="3.125" style="237" hidden="1" customWidth="1"/>
    <col min="14" max="22" width="5" style="237" customWidth="1"/>
    <col min="23" max="16384" width="9" style="237"/>
  </cols>
  <sheetData>
    <row r="1" spans="1:14" s="235" customFormat="1" ht="17.25" customHeight="1">
      <c r="A1" s="908" t="s">
        <v>290</v>
      </c>
      <c r="B1" s="908"/>
      <c r="C1" s="908"/>
      <c r="D1" s="908"/>
      <c r="E1" s="908"/>
      <c r="F1" s="908"/>
      <c r="G1" s="908"/>
      <c r="H1" s="233"/>
      <c r="I1" s="234"/>
    </row>
    <row r="2" spans="1:14" s="235" customFormat="1" ht="19.5" customHeight="1">
      <c r="A2" s="910" t="s">
        <v>25</v>
      </c>
      <c r="B2" s="910"/>
      <c r="C2" s="910"/>
      <c r="D2" s="910"/>
      <c r="E2" s="910"/>
      <c r="F2" s="910"/>
      <c r="G2" s="910"/>
      <c r="H2" s="910"/>
      <c r="I2" s="910"/>
      <c r="J2" s="910"/>
      <c r="K2" s="910"/>
      <c r="L2" s="910"/>
      <c r="M2" s="345"/>
    </row>
    <row r="3" spans="1:14" ht="12" customHeight="1">
      <c r="A3" s="236"/>
      <c r="B3" s="236"/>
      <c r="C3" s="236"/>
      <c r="D3" s="236"/>
      <c r="E3" s="236"/>
      <c r="F3" s="236"/>
      <c r="G3" s="236"/>
      <c r="H3" s="236"/>
      <c r="I3" s="236"/>
      <c r="K3" s="236"/>
      <c r="M3" s="236"/>
    </row>
    <row r="4" spans="1:14" s="235" customFormat="1" ht="15" customHeight="1">
      <c r="A4" s="221" t="s">
        <v>234</v>
      </c>
      <c r="B4" s="221"/>
      <c r="C4" s="221"/>
      <c r="D4" s="221"/>
      <c r="E4" s="221"/>
      <c r="F4" s="221"/>
      <c r="G4" s="221"/>
      <c r="H4" s="221"/>
      <c r="I4" s="221"/>
      <c r="J4" s="221"/>
      <c r="K4" s="221"/>
      <c r="L4" s="230"/>
      <c r="M4" s="238"/>
    </row>
    <row r="5" spans="1:14" ht="3.75" customHeight="1">
      <c r="A5" s="239"/>
      <c r="B5" s="909"/>
      <c r="C5" s="909"/>
      <c r="D5" s="909"/>
      <c r="E5" s="909"/>
      <c r="F5" s="909"/>
      <c r="G5" s="909"/>
      <c r="H5" s="909"/>
      <c r="I5" s="909"/>
      <c r="J5" s="909"/>
      <c r="K5" s="909"/>
      <c r="L5" s="103"/>
      <c r="M5" s="239"/>
    </row>
    <row r="6" spans="1:14" s="711" customFormat="1" ht="19.5" customHeight="1">
      <c r="A6" s="221" t="s">
        <v>455</v>
      </c>
      <c r="B6" s="420"/>
      <c r="C6" s="693"/>
      <c r="D6" s="693"/>
      <c r="E6" s="693"/>
      <c r="F6" s="693"/>
      <c r="G6" s="693"/>
      <c r="H6" s="693"/>
      <c r="I6" s="693"/>
      <c r="J6" s="693"/>
      <c r="K6" s="693"/>
      <c r="L6" s="693"/>
      <c r="M6" s="693"/>
    </row>
    <row r="7" spans="1:14" s="711" customFormat="1" ht="19.5" customHeight="1">
      <c r="A7" s="226" t="s">
        <v>456</v>
      </c>
      <c r="B7" s="702"/>
      <c r="C7" s="712"/>
      <c r="D7" s="713"/>
      <c r="E7" s="713"/>
      <c r="F7" s="713"/>
      <c r="G7" s="713"/>
      <c r="H7" s="713"/>
      <c r="I7" s="713"/>
      <c r="J7" s="713"/>
      <c r="K7" s="713"/>
      <c r="L7" s="713"/>
      <c r="M7" s="714"/>
      <c r="N7" s="714"/>
    </row>
    <row r="8" spans="1:14" s="235" customFormat="1" ht="19.5" customHeight="1">
      <c r="A8" s="226" t="s">
        <v>457</v>
      </c>
      <c r="B8" s="226"/>
      <c r="C8" s="712"/>
      <c r="D8" s="713"/>
      <c r="E8" s="713"/>
      <c r="F8" s="713"/>
      <c r="G8" s="713"/>
      <c r="H8" s="713"/>
      <c r="I8" s="713"/>
      <c r="J8" s="352"/>
      <c r="K8" s="770"/>
      <c r="L8" s="352"/>
      <c r="M8" s="347"/>
    </row>
    <row r="9" spans="1:14" s="711" customFormat="1" ht="19.5" customHeight="1">
      <c r="A9" s="226" t="s">
        <v>458</v>
      </c>
      <c r="B9" s="702"/>
      <c r="C9" s="712"/>
      <c r="D9" s="713"/>
      <c r="E9" s="713"/>
      <c r="F9" s="713"/>
      <c r="G9" s="713"/>
      <c r="H9" s="713"/>
      <c r="I9" s="713"/>
      <c r="J9" s="713"/>
      <c r="K9" s="713"/>
      <c r="L9" s="713"/>
      <c r="M9" s="713"/>
      <c r="N9" s="714"/>
    </row>
    <row r="10" spans="1:14" s="715" customFormat="1" ht="19.5" customHeight="1">
      <c r="A10" s="221" t="s">
        <v>478</v>
      </c>
      <c r="B10" s="420"/>
      <c r="C10" s="693"/>
      <c r="D10" s="693"/>
      <c r="E10" s="693"/>
      <c r="F10" s="693"/>
      <c r="G10" s="693"/>
      <c r="H10" s="693"/>
      <c r="I10" s="693"/>
      <c r="J10" s="693"/>
      <c r="K10" s="693"/>
      <c r="L10" s="693"/>
      <c r="M10" s="693"/>
    </row>
    <row r="11" spans="1:14" s="240" customFormat="1" ht="19.5" customHeight="1">
      <c r="A11" s="226" t="s">
        <v>459</v>
      </c>
      <c r="B11" s="226"/>
      <c r="C11" s="741"/>
      <c r="D11" s="742"/>
      <c r="E11" s="741"/>
      <c r="F11" s="741"/>
      <c r="G11" s="741"/>
      <c r="H11" s="741"/>
      <c r="I11" s="741"/>
      <c r="J11" s="692"/>
      <c r="K11" s="692"/>
      <c r="L11" s="692"/>
      <c r="M11" s="692"/>
    </row>
    <row r="12" spans="1:14" s="240" customFormat="1" ht="19.5" customHeight="1">
      <c r="A12" s="226" t="s">
        <v>479</v>
      </c>
      <c r="B12" s="226"/>
      <c r="C12" s="693"/>
      <c r="D12" s="693"/>
      <c r="E12" s="693"/>
      <c r="F12" s="693"/>
      <c r="G12" s="693"/>
      <c r="H12" s="693"/>
      <c r="I12" s="693"/>
      <c r="J12" s="346"/>
      <c r="K12" s="346"/>
      <c r="L12" s="346"/>
      <c r="M12" s="346"/>
    </row>
    <row r="13" spans="1:14" s="240" customFormat="1" ht="19.5" customHeight="1">
      <c r="A13" s="226" t="s">
        <v>460</v>
      </c>
      <c r="B13" s="226"/>
      <c r="C13" s="693"/>
      <c r="D13" s="693"/>
      <c r="E13" s="693"/>
      <c r="F13" s="693"/>
      <c r="G13" s="693"/>
      <c r="H13" s="693"/>
      <c r="I13" s="693"/>
      <c r="J13" s="346"/>
      <c r="K13" s="346"/>
      <c r="L13" s="346"/>
      <c r="M13" s="346"/>
    </row>
    <row r="14" spans="1:14" s="244" customFormat="1" ht="9" customHeight="1">
      <c r="A14" s="241"/>
      <c r="B14" s="242"/>
      <c r="C14" s="243"/>
      <c r="D14" s="243"/>
      <c r="E14" s="243"/>
      <c r="F14" s="241"/>
      <c r="G14" s="243"/>
      <c r="H14" s="243"/>
      <c r="I14" s="243"/>
      <c r="K14" s="243"/>
      <c r="M14" s="348"/>
    </row>
    <row r="15" spans="1:14" ht="25.5" customHeight="1">
      <c r="A15" s="911" t="s">
        <v>26</v>
      </c>
      <c r="B15" s="912"/>
      <c r="C15" s="912"/>
      <c r="D15" s="912"/>
      <c r="E15" s="913"/>
      <c r="F15" s="168" t="s">
        <v>27</v>
      </c>
      <c r="G15" s="245" t="s">
        <v>28</v>
      </c>
      <c r="H15" s="246" t="s">
        <v>29</v>
      </c>
      <c r="I15" s="911" t="s">
        <v>348</v>
      </c>
      <c r="J15" s="913"/>
      <c r="K15" s="916" t="s">
        <v>318</v>
      </c>
      <c r="L15" s="917"/>
      <c r="M15" s="349"/>
    </row>
    <row r="16" spans="1:14" ht="25.5" customHeight="1">
      <c r="A16" s="866" t="s">
        <v>30</v>
      </c>
      <c r="B16" s="920" t="s">
        <v>31</v>
      </c>
      <c r="C16" s="921"/>
      <c r="D16" s="918" t="s">
        <v>366</v>
      </c>
      <c r="E16" s="368" t="s">
        <v>149</v>
      </c>
      <c r="F16" s="914" t="s">
        <v>420</v>
      </c>
      <c r="G16" s="366" t="s">
        <v>461</v>
      </c>
      <c r="H16" s="716" t="s">
        <v>32</v>
      </c>
      <c r="I16" s="717">
        <v>-7.0000000000000001E-3</v>
      </c>
      <c r="J16" s="394"/>
      <c r="K16" s="717">
        <v>-0.14499999999999999</v>
      </c>
      <c r="L16" s="718"/>
      <c r="M16" s="350"/>
    </row>
    <row r="17" spans="1:18" ht="25.5" customHeight="1">
      <c r="A17" s="867"/>
      <c r="B17" s="922"/>
      <c r="C17" s="923"/>
      <c r="D17" s="919"/>
      <c r="E17" s="534" t="s">
        <v>105</v>
      </c>
      <c r="F17" s="915"/>
      <c r="G17" s="415" t="s">
        <v>368</v>
      </c>
      <c r="H17" s="367" t="s">
        <v>32</v>
      </c>
      <c r="I17" s="411">
        <v>-7.0000000000000001E-3</v>
      </c>
      <c r="J17" s="394"/>
      <c r="K17" s="415" t="s">
        <v>235</v>
      </c>
      <c r="L17" s="416" t="s">
        <v>235</v>
      </c>
      <c r="M17" s="350"/>
      <c r="R17" s="413"/>
    </row>
    <row r="18" spans="1:18" ht="25.5" customHeight="1">
      <c r="A18" s="867"/>
      <c r="B18" s="924"/>
      <c r="C18" s="925"/>
      <c r="D18" s="926" t="s">
        <v>148</v>
      </c>
      <c r="E18" s="927"/>
      <c r="F18" s="392" t="s">
        <v>462</v>
      </c>
      <c r="G18" s="366">
        <v>3851</v>
      </c>
      <c r="H18" s="367" t="s">
        <v>33</v>
      </c>
      <c r="I18" s="411">
        <v>-6.4000000000000001E-2</v>
      </c>
      <c r="J18" s="394"/>
      <c r="K18" s="411">
        <v>0.33400000000000002</v>
      </c>
      <c r="L18" s="394"/>
      <c r="M18" s="350"/>
    </row>
    <row r="19" spans="1:18" ht="25.5" customHeight="1">
      <c r="A19" s="867"/>
      <c r="B19" s="928" t="s">
        <v>34</v>
      </c>
      <c r="C19" s="929"/>
      <c r="D19" s="926" t="s">
        <v>104</v>
      </c>
      <c r="E19" s="927"/>
      <c r="F19" s="392" t="s">
        <v>463</v>
      </c>
      <c r="G19" s="366">
        <v>441</v>
      </c>
      <c r="H19" s="367" t="s">
        <v>35</v>
      </c>
      <c r="I19" s="412">
        <v>-1.7999999999999999E-2</v>
      </c>
      <c r="J19" s="710"/>
      <c r="K19" s="411">
        <v>0.111</v>
      </c>
      <c r="L19" s="394"/>
      <c r="M19" s="350"/>
    </row>
    <row r="20" spans="1:18" ht="25.5" customHeight="1">
      <c r="A20" s="868"/>
      <c r="B20" s="940" t="s">
        <v>36</v>
      </c>
      <c r="C20" s="941"/>
      <c r="D20" s="864" t="s">
        <v>103</v>
      </c>
      <c r="E20" s="865"/>
      <c r="F20" s="719" t="s">
        <v>464</v>
      </c>
      <c r="G20" s="720" t="s">
        <v>465</v>
      </c>
      <c r="H20" s="393" t="s">
        <v>32</v>
      </c>
      <c r="I20" s="721">
        <v>-0.21099999999999999</v>
      </c>
      <c r="J20" s="524"/>
      <c r="K20" s="721">
        <v>1.6879999999999999</v>
      </c>
      <c r="L20" s="394"/>
      <c r="M20" s="350"/>
    </row>
    <row r="21" spans="1:18" ht="25.5" customHeight="1">
      <c r="A21" s="247" t="s">
        <v>37</v>
      </c>
      <c r="B21" s="936" t="s">
        <v>480</v>
      </c>
      <c r="C21" s="892"/>
      <c r="D21" s="892"/>
      <c r="E21" s="893"/>
      <c r="F21" s="727" t="s">
        <v>466</v>
      </c>
      <c r="G21" s="754">
        <v>93.3</v>
      </c>
      <c r="H21" s="728"/>
      <c r="I21" s="755">
        <v>1.7000000000000001E-2</v>
      </c>
      <c r="J21" s="729"/>
      <c r="K21" s="755">
        <v>-2.1999999999999999E-2</v>
      </c>
      <c r="L21" s="738"/>
      <c r="M21" s="350"/>
    </row>
    <row r="22" spans="1:18" ht="25.5" customHeight="1">
      <c r="A22" s="871" t="s">
        <v>38</v>
      </c>
      <c r="B22" s="900" t="s">
        <v>482</v>
      </c>
      <c r="C22" s="901"/>
      <c r="D22" s="901"/>
      <c r="E22" s="902"/>
      <c r="F22" s="798" t="s">
        <v>484</v>
      </c>
      <c r="G22" s="799">
        <v>126.9</v>
      </c>
      <c r="H22" s="716"/>
      <c r="I22" s="717">
        <v>0.22700000000000001</v>
      </c>
      <c r="J22" s="425"/>
      <c r="K22" s="800" t="s">
        <v>235</v>
      </c>
      <c r="L22" s="718" t="s">
        <v>235</v>
      </c>
      <c r="M22" s="350"/>
    </row>
    <row r="23" spans="1:18" ht="25.5" customHeight="1">
      <c r="A23" s="872"/>
      <c r="B23" s="937" t="s">
        <v>483</v>
      </c>
      <c r="C23" s="938"/>
      <c r="D23" s="938"/>
      <c r="E23" s="939"/>
      <c r="F23" s="821" t="s">
        <v>485</v>
      </c>
      <c r="G23" s="822">
        <v>1.28</v>
      </c>
      <c r="H23" s="367" t="s">
        <v>39</v>
      </c>
      <c r="I23" s="823" t="s">
        <v>486</v>
      </c>
      <c r="J23" s="394"/>
      <c r="K23" s="823" t="s">
        <v>475</v>
      </c>
      <c r="L23" s="824"/>
      <c r="M23" s="350"/>
    </row>
    <row r="24" spans="1:18" ht="25.5" customHeight="1">
      <c r="A24" s="873"/>
      <c r="B24" s="881" t="s">
        <v>481</v>
      </c>
      <c r="C24" s="882"/>
      <c r="D24" s="882"/>
      <c r="E24" s="883"/>
      <c r="F24" s="801" t="s">
        <v>420</v>
      </c>
      <c r="G24" s="811">
        <v>1.54</v>
      </c>
      <c r="H24" s="802" t="s">
        <v>39</v>
      </c>
      <c r="I24" s="803" t="s">
        <v>467</v>
      </c>
      <c r="J24" s="804"/>
      <c r="K24" s="803" t="s">
        <v>475</v>
      </c>
      <c r="L24" s="825"/>
      <c r="M24" s="350"/>
    </row>
    <row r="25" spans="1:18" ht="25.5" customHeight="1">
      <c r="A25" s="872" t="s">
        <v>40</v>
      </c>
      <c r="B25" s="930" t="s">
        <v>217</v>
      </c>
      <c r="C25" s="931"/>
      <c r="D25" s="869" t="s">
        <v>41</v>
      </c>
      <c r="E25" s="870"/>
      <c r="F25" s="907" t="s">
        <v>468</v>
      </c>
      <c r="G25" s="730">
        <v>1</v>
      </c>
      <c r="H25" s="731" t="s">
        <v>42</v>
      </c>
      <c r="I25" s="732">
        <v>0</v>
      </c>
      <c r="J25" s="425"/>
      <c r="K25" s="732">
        <v>0</v>
      </c>
      <c r="L25" s="425"/>
      <c r="M25" s="350"/>
    </row>
    <row r="26" spans="1:18" ht="25.5" customHeight="1">
      <c r="A26" s="872"/>
      <c r="B26" s="932"/>
      <c r="C26" s="931"/>
      <c r="D26" s="886" t="s">
        <v>106</v>
      </c>
      <c r="E26" s="887"/>
      <c r="F26" s="890"/>
      <c r="G26" s="733">
        <v>6</v>
      </c>
      <c r="H26" s="367" t="s">
        <v>42</v>
      </c>
      <c r="I26" s="734">
        <v>1</v>
      </c>
      <c r="J26" s="735"/>
      <c r="K26" s="415" t="s">
        <v>243</v>
      </c>
      <c r="L26" s="416" t="s">
        <v>243</v>
      </c>
      <c r="M26" s="350"/>
    </row>
    <row r="27" spans="1:18" ht="25.5" customHeight="1">
      <c r="A27" s="880"/>
      <c r="B27" s="933"/>
      <c r="C27" s="931"/>
      <c r="D27" s="884" t="s">
        <v>43</v>
      </c>
      <c r="E27" s="885"/>
      <c r="F27" s="890"/>
      <c r="G27" s="733" t="s">
        <v>469</v>
      </c>
      <c r="H27" s="367" t="s">
        <v>32</v>
      </c>
      <c r="I27" s="733" t="s">
        <v>470</v>
      </c>
      <c r="J27" s="735"/>
      <c r="K27" s="733" t="s">
        <v>476</v>
      </c>
      <c r="L27" s="424"/>
      <c r="M27" s="350"/>
    </row>
    <row r="28" spans="1:18" ht="25.5" customHeight="1">
      <c r="A28" s="873"/>
      <c r="B28" s="934"/>
      <c r="C28" s="935"/>
      <c r="D28" s="886" t="s">
        <v>106</v>
      </c>
      <c r="E28" s="887"/>
      <c r="F28" s="890"/>
      <c r="G28" s="733" t="s">
        <v>471</v>
      </c>
      <c r="H28" s="393" t="s">
        <v>32</v>
      </c>
      <c r="I28" s="733" t="s">
        <v>472</v>
      </c>
      <c r="J28" s="736"/>
      <c r="K28" s="737" t="s">
        <v>235</v>
      </c>
      <c r="L28" s="395" t="s">
        <v>242</v>
      </c>
      <c r="M28" s="350"/>
    </row>
    <row r="29" spans="1:18" ht="25.5" customHeight="1">
      <c r="A29" s="247" t="s">
        <v>44</v>
      </c>
      <c r="B29" s="891" t="s">
        <v>232</v>
      </c>
      <c r="C29" s="892"/>
      <c r="D29" s="892"/>
      <c r="E29" s="893"/>
      <c r="F29" s="753" t="s">
        <v>420</v>
      </c>
      <c r="G29" s="754">
        <v>101.6</v>
      </c>
      <c r="H29" s="728"/>
      <c r="I29" s="755">
        <v>1.6E-2</v>
      </c>
      <c r="J29" s="729"/>
      <c r="K29" s="755">
        <v>0</v>
      </c>
      <c r="L29" s="524"/>
      <c r="M29" s="350"/>
    </row>
    <row r="30" spans="1:18" ht="25.5" customHeight="1">
      <c r="A30" s="414" t="s">
        <v>45</v>
      </c>
      <c r="B30" s="894" t="s">
        <v>236</v>
      </c>
      <c r="C30" s="895"/>
      <c r="D30" s="895"/>
      <c r="E30" s="896"/>
      <c r="F30" s="753" t="s">
        <v>473</v>
      </c>
      <c r="G30" s="788" t="s">
        <v>474</v>
      </c>
      <c r="H30" s="790" t="s">
        <v>32</v>
      </c>
      <c r="I30" s="756">
        <v>-6.0000000000000001E-3</v>
      </c>
      <c r="J30" s="791"/>
      <c r="K30" s="789">
        <v>-2.1999999999999999E-2</v>
      </c>
      <c r="L30" s="792"/>
      <c r="M30" s="350"/>
    </row>
    <row r="31" spans="1:18" ht="25.5" customHeight="1">
      <c r="A31" s="871" t="s">
        <v>487</v>
      </c>
      <c r="B31" s="900" t="s">
        <v>488</v>
      </c>
      <c r="C31" s="901"/>
      <c r="D31" s="901"/>
      <c r="E31" s="902"/>
      <c r="F31" s="906" t="s">
        <v>462</v>
      </c>
      <c r="G31" s="806">
        <v>821879</v>
      </c>
      <c r="H31" s="716" t="s">
        <v>490</v>
      </c>
      <c r="I31" s="808">
        <v>-4986</v>
      </c>
      <c r="J31" s="425"/>
      <c r="K31" s="808">
        <v>-628</v>
      </c>
      <c r="L31" s="718"/>
      <c r="M31" s="350"/>
    </row>
    <row r="32" spans="1:18" ht="25.5" customHeight="1">
      <c r="A32" s="873"/>
      <c r="B32" s="903" t="s">
        <v>489</v>
      </c>
      <c r="C32" s="904"/>
      <c r="D32" s="904"/>
      <c r="E32" s="905"/>
      <c r="F32" s="907"/>
      <c r="G32" s="807">
        <v>307926</v>
      </c>
      <c r="H32" s="802" t="s">
        <v>491</v>
      </c>
      <c r="I32" s="809">
        <v>2825</v>
      </c>
      <c r="J32" s="804"/>
      <c r="K32" s="810">
        <v>40</v>
      </c>
      <c r="L32" s="805"/>
      <c r="M32" s="350"/>
    </row>
    <row r="33" spans="1:13" ht="25.5" customHeight="1">
      <c r="A33" s="871" t="s">
        <v>46</v>
      </c>
      <c r="B33" s="877" t="s">
        <v>47</v>
      </c>
      <c r="C33" s="878"/>
      <c r="D33" s="878"/>
      <c r="E33" s="879"/>
      <c r="F33" s="890" t="s">
        <v>413</v>
      </c>
      <c r="G33" s="793">
        <v>45</v>
      </c>
      <c r="H33" s="794" t="s">
        <v>284</v>
      </c>
      <c r="I33" s="795" t="s">
        <v>285</v>
      </c>
      <c r="J33" s="796" t="s">
        <v>285</v>
      </c>
      <c r="K33" s="795" t="s">
        <v>285</v>
      </c>
      <c r="L33" s="797" t="s">
        <v>235</v>
      </c>
      <c r="M33" s="350"/>
    </row>
    <row r="34" spans="1:13" ht="25.5" customHeight="1">
      <c r="A34" s="872"/>
      <c r="B34" s="897" t="s">
        <v>48</v>
      </c>
      <c r="C34" s="898"/>
      <c r="D34" s="898"/>
      <c r="E34" s="899"/>
      <c r="F34" s="890"/>
      <c r="G34" s="757">
        <v>71.400000000000006</v>
      </c>
      <c r="H34" s="758" t="s">
        <v>284</v>
      </c>
      <c r="I34" s="759" t="s">
        <v>285</v>
      </c>
      <c r="J34" s="760" t="s">
        <v>285</v>
      </c>
      <c r="K34" s="759" t="s">
        <v>285</v>
      </c>
      <c r="L34" s="649" t="s">
        <v>235</v>
      </c>
      <c r="M34" s="350"/>
    </row>
    <row r="35" spans="1:13" ht="25.5" customHeight="1">
      <c r="A35" s="873"/>
      <c r="B35" s="874" t="s">
        <v>49</v>
      </c>
      <c r="C35" s="875"/>
      <c r="D35" s="875"/>
      <c r="E35" s="876"/>
      <c r="F35" s="890"/>
      <c r="G35" s="761">
        <v>60</v>
      </c>
      <c r="H35" s="762" t="s">
        <v>284</v>
      </c>
      <c r="I35" s="763" t="s">
        <v>285</v>
      </c>
      <c r="J35" s="764" t="s">
        <v>285</v>
      </c>
      <c r="K35" s="765" t="s">
        <v>285</v>
      </c>
      <c r="L35" s="395" t="s">
        <v>235</v>
      </c>
      <c r="M35" s="350"/>
    </row>
    <row r="36" spans="1:13" ht="5.25" customHeight="1">
      <c r="A36" s="889"/>
      <c r="B36" s="889"/>
      <c r="C36" s="889"/>
      <c r="D36" s="889"/>
      <c r="E36" s="889"/>
      <c r="F36" s="889"/>
      <c r="G36" s="889"/>
      <c r="H36" s="889"/>
      <c r="I36" s="889"/>
      <c r="J36" s="889"/>
      <c r="K36" s="889"/>
      <c r="L36" s="889"/>
      <c r="M36" s="351"/>
    </row>
    <row r="37" spans="1:13" ht="15" customHeight="1">
      <c r="A37" s="888" t="s">
        <v>492</v>
      </c>
      <c r="B37" s="888"/>
      <c r="C37" s="888"/>
      <c r="D37" s="888"/>
      <c r="E37" s="888"/>
      <c r="F37" s="888"/>
      <c r="G37" s="888"/>
      <c r="H37" s="888"/>
      <c r="I37" s="888"/>
      <c r="J37" s="888"/>
      <c r="K37" s="888"/>
      <c r="L37" s="888"/>
    </row>
    <row r="38" spans="1:13" ht="15" customHeight="1">
      <c r="A38" s="888" t="s">
        <v>343</v>
      </c>
      <c r="B38" s="888"/>
      <c r="C38" s="888"/>
      <c r="D38" s="888"/>
      <c r="E38" s="888"/>
      <c r="F38" s="888"/>
      <c r="G38" s="888"/>
      <c r="H38" s="888"/>
      <c r="I38" s="888"/>
      <c r="J38" s="888"/>
      <c r="K38" s="888"/>
      <c r="L38" s="888"/>
    </row>
    <row r="39" spans="1:13" ht="31.5" customHeight="1"/>
    <row r="40" spans="1:13" ht="31.5" customHeight="1"/>
    <row r="41" spans="1:13" ht="31.5" customHeight="1"/>
    <row r="42" spans="1:13">
      <c r="B42" s="388"/>
    </row>
  </sheetData>
  <mergeCells count="41">
    <mergeCell ref="B20:C20"/>
    <mergeCell ref="B16:C18"/>
    <mergeCell ref="F25:F28"/>
    <mergeCell ref="D18:E18"/>
    <mergeCell ref="B19:C19"/>
    <mergeCell ref="D26:E26"/>
    <mergeCell ref="B25:C28"/>
    <mergeCell ref="B21:E21"/>
    <mergeCell ref="B22:E22"/>
    <mergeCell ref="B23:E23"/>
    <mergeCell ref="D19:E19"/>
    <mergeCell ref="B32:E32"/>
    <mergeCell ref="F31:F32"/>
    <mergeCell ref="A1:G1"/>
    <mergeCell ref="B5:K5"/>
    <mergeCell ref="A2:L2"/>
    <mergeCell ref="A15:E15"/>
    <mergeCell ref="I15:J15"/>
    <mergeCell ref="F16:F17"/>
    <mergeCell ref="K15:L15"/>
    <mergeCell ref="D16:D17"/>
    <mergeCell ref="D27:E27"/>
    <mergeCell ref="D28:E28"/>
    <mergeCell ref="A38:L38"/>
    <mergeCell ref="A37:L37"/>
    <mergeCell ref="A36:L36"/>
    <mergeCell ref="F33:F35"/>
    <mergeCell ref="B29:E29"/>
    <mergeCell ref="B30:E30"/>
    <mergeCell ref="B34:E34"/>
    <mergeCell ref="B31:E31"/>
    <mergeCell ref="D20:E20"/>
    <mergeCell ref="A16:A20"/>
    <mergeCell ref="D25:E25"/>
    <mergeCell ref="A22:A24"/>
    <mergeCell ref="A31:A32"/>
    <mergeCell ref="B35:E35"/>
    <mergeCell ref="A33:A35"/>
    <mergeCell ref="B33:E33"/>
    <mergeCell ref="A25:A28"/>
    <mergeCell ref="B24:E24"/>
  </mergeCells>
  <phoneticPr fontId="3"/>
  <pageMargins left="0.78740157480314965" right="0.31496062992125984" top="0.74"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2:L39"/>
  <sheetViews>
    <sheetView workbookViewId="0"/>
  </sheetViews>
  <sheetFormatPr defaultRowHeight="13.5"/>
  <cols>
    <col min="1" max="1" width="3.25" style="232" customWidth="1"/>
    <col min="2" max="2" width="12.25" style="189" customWidth="1"/>
    <col min="3" max="3" width="8.125" style="189" customWidth="1"/>
    <col min="4" max="4" width="8.25" style="189" customWidth="1"/>
    <col min="5" max="8" width="9.5" style="189" customWidth="1"/>
    <col min="9" max="9" width="8.375" style="189" customWidth="1"/>
    <col min="10" max="10" width="9.5" style="189" customWidth="1"/>
    <col min="11" max="11" width="11.125" style="189" customWidth="1"/>
    <col min="12" max="16384" width="9" style="99"/>
  </cols>
  <sheetData>
    <row r="2" spans="1:11" s="223" customFormat="1" ht="18.75" customHeight="1">
      <c r="A2" s="305" t="s">
        <v>233</v>
      </c>
      <c r="B2" s="222"/>
      <c r="C2" s="329"/>
      <c r="D2" s="329"/>
      <c r="E2" s="329"/>
      <c r="F2" s="329"/>
      <c r="G2" s="329"/>
      <c r="H2" s="329"/>
      <c r="I2" s="329"/>
      <c r="J2" s="329"/>
      <c r="K2" s="329"/>
    </row>
    <row r="3" spans="1:11" s="224" customFormat="1" ht="22.5" customHeight="1">
      <c r="A3" s="944" t="s">
        <v>255</v>
      </c>
      <c r="B3" s="944"/>
      <c r="C3" s="944"/>
      <c r="D3" s="944"/>
      <c r="E3" s="944"/>
      <c r="F3" s="944"/>
      <c r="G3" s="944"/>
      <c r="H3" s="944"/>
      <c r="I3" s="944"/>
      <c r="J3" s="944"/>
      <c r="K3" s="944"/>
    </row>
    <row r="4" spans="1:11" s="224" customFormat="1" ht="16.5" customHeight="1">
      <c r="A4" s="225" t="s">
        <v>237</v>
      </c>
      <c r="B4" s="750"/>
      <c r="C4" s="221"/>
      <c r="D4" s="230"/>
      <c r="E4" s="230"/>
      <c r="F4" s="230"/>
      <c r="G4" s="230"/>
      <c r="H4" s="230"/>
      <c r="I4" s="751"/>
      <c r="J4" s="230"/>
      <c r="K4" s="230"/>
    </row>
    <row r="5" spans="1:11" s="224" customFormat="1" ht="5.25" customHeight="1">
      <c r="A5" s="225"/>
      <c r="B5" s="750"/>
      <c r="C5" s="221"/>
      <c r="D5" s="230"/>
      <c r="E5" s="230"/>
      <c r="F5" s="230"/>
      <c r="G5" s="230"/>
      <c r="H5" s="230"/>
      <c r="I5" s="230"/>
      <c r="J5" s="230"/>
      <c r="K5" s="230"/>
    </row>
    <row r="6" spans="1:11" s="224" customFormat="1" ht="177.75" customHeight="1">
      <c r="A6" s="231"/>
      <c r="B6" s="946" t="s">
        <v>431</v>
      </c>
      <c r="C6" s="947"/>
      <c r="D6" s="947"/>
      <c r="E6" s="947"/>
      <c r="F6" s="947"/>
      <c r="G6" s="947"/>
      <c r="H6" s="947"/>
      <c r="I6" s="947"/>
      <c r="J6" s="947"/>
      <c r="K6" s="947"/>
    </row>
    <row r="7" spans="1:11" s="224" customFormat="1" ht="9" customHeight="1">
      <c r="A7" s="231"/>
      <c r="B7" s="221"/>
      <c r="C7" s="221"/>
      <c r="D7" s="230"/>
      <c r="E7" s="230"/>
      <c r="F7" s="230"/>
      <c r="G7" s="230"/>
      <c r="H7" s="230"/>
      <c r="I7" s="230"/>
      <c r="J7" s="230"/>
      <c r="K7" s="230"/>
    </row>
    <row r="8" spans="1:11" s="224" customFormat="1" ht="21" customHeight="1">
      <c r="A8" s="225" t="s">
        <v>382</v>
      </c>
      <c r="B8" s="750"/>
      <c r="C8" s="221"/>
      <c r="D8" s="230"/>
      <c r="E8" s="230"/>
      <c r="F8" s="230"/>
      <c r="G8" s="230"/>
      <c r="H8" s="230"/>
      <c r="I8" s="230"/>
      <c r="J8" s="230"/>
      <c r="K8" s="230"/>
    </row>
    <row r="9" spans="1:11" s="224" customFormat="1" ht="18.75" customHeight="1">
      <c r="A9" s="231"/>
      <c r="B9" s="221" t="s">
        <v>409</v>
      </c>
      <c r="C9" s="221"/>
      <c r="D9" s="230"/>
      <c r="E9" s="230"/>
      <c r="F9" s="230"/>
      <c r="G9" s="230"/>
      <c r="H9" s="230"/>
      <c r="I9" s="230"/>
      <c r="J9" s="230"/>
      <c r="K9" s="230"/>
    </row>
    <row r="10" spans="1:11" s="224" customFormat="1" ht="18.75" customHeight="1">
      <c r="A10" s="231"/>
      <c r="B10" s="221" t="s">
        <v>394</v>
      </c>
      <c r="C10" s="221"/>
      <c r="D10" s="230"/>
      <c r="E10" s="230"/>
      <c r="F10" s="230"/>
      <c r="G10" s="230"/>
      <c r="H10" s="230"/>
      <c r="I10" s="230"/>
      <c r="J10" s="230"/>
      <c r="K10" s="230"/>
    </row>
    <row r="11" spans="1:11" s="224" customFormat="1" ht="18.75" customHeight="1">
      <c r="A11" s="231"/>
      <c r="B11" s="221" t="s">
        <v>412</v>
      </c>
      <c r="C11" s="221"/>
      <c r="D11" s="230"/>
      <c r="E11" s="230"/>
      <c r="F11" s="230"/>
      <c r="G11" s="230"/>
      <c r="H11" s="230"/>
      <c r="I11" s="230"/>
      <c r="J11" s="230"/>
      <c r="K11" s="230"/>
    </row>
    <row r="12" spans="1:11" s="224" customFormat="1" ht="18.75" customHeight="1">
      <c r="A12" s="231"/>
      <c r="B12" s="221" t="s">
        <v>396</v>
      </c>
      <c r="C12" s="221"/>
      <c r="D12" s="230"/>
      <c r="E12" s="230"/>
      <c r="F12" s="230"/>
      <c r="G12" s="230"/>
      <c r="H12" s="230"/>
      <c r="I12" s="230"/>
      <c r="J12" s="230"/>
      <c r="K12" s="230"/>
    </row>
    <row r="13" spans="1:11" s="224" customFormat="1" ht="18.75" customHeight="1">
      <c r="A13" s="221"/>
      <c r="B13" s="221" t="s">
        <v>397</v>
      </c>
      <c r="C13" s="752"/>
      <c r="D13" s="752"/>
      <c r="E13" s="752"/>
      <c r="F13" s="752"/>
      <c r="G13" s="752"/>
      <c r="H13" s="752"/>
      <c r="I13" s="752"/>
      <c r="J13" s="230"/>
      <c r="K13" s="230"/>
    </row>
    <row r="14" spans="1:11" s="224" customFormat="1" ht="18.75" customHeight="1">
      <c r="A14" s="221"/>
      <c r="B14" s="221" t="s">
        <v>453</v>
      </c>
      <c r="C14" s="752"/>
      <c r="D14" s="752"/>
      <c r="E14" s="752"/>
      <c r="F14" s="752"/>
      <c r="G14" s="752"/>
      <c r="H14" s="752"/>
      <c r="I14" s="752"/>
      <c r="J14" s="230"/>
      <c r="K14" s="230"/>
    </row>
    <row r="15" spans="1:11" s="224" customFormat="1" ht="9.75" customHeight="1">
      <c r="A15" s="231"/>
      <c r="B15" s="221"/>
      <c r="C15" s="221"/>
      <c r="D15" s="230"/>
      <c r="E15" s="230"/>
      <c r="F15" s="230"/>
      <c r="G15" s="230"/>
      <c r="H15" s="230"/>
      <c r="I15" s="230"/>
      <c r="J15" s="230"/>
      <c r="K15" s="230"/>
    </row>
    <row r="16" spans="1:11" s="224" customFormat="1" ht="16.5" customHeight="1">
      <c r="A16" s="225" t="s">
        <v>238</v>
      </c>
      <c r="B16" s="750"/>
      <c r="C16" s="221"/>
      <c r="D16" s="230"/>
      <c r="E16" s="230"/>
      <c r="F16" s="230"/>
      <c r="G16" s="230"/>
      <c r="H16" s="230"/>
      <c r="I16" s="230"/>
      <c r="J16" s="230"/>
      <c r="K16" s="230"/>
    </row>
    <row r="17" spans="1:11" s="224" customFormat="1" ht="18.75" customHeight="1">
      <c r="A17" s="231"/>
      <c r="B17" s="221" t="s">
        <v>395</v>
      </c>
      <c r="C17" s="221"/>
      <c r="D17" s="230"/>
      <c r="E17" s="230"/>
      <c r="F17" s="230"/>
      <c r="G17" s="230"/>
      <c r="H17" s="230"/>
      <c r="I17" s="230"/>
      <c r="J17" s="230"/>
      <c r="K17" s="230"/>
    </row>
    <row r="18" spans="1:11" s="224" customFormat="1" ht="18.75" customHeight="1">
      <c r="A18" s="231"/>
      <c r="B18" s="221" t="s">
        <v>391</v>
      </c>
      <c r="C18" s="221"/>
      <c r="D18" s="230"/>
      <c r="E18" s="230"/>
      <c r="F18" s="230"/>
      <c r="G18" s="230"/>
      <c r="H18" s="230"/>
      <c r="I18" s="230"/>
      <c r="J18" s="230"/>
      <c r="K18" s="230"/>
    </row>
    <row r="19" spans="1:11" s="224" customFormat="1" ht="18.75" customHeight="1">
      <c r="A19" s="231"/>
      <c r="B19" s="221" t="s">
        <v>392</v>
      </c>
      <c r="C19" s="221"/>
      <c r="D19" s="230"/>
      <c r="E19" s="230"/>
      <c r="F19" s="230"/>
      <c r="G19" s="230"/>
      <c r="H19" s="230"/>
      <c r="I19" s="230"/>
      <c r="J19" s="230"/>
      <c r="K19" s="230"/>
    </row>
    <row r="20" spans="1:11" s="224" customFormat="1" ht="27.75" customHeight="1">
      <c r="A20" s="231"/>
      <c r="B20" s="948" t="s">
        <v>410</v>
      </c>
      <c r="C20" s="948"/>
      <c r="D20" s="948"/>
      <c r="E20" s="948"/>
      <c r="F20" s="948"/>
      <c r="G20" s="948"/>
      <c r="H20" s="948"/>
      <c r="I20" s="948"/>
      <c r="J20" s="948"/>
      <c r="K20" s="948"/>
    </row>
    <row r="21" spans="1:11" s="224" customFormat="1" ht="6" customHeight="1">
      <c r="A21" s="231"/>
      <c r="B21" s="221"/>
      <c r="C21" s="221"/>
      <c r="D21" s="230"/>
      <c r="E21" s="230"/>
      <c r="F21" s="230"/>
      <c r="G21" s="230"/>
      <c r="H21" s="230"/>
      <c r="I21" s="230"/>
      <c r="J21" s="230"/>
      <c r="K21" s="230"/>
    </row>
    <row r="22" spans="1:11" s="224" customFormat="1" ht="21" customHeight="1">
      <c r="A22" s="225" t="s">
        <v>239</v>
      </c>
      <c r="B22" s="750"/>
      <c r="C22" s="221"/>
      <c r="D22" s="230"/>
      <c r="E22" s="230"/>
      <c r="F22" s="230"/>
      <c r="G22" s="230"/>
      <c r="H22" s="230"/>
      <c r="I22" s="230"/>
      <c r="J22" s="230"/>
      <c r="K22" s="230"/>
    </row>
    <row r="23" spans="1:11" s="224" customFormat="1" ht="30" customHeight="1">
      <c r="A23" s="231"/>
      <c r="B23" s="950" t="s">
        <v>417</v>
      </c>
      <c r="C23" s="951"/>
      <c r="D23" s="951"/>
      <c r="E23" s="951"/>
      <c r="F23" s="951"/>
      <c r="G23" s="951"/>
      <c r="H23" s="951"/>
      <c r="I23" s="951"/>
      <c r="J23" s="951"/>
      <c r="K23" s="951"/>
    </row>
    <row r="24" spans="1:11" s="224" customFormat="1" ht="64.5" customHeight="1">
      <c r="A24" s="231"/>
      <c r="B24" s="948" t="s">
        <v>452</v>
      </c>
      <c r="C24" s="949"/>
      <c r="D24" s="949"/>
      <c r="E24" s="949"/>
      <c r="F24" s="949"/>
      <c r="G24" s="949"/>
      <c r="H24" s="949"/>
      <c r="I24" s="949"/>
      <c r="J24" s="949"/>
      <c r="K24" s="949"/>
    </row>
    <row r="25" spans="1:11" s="224" customFormat="1" ht="3.75" customHeight="1">
      <c r="A25" s="231"/>
      <c r="B25" s="750"/>
      <c r="C25" s="221"/>
      <c r="D25" s="230"/>
      <c r="E25" s="230"/>
      <c r="F25" s="230"/>
      <c r="G25" s="230"/>
      <c r="H25" s="230"/>
      <c r="I25" s="230"/>
      <c r="J25" s="230"/>
      <c r="K25" s="230"/>
    </row>
    <row r="26" spans="1:11" s="224" customFormat="1" ht="17.25" customHeight="1">
      <c r="A26" s="231"/>
      <c r="B26" s="221" t="s">
        <v>432</v>
      </c>
      <c r="C26" s="230"/>
      <c r="D26" s="230"/>
      <c r="E26" s="230"/>
      <c r="F26" s="230"/>
      <c r="G26" s="230"/>
      <c r="H26" s="230"/>
      <c r="I26" s="230"/>
      <c r="J26" s="230"/>
      <c r="K26" s="230"/>
    </row>
    <row r="27" spans="1:11" s="224" customFormat="1" ht="14.25" customHeight="1">
      <c r="A27" s="231"/>
      <c r="B27" s="221"/>
      <c r="C27" s="230"/>
      <c r="D27" s="230"/>
      <c r="E27" s="230"/>
      <c r="F27" s="230"/>
      <c r="G27" s="230"/>
      <c r="H27" s="230"/>
      <c r="I27" s="230"/>
      <c r="J27" s="230"/>
      <c r="K27" s="230"/>
    </row>
    <row r="28" spans="1:11" s="224" customFormat="1" ht="21" customHeight="1">
      <c r="A28" s="952" t="s">
        <v>447</v>
      </c>
      <c r="B28" s="952"/>
      <c r="C28" s="952"/>
      <c r="D28" s="952"/>
      <c r="E28" s="952"/>
      <c r="F28" s="952"/>
      <c r="G28" s="952"/>
      <c r="H28" s="952"/>
      <c r="I28" s="230"/>
      <c r="J28" s="230"/>
      <c r="K28" s="230"/>
    </row>
    <row r="29" spans="1:11" s="224" customFormat="1" ht="6.75" customHeight="1">
      <c r="A29" s="225"/>
      <c r="B29" s="781"/>
      <c r="C29" s="781"/>
      <c r="D29" s="781"/>
      <c r="E29" s="781"/>
      <c r="F29" s="781"/>
      <c r="G29" s="781"/>
      <c r="H29" s="781"/>
      <c r="I29" s="781"/>
      <c r="J29" s="781"/>
      <c r="K29" s="781"/>
    </row>
    <row r="30" spans="1:11" s="224" customFormat="1" ht="17.25" customHeight="1">
      <c r="A30" s="225"/>
      <c r="B30" s="782" t="s">
        <v>248</v>
      </c>
      <c r="C30" s="783">
        <v>106</v>
      </c>
      <c r="D30" s="784" t="s">
        <v>247</v>
      </c>
      <c r="E30" s="942" t="s">
        <v>448</v>
      </c>
      <c r="F30" s="942"/>
      <c r="G30" s="942"/>
      <c r="H30" s="942"/>
      <c r="I30" s="784"/>
      <c r="J30" s="784"/>
      <c r="K30" s="784"/>
    </row>
    <row r="31" spans="1:11" s="224" customFormat="1" ht="17.25" customHeight="1">
      <c r="A31" s="231"/>
      <c r="B31" s="782" t="s">
        <v>249</v>
      </c>
      <c r="C31" s="783">
        <v>116.1</v>
      </c>
      <c r="D31" s="784" t="s">
        <v>247</v>
      </c>
      <c r="E31" s="942" t="s">
        <v>449</v>
      </c>
      <c r="F31" s="942"/>
      <c r="G31" s="942"/>
      <c r="H31" s="942"/>
      <c r="I31" s="784"/>
      <c r="J31" s="784"/>
      <c r="K31" s="784"/>
    </row>
    <row r="32" spans="1:11" s="224" customFormat="1" ht="17.25" customHeight="1">
      <c r="A32" s="231"/>
      <c r="B32" s="782" t="s">
        <v>254</v>
      </c>
      <c r="C32" s="783">
        <v>118.6</v>
      </c>
      <c r="D32" s="784" t="s">
        <v>247</v>
      </c>
      <c r="E32" s="942" t="s">
        <v>450</v>
      </c>
      <c r="F32" s="942"/>
      <c r="G32" s="942"/>
      <c r="H32" s="942"/>
      <c r="I32" s="784"/>
      <c r="J32" s="784"/>
      <c r="K32" s="784"/>
    </row>
    <row r="33" spans="1:12" s="224" customFormat="1" ht="9" customHeight="1">
      <c r="A33" s="945"/>
      <c r="B33" s="945"/>
      <c r="C33" s="945"/>
      <c r="D33" s="945"/>
      <c r="E33" s="945"/>
      <c r="F33" s="945"/>
      <c r="G33" s="945"/>
      <c r="H33" s="945"/>
      <c r="I33" s="945"/>
      <c r="J33" s="945"/>
      <c r="K33" s="945"/>
      <c r="L33" s="382"/>
    </row>
    <row r="34" spans="1:12" s="224" customFormat="1" ht="9" customHeight="1">
      <c r="A34" s="382"/>
      <c r="B34" s="382"/>
      <c r="C34" s="382"/>
      <c r="D34" s="382"/>
      <c r="E34" s="382"/>
      <c r="F34" s="382"/>
      <c r="G34" s="382"/>
      <c r="H34" s="382"/>
      <c r="I34" s="382"/>
      <c r="J34" s="382"/>
      <c r="K34" s="382"/>
      <c r="L34" s="382"/>
    </row>
    <row r="35" spans="1:12" s="224" customFormat="1">
      <c r="A35" s="231"/>
      <c r="B35" s="943" t="s">
        <v>451</v>
      </c>
      <c r="C35" s="943"/>
      <c r="D35" s="943"/>
      <c r="E35" s="943"/>
      <c r="F35" s="943"/>
      <c r="G35" s="943"/>
      <c r="H35" s="943"/>
      <c r="I35" s="943"/>
      <c r="J35" s="230"/>
      <c r="K35" s="230"/>
    </row>
    <row r="36" spans="1:12" s="224" customFormat="1">
      <c r="A36" s="779"/>
      <c r="B36" s="778"/>
      <c r="C36" s="778"/>
      <c r="D36" s="778"/>
      <c r="E36" s="778"/>
      <c r="F36" s="778"/>
      <c r="G36" s="778"/>
      <c r="H36" s="778"/>
      <c r="I36" s="778"/>
      <c r="J36" s="778"/>
      <c r="K36" s="778"/>
    </row>
    <row r="37" spans="1:12" s="224" customFormat="1">
      <c r="A37" s="231"/>
      <c r="B37" s="230"/>
      <c r="C37" s="230"/>
      <c r="D37" s="230"/>
      <c r="E37" s="230"/>
      <c r="F37" s="230"/>
      <c r="G37" s="230"/>
      <c r="H37" s="230"/>
      <c r="I37" s="230"/>
      <c r="J37" s="230"/>
      <c r="K37" s="230"/>
    </row>
    <row r="38" spans="1:12" s="224" customFormat="1">
      <c r="A38" s="231"/>
      <c r="B38" s="230"/>
      <c r="C38" s="230"/>
      <c r="D38" s="230"/>
      <c r="E38" s="230"/>
      <c r="F38" s="230"/>
      <c r="G38" s="230"/>
      <c r="H38" s="230"/>
      <c r="I38" s="230"/>
      <c r="J38" s="230"/>
      <c r="K38" s="230"/>
    </row>
    <row r="39" spans="1:12" s="224" customFormat="1">
      <c r="A39" s="231"/>
      <c r="B39" s="230"/>
      <c r="C39" s="230"/>
      <c r="D39" s="230"/>
      <c r="E39" s="230"/>
      <c r="F39" s="230"/>
      <c r="G39" s="230"/>
      <c r="H39" s="230"/>
      <c r="I39" s="230"/>
      <c r="J39" s="230"/>
      <c r="K39" s="230"/>
    </row>
  </sheetData>
  <mergeCells count="11">
    <mergeCell ref="A28:H28"/>
    <mergeCell ref="E30:H30"/>
    <mergeCell ref="E31:H31"/>
    <mergeCell ref="E32:H32"/>
    <mergeCell ref="B35:I35"/>
    <mergeCell ref="A3:K3"/>
    <mergeCell ref="A33:K33"/>
    <mergeCell ref="B6:K6"/>
    <mergeCell ref="B24:K24"/>
    <mergeCell ref="B23:K23"/>
    <mergeCell ref="B20:K20"/>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M58"/>
  <sheetViews>
    <sheetView zoomScaleNormal="100" workbookViewId="0"/>
  </sheetViews>
  <sheetFormatPr defaultRowHeight="13.5"/>
  <cols>
    <col min="1" max="1" width="3.375" style="229" customWidth="1"/>
    <col min="2" max="2" width="3.25" style="99" customWidth="1"/>
    <col min="3" max="10" width="7.875" style="99" customWidth="1"/>
    <col min="11" max="11" width="7" style="99" customWidth="1"/>
    <col min="12" max="13" width="7.875" style="99" customWidth="1"/>
    <col min="14" max="16384" width="9" style="99"/>
  </cols>
  <sheetData>
    <row r="1" spans="1:13" s="223" customFormat="1" ht="17.25">
      <c r="A1" s="305" t="s">
        <v>233</v>
      </c>
      <c r="B1" s="222"/>
      <c r="E1" s="954"/>
      <c r="F1" s="954"/>
      <c r="G1" s="954"/>
      <c r="H1" s="954"/>
      <c r="I1" s="954"/>
      <c r="J1" s="954"/>
      <c r="K1" s="954"/>
    </row>
    <row r="2" spans="1:13" s="223" customFormat="1" ht="17.25">
      <c r="A2" s="305"/>
      <c r="B2" s="222"/>
      <c r="E2" s="744"/>
      <c r="F2" s="744"/>
      <c r="G2" s="744"/>
      <c r="H2" s="744"/>
      <c r="I2" s="744"/>
      <c r="J2" s="744"/>
      <c r="K2" s="744"/>
    </row>
    <row r="3" spans="1:13" s="224" customFormat="1" ht="18" customHeight="1">
      <c r="A3" s="944" t="s">
        <v>219</v>
      </c>
      <c r="B3" s="944"/>
      <c r="C3" s="944"/>
      <c r="D3" s="944"/>
      <c r="E3" s="944"/>
      <c r="F3" s="944"/>
      <c r="G3" s="944"/>
      <c r="H3" s="944"/>
      <c r="I3" s="944"/>
      <c r="J3" s="944"/>
      <c r="K3" s="944"/>
      <c r="L3" s="944"/>
      <c r="M3" s="944"/>
    </row>
    <row r="4" spans="1:13" s="224" customFormat="1" ht="3.75" customHeight="1">
      <c r="A4" s="342"/>
      <c r="B4" s="342"/>
      <c r="C4" s="342"/>
      <c r="D4" s="342"/>
      <c r="E4" s="342"/>
      <c r="F4" s="342"/>
      <c r="G4" s="342"/>
      <c r="H4" s="342"/>
      <c r="I4" s="342"/>
      <c r="J4" s="342"/>
      <c r="K4" s="342"/>
      <c r="L4" s="342"/>
      <c r="M4" s="342"/>
    </row>
    <row r="5" spans="1:13" s="224" customFormat="1" ht="16.5" customHeight="1">
      <c r="A5" s="400" t="s">
        <v>398</v>
      </c>
      <c r="B5" s="226"/>
      <c r="C5" s="226"/>
      <c r="D5" s="226"/>
      <c r="E5" s="226"/>
      <c r="F5" s="226"/>
      <c r="G5" s="226"/>
      <c r="H5" s="226"/>
      <c r="I5" s="226"/>
      <c r="J5" s="226"/>
      <c r="K5" s="226"/>
    </row>
    <row r="6" spans="1:13" s="224" customFormat="1" ht="176.25" customHeight="1">
      <c r="A6" s="221"/>
      <c r="B6" s="946" t="s">
        <v>433</v>
      </c>
      <c r="C6" s="946"/>
      <c r="D6" s="946"/>
      <c r="E6" s="946"/>
      <c r="F6" s="946"/>
      <c r="G6" s="946"/>
      <c r="H6" s="946"/>
      <c r="I6" s="946"/>
      <c r="J6" s="946"/>
      <c r="K6" s="946"/>
      <c r="L6" s="946"/>
      <c r="M6" s="946"/>
    </row>
    <row r="7" spans="1:13" s="224" customFormat="1" ht="6" customHeight="1">
      <c r="A7" s="221"/>
      <c r="B7" s="701"/>
      <c r="C7" s="701"/>
      <c r="D7" s="701"/>
      <c r="E7" s="701"/>
      <c r="F7" s="701"/>
      <c r="G7" s="701"/>
      <c r="H7" s="701"/>
      <c r="I7" s="701"/>
      <c r="J7" s="701"/>
      <c r="K7" s="701"/>
      <c r="L7" s="701"/>
      <c r="M7" s="701"/>
    </row>
    <row r="8" spans="1:13" s="224" customFormat="1" ht="16.5" customHeight="1">
      <c r="A8" s="225" t="s">
        <v>399</v>
      </c>
      <c r="B8" s="702"/>
      <c r="C8" s="702"/>
      <c r="D8" s="702"/>
      <c r="E8" s="702"/>
      <c r="F8" s="702"/>
      <c r="G8" s="702"/>
      <c r="H8" s="702"/>
      <c r="I8" s="702"/>
      <c r="J8" s="702"/>
      <c r="K8" s="702"/>
      <c r="L8" s="703"/>
      <c r="M8" s="703"/>
    </row>
    <row r="9" spans="1:13" s="401" customFormat="1" ht="27.75" customHeight="1">
      <c r="B9" s="403" t="s">
        <v>246</v>
      </c>
      <c r="C9" s="946" t="s">
        <v>418</v>
      </c>
      <c r="D9" s="957"/>
      <c r="E9" s="957"/>
      <c r="F9" s="957"/>
      <c r="G9" s="957"/>
      <c r="H9" s="957"/>
      <c r="I9" s="957"/>
      <c r="J9" s="957"/>
      <c r="K9" s="957"/>
      <c r="L9" s="957"/>
      <c r="M9" s="957"/>
    </row>
    <row r="10" spans="1:13" s="401" customFormat="1" ht="15.75" customHeight="1">
      <c r="A10" s="769" t="s">
        <v>400</v>
      </c>
      <c r="B10" s="403"/>
      <c r="C10" s="767"/>
      <c r="D10" s="768"/>
      <c r="E10" s="768"/>
      <c r="F10" s="768"/>
      <c r="G10" s="768"/>
      <c r="H10" s="768"/>
      <c r="I10" s="768"/>
      <c r="J10" s="768"/>
      <c r="K10" s="768"/>
      <c r="L10" s="768"/>
      <c r="M10" s="768"/>
    </row>
    <row r="11" spans="1:13" s="401" customFormat="1" ht="36" customHeight="1">
      <c r="B11" s="403" t="s">
        <v>246</v>
      </c>
      <c r="C11" s="946" t="s">
        <v>434</v>
      </c>
      <c r="D11" s="957"/>
      <c r="E11" s="957"/>
      <c r="F11" s="957"/>
      <c r="G11" s="957"/>
      <c r="H11" s="957"/>
      <c r="I11" s="957"/>
      <c r="J11" s="957"/>
      <c r="K11" s="957"/>
      <c r="L11" s="957"/>
      <c r="M11" s="957"/>
    </row>
    <row r="12" spans="1:13" s="401" customFormat="1" ht="15.75" customHeight="1">
      <c r="A12" s="769" t="s">
        <v>401</v>
      </c>
      <c r="B12" s="403"/>
      <c r="C12" s="767"/>
      <c r="D12" s="768"/>
      <c r="E12" s="768"/>
      <c r="F12" s="768"/>
      <c r="G12" s="768"/>
      <c r="H12" s="768"/>
      <c r="I12" s="768"/>
      <c r="J12" s="768"/>
      <c r="K12" s="768"/>
      <c r="L12" s="768"/>
      <c r="M12" s="768"/>
    </row>
    <row r="13" spans="1:13" s="401" customFormat="1" ht="30.75" customHeight="1">
      <c r="B13" s="403" t="s">
        <v>246</v>
      </c>
      <c r="C13" s="946" t="s">
        <v>435</v>
      </c>
      <c r="D13" s="958"/>
      <c r="E13" s="958"/>
      <c r="F13" s="958"/>
      <c r="G13" s="958"/>
      <c r="H13" s="958"/>
      <c r="I13" s="958"/>
      <c r="J13" s="958"/>
      <c r="K13" s="958"/>
      <c r="L13" s="958"/>
      <c r="M13" s="958"/>
    </row>
    <row r="14" spans="1:13" s="401" customFormat="1" ht="15.75" customHeight="1">
      <c r="A14" s="769" t="s">
        <v>402</v>
      </c>
      <c r="B14" s="403"/>
      <c r="C14" s="767"/>
      <c r="D14" s="768"/>
      <c r="E14" s="768"/>
      <c r="F14" s="768"/>
      <c r="G14" s="768"/>
      <c r="H14" s="768"/>
      <c r="I14" s="768"/>
      <c r="J14" s="768"/>
      <c r="K14" s="768"/>
      <c r="L14" s="768"/>
      <c r="M14" s="768"/>
    </row>
    <row r="15" spans="1:13" s="401" customFormat="1" ht="43.5" customHeight="1">
      <c r="B15" s="403" t="s">
        <v>246</v>
      </c>
      <c r="C15" s="946" t="s">
        <v>439</v>
      </c>
      <c r="D15" s="959"/>
      <c r="E15" s="959"/>
      <c r="F15" s="959"/>
      <c r="G15" s="959"/>
      <c r="H15" s="959"/>
      <c r="I15" s="959"/>
      <c r="J15" s="959"/>
      <c r="K15" s="959"/>
      <c r="L15" s="959"/>
      <c r="M15" s="959"/>
    </row>
    <row r="16" spans="1:13" s="401" customFormat="1" ht="15.75" customHeight="1">
      <c r="A16" s="769" t="s">
        <v>403</v>
      </c>
      <c r="B16" s="403"/>
      <c r="C16" s="767"/>
      <c r="D16" s="768"/>
      <c r="E16" s="768"/>
      <c r="F16" s="768"/>
      <c r="G16" s="768"/>
      <c r="H16" s="768"/>
      <c r="I16" s="768"/>
      <c r="J16" s="768"/>
      <c r="K16" s="768"/>
      <c r="L16" s="768"/>
      <c r="M16" s="768"/>
    </row>
    <row r="17" spans="1:13" s="401" customFormat="1" ht="30.75" customHeight="1">
      <c r="B17" s="403" t="s">
        <v>246</v>
      </c>
      <c r="C17" s="946" t="s">
        <v>436</v>
      </c>
      <c r="D17" s="959"/>
      <c r="E17" s="959"/>
      <c r="F17" s="959"/>
      <c r="G17" s="959"/>
      <c r="H17" s="959"/>
      <c r="I17" s="959"/>
      <c r="J17" s="959"/>
      <c r="K17" s="959"/>
      <c r="L17" s="959"/>
      <c r="M17" s="959"/>
    </row>
    <row r="18" spans="1:13" s="401" customFormat="1" ht="17.25" customHeight="1">
      <c r="A18" s="769" t="s">
        <v>404</v>
      </c>
      <c r="B18" s="707"/>
      <c r="C18" s="706"/>
      <c r="D18" s="706"/>
      <c r="E18" s="706"/>
      <c r="F18" s="706"/>
      <c r="G18" s="706"/>
      <c r="H18" s="706"/>
      <c r="I18" s="706"/>
      <c r="J18" s="706"/>
      <c r="K18" s="706"/>
      <c r="L18" s="708"/>
      <c r="M18" s="708"/>
    </row>
    <row r="19" spans="1:13" s="401" customFormat="1" ht="26.25" customHeight="1">
      <c r="A19" s="404"/>
      <c r="B19" s="403" t="s">
        <v>246</v>
      </c>
      <c r="C19" s="946" t="s">
        <v>437</v>
      </c>
      <c r="D19" s="953"/>
      <c r="E19" s="953"/>
      <c r="F19" s="953"/>
      <c r="G19" s="953"/>
      <c r="H19" s="953"/>
      <c r="I19" s="953"/>
      <c r="J19" s="953"/>
      <c r="K19" s="953"/>
      <c r="L19" s="953"/>
      <c r="M19" s="953"/>
    </row>
    <row r="20" spans="1:13" s="401" customFormat="1" ht="17.25" customHeight="1">
      <c r="A20" s="769" t="s">
        <v>405</v>
      </c>
      <c r="B20" s="707"/>
      <c r="C20" s="706"/>
      <c r="D20" s="706"/>
      <c r="E20" s="706"/>
      <c r="F20" s="706"/>
      <c r="G20" s="706"/>
      <c r="H20" s="706"/>
      <c r="I20" s="706"/>
      <c r="J20" s="706"/>
      <c r="K20" s="706"/>
      <c r="L20" s="708"/>
      <c r="M20" s="708"/>
    </row>
    <row r="21" spans="1:13" s="401" customFormat="1" ht="30.75" customHeight="1">
      <c r="A21" s="404"/>
      <c r="B21" s="402" t="s">
        <v>246</v>
      </c>
      <c r="C21" s="946" t="s">
        <v>438</v>
      </c>
      <c r="D21" s="953"/>
      <c r="E21" s="953"/>
      <c r="F21" s="953"/>
      <c r="G21" s="953"/>
      <c r="H21" s="953"/>
      <c r="I21" s="953"/>
      <c r="J21" s="953"/>
      <c r="K21" s="953"/>
      <c r="L21" s="953"/>
      <c r="M21" s="953"/>
    </row>
    <row r="22" spans="1:13" s="401" customFormat="1" ht="17.25" customHeight="1">
      <c r="A22" s="769" t="s">
        <v>406</v>
      </c>
      <c r="B22" s="707"/>
      <c r="C22" s="706"/>
      <c r="D22" s="706"/>
      <c r="E22" s="706"/>
      <c r="F22" s="706"/>
      <c r="G22" s="706"/>
      <c r="H22" s="706"/>
      <c r="I22" s="706"/>
      <c r="J22" s="706"/>
      <c r="K22" s="706"/>
      <c r="L22" s="708"/>
      <c r="M22" s="708"/>
    </row>
    <row r="23" spans="1:13" s="401" customFormat="1" ht="24.75" customHeight="1">
      <c r="A23" s="404"/>
      <c r="B23" s="402" t="s">
        <v>246</v>
      </c>
      <c r="C23" s="946" t="s">
        <v>440</v>
      </c>
      <c r="D23" s="953"/>
      <c r="E23" s="953"/>
      <c r="F23" s="953"/>
      <c r="G23" s="953"/>
      <c r="H23" s="953"/>
      <c r="I23" s="953"/>
      <c r="J23" s="953"/>
      <c r="K23" s="953"/>
      <c r="L23" s="953"/>
      <c r="M23" s="953"/>
    </row>
    <row r="24" spans="1:13" s="401" customFormat="1" ht="6.75" customHeight="1">
      <c r="B24" s="707"/>
      <c r="C24" s="706"/>
      <c r="D24" s="706"/>
      <c r="E24" s="706"/>
      <c r="F24" s="706"/>
      <c r="G24" s="706"/>
      <c r="H24" s="706"/>
      <c r="I24" s="706"/>
      <c r="J24" s="706"/>
      <c r="K24" s="706"/>
      <c r="L24" s="708"/>
      <c r="M24" s="708"/>
    </row>
    <row r="25" spans="1:13" s="401" customFormat="1" ht="17.25" customHeight="1">
      <c r="A25" s="769" t="s">
        <v>407</v>
      </c>
      <c r="B25" s="707"/>
      <c r="C25" s="706"/>
      <c r="D25" s="706"/>
      <c r="E25" s="706"/>
      <c r="F25" s="706"/>
      <c r="G25" s="706"/>
      <c r="H25" s="706"/>
      <c r="I25" s="706"/>
      <c r="J25" s="706"/>
      <c r="K25" s="706"/>
      <c r="L25" s="708"/>
      <c r="M25" s="708"/>
    </row>
    <row r="26" spans="1:13" s="401" customFormat="1" ht="23.25" customHeight="1">
      <c r="A26" s="417"/>
      <c r="B26" s="405" t="s">
        <v>246</v>
      </c>
      <c r="C26" s="956" t="s">
        <v>441</v>
      </c>
      <c r="D26" s="955"/>
      <c r="E26" s="955"/>
      <c r="F26" s="955"/>
      <c r="G26" s="955"/>
      <c r="H26" s="955"/>
      <c r="I26" s="955"/>
      <c r="J26" s="955"/>
      <c r="K26" s="955"/>
      <c r="L26" s="955"/>
      <c r="M26" s="955"/>
    </row>
    <row r="27" spans="1:13" s="401" customFormat="1" ht="22.5" customHeight="1">
      <c r="B27" s="405" t="s">
        <v>246</v>
      </c>
      <c r="C27" s="956" t="s">
        <v>442</v>
      </c>
      <c r="D27" s="955"/>
      <c r="E27" s="955"/>
      <c r="F27" s="955"/>
      <c r="G27" s="955"/>
      <c r="H27" s="955"/>
      <c r="I27" s="955"/>
      <c r="J27" s="955"/>
      <c r="K27" s="955"/>
      <c r="L27" s="955"/>
      <c r="M27" s="955"/>
    </row>
    <row r="28" spans="1:13" s="401" customFormat="1" ht="17.25" customHeight="1">
      <c r="B28" s="402" t="s">
        <v>246</v>
      </c>
      <c r="C28" s="946" t="s">
        <v>443</v>
      </c>
      <c r="D28" s="955"/>
      <c r="E28" s="955"/>
      <c r="F28" s="955"/>
      <c r="G28" s="955"/>
      <c r="H28" s="955"/>
      <c r="I28" s="955"/>
      <c r="J28" s="955"/>
      <c r="K28" s="955"/>
      <c r="L28" s="955"/>
      <c r="M28" s="955"/>
    </row>
    <row r="29" spans="1:13" s="401" customFormat="1" ht="15" customHeight="1">
      <c r="A29" s="402"/>
      <c r="B29" s="405"/>
      <c r="C29" s="406"/>
      <c r="D29" s="406"/>
      <c r="E29" s="406"/>
      <c r="F29" s="406"/>
      <c r="G29" s="406"/>
      <c r="H29" s="406"/>
      <c r="I29" s="406"/>
      <c r="J29" s="406"/>
      <c r="K29" s="406"/>
    </row>
    <row r="30" spans="1:13" s="401" customFormat="1" ht="17.25" customHeight="1">
      <c r="A30" s="405"/>
      <c r="B30" s="402" t="s">
        <v>493</v>
      </c>
      <c r="C30" s="403"/>
      <c r="D30" s="403"/>
      <c r="E30" s="403"/>
      <c r="F30" s="403"/>
      <c r="G30" s="403"/>
      <c r="H30" s="403"/>
      <c r="I30" s="403"/>
      <c r="J30" s="403"/>
      <c r="K30" s="403"/>
    </row>
    <row r="31" spans="1:13" s="224" customFormat="1" ht="9" customHeight="1">
      <c r="A31" s="407"/>
      <c r="B31" s="420"/>
      <c r="C31" s="702"/>
      <c r="D31" s="702"/>
      <c r="E31" s="702"/>
      <c r="F31" s="702"/>
      <c r="G31" s="702"/>
      <c r="H31" s="702"/>
      <c r="I31" s="702"/>
      <c r="J31" s="702"/>
      <c r="K31" s="702"/>
      <c r="L31" s="703"/>
      <c r="M31" s="703"/>
    </row>
    <row r="32" spans="1:13" s="224" customFormat="1" ht="18.75" customHeight="1">
      <c r="A32" s="227"/>
      <c r="B32" s="420"/>
      <c r="C32" s="743"/>
      <c r="D32" s="702"/>
      <c r="E32" s="702"/>
      <c r="F32" s="702"/>
      <c r="G32" s="702"/>
      <c r="H32" s="702"/>
      <c r="I32" s="702"/>
      <c r="J32" s="702"/>
      <c r="K32" s="702"/>
      <c r="L32" s="703"/>
      <c r="M32" s="703"/>
    </row>
    <row r="33" spans="1:13" ht="18.75" customHeight="1">
      <c r="A33" s="227"/>
      <c r="B33" s="709"/>
      <c r="C33" s="704"/>
      <c r="D33" s="704"/>
      <c r="E33" s="704"/>
      <c r="F33" s="704"/>
      <c r="G33" s="704"/>
      <c r="H33" s="704"/>
      <c r="I33" s="704"/>
      <c r="J33" s="704"/>
      <c r="K33" s="704"/>
      <c r="L33" s="705"/>
      <c r="M33" s="705"/>
    </row>
    <row r="34" spans="1:13" ht="18.75" customHeight="1">
      <c r="A34" s="228"/>
      <c r="B34" s="704"/>
      <c r="C34" s="704"/>
      <c r="D34" s="704"/>
      <c r="E34" s="704"/>
      <c r="F34" s="704"/>
      <c r="G34" s="704"/>
      <c r="H34" s="704"/>
      <c r="I34" s="704"/>
      <c r="J34" s="704"/>
      <c r="K34" s="704"/>
      <c r="L34" s="705"/>
      <c r="M34" s="705"/>
    </row>
    <row r="35" spans="1:13" ht="18.75" customHeight="1">
      <c r="A35" s="228"/>
      <c r="B35" s="704"/>
      <c r="C35" s="704"/>
      <c r="D35" s="704"/>
      <c r="E35" s="704"/>
      <c r="F35" s="704"/>
      <c r="G35" s="704"/>
      <c r="H35" s="704"/>
      <c r="I35" s="704"/>
      <c r="J35" s="704"/>
      <c r="K35" s="704"/>
      <c r="L35" s="705"/>
      <c r="M35" s="705"/>
    </row>
    <row r="36" spans="1:13" ht="18.75" customHeight="1">
      <c r="A36" s="228"/>
      <c r="B36" s="704"/>
      <c r="C36" s="704"/>
      <c r="D36" s="704"/>
      <c r="E36" s="704"/>
      <c r="F36" s="704"/>
      <c r="G36" s="704"/>
      <c r="H36" s="704"/>
      <c r="I36" s="704"/>
      <c r="J36" s="704"/>
      <c r="K36" s="704"/>
      <c r="L36" s="705"/>
      <c r="M36" s="705"/>
    </row>
    <row r="37" spans="1:13" ht="18.75" customHeight="1">
      <c r="A37" s="228"/>
      <c r="B37" s="704"/>
      <c r="C37" s="704"/>
      <c r="D37" s="704"/>
      <c r="E37" s="704"/>
      <c r="F37" s="704"/>
      <c r="G37" s="704"/>
      <c r="H37" s="704"/>
      <c r="I37" s="704"/>
      <c r="J37" s="704"/>
      <c r="K37" s="704"/>
      <c r="L37" s="705"/>
      <c r="M37" s="705"/>
    </row>
    <row r="38" spans="1:13" ht="18.75" customHeight="1">
      <c r="A38" s="228"/>
      <c r="B38" s="705"/>
      <c r="C38" s="705"/>
      <c r="D38" s="705"/>
      <c r="E38" s="705"/>
      <c r="F38" s="705"/>
      <c r="G38" s="705"/>
      <c r="H38" s="705"/>
      <c r="I38" s="705"/>
      <c r="J38" s="705"/>
      <c r="K38" s="705"/>
      <c r="L38" s="705"/>
      <c r="M38" s="705"/>
    </row>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sheetData>
  <mergeCells count="14">
    <mergeCell ref="C13:M13"/>
    <mergeCell ref="C11:M11"/>
    <mergeCell ref="C15:M15"/>
    <mergeCell ref="C17:M17"/>
    <mergeCell ref="C19:M19"/>
    <mergeCell ref="E1:K1"/>
    <mergeCell ref="C23:M23"/>
    <mergeCell ref="C21:M21"/>
    <mergeCell ref="C28:M28"/>
    <mergeCell ref="A3:M3"/>
    <mergeCell ref="B6:M6"/>
    <mergeCell ref="C27:M27"/>
    <mergeCell ref="C26:M26"/>
    <mergeCell ref="C9:M9"/>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U58"/>
  <sheetViews>
    <sheetView zoomScaleNormal="100" workbookViewId="0">
      <pane ySplit="9" topLeftCell="A10" activePane="bottomLeft" state="frozen"/>
      <selection pane="bottomLeft"/>
    </sheetView>
  </sheetViews>
  <sheetFormatPr defaultRowHeight="15" customHeight="1"/>
  <cols>
    <col min="1" max="4" width="2.625" style="13" customWidth="1"/>
    <col min="5" max="5" width="6.125" style="13" customWidth="1"/>
    <col min="6" max="6" width="6.625" style="13" customWidth="1"/>
    <col min="7" max="7" width="5.125" style="13" customWidth="1"/>
    <col min="8" max="8" width="6.625" style="13" customWidth="1"/>
    <col min="9" max="9" width="6.125" style="13" customWidth="1"/>
    <col min="10" max="10" width="6.625" style="13" customWidth="1"/>
    <col min="11" max="11" width="6.125" style="13" customWidth="1"/>
    <col min="12" max="12" width="6.625" style="13" customWidth="1"/>
    <col min="13" max="13" width="6.125" style="13" customWidth="1"/>
    <col min="14" max="14" width="6.625" style="13" customWidth="1"/>
    <col min="15" max="15" width="5.375" style="13" customWidth="1"/>
    <col min="16" max="16" width="7.25" style="13" customWidth="1"/>
    <col min="17" max="17" width="9.375" style="15" customWidth="1"/>
    <col min="18" max="19" width="5.125" style="15" customWidth="1"/>
    <col min="20" max="16384" width="9" style="15"/>
  </cols>
  <sheetData>
    <row r="1" spans="1:17" s="101" customFormat="1" ht="18" customHeight="1">
      <c r="A1" s="100" t="s">
        <v>107</v>
      </c>
      <c r="B1" s="100"/>
      <c r="C1" s="100"/>
      <c r="D1" s="100"/>
      <c r="E1" s="100"/>
      <c r="F1" s="100"/>
      <c r="G1" s="100"/>
      <c r="H1" s="100"/>
      <c r="L1" s="102"/>
      <c r="M1" s="102"/>
    </row>
    <row r="2" spans="1:17" ht="18" customHeight="1">
      <c r="A2" s="295" t="s">
        <v>62</v>
      </c>
      <c r="L2" s="14"/>
      <c r="M2" s="14"/>
    </row>
    <row r="3" spans="1:17" ht="15" customHeight="1">
      <c r="A3" s="296" t="s">
        <v>364</v>
      </c>
      <c r="E3" s="16"/>
      <c r="F3" s="16"/>
      <c r="G3" s="16"/>
      <c r="H3" s="16"/>
      <c r="I3" s="16"/>
      <c r="J3" s="16"/>
      <c r="K3" s="16"/>
      <c r="O3" s="15"/>
      <c r="P3" s="196" t="s">
        <v>137</v>
      </c>
    </row>
    <row r="4" spans="1:17" ht="15" customHeight="1">
      <c r="A4" s="95"/>
      <c r="B4" s="96"/>
      <c r="C4" s="96"/>
      <c r="D4" s="96"/>
      <c r="E4" s="962" t="s">
        <v>66</v>
      </c>
      <c r="F4" s="963"/>
      <c r="G4" s="963"/>
      <c r="H4" s="963"/>
      <c r="I4" s="962" t="s">
        <v>151</v>
      </c>
      <c r="J4" s="963"/>
      <c r="K4" s="963"/>
      <c r="L4" s="963"/>
      <c r="M4" s="963"/>
      <c r="N4" s="963"/>
      <c r="O4" s="963"/>
      <c r="P4" s="964"/>
    </row>
    <row r="5" spans="1:17" ht="15" customHeight="1">
      <c r="A5" s="985" t="s">
        <v>150</v>
      </c>
      <c r="B5" s="986"/>
      <c r="C5" s="986"/>
      <c r="D5" s="987"/>
      <c r="E5" s="974" t="s">
        <v>216</v>
      </c>
      <c r="F5" s="975"/>
      <c r="G5" s="975"/>
      <c r="H5" s="976"/>
      <c r="I5" s="977" t="s">
        <v>215</v>
      </c>
      <c r="J5" s="978"/>
      <c r="K5" s="979" t="s">
        <v>58</v>
      </c>
      <c r="L5" s="980"/>
      <c r="M5" s="980"/>
      <c r="N5" s="980"/>
      <c r="O5" s="980"/>
      <c r="P5" s="981"/>
      <c r="Q5" s="169"/>
    </row>
    <row r="6" spans="1:17" ht="15" customHeight="1">
      <c r="A6" s="97"/>
      <c r="B6" s="98"/>
      <c r="C6" s="98"/>
      <c r="D6" s="665"/>
      <c r="E6" s="666"/>
      <c r="F6" s="667"/>
      <c r="G6" s="962" t="s">
        <v>52</v>
      </c>
      <c r="H6" s="963"/>
      <c r="I6" s="960" t="s">
        <v>112</v>
      </c>
      <c r="J6" s="961"/>
      <c r="K6" s="962" t="s">
        <v>220</v>
      </c>
      <c r="L6" s="963"/>
      <c r="M6" s="962" t="s">
        <v>114</v>
      </c>
      <c r="N6" s="964"/>
      <c r="O6" s="962" t="s">
        <v>115</v>
      </c>
      <c r="P6" s="964"/>
    </row>
    <row r="7" spans="1:17" s="170" customFormat="1" ht="15" hidden="1" customHeight="1">
      <c r="A7" s="95">
        <v>20</v>
      </c>
      <c r="B7" s="615" t="s">
        <v>110</v>
      </c>
      <c r="C7" s="538"/>
      <c r="D7" s="538"/>
      <c r="E7" s="536"/>
      <c r="F7" s="535">
        <v>71032</v>
      </c>
      <c r="G7" s="538"/>
      <c r="H7" s="539"/>
      <c r="I7" s="536"/>
      <c r="J7" s="537">
        <v>-3.1</v>
      </c>
      <c r="K7" s="539"/>
      <c r="L7" s="539">
        <v>-3.2</v>
      </c>
      <c r="M7" s="536"/>
      <c r="N7" s="537">
        <v>-3.1</v>
      </c>
      <c r="O7" s="539"/>
      <c r="P7" s="537">
        <v>-2.5</v>
      </c>
      <c r="Q7" s="198"/>
    </row>
    <row r="8" spans="1:17" s="170" customFormat="1" ht="15" hidden="1" customHeight="1">
      <c r="A8" s="106">
        <v>21</v>
      </c>
      <c r="B8" s="112" t="s">
        <v>110</v>
      </c>
      <c r="C8" s="108"/>
      <c r="D8" s="108"/>
      <c r="E8" s="110"/>
      <c r="F8" s="337">
        <v>69004</v>
      </c>
      <c r="G8" s="108"/>
      <c r="H8" s="109"/>
      <c r="I8" s="110"/>
      <c r="J8" s="111">
        <v>-2.9</v>
      </c>
      <c r="K8" s="109"/>
      <c r="L8" s="109">
        <v>-5.7</v>
      </c>
      <c r="M8" s="110"/>
      <c r="N8" s="111">
        <v>-6.3</v>
      </c>
      <c r="O8" s="109"/>
      <c r="P8" s="111">
        <v>-7</v>
      </c>
      <c r="Q8" s="198"/>
    </row>
    <row r="9" spans="1:17" s="170" customFormat="1" ht="15" hidden="1" customHeight="1">
      <c r="A9" s="106">
        <v>22</v>
      </c>
      <c r="B9" s="112" t="s">
        <v>110</v>
      </c>
      <c r="C9" s="108"/>
      <c r="D9" s="108"/>
      <c r="E9" s="110"/>
      <c r="F9" s="337">
        <v>69828</v>
      </c>
      <c r="G9" s="108"/>
      <c r="H9" s="109"/>
      <c r="I9" s="110"/>
      <c r="J9" s="111">
        <v>-1.7</v>
      </c>
      <c r="K9" s="109"/>
      <c r="L9" s="109">
        <v>-4</v>
      </c>
      <c r="M9" s="110"/>
      <c r="N9" s="111">
        <v>-3.1</v>
      </c>
      <c r="O9" s="109"/>
      <c r="P9" s="111">
        <v>-2.6</v>
      </c>
      <c r="Q9" s="198"/>
    </row>
    <row r="10" spans="1:17" s="170" customFormat="1" ht="15" customHeight="1">
      <c r="A10" s="106">
        <v>24</v>
      </c>
      <c r="B10" s="112" t="s">
        <v>110</v>
      </c>
      <c r="C10" s="108"/>
      <c r="D10" s="108"/>
      <c r="E10" s="110"/>
      <c r="F10" s="337">
        <v>67990</v>
      </c>
      <c r="G10" s="108"/>
      <c r="H10" s="109"/>
      <c r="I10" s="110"/>
      <c r="J10" s="111">
        <v>-3</v>
      </c>
      <c r="K10" s="109"/>
      <c r="L10" s="109">
        <v>-2.7</v>
      </c>
      <c r="M10" s="110"/>
      <c r="N10" s="111">
        <v>-1.9</v>
      </c>
      <c r="O10" s="109"/>
      <c r="P10" s="111">
        <v>-0.8</v>
      </c>
      <c r="Q10" s="198"/>
    </row>
    <row r="11" spans="1:17" s="170" customFormat="1" ht="15" customHeight="1">
      <c r="A11" s="106">
        <v>25</v>
      </c>
      <c r="B11" s="112"/>
      <c r="C11" s="108"/>
      <c r="D11" s="108"/>
      <c r="E11" s="110"/>
      <c r="F11" s="337">
        <v>67244</v>
      </c>
      <c r="G11" s="108"/>
      <c r="H11" s="109"/>
      <c r="I11" s="110"/>
      <c r="J11" s="111">
        <v>-1.1000000000000001</v>
      </c>
      <c r="K11" s="109"/>
      <c r="L11" s="109">
        <v>-1.4</v>
      </c>
      <c r="M11" s="110"/>
      <c r="N11" s="111">
        <v>-0.4</v>
      </c>
      <c r="O11" s="109"/>
      <c r="P11" s="111">
        <v>-0.4</v>
      </c>
      <c r="Q11" s="198"/>
    </row>
    <row r="12" spans="1:17" s="170" customFormat="1" ht="15" customHeight="1">
      <c r="A12" s="106">
        <v>26</v>
      </c>
      <c r="B12" s="112"/>
      <c r="C12" s="108"/>
      <c r="D12" s="108"/>
      <c r="E12" s="110"/>
      <c r="F12" s="337">
        <v>66098</v>
      </c>
      <c r="G12" s="108"/>
      <c r="H12" s="109"/>
      <c r="I12" s="110"/>
      <c r="J12" s="111">
        <v>-1.7</v>
      </c>
      <c r="K12" s="109"/>
      <c r="L12" s="109">
        <v>-0.6</v>
      </c>
      <c r="M12" s="110"/>
      <c r="N12" s="111">
        <v>0.8</v>
      </c>
      <c r="O12" s="109"/>
      <c r="P12" s="111">
        <v>0.9</v>
      </c>
      <c r="Q12" s="198"/>
    </row>
    <row r="13" spans="1:17" s="170" customFormat="1" ht="15" customHeight="1">
      <c r="A13" s="106">
        <v>27</v>
      </c>
      <c r="B13" s="112"/>
      <c r="C13" s="108"/>
      <c r="D13" s="108"/>
      <c r="E13" s="110"/>
      <c r="F13" s="337">
        <v>66111</v>
      </c>
      <c r="G13" s="108"/>
      <c r="H13" s="109"/>
      <c r="I13" s="110"/>
      <c r="J13" s="111">
        <v>3.1</v>
      </c>
      <c r="K13" s="109"/>
      <c r="L13" s="109">
        <v>-1.8</v>
      </c>
      <c r="M13" s="110"/>
      <c r="N13" s="111">
        <v>0.8</v>
      </c>
      <c r="O13" s="109"/>
      <c r="P13" s="111">
        <v>0.4</v>
      </c>
      <c r="Q13" s="198"/>
    </row>
    <row r="14" spans="1:17" s="170" customFormat="1" ht="15" customHeight="1">
      <c r="A14" s="106">
        <v>28</v>
      </c>
      <c r="B14" s="112"/>
      <c r="C14" s="108"/>
      <c r="D14" s="108"/>
      <c r="E14" s="110"/>
      <c r="F14" s="337">
        <v>65250</v>
      </c>
      <c r="G14" s="108"/>
      <c r="H14" s="109"/>
      <c r="I14" s="110"/>
      <c r="J14" s="111">
        <v>1.4</v>
      </c>
      <c r="K14" s="109"/>
      <c r="L14" s="109">
        <v>-0.7</v>
      </c>
      <c r="M14" s="110"/>
      <c r="N14" s="111">
        <v>0.3</v>
      </c>
      <c r="O14" s="109"/>
      <c r="P14" s="111">
        <v>-0.9</v>
      </c>
      <c r="Q14" s="198"/>
    </row>
    <row r="15" spans="1:17" s="171" customFormat="1" ht="6" customHeight="1">
      <c r="A15" s="106"/>
      <c r="B15" s="107"/>
      <c r="C15" s="107"/>
      <c r="D15" s="107"/>
      <c r="E15" s="113"/>
      <c r="F15" s="337"/>
      <c r="G15" s="108"/>
      <c r="H15" s="109"/>
      <c r="I15" s="110"/>
      <c r="J15" s="111"/>
      <c r="K15" s="109"/>
      <c r="L15" s="109"/>
      <c r="M15" s="110"/>
      <c r="N15" s="111"/>
      <c r="O15" s="109"/>
      <c r="P15" s="111"/>
    </row>
    <row r="16" spans="1:17" s="171" customFormat="1" ht="12" customHeight="1">
      <c r="A16" s="106">
        <v>28</v>
      </c>
      <c r="B16" s="107" t="s">
        <v>59</v>
      </c>
      <c r="C16" s="107">
        <v>9</v>
      </c>
      <c r="D16" s="107" t="s">
        <v>159</v>
      </c>
      <c r="E16" s="113"/>
      <c r="F16" s="337">
        <v>4801</v>
      </c>
      <c r="G16" s="108"/>
      <c r="H16" s="109">
        <v>-13.2</v>
      </c>
      <c r="I16" s="110"/>
      <c r="J16" s="111">
        <v>-4.2</v>
      </c>
      <c r="K16" s="109"/>
      <c r="L16" s="109">
        <v>-3.2</v>
      </c>
      <c r="M16" s="110"/>
      <c r="N16" s="663">
        <v>-2.2999999999999998</v>
      </c>
      <c r="O16" s="109"/>
      <c r="P16" s="663">
        <v>-3.2</v>
      </c>
    </row>
    <row r="17" spans="1:21" s="171" customFormat="1" ht="12" customHeight="1">
      <c r="A17" s="106"/>
      <c r="B17" s="107"/>
      <c r="C17" s="107">
        <v>10</v>
      </c>
      <c r="D17" s="107"/>
      <c r="E17" s="113"/>
      <c r="F17" s="337">
        <v>5456</v>
      </c>
      <c r="G17" s="108"/>
      <c r="H17" s="109">
        <v>13.6</v>
      </c>
      <c r="I17" s="110"/>
      <c r="J17" s="111">
        <v>1</v>
      </c>
      <c r="K17" s="109"/>
      <c r="L17" s="109">
        <v>0</v>
      </c>
      <c r="M17" s="110"/>
      <c r="N17" s="663">
        <v>-0.4</v>
      </c>
      <c r="O17" s="109"/>
      <c r="P17" s="663">
        <v>-1</v>
      </c>
      <c r="T17" s="109"/>
      <c r="U17" s="845"/>
    </row>
    <row r="18" spans="1:21" s="171" customFormat="1" ht="12" customHeight="1">
      <c r="A18" s="106"/>
      <c r="B18" s="107"/>
      <c r="C18" s="107">
        <v>11</v>
      </c>
      <c r="D18" s="107"/>
      <c r="E18" s="113"/>
      <c r="F18" s="337">
        <v>5528</v>
      </c>
      <c r="G18" s="108"/>
      <c r="H18" s="109">
        <v>1.3</v>
      </c>
      <c r="I18" s="110"/>
      <c r="J18" s="111">
        <v>2</v>
      </c>
      <c r="K18" s="109"/>
      <c r="L18" s="109">
        <v>2.1</v>
      </c>
      <c r="M18" s="110"/>
      <c r="N18" s="663">
        <v>1.5</v>
      </c>
      <c r="O18" s="109"/>
      <c r="P18" s="663">
        <v>-0.3</v>
      </c>
      <c r="T18" s="109"/>
      <c r="U18" s="845"/>
    </row>
    <row r="19" spans="1:21" s="171" customFormat="1" ht="12" customHeight="1">
      <c r="A19" s="106"/>
      <c r="B19" s="107"/>
      <c r="C19" s="107">
        <v>12</v>
      </c>
      <c r="D19" s="107"/>
      <c r="E19" s="113"/>
      <c r="F19" s="337">
        <v>7033</v>
      </c>
      <c r="G19" s="108"/>
      <c r="H19" s="109">
        <v>27.2</v>
      </c>
      <c r="I19" s="110"/>
      <c r="J19" s="111">
        <v>-3</v>
      </c>
      <c r="K19" s="109"/>
      <c r="L19" s="109">
        <v>-2</v>
      </c>
      <c r="M19" s="110"/>
      <c r="N19" s="109">
        <v>0</v>
      </c>
      <c r="O19" s="110"/>
      <c r="P19" s="663">
        <v>-1.3</v>
      </c>
      <c r="T19" s="109"/>
      <c r="U19" s="845"/>
    </row>
    <row r="20" spans="1:21" s="171" customFormat="1" ht="12" customHeight="1">
      <c r="A20" s="106">
        <v>29</v>
      </c>
      <c r="B20" s="107" t="s">
        <v>59</v>
      </c>
      <c r="C20" s="107">
        <v>1</v>
      </c>
      <c r="D20" s="107" t="s">
        <v>159</v>
      </c>
      <c r="E20" s="113"/>
      <c r="F20" s="337">
        <v>5374</v>
      </c>
      <c r="G20" s="108"/>
      <c r="H20" s="109">
        <v>-23.6</v>
      </c>
      <c r="I20" s="110"/>
      <c r="J20" s="111">
        <v>-5.7</v>
      </c>
      <c r="K20" s="109"/>
      <c r="L20" s="109">
        <v>-3.4</v>
      </c>
      <c r="M20" s="110"/>
      <c r="N20" s="109">
        <v>0.4</v>
      </c>
      <c r="O20" s="110"/>
      <c r="P20" s="663">
        <v>-1.1000000000000001</v>
      </c>
      <c r="T20" s="109"/>
      <c r="U20" s="845"/>
    </row>
    <row r="21" spans="1:21" s="171" customFormat="1" ht="12" customHeight="1">
      <c r="A21" s="106"/>
      <c r="B21" s="107"/>
      <c r="C21" s="107">
        <v>2</v>
      </c>
      <c r="D21" s="107"/>
      <c r="E21" s="113"/>
      <c r="F21" s="337">
        <v>4678</v>
      </c>
      <c r="G21" s="108"/>
      <c r="H21" s="109">
        <v>-13</v>
      </c>
      <c r="I21" s="110"/>
      <c r="J21" s="111">
        <v>-4.8</v>
      </c>
      <c r="K21" s="109"/>
      <c r="L21" s="109">
        <v>-6.4</v>
      </c>
      <c r="M21" s="110"/>
      <c r="N21" s="109">
        <v>-2.8</v>
      </c>
      <c r="O21" s="110"/>
      <c r="P21" s="663">
        <v>-2.7</v>
      </c>
      <c r="T21" s="109"/>
      <c r="U21" s="845"/>
    </row>
    <row r="22" spans="1:21" s="171" customFormat="1" ht="12" customHeight="1">
      <c r="A22" s="106"/>
      <c r="B22" s="107"/>
      <c r="C22" s="107">
        <v>3</v>
      </c>
      <c r="D22" s="107"/>
      <c r="E22" s="113"/>
      <c r="F22" s="337">
        <v>5176</v>
      </c>
      <c r="G22" s="108"/>
      <c r="H22" s="109">
        <v>10.6</v>
      </c>
      <c r="I22" s="110"/>
      <c r="J22" s="111">
        <v>0.2</v>
      </c>
      <c r="K22" s="109"/>
      <c r="L22" s="109">
        <v>-1.5</v>
      </c>
      <c r="M22" s="110"/>
      <c r="N22" s="109">
        <v>-0.7</v>
      </c>
      <c r="O22" s="110"/>
      <c r="P22" s="663">
        <v>-0.8</v>
      </c>
      <c r="T22" s="109"/>
      <c r="U22" s="845"/>
    </row>
    <row r="23" spans="1:21" s="171" customFormat="1" ht="12" customHeight="1">
      <c r="A23" s="106"/>
      <c r="B23" s="107"/>
      <c r="C23" s="107">
        <v>4</v>
      </c>
      <c r="D23" s="107"/>
      <c r="E23" s="113"/>
      <c r="F23" s="337">
        <v>5078</v>
      </c>
      <c r="G23" s="108"/>
      <c r="H23" s="109">
        <v>-1.9</v>
      </c>
      <c r="I23" s="110"/>
      <c r="J23" s="111">
        <v>1.3</v>
      </c>
      <c r="K23" s="109"/>
      <c r="L23" s="109">
        <v>-0.4</v>
      </c>
      <c r="M23" s="110"/>
      <c r="N23" s="109">
        <v>5.2</v>
      </c>
      <c r="O23" s="110"/>
      <c r="P23" s="663">
        <v>1.1000000000000001</v>
      </c>
      <c r="T23" s="109"/>
      <c r="U23" s="845"/>
    </row>
    <row r="24" spans="1:21" s="171" customFormat="1" ht="12" customHeight="1">
      <c r="A24" s="106"/>
      <c r="B24" s="107"/>
      <c r="C24" s="107">
        <v>5</v>
      </c>
      <c r="D24" s="107"/>
      <c r="E24" s="113"/>
      <c r="F24" s="337">
        <v>5194</v>
      </c>
      <c r="G24" s="108"/>
      <c r="H24" s="109">
        <v>2.2999999999999998</v>
      </c>
      <c r="I24" s="110"/>
      <c r="J24" s="111">
        <v>-0.6</v>
      </c>
      <c r="K24" s="109"/>
      <c r="L24" s="109">
        <v>-2.4</v>
      </c>
      <c r="M24" s="110"/>
      <c r="N24" s="109">
        <v>1.1000000000000001</v>
      </c>
      <c r="O24" s="110"/>
      <c r="P24" s="663">
        <v>-0.6</v>
      </c>
      <c r="T24" s="109"/>
      <c r="U24" s="845"/>
    </row>
    <row r="25" spans="1:21" s="171" customFormat="1" ht="12" customHeight="1">
      <c r="A25" s="106"/>
      <c r="B25" s="107"/>
      <c r="C25" s="107">
        <v>6</v>
      </c>
      <c r="D25" s="107"/>
      <c r="E25" s="113"/>
      <c r="F25" s="337">
        <v>5117</v>
      </c>
      <c r="G25" s="108"/>
      <c r="H25" s="109">
        <v>-1.5</v>
      </c>
      <c r="I25" s="110"/>
      <c r="J25" s="111">
        <v>1</v>
      </c>
      <c r="K25" s="109"/>
      <c r="L25" s="109">
        <v>-0.8</v>
      </c>
      <c r="M25" s="110"/>
      <c r="N25" s="109">
        <v>-0.1</v>
      </c>
      <c r="O25" s="110"/>
      <c r="P25" s="663">
        <v>0.2</v>
      </c>
      <c r="T25" s="109"/>
      <c r="U25" s="845"/>
    </row>
    <row r="26" spans="1:21" s="171" customFormat="1" ht="12" customHeight="1">
      <c r="A26" s="106"/>
      <c r="B26" s="107"/>
      <c r="C26" s="107">
        <v>7</v>
      </c>
      <c r="D26" s="107"/>
      <c r="E26" s="113"/>
      <c r="F26" s="337">
        <v>5810</v>
      </c>
      <c r="G26" s="108"/>
      <c r="H26" s="109">
        <v>13.5</v>
      </c>
      <c r="I26" s="110"/>
      <c r="J26" s="111">
        <v>-0.3</v>
      </c>
      <c r="K26" s="109"/>
      <c r="L26" s="109">
        <v>-1.9</v>
      </c>
      <c r="M26" s="110"/>
      <c r="N26" s="109">
        <v>-1.6</v>
      </c>
      <c r="O26" s="110"/>
      <c r="P26" s="663">
        <v>-0.2</v>
      </c>
      <c r="T26" s="109"/>
      <c r="U26" s="845"/>
    </row>
    <row r="27" spans="1:21" s="171" customFormat="1" ht="12" customHeight="1">
      <c r="A27" s="106"/>
      <c r="B27" s="107"/>
      <c r="C27" s="107">
        <v>8</v>
      </c>
      <c r="D27" s="107"/>
      <c r="E27" s="113"/>
      <c r="F27" s="337">
        <v>5578</v>
      </c>
      <c r="G27" s="747"/>
      <c r="H27" s="109">
        <v>-4</v>
      </c>
      <c r="I27" s="749"/>
      <c r="J27" s="111">
        <v>0.9</v>
      </c>
      <c r="K27" s="748"/>
      <c r="L27" s="109">
        <v>-1</v>
      </c>
      <c r="M27" s="749"/>
      <c r="N27" s="109">
        <v>-0.5</v>
      </c>
      <c r="O27" s="749"/>
      <c r="P27" s="663">
        <v>0.6</v>
      </c>
      <c r="T27" s="109"/>
      <c r="U27" s="845"/>
    </row>
    <row r="28" spans="1:21" s="171" customFormat="1" ht="12" customHeight="1">
      <c r="A28" s="106"/>
      <c r="B28" s="107"/>
      <c r="C28" s="107">
        <v>9</v>
      </c>
      <c r="D28" s="107"/>
      <c r="E28" s="113"/>
      <c r="F28" s="337">
        <v>4852</v>
      </c>
      <c r="G28" s="108"/>
      <c r="H28" s="109">
        <v>-13</v>
      </c>
      <c r="I28" s="110"/>
      <c r="J28" s="111">
        <v>1.1000000000000001</v>
      </c>
      <c r="K28" s="109"/>
      <c r="L28" s="109">
        <v>-0.7</v>
      </c>
      <c r="M28" s="110"/>
      <c r="N28" s="109">
        <v>2.2999999999999998</v>
      </c>
      <c r="O28" s="110"/>
      <c r="P28" s="663">
        <v>1.9</v>
      </c>
      <c r="T28" s="109"/>
      <c r="U28" s="845"/>
    </row>
    <row r="29" spans="1:21" s="171" customFormat="1" ht="12" customHeight="1">
      <c r="A29" s="106"/>
      <c r="B29" s="107"/>
      <c r="C29" s="107">
        <v>10</v>
      </c>
      <c r="D29" s="107"/>
      <c r="E29" s="113"/>
      <c r="F29" s="337">
        <v>5298</v>
      </c>
      <c r="G29" s="108"/>
      <c r="H29" s="109">
        <v>9.1999999999999993</v>
      </c>
      <c r="I29" s="110"/>
      <c r="J29" s="111">
        <v>-2.9</v>
      </c>
      <c r="K29" s="109"/>
      <c r="L29" s="109">
        <v>-2.9</v>
      </c>
      <c r="M29" s="110"/>
      <c r="N29" s="109">
        <v>0.1</v>
      </c>
      <c r="O29" s="110"/>
      <c r="P29" s="663">
        <v>-0.7</v>
      </c>
      <c r="T29" s="109"/>
      <c r="U29" s="845"/>
    </row>
    <row r="30" spans="1:21" s="171" customFormat="1" ht="12" customHeight="1">
      <c r="A30" s="106"/>
      <c r="B30" s="107"/>
      <c r="C30" s="107">
        <v>11</v>
      </c>
      <c r="D30" s="107"/>
      <c r="E30" s="113"/>
      <c r="F30" s="337">
        <v>5590</v>
      </c>
      <c r="G30" s="108"/>
      <c r="H30" s="109">
        <v>5.5</v>
      </c>
      <c r="I30" s="110"/>
      <c r="J30" s="111">
        <v>1.1000000000000001</v>
      </c>
      <c r="K30" s="109"/>
      <c r="L30" s="109">
        <v>1.1000000000000001</v>
      </c>
      <c r="M30" s="110"/>
      <c r="N30" s="109">
        <v>2.6</v>
      </c>
      <c r="O30" s="110"/>
      <c r="P30" s="663">
        <v>1.4</v>
      </c>
      <c r="T30" s="109"/>
      <c r="U30" s="845"/>
    </row>
    <row r="31" spans="1:21" s="171" customFormat="1" ht="12" customHeight="1">
      <c r="A31" s="106"/>
      <c r="B31" s="107"/>
      <c r="C31" s="107">
        <v>12</v>
      </c>
      <c r="D31" s="107"/>
      <c r="E31" s="113"/>
      <c r="F31" s="337">
        <v>7093</v>
      </c>
      <c r="G31" s="108"/>
      <c r="H31" s="109">
        <v>26.9</v>
      </c>
      <c r="I31" s="110"/>
      <c r="J31" s="111">
        <v>0.9</v>
      </c>
      <c r="K31" s="109"/>
      <c r="L31" s="109">
        <v>0.9</v>
      </c>
      <c r="M31" s="110"/>
      <c r="N31" s="109">
        <v>0.4</v>
      </c>
      <c r="O31" s="110"/>
      <c r="P31" s="663">
        <v>1.1000000000000001</v>
      </c>
      <c r="T31" s="109"/>
      <c r="U31" s="845"/>
    </row>
    <row r="32" spans="1:21" s="171" customFormat="1" ht="12" customHeight="1">
      <c r="A32" s="106">
        <v>30</v>
      </c>
      <c r="B32" s="107" t="s">
        <v>59</v>
      </c>
      <c r="C32" s="107">
        <v>1</v>
      </c>
      <c r="D32" s="107" t="s">
        <v>159</v>
      </c>
      <c r="E32" s="113"/>
      <c r="F32" s="337">
        <v>5432</v>
      </c>
      <c r="G32" s="108"/>
      <c r="H32" s="109">
        <v>-23.4</v>
      </c>
      <c r="I32" s="110"/>
      <c r="J32" s="111">
        <v>1.1000000000000001</v>
      </c>
      <c r="K32" s="109"/>
      <c r="L32" s="109">
        <v>1.1000000000000001</v>
      </c>
      <c r="M32" s="110"/>
      <c r="N32" s="109">
        <v>-0.4</v>
      </c>
      <c r="O32" s="110"/>
      <c r="P32" s="663">
        <v>0.4</v>
      </c>
      <c r="Q32" s="780"/>
      <c r="T32" s="109"/>
      <c r="U32" s="845"/>
    </row>
    <row r="33" spans="1:21" s="171" customFormat="1" ht="12" customHeight="1">
      <c r="A33" s="106"/>
      <c r="B33" s="107"/>
      <c r="C33" s="107">
        <v>2</v>
      </c>
      <c r="D33" s="107"/>
      <c r="E33" s="113"/>
      <c r="F33" s="337">
        <v>4646</v>
      </c>
      <c r="G33" s="108"/>
      <c r="H33" s="109">
        <v>-14.5</v>
      </c>
      <c r="I33" s="110"/>
      <c r="J33" s="111">
        <v>-0.7</v>
      </c>
      <c r="K33" s="109"/>
      <c r="L33" s="109">
        <v>-0.7</v>
      </c>
      <c r="M33" s="110"/>
      <c r="N33" s="109">
        <v>0.2</v>
      </c>
      <c r="O33" s="110"/>
      <c r="P33" s="663">
        <v>0.6</v>
      </c>
      <c r="T33" s="109"/>
      <c r="U33" s="845"/>
    </row>
    <row r="34" spans="1:21" s="171" customFormat="1" ht="12" customHeight="1">
      <c r="A34" s="97"/>
      <c r="B34" s="98"/>
      <c r="C34" s="98"/>
      <c r="D34" s="98"/>
      <c r="E34" s="114"/>
      <c r="F34" s="410"/>
      <c r="G34" s="332"/>
      <c r="H34" s="333"/>
      <c r="I34" s="334"/>
      <c r="J34" s="335"/>
      <c r="K34" s="333"/>
      <c r="L34" s="333"/>
      <c r="M34" s="334"/>
      <c r="N34" s="335"/>
      <c r="O34" s="333"/>
      <c r="P34" s="335"/>
    </row>
    <row r="35" spans="1:21" s="199" customFormat="1" ht="15" customHeight="1">
      <c r="A35" s="540" t="s">
        <v>494</v>
      </c>
      <c r="B35" s="541"/>
      <c r="C35" s="541"/>
      <c r="D35" s="541"/>
      <c r="E35" s="541"/>
      <c r="F35" s="541"/>
      <c r="G35" s="541"/>
      <c r="H35" s="541"/>
      <c r="I35" s="541"/>
      <c r="J35" s="541"/>
      <c r="K35" s="541"/>
      <c r="L35" s="541"/>
      <c r="M35" s="541"/>
      <c r="N35" s="541"/>
      <c r="O35" s="541"/>
      <c r="P35" s="542"/>
    </row>
    <row r="36" spans="1:21" s="199" customFormat="1" ht="49.5" customHeight="1">
      <c r="A36" s="982" t="s">
        <v>363</v>
      </c>
      <c r="B36" s="983"/>
      <c r="C36" s="983"/>
      <c r="D36" s="983"/>
      <c r="E36" s="983"/>
      <c r="F36" s="983"/>
      <c r="G36" s="983"/>
      <c r="H36" s="983"/>
      <c r="I36" s="983"/>
      <c r="J36" s="983"/>
      <c r="K36" s="983"/>
      <c r="L36" s="983"/>
      <c r="M36" s="983"/>
      <c r="N36" s="983"/>
      <c r="O36" s="983"/>
      <c r="P36" s="984"/>
    </row>
    <row r="37" spans="1:21" ht="4.5" customHeight="1">
      <c r="B37" s="16"/>
      <c r="C37" s="16"/>
      <c r="D37" s="16"/>
    </row>
    <row r="38" spans="1:21" ht="15" customHeight="1">
      <c r="A38" s="17"/>
      <c r="B38" s="18"/>
      <c r="C38" s="18"/>
      <c r="D38" s="18"/>
      <c r="E38" s="18"/>
      <c r="F38" s="18"/>
      <c r="G38" s="18"/>
      <c r="H38" s="18"/>
      <c r="I38" s="18"/>
      <c r="J38" s="18"/>
      <c r="K38" s="18"/>
      <c r="L38" s="18"/>
      <c r="M38" s="18"/>
      <c r="N38" s="18"/>
      <c r="O38" s="18"/>
      <c r="P38" s="20"/>
      <c r="Q38" s="21"/>
    </row>
    <row r="39" spans="1:21" ht="15" customHeight="1">
      <c r="A39" s="19"/>
      <c r="B39" s="387"/>
      <c r="C39" s="16"/>
      <c r="D39" s="16"/>
      <c r="E39" s="16"/>
      <c r="F39" s="16"/>
      <c r="G39" s="16"/>
      <c r="H39" s="16"/>
      <c r="I39" s="16"/>
      <c r="J39" s="16"/>
      <c r="K39" s="16"/>
      <c r="L39" s="16"/>
      <c r="M39" s="16"/>
      <c r="N39" s="16"/>
      <c r="O39" s="16"/>
      <c r="P39" s="9"/>
      <c r="Q39" s="21"/>
    </row>
    <row r="40" spans="1:21" ht="15" customHeight="1">
      <c r="A40" s="19"/>
      <c r="B40" s="16"/>
      <c r="C40" s="16"/>
      <c r="D40" s="16"/>
      <c r="E40" s="16"/>
      <c r="F40" s="16"/>
      <c r="G40" s="16"/>
      <c r="H40" s="16"/>
      <c r="I40" s="16"/>
      <c r="J40" s="16"/>
      <c r="K40" s="16"/>
      <c r="L40" s="16"/>
      <c r="M40" s="16"/>
      <c r="N40" s="16"/>
      <c r="O40" s="16"/>
      <c r="P40" s="9"/>
      <c r="Q40" s="21"/>
    </row>
    <row r="41" spans="1:21" ht="15" customHeight="1">
      <c r="A41" s="19"/>
      <c r="B41" s="16"/>
      <c r="C41" s="16"/>
      <c r="D41" s="16"/>
      <c r="E41" s="16"/>
      <c r="F41" s="16"/>
      <c r="G41" s="16"/>
      <c r="H41" s="16"/>
      <c r="I41" s="16"/>
      <c r="J41" s="16"/>
      <c r="K41" s="16"/>
      <c r="L41" s="16"/>
      <c r="M41" s="16"/>
      <c r="N41" s="16"/>
      <c r="O41" s="16"/>
      <c r="P41" s="9"/>
      <c r="Q41" s="21"/>
    </row>
    <row r="42" spans="1:21" ht="15" customHeight="1">
      <c r="A42" s="19"/>
      <c r="B42" s="16"/>
      <c r="C42" s="16"/>
      <c r="D42" s="16"/>
      <c r="E42" s="16"/>
      <c r="F42" s="16"/>
      <c r="G42" s="16"/>
      <c r="H42" s="16"/>
      <c r="I42" s="16"/>
      <c r="J42" s="16"/>
      <c r="K42" s="16"/>
      <c r="L42" s="16"/>
      <c r="M42" s="16"/>
      <c r="N42" s="16"/>
      <c r="O42" s="16"/>
      <c r="P42" s="9"/>
      <c r="Q42" s="21"/>
    </row>
    <row r="43" spans="1:21" ht="15" customHeight="1">
      <c r="A43" s="19"/>
      <c r="B43" s="16"/>
      <c r="C43" s="16"/>
      <c r="D43" s="16"/>
      <c r="E43" s="16"/>
      <c r="F43" s="16"/>
      <c r="G43" s="16"/>
      <c r="H43" s="16"/>
      <c r="I43" s="16"/>
      <c r="J43" s="16"/>
      <c r="K43" s="16"/>
      <c r="L43" s="16"/>
      <c r="M43" s="16"/>
      <c r="N43" s="16"/>
      <c r="O43" s="16"/>
      <c r="P43" s="9"/>
      <c r="Q43" s="21"/>
    </row>
    <row r="44" spans="1:21" ht="15" customHeight="1">
      <c r="A44" s="19"/>
      <c r="B44" s="16"/>
      <c r="C44" s="16"/>
      <c r="D44" s="16"/>
      <c r="E44" s="16"/>
      <c r="F44" s="16"/>
      <c r="G44" s="16"/>
      <c r="H44" s="16"/>
      <c r="I44" s="16"/>
      <c r="J44" s="16"/>
      <c r="K44" s="16"/>
      <c r="L44" s="16"/>
      <c r="M44" s="16"/>
      <c r="N44" s="16"/>
      <c r="O44" s="16"/>
      <c r="P44" s="9"/>
      <c r="Q44" s="21"/>
    </row>
    <row r="45" spans="1:21" ht="15" customHeight="1">
      <c r="A45" s="19"/>
      <c r="B45" s="16"/>
      <c r="C45" s="16"/>
      <c r="D45" s="16"/>
      <c r="E45" s="16"/>
      <c r="F45" s="16"/>
      <c r="G45" s="16"/>
      <c r="H45" s="16"/>
      <c r="I45" s="16"/>
      <c r="J45" s="16"/>
      <c r="K45" s="16"/>
      <c r="L45" s="16"/>
      <c r="M45" s="16"/>
      <c r="N45" s="16"/>
      <c r="O45" s="16"/>
      <c r="P45" s="9"/>
      <c r="Q45" s="21"/>
    </row>
    <row r="46" spans="1:21" ht="15" customHeight="1">
      <c r="A46" s="19"/>
      <c r="B46" s="16"/>
      <c r="C46" s="16"/>
      <c r="D46" s="16"/>
      <c r="E46" s="16"/>
      <c r="F46" s="16"/>
      <c r="G46" s="16"/>
      <c r="H46" s="16"/>
      <c r="I46" s="16"/>
      <c r="J46" s="16"/>
      <c r="K46" s="16"/>
      <c r="L46" s="16"/>
      <c r="M46" s="16"/>
      <c r="N46" s="16"/>
      <c r="O46" s="16"/>
      <c r="P46" s="9"/>
      <c r="Q46" s="21"/>
    </row>
    <row r="47" spans="1:21" ht="15" customHeight="1">
      <c r="A47" s="19"/>
      <c r="B47" s="16"/>
      <c r="C47" s="16"/>
      <c r="D47" s="16"/>
      <c r="E47" s="16"/>
      <c r="F47" s="16"/>
      <c r="G47" s="16"/>
      <c r="H47" s="16"/>
      <c r="I47" s="16"/>
      <c r="J47" s="16"/>
      <c r="K47" s="16"/>
      <c r="L47" s="16"/>
      <c r="M47" s="16"/>
      <c r="N47" s="16"/>
      <c r="O47" s="16"/>
      <c r="P47" s="9"/>
      <c r="Q47" s="21"/>
    </row>
    <row r="48" spans="1:21" ht="15" customHeight="1">
      <c r="A48" s="19"/>
      <c r="B48" s="16"/>
      <c r="C48" s="16"/>
      <c r="D48" s="16"/>
      <c r="E48" s="16"/>
      <c r="F48" s="16"/>
      <c r="G48" s="16"/>
      <c r="H48" s="16"/>
      <c r="I48" s="16"/>
      <c r="J48" s="16"/>
      <c r="K48" s="16"/>
      <c r="L48" s="16"/>
      <c r="M48" s="16"/>
      <c r="N48" s="16"/>
      <c r="O48" s="16"/>
      <c r="P48" s="9"/>
      <c r="Q48" s="21"/>
    </row>
    <row r="49" spans="1:17" ht="15" customHeight="1">
      <c r="A49" s="19"/>
      <c r="B49" s="16"/>
      <c r="C49" s="16"/>
      <c r="D49" s="16"/>
      <c r="E49" s="16"/>
      <c r="F49" s="16"/>
      <c r="G49" s="16"/>
      <c r="H49" s="16"/>
      <c r="I49" s="16"/>
      <c r="J49" s="16"/>
      <c r="K49" s="16"/>
      <c r="L49" s="16"/>
      <c r="M49" s="16"/>
      <c r="N49" s="16"/>
      <c r="O49" s="16"/>
      <c r="P49" s="9"/>
      <c r="Q49" s="21"/>
    </row>
    <row r="50" spans="1:17" ht="15" customHeight="1">
      <c r="A50" s="19"/>
      <c r="B50" s="16"/>
      <c r="C50" s="16"/>
      <c r="D50" s="16"/>
      <c r="E50" s="16"/>
      <c r="F50" s="16"/>
      <c r="G50" s="16"/>
      <c r="H50" s="16"/>
      <c r="I50" s="16"/>
      <c r="J50" s="16"/>
      <c r="K50" s="16"/>
      <c r="L50" s="16"/>
      <c r="M50" s="16"/>
      <c r="N50" s="16"/>
      <c r="O50" s="16"/>
      <c r="P50" s="9"/>
      <c r="Q50" s="21"/>
    </row>
    <row r="51" spans="1:17" ht="15" customHeight="1">
      <c r="A51" s="19"/>
      <c r="B51" s="16"/>
      <c r="C51" s="16"/>
      <c r="D51" s="16"/>
      <c r="E51" s="16"/>
      <c r="F51" s="16"/>
      <c r="G51" s="16"/>
      <c r="H51" s="16"/>
      <c r="I51" s="16"/>
      <c r="J51" s="16"/>
      <c r="K51" s="16"/>
      <c r="L51" s="16"/>
      <c r="M51" s="16"/>
      <c r="N51" s="16"/>
      <c r="O51" s="16"/>
      <c r="P51" s="9"/>
      <c r="Q51" s="21"/>
    </row>
    <row r="52" spans="1:17" ht="15" customHeight="1">
      <c r="A52" s="19"/>
      <c r="B52" s="16"/>
      <c r="C52" s="16"/>
      <c r="D52" s="16"/>
      <c r="E52" s="16"/>
      <c r="F52" s="16"/>
      <c r="G52" s="16"/>
      <c r="H52" s="16"/>
      <c r="I52" s="16"/>
      <c r="J52" s="16"/>
      <c r="K52" s="16"/>
      <c r="L52" s="16"/>
      <c r="M52" s="16"/>
      <c r="N52" s="16"/>
      <c r="O52" s="16"/>
      <c r="P52" s="9"/>
      <c r="Q52" s="21"/>
    </row>
    <row r="53" spans="1:17" ht="8.25" customHeight="1">
      <c r="A53" s="18"/>
      <c r="B53" s="18"/>
      <c r="C53" s="18"/>
      <c r="D53" s="18"/>
      <c r="E53" s="18"/>
      <c r="F53" s="18"/>
      <c r="G53" s="18"/>
      <c r="H53" s="18"/>
      <c r="I53" s="18"/>
      <c r="J53" s="18"/>
      <c r="K53" s="18"/>
      <c r="L53" s="18"/>
      <c r="M53" s="18"/>
      <c r="N53" s="18"/>
      <c r="O53" s="18"/>
      <c r="P53" s="18"/>
    </row>
    <row r="54" spans="1:17" ht="15" customHeight="1">
      <c r="A54" s="965" t="s">
        <v>523</v>
      </c>
      <c r="B54" s="966"/>
      <c r="C54" s="966"/>
      <c r="D54" s="966"/>
      <c r="E54" s="966"/>
      <c r="F54" s="966"/>
      <c r="G54" s="966"/>
      <c r="H54" s="966"/>
      <c r="I54" s="966"/>
      <c r="J54" s="966"/>
      <c r="K54" s="966"/>
      <c r="L54" s="966"/>
      <c r="M54" s="966"/>
      <c r="N54" s="966"/>
      <c r="O54" s="966"/>
      <c r="P54" s="967"/>
      <c r="Q54" s="169"/>
    </row>
    <row r="55" spans="1:17" ht="15" customHeight="1">
      <c r="A55" s="968"/>
      <c r="B55" s="969"/>
      <c r="C55" s="969"/>
      <c r="D55" s="969"/>
      <c r="E55" s="969"/>
      <c r="F55" s="969"/>
      <c r="G55" s="969"/>
      <c r="H55" s="969"/>
      <c r="I55" s="969"/>
      <c r="J55" s="969"/>
      <c r="K55" s="969"/>
      <c r="L55" s="969"/>
      <c r="M55" s="969"/>
      <c r="N55" s="969"/>
      <c r="O55" s="969"/>
      <c r="P55" s="970"/>
      <c r="Q55" s="169"/>
    </row>
    <row r="56" spans="1:17" ht="15" customHeight="1">
      <c r="A56" s="968"/>
      <c r="B56" s="969"/>
      <c r="C56" s="969"/>
      <c r="D56" s="969"/>
      <c r="E56" s="969"/>
      <c r="F56" s="969"/>
      <c r="G56" s="969"/>
      <c r="H56" s="969"/>
      <c r="I56" s="969"/>
      <c r="J56" s="969"/>
      <c r="K56" s="969"/>
      <c r="L56" s="969"/>
      <c r="M56" s="969"/>
      <c r="N56" s="969"/>
      <c r="O56" s="969"/>
      <c r="P56" s="970"/>
      <c r="Q56" s="169"/>
    </row>
    <row r="57" spans="1:17" ht="15" customHeight="1">
      <c r="A57" s="968"/>
      <c r="B57" s="969"/>
      <c r="C57" s="969"/>
      <c r="D57" s="969"/>
      <c r="E57" s="969"/>
      <c r="F57" s="969"/>
      <c r="G57" s="969"/>
      <c r="H57" s="969"/>
      <c r="I57" s="969"/>
      <c r="J57" s="969"/>
      <c r="K57" s="969"/>
      <c r="L57" s="969"/>
      <c r="M57" s="969"/>
      <c r="N57" s="969"/>
      <c r="O57" s="969"/>
      <c r="P57" s="970"/>
    </row>
    <row r="58" spans="1:17" ht="8.25" customHeight="1">
      <c r="A58" s="971"/>
      <c r="B58" s="972"/>
      <c r="C58" s="972"/>
      <c r="D58" s="972"/>
      <c r="E58" s="972"/>
      <c r="F58" s="972"/>
      <c r="G58" s="972"/>
      <c r="H58" s="972"/>
      <c r="I58" s="972"/>
      <c r="J58" s="972"/>
      <c r="K58" s="972"/>
      <c r="L58" s="972"/>
      <c r="M58" s="972"/>
      <c r="N58" s="972"/>
      <c r="O58" s="972"/>
      <c r="P58" s="973"/>
    </row>
  </sheetData>
  <mergeCells count="13">
    <mergeCell ref="A5:D5"/>
    <mergeCell ref="O6:P6"/>
    <mergeCell ref="G6:H6"/>
    <mergeCell ref="I6:J6"/>
    <mergeCell ref="K6:L6"/>
    <mergeCell ref="M6:N6"/>
    <mergeCell ref="A54:P58"/>
    <mergeCell ref="E4:H4"/>
    <mergeCell ref="I4:P4"/>
    <mergeCell ref="E5:H5"/>
    <mergeCell ref="I5:J5"/>
    <mergeCell ref="K5:P5"/>
    <mergeCell ref="A36:P3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N64"/>
  <sheetViews>
    <sheetView zoomScaleNormal="100" workbookViewId="0">
      <pane ySplit="9" topLeftCell="A10" activePane="bottomLeft" state="frozen"/>
      <selection pane="bottomLeft"/>
    </sheetView>
  </sheetViews>
  <sheetFormatPr defaultRowHeight="15" customHeight="1"/>
  <cols>
    <col min="1" max="4" width="2.625" style="1" customWidth="1"/>
    <col min="5" max="13" width="8.125" style="1" customWidth="1"/>
    <col min="14" max="14" width="9" style="3"/>
    <col min="15" max="15" width="11.625" style="3" bestFit="1" customWidth="1"/>
    <col min="16" max="16384" width="9" style="3"/>
  </cols>
  <sheetData>
    <row r="1" spans="1:14" ht="18" customHeight="1"/>
    <row r="2" spans="1:14" ht="18" customHeight="1">
      <c r="A2" s="297" t="s">
        <v>100</v>
      </c>
      <c r="E2" s="2"/>
      <c r="F2" s="2"/>
      <c r="G2" s="2"/>
      <c r="H2" s="2"/>
      <c r="I2" s="2"/>
      <c r="J2" s="2"/>
      <c r="K2" s="2" t="s">
        <v>101</v>
      </c>
      <c r="L2" s="2"/>
      <c r="M2" s="2"/>
    </row>
    <row r="3" spans="1:14" ht="15" customHeight="1">
      <c r="A3" s="298" t="s">
        <v>102</v>
      </c>
      <c r="E3" s="87"/>
      <c r="F3" s="87"/>
      <c r="G3" s="87"/>
      <c r="H3" s="87"/>
      <c r="I3" s="87"/>
      <c r="J3" s="87"/>
      <c r="K3" s="87"/>
      <c r="L3" s="87"/>
      <c r="M3" s="88" t="s">
        <v>138</v>
      </c>
    </row>
    <row r="4" spans="1:14" s="99" customFormat="1" ht="15" customHeight="1">
      <c r="A4" s="129"/>
      <c r="B4" s="172"/>
      <c r="C4" s="172"/>
      <c r="D4" s="4"/>
      <c r="E4" s="988" t="s">
        <v>66</v>
      </c>
      <c r="F4" s="989"/>
      <c r="G4" s="989"/>
      <c r="H4" s="990"/>
      <c r="I4" s="988" t="s">
        <v>63</v>
      </c>
      <c r="J4" s="989"/>
      <c r="K4" s="989"/>
      <c r="L4" s="989"/>
      <c r="M4" s="990"/>
    </row>
    <row r="5" spans="1:14" s="99" customFormat="1" ht="15" customHeight="1">
      <c r="A5" s="997" t="s">
        <v>1</v>
      </c>
      <c r="B5" s="998"/>
      <c r="C5" s="998"/>
      <c r="D5" s="999"/>
      <c r="E5" s="89" t="s">
        <v>116</v>
      </c>
      <c r="F5" s="90"/>
      <c r="G5" s="988" t="s">
        <v>152</v>
      </c>
      <c r="H5" s="990"/>
      <c r="I5" s="988" t="s">
        <v>221</v>
      </c>
      <c r="J5" s="989"/>
      <c r="K5" s="990"/>
      <c r="L5" s="1000" t="s">
        <v>117</v>
      </c>
      <c r="M5" s="1000" t="s">
        <v>118</v>
      </c>
    </row>
    <row r="6" spans="1:14" s="99" customFormat="1" ht="15" customHeight="1">
      <c r="A6" s="6"/>
      <c r="B6" s="123"/>
      <c r="C6" s="123"/>
      <c r="D6" s="173"/>
      <c r="E6" s="91" t="s">
        <v>53</v>
      </c>
      <c r="F6" s="92" t="s">
        <v>52</v>
      </c>
      <c r="G6" s="85" t="s">
        <v>54</v>
      </c>
      <c r="H6" s="86" t="s">
        <v>55</v>
      </c>
      <c r="I6" s="92" t="s">
        <v>119</v>
      </c>
      <c r="J6" s="85" t="s">
        <v>54</v>
      </c>
      <c r="K6" s="85" t="s">
        <v>55</v>
      </c>
      <c r="L6" s="1001"/>
      <c r="M6" s="1001"/>
    </row>
    <row r="7" spans="1:14" s="99" customFormat="1" ht="15" hidden="1" customHeight="1">
      <c r="A7" s="129">
        <v>20</v>
      </c>
      <c r="B7" s="172" t="s">
        <v>108</v>
      </c>
      <c r="C7" s="172"/>
      <c r="D7" s="812"/>
      <c r="E7" s="546">
        <f>G7+H7</f>
        <v>26515</v>
      </c>
      <c r="F7" s="557"/>
      <c r="G7" s="96">
        <v>12507</v>
      </c>
      <c r="H7" s="555">
        <v>14008</v>
      </c>
      <c r="I7" s="550">
        <v>-9.8000000000000007</v>
      </c>
      <c r="J7" s="551">
        <v>-13.3</v>
      </c>
      <c r="K7" s="550">
        <v>-6.6</v>
      </c>
      <c r="L7" s="551">
        <v>-8.6999999999999993</v>
      </c>
      <c r="M7" s="547">
        <v>-11</v>
      </c>
      <c r="N7" s="197"/>
    </row>
    <row r="8" spans="1:14" s="99" customFormat="1" ht="15" hidden="1" customHeight="1">
      <c r="A8" s="120">
        <v>21</v>
      </c>
      <c r="B8" s="172" t="s">
        <v>108</v>
      </c>
      <c r="C8" s="172"/>
      <c r="D8" s="786"/>
      <c r="E8" s="117">
        <v>29605</v>
      </c>
      <c r="F8" s="558"/>
      <c r="G8" s="556">
        <v>16004</v>
      </c>
      <c r="H8" s="117">
        <v>13601</v>
      </c>
      <c r="I8" s="544"/>
      <c r="J8" s="552"/>
      <c r="K8" s="544"/>
      <c r="L8" s="552">
        <v>8.4</v>
      </c>
      <c r="M8" s="116">
        <v>6.8</v>
      </c>
      <c r="N8" s="197"/>
    </row>
    <row r="9" spans="1:14" s="99" customFormat="1" ht="15" hidden="1" customHeight="1">
      <c r="A9" s="120">
        <v>22</v>
      </c>
      <c r="B9" s="172" t="s">
        <v>108</v>
      </c>
      <c r="C9" s="121"/>
      <c r="D9" s="786"/>
      <c r="E9" s="117">
        <v>26879</v>
      </c>
      <c r="F9" s="558"/>
      <c r="G9" s="556">
        <v>14834</v>
      </c>
      <c r="H9" s="117">
        <v>12045</v>
      </c>
      <c r="I9" s="544">
        <v>-9.1999999999999993</v>
      </c>
      <c r="J9" s="552">
        <v>-7.3</v>
      </c>
      <c r="K9" s="544">
        <v>-11.4</v>
      </c>
      <c r="L9" s="552">
        <v>-5.7</v>
      </c>
      <c r="M9" s="116">
        <v>-7</v>
      </c>
      <c r="N9" s="197"/>
    </row>
    <row r="10" spans="1:14" s="99" customFormat="1" ht="15" customHeight="1">
      <c r="A10" s="120">
        <v>25</v>
      </c>
      <c r="B10" s="172" t="s">
        <v>108</v>
      </c>
      <c r="C10" s="121"/>
      <c r="D10" s="786"/>
      <c r="E10" s="117">
        <v>33864</v>
      </c>
      <c r="F10" s="558"/>
      <c r="G10" s="556">
        <v>15827</v>
      </c>
      <c r="H10" s="117">
        <v>18037</v>
      </c>
      <c r="I10" s="544">
        <v>10.6</v>
      </c>
      <c r="J10" s="552">
        <v>4.5</v>
      </c>
      <c r="K10" s="544">
        <v>16.600000000000001</v>
      </c>
      <c r="L10" s="552">
        <v>8.1999999999999993</v>
      </c>
      <c r="M10" s="116">
        <v>9</v>
      </c>
      <c r="N10" s="197"/>
    </row>
    <row r="11" spans="1:14" s="99" customFormat="1" ht="15" customHeight="1">
      <c r="A11" s="120">
        <v>26</v>
      </c>
      <c r="B11" s="121"/>
      <c r="C11" s="121"/>
      <c r="D11" s="786"/>
      <c r="E11" s="117">
        <v>32200</v>
      </c>
      <c r="F11" s="558"/>
      <c r="G11" s="556">
        <v>14148</v>
      </c>
      <c r="H11" s="117">
        <v>18052</v>
      </c>
      <c r="I11" s="544">
        <v>-4.9000000000000004</v>
      </c>
      <c r="J11" s="552">
        <v>-10.6</v>
      </c>
      <c r="K11" s="544">
        <v>0.1</v>
      </c>
      <c r="L11" s="552">
        <v>-6.9</v>
      </c>
      <c r="M11" s="116">
        <v>-7.9</v>
      </c>
      <c r="N11" s="197"/>
    </row>
    <row r="12" spans="1:14" s="99" customFormat="1" ht="15" customHeight="1">
      <c r="A12" s="120">
        <v>27</v>
      </c>
      <c r="B12" s="121"/>
      <c r="C12" s="121"/>
      <c r="D12" s="786"/>
      <c r="E12" s="117">
        <v>27744</v>
      </c>
      <c r="F12" s="558"/>
      <c r="G12" s="556">
        <v>14054</v>
      </c>
      <c r="H12" s="117">
        <v>13690</v>
      </c>
      <c r="I12" s="544">
        <v>-13.8</v>
      </c>
      <c r="J12" s="552">
        <v>-0.7</v>
      </c>
      <c r="K12" s="544">
        <v>-24.2</v>
      </c>
      <c r="L12" s="552">
        <v>-11</v>
      </c>
      <c r="M12" s="116">
        <v>-7.6</v>
      </c>
      <c r="N12" s="197"/>
    </row>
    <row r="13" spans="1:14" s="99" customFormat="1" ht="15" customHeight="1">
      <c r="A13" s="120">
        <v>28</v>
      </c>
      <c r="B13" s="121"/>
      <c r="C13" s="121"/>
      <c r="D13" s="786"/>
      <c r="E13" s="117">
        <v>28831</v>
      </c>
      <c r="F13" s="558"/>
      <c r="G13" s="556">
        <v>15663</v>
      </c>
      <c r="H13" s="117">
        <v>13168</v>
      </c>
      <c r="I13" s="544">
        <v>3.9</v>
      </c>
      <c r="J13" s="552">
        <v>11.4</v>
      </c>
      <c r="K13" s="544">
        <v>-3.8</v>
      </c>
      <c r="L13" s="552">
        <v>4.0999999999999996</v>
      </c>
      <c r="M13" s="116">
        <v>3.1</v>
      </c>
      <c r="N13" s="197"/>
    </row>
    <row r="14" spans="1:14" s="99" customFormat="1" ht="15" customHeight="1">
      <c r="A14" s="120">
        <v>29</v>
      </c>
      <c r="B14" s="121"/>
      <c r="C14" s="121"/>
      <c r="D14" s="786"/>
      <c r="E14" s="117">
        <v>30002</v>
      </c>
      <c r="F14" s="558"/>
      <c r="G14" s="556">
        <v>15321</v>
      </c>
      <c r="H14" s="117">
        <v>14681</v>
      </c>
      <c r="I14" s="544">
        <v>4.0999999999999996</v>
      </c>
      <c r="J14" s="552">
        <v>-2.2000000000000002</v>
      </c>
      <c r="K14" s="544">
        <v>11.5</v>
      </c>
      <c r="L14" s="552"/>
      <c r="M14" s="116"/>
      <c r="N14" s="197"/>
    </row>
    <row r="15" spans="1:14" s="99" customFormat="1" ht="5.25" customHeight="1">
      <c r="A15" s="120"/>
      <c r="B15" s="121"/>
      <c r="C15" s="121"/>
      <c r="D15" s="786"/>
      <c r="E15" s="117"/>
      <c r="F15" s="558"/>
      <c r="G15" s="107"/>
      <c r="H15" s="115"/>
      <c r="I15" s="544"/>
      <c r="J15" s="552"/>
      <c r="K15" s="544"/>
      <c r="L15" s="552"/>
      <c r="M15" s="116"/>
      <c r="N15" s="197"/>
    </row>
    <row r="16" spans="1:14" s="99" customFormat="1" ht="5.25" customHeight="1">
      <c r="A16" s="120"/>
      <c r="B16" s="121"/>
      <c r="C16" s="121"/>
      <c r="D16" s="813"/>
      <c r="E16" s="118"/>
      <c r="F16" s="119"/>
      <c r="G16" s="107"/>
      <c r="H16" s="115"/>
      <c r="I16" s="544"/>
      <c r="J16" s="554"/>
      <c r="K16" s="545"/>
      <c r="L16" s="552"/>
      <c r="M16" s="116"/>
    </row>
    <row r="17" spans="1:13" s="99" customFormat="1" ht="5.25" customHeight="1">
      <c r="A17" s="120"/>
      <c r="B17" s="121"/>
      <c r="C17" s="121"/>
      <c r="D17" s="813"/>
      <c r="E17" s="118"/>
      <c r="F17" s="119"/>
      <c r="G17" s="107"/>
      <c r="H17" s="115"/>
      <c r="I17" s="544"/>
      <c r="J17" s="554"/>
      <c r="K17" s="545"/>
      <c r="L17" s="552"/>
      <c r="M17" s="116"/>
    </row>
    <row r="18" spans="1:13" s="99" customFormat="1" ht="12" customHeight="1">
      <c r="A18" s="120">
        <v>28</v>
      </c>
      <c r="B18" s="121" t="s">
        <v>110</v>
      </c>
      <c r="C18" s="121">
        <v>10</v>
      </c>
      <c r="D18" s="813" t="s">
        <v>159</v>
      </c>
      <c r="E18" s="118">
        <v>2110</v>
      </c>
      <c r="F18" s="119">
        <v>-22.7</v>
      </c>
      <c r="G18" s="107">
        <v>1144</v>
      </c>
      <c r="H18" s="115">
        <v>966</v>
      </c>
      <c r="I18" s="544">
        <v>-2.1</v>
      </c>
      <c r="J18" s="554">
        <v>8.3000000000000007</v>
      </c>
      <c r="K18" s="545">
        <v>-12.1</v>
      </c>
      <c r="L18" s="552">
        <v>3.3</v>
      </c>
      <c r="M18" s="116">
        <v>-0.2</v>
      </c>
    </row>
    <row r="19" spans="1:13" s="99" customFormat="1" ht="12" customHeight="1">
      <c r="A19" s="120"/>
      <c r="B19" s="121"/>
      <c r="C19" s="121">
        <v>11</v>
      </c>
      <c r="D19" s="813"/>
      <c r="E19" s="118">
        <v>2151</v>
      </c>
      <c r="F19" s="119">
        <v>1.9</v>
      </c>
      <c r="G19" s="107">
        <v>1147</v>
      </c>
      <c r="H19" s="115">
        <v>1004</v>
      </c>
      <c r="I19" s="544">
        <v>4.5</v>
      </c>
      <c r="J19" s="554">
        <v>12.2</v>
      </c>
      <c r="K19" s="545">
        <v>-3.1</v>
      </c>
      <c r="L19" s="552">
        <v>9.5</v>
      </c>
      <c r="M19" s="116">
        <v>9</v>
      </c>
    </row>
    <row r="20" spans="1:13" s="99" customFormat="1" ht="12" customHeight="1">
      <c r="A20" s="120"/>
      <c r="B20" s="121"/>
      <c r="C20" s="121">
        <v>12</v>
      </c>
      <c r="D20" s="813"/>
      <c r="E20" s="118">
        <v>2227</v>
      </c>
      <c r="F20" s="119">
        <v>3.5</v>
      </c>
      <c r="G20" s="107">
        <v>1187</v>
      </c>
      <c r="H20" s="115">
        <v>1040</v>
      </c>
      <c r="I20" s="544">
        <v>9.8000000000000007</v>
      </c>
      <c r="J20" s="554">
        <v>12.7</v>
      </c>
      <c r="K20" s="545">
        <v>6.7</v>
      </c>
      <c r="L20" s="552">
        <v>8.9</v>
      </c>
      <c r="M20" s="116">
        <v>8.1999999999999993</v>
      </c>
    </row>
    <row r="21" spans="1:13" s="99" customFormat="1" ht="12" customHeight="1">
      <c r="A21" s="120">
        <v>29</v>
      </c>
      <c r="B21" s="121" t="s">
        <v>110</v>
      </c>
      <c r="C21" s="121">
        <v>1</v>
      </c>
      <c r="D21" s="813" t="s">
        <v>159</v>
      </c>
      <c r="E21" s="118">
        <v>2575</v>
      </c>
      <c r="F21" s="119">
        <v>15.6</v>
      </c>
      <c r="G21" s="107">
        <v>1307</v>
      </c>
      <c r="H21" s="115">
        <v>1268</v>
      </c>
      <c r="I21" s="544">
        <v>2.5</v>
      </c>
      <c r="J21" s="554">
        <v>2.6</v>
      </c>
      <c r="K21" s="545">
        <v>2.4</v>
      </c>
      <c r="L21" s="552">
        <v>8.6999999999999993</v>
      </c>
      <c r="M21" s="116">
        <v>4.5999999999999996</v>
      </c>
    </row>
    <row r="22" spans="1:13" s="99" customFormat="1" ht="12" customHeight="1">
      <c r="A22" s="814"/>
      <c r="B22" s="183"/>
      <c r="C22" s="121">
        <v>2</v>
      </c>
      <c r="D22" s="813"/>
      <c r="E22" s="118">
        <v>2924</v>
      </c>
      <c r="F22" s="119">
        <v>13.6</v>
      </c>
      <c r="G22" s="107">
        <v>1569</v>
      </c>
      <c r="H22" s="115">
        <v>1355</v>
      </c>
      <c r="I22" s="544">
        <v>9.5</v>
      </c>
      <c r="J22" s="554">
        <v>17.2</v>
      </c>
      <c r="K22" s="545">
        <v>1.7</v>
      </c>
      <c r="L22" s="552">
        <v>13.1</v>
      </c>
      <c r="M22" s="116">
        <v>8.1999999999999993</v>
      </c>
    </row>
    <row r="23" spans="1:13" s="99" customFormat="1" ht="12" customHeight="1">
      <c r="A23" s="120"/>
      <c r="B23" s="121"/>
      <c r="C23" s="121">
        <v>3</v>
      </c>
      <c r="D23" s="813"/>
      <c r="E23" s="118">
        <v>4113</v>
      </c>
      <c r="F23" s="119">
        <v>40.700000000000003</v>
      </c>
      <c r="G23" s="107">
        <v>2291</v>
      </c>
      <c r="H23" s="115">
        <v>1822</v>
      </c>
      <c r="I23" s="544">
        <v>15.9</v>
      </c>
      <c r="J23" s="554">
        <v>25.5</v>
      </c>
      <c r="K23" s="545">
        <v>5.7</v>
      </c>
      <c r="L23" s="552">
        <v>11.3</v>
      </c>
      <c r="M23" s="116">
        <v>9.6</v>
      </c>
    </row>
    <row r="24" spans="1:13" s="99" customFormat="1" ht="12" customHeight="1">
      <c r="A24" s="120"/>
      <c r="B24" s="121"/>
      <c r="C24" s="121">
        <v>4</v>
      </c>
      <c r="D24" s="813"/>
      <c r="E24" s="118">
        <v>2109</v>
      </c>
      <c r="F24" s="119">
        <v>-48.7</v>
      </c>
      <c r="G24" s="107">
        <v>1028</v>
      </c>
      <c r="H24" s="115">
        <v>1081</v>
      </c>
      <c r="I24" s="544">
        <v>18.600000000000001</v>
      </c>
      <c r="J24" s="554">
        <v>11.5</v>
      </c>
      <c r="K24" s="545">
        <v>26.3</v>
      </c>
      <c r="L24" s="552">
        <v>22.6</v>
      </c>
      <c r="M24" s="116">
        <v>10.5</v>
      </c>
    </row>
    <row r="25" spans="1:13" s="99" customFormat="1" ht="12" customHeight="1">
      <c r="A25" s="120"/>
      <c r="B25" s="121"/>
      <c r="C25" s="121">
        <v>5</v>
      </c>
      <c r="D25" s="813"/>
      <c r="E25" s="118">
        <v>2147</v>
      </c>
      <c r="F25" s="119">
        <v>1.8</v>
      </c>
      <c r="G25" s="107">
        <v>1040</v>
      </c>
      <c r="H25" s="115">
        <v>1107</v>
      </c>
      <c r="I25" s="544">
        <v>21.2</v>
      </c>
      <c r="J25" s="554">
        <v>0.8</v>
      </c>
      <c r="K25" s="545">
        <v>49.6</v>
      </c>
      <c r="L25" s="552">
        <v>20.100000000000001</v>
      </c>
      <c r="M25" s="116">
        <v>13.4</v>
      </c>
    </row>
    <row r="26" spans="1:13" s="99" customFormat="1" ht="12" customHeight="1">
      <c r="A26" s="120"/>
      <c r="B26" s="121"/>
      <c r="C26" s="121">
        <v>6</v>
      </c>
      <c r="D26" s="813"/>
      <c r="E26" s="118">
        <v>2637</v>
      </c>
      <c r="F26" s="119">
        <v>22.8</v>
      </c>
      <c r="G26" s="107">
        <v>1429</v>
      </c>
      <c r="H26" s="115">
        <v>1208</v>
      </c>
      <c r="I26" s="544">
        <v>22.4</v>
      </c>
      <c r="J26" s="554">
        <v>7.9</v>
      </c>
      <c r="K26" s="545">
        <v>45.4</v>
      </c>
      <c r="L26" s="552">
        <v>21</v>
      </c>
      <c r="M26" s="116">
        <v>15.1</v>
      </c>
    </row>
    <row r="27" spans="1:13" s="99" customFormat="1" ht="12" customHeight="1">
      <c r="A27" s="120"/>
      <c r="B27" s="121"/>
      <c r="C27" s="121">
        <v>7</v>
      </c>
      <c r="D27" s="813"/>
      <c r="E27" s="118">
        <v>2474</v>
      </c>
      <c r="F27" s="119">
        <v>-6.2</v>
      </c>
      <c r="G27" s="107">
        <v>1247</v>
      </c>
      <c r="H27" s="115">
        <v>1227</v>
      </c>
      <c r="I27" s="544">
        <v>8.1</v>
      </c>
      <c r="J27" s="554">
        <v>-1.8</v>
      </c>
      <c r="K27" s="545">
        <v>20.399999999999999</v>
      </c>
      <c r="L27" s="552">
        <v>5.4</v>
      </c>
      <c r="M27" s="116">
        <v>2.6</v>
      </c>
    </row>
    <row r="28" spans="1:13" s="99" customFormat="1" ht="12" customHeight="1">
      <c r="A28" s="120"/>
      <c r="B28" s="121"/>
      <c r="C28" s="121">
        <v>8</v>
      </c>
      <c r="D28" s="813"/>
      <c r="E28" s="118">
        <v>2083</v>
      </c>
      <c r="F28" s="119">
        <v>-15.8</v>
      </c>
      <c r="G28" s="107">
        <v>1064</v>
      </c>
      <c r="H28" s="115">
        <v>1019</v>
      </c>
      <c r="I28" s="544">
        <v>3.8</v>
      </c>
      <c r="J28" s="554">
        <v>1.9</v>
      </c>
      <c r="K28" s="545">
        <v>5.9</v>
      </c>
      <c r="L28" s="552">
        <v>4.3</v>
      </c>
      <c r="M28" s="116">
        <v>4.0999999999999996</v>
      </c>
    </row>
    <row r="29" spans="1:13" s="99" customFormat="1" ht="12" customHeight="1">
      <c r="A29" s="120"/>
      <c r="B29" s="121"/>
      <c r="C29" s="121">
        <v>9</v>
      </c>
      <c r="D29" s="813"/>
      <c r="E29" s="118">
        <v>2786</v>
      </c>
      <c r="F29" s="119">
        <v>33.700000000000003</v>
      </c>
      <c r="G29" s="107">
        <v>1441</v>
      </c>
      <c r="H29" s="115">
        <v>1345</v>
      </c>
      <c r="I29" s="544">
        <v>2</v>
      </c>
      <c r="J29" s="554">
        <v>1.1000000000000001</v>
      </c>
      <c r="K29" s="545">
        <v>3.1</v>
      </c>
      <c r="L29" s="552">
        <v>6.1</v>
      </c>
      <c r="M29" s="116">
        <v>5.3</v>
      </c>
    </row>
    <row r="30" spans="1:13" s="99" customFormat="1" ht="12" customHeight="1">
      <c r="A30" s="120"/>
      <c r="B30" s="121"/>
      <c r="C30" s="121">
        <v>10</v>
      </c>
      <c r="D30" s="813"/>
      <c r="E30" s="118">
        <v>2193</v>
      </c>
      <c r="F30" s="119">
        <v>-21.3</v>
      </c>
      <c r="G30" s="107">
        <v>1072</v>
      </c>
      <c r="H30" s="115">
        <v>1121</v>
      </c>
      <c r="I30" s="544">
        <v>3.9</v>
      </c>
      <c r="J30" s="554">
        <v>-6.3</v>
      </c>
      <c r="K30" s="545">
        <v>16</v>
      </c>
      <c r="L30" s="552">
        <v>-0.9</v>
      </c>
      <c r="M30" s="116">
        <v>-1.1000000000000001</v>
      </c>
    </row>
    <row r="31" spans="1:13" s="99" customFormat="1" ht="12" customHeight="1">
      <c r="A31" s="120"/>
      <c r="B31" s="121"/>
      <c r="C31" s="121">
        <v>11</v>
      </c>
      <c r="D31" s="813"/>
      <c r="E31" s="118">
        <v>2236</v>
      </c>
      <c r="F31" s="119">
        <v>2</v>
      </c>
      <c r="G31" s="107">
        <v>1140</v>
      </c>
      <c r="H31" s="115">
        <v>1096</v>
      </c>
      <c r="I31" s="544">
        <v>4</v>
      </c>
      <c r="J31" s="554">
        <v>-0.6</v>
      </c>
      <c r="K31" s="545">
        <v>9.1999999999999993</v>
      </c>
      <c r="L31" s="552">
        <v>-1.3</v>
      </c>
      <c r="M31" s="116">
        <v>-2.6</v>
      </c>
    </row>
    <row r="32" spans="1:13" s="99" customFormat="1" ht="12" customHeight="1">
      <c r="A32" s="120"/>
      <c r="B32" s="121"/>
      <c r="C32" s="121">
        <v>12</v>
      </c>
      <c r="D32" s="813"/>
      <c r="E32" s="118">
        <v>2125</v>
      </c>
      <c r="F32" s="119">
        <v>-5</v>
      </c>
      <c r="G32" s="107">
        <v>1121</v>
      </c>
      <c r="H32" s="115">
        <v>1004</v>
      </c>
      <c r="I32" s="544">
        <v>-4.5999999999999996</v>
      </c>
      <c r="J32" s="554">
        <v>-5.6</v>
      </c>
      <c r="K32" s="545">
        <v>-3.5</v>
      </c>
      <c r="L32" s="552">
        <v>-1.5</v>
      </c>
      <c r="M32" s="116">
        <v>-0.8</v>
      </c>
    </row>
    <row r="33" spans="1:13" s="99" customFormat="1" ht="12" customHeight="1">
      <c r="A33" s="120">
        <v>30</v>
      </c>
      <c r="B33" s="121" t="s">
        <v>110</v>
      </c>
      <c r="C33" s="121">
        <v>1</v>
      </c>
      <c r="D33" s="813" t="s">
        <v>159</v>
      </c>
      <c r="E33" s="118">
        <v>2475</v>
      </c>
      <c r="F33" s="119">
        <v>16.5</v>
      </c>
      <c r="G33" s="107">
        <v>1198</v>
      </c>
      <c r="H33" s="115">
        <v>1277</v>
      </c>
      <c r="I33" s="544">
        <v>-3.9</v>
      </c>
      <c r="J33" s="554">
        <v>-8.3000000000000007</v>
      </c>
      <c r="K33" s="545">
        <v>0.7</v>
      </c>
      <c r="L33" s="552">
        <v>0.5</v>
      </c>
      <c r="M33" s="116">
        <v>-1.1000000000000001</v>
      </c>
    </row>
    <row r="34" spans="1:13" s="99" customFormat="1" ht="12" customHeight="1">
      <c r="A34" s="120"/>
      <c r="B34" s="121"/>
      <c r="C34" s="121">
        <v>2</v>
      </c>
      <c r="D34" s="813"/>
      <c r="E34" s="118">
        <f>G34+H34</f>
        <v>2886</v>
      </c>
      <c r="F34" s="119">
        <v>16.600000000000001</v>
      </c>
      <c r="G34" s="107">
        <v>1462</v>
      </c>
      <c r="H34" s="115">
        <v>1424</v>
      </c>
      <c r="I34" s="544">
        <v>-1.3</v>
      </c>
      <c r="J34" s="554">
        <v>-6.8</v>
      </c>
      <c r="K34" s="545">
        <v>5.0999999999999996</v>
      </c>
      <c r="L34" s="552">
        <v>-1.4</v>
      </c>
      <c r="M34" s="116">
        <v>-2.8</v>
      </c>
    </row>
    <row r="35" spans="1:13" s="99" customFormat="1" ht="12" customHeight="1">
      <c r="A35" s="120"/>
      <c r="B35" s="121"/>
      <c r="C35" s="121">
        <v>3</v>
      </c>
      <c r="D35" s="813"/>
      <c r="E35" s="118">
        <v>3851</v>
      </c>
      <c r="F35" s="119">
        <v>33.4</v>
      </c>
      <c r="G35" s="107">
        <v>2079</v>
      </c>
      <c r="H35" s="115">
        <v>1772</v>
      </c>
      <c r="I35" s="544">
        <v>-6.4</v>
      </c>
      <c r="J35" s="554">
        <v>-9.3000000000000007</v>
      </c>
      <c r="K35" s="545">
        <v>2.7</v>
      </c>
      <c r="L35" s="552"/>
      <c r="M35" s="116"/>
    </row>
    <row r="36" spans="1:13" s="99" customFormat="1" ht="12" customHeight="1">
      <c r="A36" s="122"/>
      <c r="B36" s="123"/>
      <c r="C36" s="123"/>
      <c r="D36" s="815"/>
      <c r="E36" s="124"/>
      <c r="F36" s="125"/>
      <c r="G36" s="98"/>
      <c r="H36" s="126"/>
      <c r="I36" s="548"/>
      <c r="J36" s="128"/>
      <c r="K36" s="549"/>
      <c r="L36" s="553"/>
      <c r="M36" s="127"/>
    </row>
    <row r="37" spans="1:13" s="139" customFormat="1" ht="15" customHeight="1">
      <c r="A37" s="200" t="s">
        <v>327</v>
      </c>
      <c r="B37" s="201"/>
      <c r="C37" s="201"/>
      <c r="D37" s="201"/>
      <c r="E37" s="201"/>
      <c r="F37" s="201"/>
      <c r="G37" s="201"/>
      <c r="H37" s="201"/>
      <c r="I37" s="201"/>
      <c r="J37" s="201"/>
      <c r="K37" s="201"/>
      <c r="L37" s="201"/>
      <c r="M37" s="202"/>
    </row>
    <row r="38" spans="1:13" s="139" customFormat="1" ht="15" customHeight="1">
      <c r="A38" s="203" t="s">
        <v>317</v>
      </c>
      <c r="B38" s="204"/>
      <c r="C38" s="204"/>
      <c r="D38" s="204"/>
      <c r="E38" s="204"/>
      <c r="F38" s="204"/>
      <c r="G38" s="204"/>
      <c r="H38" s="204"/>
      <c r="I38" s="204"/>
      <c r="J38" s="204"/>
      <c r="K38" s="204"/>
      <c r="L38" s="204"/>
      <c r="M38" s="205"/>
    </row>
    <row r="39" spans="1:13" s="139" customFormat="1" ht="15" customHeight="1">
      <c r="A39" s="206" t="s">
        <v>315</v>
      </c>
      <c r="B39" s="204"/>
      <c r="C39" s="204"/>
      <c r="D39" s="204"/>
      <c r="E39" s="204"/>
      <c r="F39" s="204"/>
      <c r="G39" s="204"/>
      <c r="H39" s="204"/>
      <c r="I39" s="204"/>
      <c r="J39" s="204"/>
      <c r="K39" s="204"/>
      <c r="L39" s="204"/>
      <c r="M39" s="205"/>
    </row>
    <row r="40" spans="1:13" s="139" customFormat="1" ht="15" customHeight="1">
      <c r="A40" s="207" t="s">
        <v>528</v>
      </c>
      <c r="B40" s="204"/>
      <c r="C40" s="204"/>
      <c r="D40" s="204"/>
      <c r="E40" s="204"/>
      <c r="F40" s="204"/>
      <c r="G40" s="204"/>
      <c r="H40" s="204"/>
      <c r="I40" s="204"/>
      <c r="J40" s="204"/>
      <c r="K40" s="204"/>
      <c r="L40" s="204"/>
      <c r="M40" s="205"/>
    </row>
    <row r="41" spans="1:13" s="139" customFormat="1" ht="11.25" customHeight="1">
      <c r="A41" s="1002"/>
      <c r="B41" s="1003"/>
      <c r="C41" s="1003"/>
      <c r="D41" s="1003"/>
      <c r="E41" s="1003"/>
      <c r="F41" s="1003"/>
      <c r="G41" s="1003"/>
      <c r="H41" s="1003"/>
      <c r="I41" s="1003"/>
      <c r="J41" s="1003"/>
      <c r="K41" s="1003"/>
      <c r="L41" s="1003"/>
      <c r="M41" s="1004"/>
    </row>
    <row r="42" spans="1:13" s="30" customFormat="1" ht="5.25" customHeight="1">
      <c r="A42" s="2"/>
      <c r="B42" s="386"/>
      <c r="C42" s="2"/>
      <c r="D42" s="195"/>
      <c r="E42" s="87"/>
      <c r="F42" s="87"/>
      <c r="G42" s="87"/>
      <c r="H42" s="87"/>
      <c r="I42" s="87"/>
      <c r="J42" s="87"/>
      <c r="K42" s="87"/>
      <c r="L42" s="87"/>
      <c r="M42" s="87"/>
    </row>
    <row r="43" spans="1:13" s="30" customFormat="1" ht="15" customHeight="1">
      <c r="A43" s="174"/>
      <c r="B43" s="175"/>
      <c r="C43" s="175"/>
      <c r="D43" s="175"/>
      <c r="E43" s="175"/>
      <c r="F43" s="175"/>
      <c r="G43" s="175"/>
      <c r="H43" s="175"/>
      <c r="I43" s="175"/>
      <c r="J43" s="175"/>
      <c r="K43" s="175"/>
      <c r="L43" s="175"/>
      <c r="M43" s="176"/>
    </row>
    <row r="44" spans="1:13" s="30" customFormat="1" ht="15" customHeight="1">
      <c r="A44" s="93"/>
      <c r="B44" s="12"/>
      <c r="C44" s="12"/>
      <c r="D44" s="12"/>
      <c r="E44" s="12"/>
      <c r="F44" s="12"/>
      <c r="G44" s="12"/>
      <c r="H44" s="12"/>
      <c r="I44" s="12"/>
      <c r="J44" s="12"/>
      <c r="K44" s="12"/>
      <c r="L44" s="12"/>
      <c r="M44" s="177"/>
    </row>
    <row r="45" spans="1:13" s="30" customFormat="1" ht="15" customHeight="1">
      <c r="A45" s="93"/>
      <c r="B45" s="12"/>
      <c r="C45" s="12"/>
      <c r="D45" s="12"/>
      <c r="E45" s="12"/>
      <c r="F45" s="12"/>
      <c r="G45" s="12"/>
      <c r="H45" s="12"/>
      <c r="I45" s="12"/>
      <c r="J45" s="12"/>
      <c r="K45" s="12"/>
      <c r="L45" s="12"/>
      <c r="M45" s="177"/>
    </row>
    <row r="46" spans="1:13" s="30" customFormat="1" ht="15" customHeight="1">
      <c r="A46" s="93"/>
      <c r="B46" s="12"/>
      <c r="C46" s="12"/>
      <c r="D46" s="12"/>
      <c r="E46" s="12"/>
      <c r="F46" s="12"/>
      <c r="G46" s="12"/>
      <c r="H46" s="12"/>
      <c r="I46" s="12"/>
      <c r="J46" s="12"/>
      <c r="K46" s="12"/>
      <c r="L46" s="12"/>
      <c r="M46" s="177"/>
    </row>
    <row r="47" spans="1:13" s="30" customFormat="1" ht="15" customHeight="1">
      <c r="A47" s="93"/>
      <c r="B47" s="12"/>
      <c r="C47" s="12"/>
      <c r="D47" s="12"/>
      <c r="E47" s="12"/>
      <c r="F47" s="12"/>
      <c r="G47" s="12"/>
      <c r="H47" s="12"/>
      <c r="I47" s="12"/>
      <c r="J47" s="12"/>
      <c r="K47" s="12"/>
      <c r="L47" s="12"/>
      <c r="M47" s="177"/>
    </row>
    <row r="48" spans="1:13" s="30" customFormat="1" ht="15" customHeight="1">
      <c r="A48" s="93"/>
      <c r="B48" s="12"/>
      <c r="C48" s="12"/>
      <c r="D48" s="12"/>
      <c r="E48" s="12"/>
      <c r="F48" s="12"/>
      <c r="G48" s="12"/>
      <c r="H48" s="12"/>
      <c r="I48" s="12"/>
      <c r="J48" s="12"/>
      <c r="K48" s="12"/>
      <c r="L48" s="12"/>
      <c r="M48" s="8"/>
    </row>
    <row r="49" spans="1:13" s="30" customFormat="1" ht="15" customHeight="1">
      <c r="A49" s="93"/>
      <c r="B49" s="12"/>
      <c r="C49" s="12"/>
      <c r="D49" s="12"/>
      <c r="E49" s="12"/>
      <c r="F49" s="12"/>
      <c r="G49" s="12"/>
      <c r="H49" s="12"/>
      <c r="I49" s="12"/>
      <c r="J49" s="12"/>
      <c r="K49" s="12"/>
      <c r="L49" s="12"/>
      <c r="M49" s="8"/>
    </row>
    <row r="50" spans="1:13" s="30" customFormat="1" ht="15" customHeight="1">
      <c r="A50" s="93"/>
      <c r="B50" s="12"/>
      <c r="C50" s="12"/>
      <c r="D50" s="12"/>
      <c r="E50" s="12"/>
      <c r="F50" s="12"/>
      <c r="G50" s="12"/>
      <c r="H50" s="12"/>
      <c r="I50" s="12"/>
      <c r="J50" s="12"/>
      <c r="K50" s="12"/>
      <c r="L50" s="12"/>
      <c r="M50" s="8"/>
    </row>
    <row r="51" spans="1:13" s="30" customFormat="1" ht="15" customHeight="1">
      <c r="A51" s="93"/>
      <c r="B51" s="12"/>
      <c r="C51" s="12"/>
      <c r="D51" s="12"/>
      <c r="E51" s="12"/>
      <c r="F51" s="12"/>
      <c r="G51" s="12"/>
      <c r="H51" s="12"/>
      <c r="I51" s="12"/>
      <c r="J51" s="12"/>
      <c r="K51" s="12"/>
      <c r="L51" s="12"/>
      <c r="M51" s="8"/>
    </row>
    <row r="52" spans="1:13" s="30" customFormat="1" ht="15" customHeight="1">
      <c r="A52" s="93"/>
      <c r="B52" s="12"/>
      <c r="C52" s="12"/>
      <c r="D52" s="12"/>
      <c r="E52" s="12"/>
      <c r="F52" s="12"/>
      <c r="G52" s="12"/>
      <c r="H52" s="12"/>
      <c r="I52" s="12"/>
      <c r="J52" s="12"/>
      <c r="K52" s="12"/>
      <c r="L52" s="12"/>
      <c r="M52" s="8"/>
    </row>
    <row r="53" spans="1:13" s="30" customFormat="1" ht="15" customHeight="1">
      <c r="A53" s="93"/>
      <c r="B53" s="12"/>
      <c r="C53" s="12"/>
      <c r="D53" s="12"/>
      <c r="E53" s="12"/>
      <c r="F53" s="12"/>
      <c r="G53" s="12"/>
      <c r="H53" s="12"/>
      <c r="I53" s="12"/>
      <c r="J53" s="12"/>
      <c r="K53" s="12"/>
      <c r="L53" s="12"/>
      <c r="M53" s="8"/>
    </row>
    <row r="54" spans="1:13" s="30" customFormat="1" ht="15" customHeight="1">
      <c r="A54" s="93"/>
      <c r="B54" s="12"/>
      <c r="C54" s="12"/>
      <c r="D54" s="12"/>
      <c r="E54" s="12"/>
      <c r="F54" s="12"/>
      <c r="G54" s="12"/>
      <c r="H54" s="12"/>
      <c r="I54" s="12"/>
      <c r="J54" s="12"/>
      <c r="K54" s="12"/>
      <c r="L54" s="12"/>
      <c r="M54" s="8"/>
    </row>
    <row r="55" spans="1:13" s="30" customFormat="1" ht="15" customHeight="1">
      <c r="A55" s="93"/>
      <c r="B55" s="12"/>
      <c r="C55" s="12"/>
      <c r="D55" s="12"/>
      <c r="E55" s="12"/>
      <c r="F55" s="12"/>
      <c r="G55" s="12"/>
      <c r="H55" s="12"/>
      <c r="I55" s="12"/>
      <c r="J55" s="12"/>
      <c r="K55" s="12"/>
      <c r="L55" s="12"/>
      <c r="M55" s="8"/>
    </row>
    <row r="56" spans="1:13" s="30" customFormat="1" ht="15" customHeight="1">
      <c r="A56" s="93"/>
      <c r="B56" s="12"/>
      <c r="C56" s="12"/>
      <c r="D56" s="12"/>
      <c r="E56" s="12"/>
      <c r="F56" s="12"/>
      <c r="G56" s="12"/>
      <c r="H56" s="12"/>
      <c r="I56" s="12"/>
      <c r="J56" s="12"/>
      <c r="K56" s="12"/>
      <c r="L56" s="12"/>
      <c r="M56" s="8"/>
    </row>
    <row r="57" spans="1:13" s="30" customFormat="1" ht="15" customHeight="1">
      <c r="A57" s="94"/>
      <c r="B57" s="87"/>
      <c r="C57" s="87"/>
      <c r="D57" s="87"/>
      <c r="E57" s="87"/>
      <c r="F57" s="87"/>
      <c r="G57" s="87"/>
      <c r="H57" s="87"/>
      <c r="I57" s="87"/>
      <c r="J57" s="87"/>
      <c r="K57" s="87"/>
      <c r="L57" s="87"/>
      <c r="M57" s="178"/>
    </row>
    <row r="58" spans="1:13" s="30" customFormat="1" ht="4.5" customHeight="1">
      <c r="A58" s="2"/>
      <c r="B58" s="2"/>
      <c r="C58" s="2"/>
      <c r="D58" s="12"/>
      <c r="E58" s="12"/>
      <c r="F58" s="12"/>
      <c r="G58" s="12"/>
      <c r="H58" s="12"/>
      <c r="I58" s="12"/>
      <c r="J58" s="12"/>
      <c r="K58" s="12"/>
      <c r="L58" s="12"/>
      <c r="M58" s="12"/>
    </row>
    <row r="59" spans="1:13" s="30" customFormat="1" ht="15" customHeight="1">
      <c r="A59" s="991" t="s">
        <v>495</v>
      </c>
      <c r="B59" s="992"/>
      <c r="C59" s="992"/>
      <c r="D59" s="992"/>
      <c r="E59" s="992"/>
      <c r="F59" s="992"/>
      <c r="G59" s="992"/>
      <c r="H59" s="992"/>
      <c r="I59" s="992"/>
      <c r="J59" s="992"/>
      <c r="K59" s="992"/>
      <c r="L59" s="992"/>
      <c r="M59" s="993"/>
    </row>
    <row r="60" spans="1:13" s="30" customFormat="1" ht="15" customHeight="1">
      <c r="A60" s="994"/>
      <c r="B60" s="995"/>
      <c r="C60" s="995"/>
      <c r="D60" s="995"/>
      <c r="E60" s="995"/>
      <c r="F60" s="995"/>
      <c r="G60" s="995"/>
      <c r="H60" s="995"/>
      <c r="I60" s="995"/>
      <c r="J60" s="995"/>
      <c r="K60" s="995"/>
      <c r="L60" s="995"/>
      <c r="M60" s="996"/>
    </row>
    <row r="64" spans="1:13" ht="15" customHeight="1">
      <c r="E64" s="10"/>
    </row>
  </sheetData>
  <mergeCells count="9">
    <mergeCell ref="E4:H4"/>
    <mergeCell ref="I4:M4"/>
    <mergeCell ref="A59:M60"/>
    <mergeCell ref="A5:D5"/>
    <mergeCell ref="I5:K5"/>
    <mergeCell ref="G5:H5"/>
    <mergeCell ref="L5:L6"/>
    <mergeCell ref="M5:M6"/>
    <mergeCell ref="A41:M41"/>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sheetPr>
  <dimension ref="A1:W95"/>
  <sheetViews>
    <sheetView zoomScaleNormal="100" workbookViewId="0">
      <pane ySplit="9" topLeftCell="A10" activePane="bottomLeft" state="frozen"/>
      <selection pane="bottomLeft"/>
    </sheetView>
  </sheetViews>
  <sheetFormatPr defaultRowHeight="15" customHeight="1"/>
  <cols>
    <col min="1" max="4" width="2.5" style="2" customWidth="1"/>
    <col min="5" max="13" width="8.25" style="2" customWidth="1"/>
    <col min="14" max="16384" width="9" style="2"/>
  </cols>
  <sheetData>
    <row r="1" spans="1:21" ht="9.75" customHeight="1"/>
    <row r="2" spans="1:21" ht="18" customHeight="1">
      <c r="A2" s="297" t="s">
        <v>16</v>
      </c>
      <c r="Q2" s="30"/>
      <c r="R2" s="30"/>
      <c r="S2" s="30"/>
      <c r="T2" s="30"/>
      <c r="U2" s="30"/>
    </row>
    <row r="3" spans="1:21" ht="15" customHeight="1">
      <c r="A3" s="298" t="s">
        <v>65</v>
      </c>
      <c r="M3" s="2" t="s">
        <v>139</v>
      </c>
      <c r="Q3" s="30"/>
      <c r="R3" s="30"/>
      <c r="S3" s="30"/>
      <c r="T3" s="30"/>
      <c r="U3" s="30"/>
    </row>
    <row r="4" spans="1:21" ht="15" customHeight="1">
      <c r="A4" s="129"/>
      <c r="B4" s="172"/>
      <c r="C4" s="172"/>
      <c r="D4" s="4"/>
      <c r="E4" s="988" t="s">
        <v>66</v>
      </c>
      <c r="F4" s="989"/>
      <c r="G4" s="990"/>
      <c r="H4" s="988" t="s">
        <v>67</v>
      </c>
      <c r="I4" s="989"/>
      <c r="J4" s="990"/>
      <c r="K4" s="988" t="s">
        <v>68</v>
      </c>
      <c r="L4" s="989"/>
      <c r="M4" s="990"/>
      <c r="Q4" s="30"/>
      <c r="R4" s="30"/>
      <c r="S4" s="30"/>
      <c r="T4" s="30"/>
      <c r="U4" s="30"/>
    </row>
    <row r="5" spans="1:21" ht="15" customHeight="1">
      <c r="A5" s="997" t="s">
        <v>120</v>
      </c>
      <c r="B5" s="998"/>
      <c r="C5" s="998"/>
      <c r="D5" s="999"/>
      <c r="E5" s="89" t="s">
        <v>121</v>
      </c>
      <c r="F5" s="5"/>
      <c r="G5" s="1000" t="s">
        <v>69</v>
      </c>
      <c r="H5" s="1000" t="s">
        <v>218</v>
      </c>
      <c r="I5" s="1000" t="s">
        <v>122</v>
      </c>
      <c r="J5" s="1000" t="s">
        <v>123</v>
      </c>
      <c r="K5" s="1000" t="s">
        <v>218</v>
      </c>
      <c r="L5" s="1000" t="s">
        <v>122</v>
      </c>
      <c r="M5" s="1000" t="s">
        <v>123</v>
      </c>
      <c r="Q5" s="30"/>
      <c r="R5" s="30"/>
      <c r="S5" s="30"/>
      <c r="T5" s="30"/>
      <c r="U5" s="30"/>
    </row>
    <row r="6" spans="1:21" ht="15" customHeight="1">
      <c r="A6" s="6"/>
      <c r="B6" s="123"/>
      <c r="C6" s="123"/>
      <c r="D6" s="173"/>
      <c r="E6" s="86"/>
      <c r="F6" s="7" t="s">
        <v>124</v>
      </c>
      <c r="G6" s="1001"/>
      <c r="H6" s="1001"/>
      <c r="I6" s="1001"/>
      <c r="J6" s="1001"/>
      <c r="K6" s="1001"/>
      <c r="L6" s="1001"/>
      <c r="M6" s="1001"/>
      <c r="Q6" s="30"/>
      <c r="R6" s="30"/>
      <c r="S6" s="30"/>
      <c r="T6" s="30"/>
      <c r="U6" s="30"/>
    </row>
    <row r="7" spans="1:21" ht="15" hidden="1" customHeight="1">
      <c r="A7" s="129">
        <v>20</v>
      </c>
      <c r="B7" s="172" t="s">
        <v>110</v>
      </c>
      <c r="C7" s="172"/>
      <c r="D7" s="567"/>
      <c r="E7" s="557"/>
      <c r="F7" s="172"/>
      <c r="G7" s="555">
        <v>6223</v>
      </c>
      <c r="H7" s="563"/>
      <c r="I7" s="564"/>
      <c r="J7" s="563"/>
      <c r="K7" s="564">
        <v>8.1</v>
      </c>
      <c r="L7" s="563">
        <v>4.4000000000000004</v>
      </c>
      <c r="M7" s="564">
        <v>3.1</v>
      </c>
      <c r="Q7" s="30"/>
      <c r="R7" s="30"/>
      <c r="S7" s="30"/>
      <c r="T7" s="30"/>
      <c r="U7" s="30"/>
    </row>
    <row r="8" spans="1:21" ht="15" hidden="1" customHeight="1">
      <c r="A8" s="120">
        <v>21</v>
      </c>
      <c r="B8" s="121" t="s">
        <v>110</v>
      </c>
      <c r="C8" s="121"/>
      <c r="D8" s="543"/>
      <c r="E8" s="558"/>
      <c r="F8" s="121"/>
      <c r="G8" s="115">
        <v>4477</v>
      </c>
      <c r="H8" s="560"/>
      <c r="I8" s="422"/>
      <c r="J8" s="560"/>
      <c r="K8" s="422">
        <v>-28.1</v>
      </c>
      <c r="L8" s="560">
        <v>-29.9</v>
      </c>
      <c r="M8" s="422">
        <v>-27.9</v>
      </c>
      <c r="Q8" s="30"/>
      <c r="R8" s="30"/>
      <c r="S8" s="30"/>
      <c r="T8" s="30"/>
      <c r="U8" s="30"/>
    </row>
    <row r="9" spans="1:21" ht="15" hidden="1" customHeight="1">
      <c r="A9" s="120">
        <v>22</v>
      </c>
      <c r="B9" s="121" t="s">
        <v>110</v>
      </c>
      <c r="C9" s="121"/>
      <c r="D9" s="543"/>
      <c r="E9" s="558"/>
      <c r="F9" s="121"/>
      <c r="G9" s="115">
        <v>4075</v>
      </c>
      <c r="H9" s="560"/>
      <c r="I9" s="422"/>
      <c r="J9" s="560"/>
      <c r="K9" s="422">
        <v>-9</v>
      </c>
      <c r="L9" s="560">
        <v>-0.1</v>
      </c>
      <c r="M9" s="422">
        <v>3.1</v>
      </c>
      <c r="Q9" s="30"/>
      <c r="R9" s="30"/>
      <c r="S9" s="30"/>
      <c r="T9" s="30"/>
      <c r="U9" s="30"/>
    </row>
    <row r="10" spans="1:21" ht="15" customHeight="1">
      <c r="A10" s="120">
        <v>25</v>
      </c>
      <c r="B10" s="121" t="s">
        <v>110</v>
      </c>
      <c r="C10" s="121"/>
      <c r="D10" s="543"/>
      <c r="E10" s="558"/>
      <c r="F10" s="121"/>
      <c r="G10" s="115">
        <v>5568</v>
      </c>
      <c r="H10" s="560"/>
      <c r="I10" s="422"/>
      <c r="J10" s="560"/>
      <c r="K10" s="422">
        <v>23.1</v>
      </c>
      <c r="L10" s="560">
        <v>15.4</v>
      </c>
      <c r="M10" s="422">
        <v>11</v>
      </c>
      <c r="Q10" s="30"/>
      <c r="R10" s="30"/>
      <c r="S10" s="30"/>
      <c r="T10" s="30"/>
      <c r="U10" s="30"/>
    </row>
    <row r="11" spans="1:21" ht="15" customHeight="1">
      <c r="A11" s="120">
        <v>26</v>
      </c>
      <c r="B11" s="121"/>
      <c r="C11" s="121"/>
      <c r="D11" s="543"/>
      <c r="E11" s="558"/>
      <c r="F11" s="121"/>
      <c r="G11" s="115">
        <v>4830</v>
      </c>
      <c r="H11" s="560"/>
      <c r="I11" s="422"/>
      <c r="J11" s="560"/>
      <c r="K11" s="422">
        <v>-13.3</v>
      </c>
      <c r="L11" s="560">
        <v>-10.5</v>
      </c>
      <c r="M11" s="422">
        <v>-8.9</v>
      </c>
      <c r="Q11" s="30"/>
      <c r="R11" s="30"/>
      <c r="S11" s="30"/>
      <c r="T11" s="30"/>
      <c r="U11" s="30"/>
    </row>
    <row r="12" spans="1:21" ht="15" customHeight="1">
      <c r="A12" s="120">
        <v>27</v>
      </c>
      <c r="B12" s="121"/>
      <c r="C12" s="121"/>
      <c r="D12" s="543"/>
      <c r="E12" s="558"/>
      <c r="F12" s="121"/>
      <c r="G12" s="115">
        <v>4941</v>
      </c>
      <c r="H12" s="560"/>
      <c r="I12" s="422"/>
      <c r="J12" s="560"/>
      <c r="K12" s="422">
        <v>2.2999999999999998</v>
      </c>
      <c r="L12" s="560">
        <v>5.5</v>
      </c>
      <c r="M12" s="422">
        <v>1.9</v>
      </c>
      <c r="Q12" s="30"/>
      <c r="R12" s="30"/>
      <c r="S12" s="30"/>
      <c r="T12" s="30"/>
      <c r="U12" s="30"/>
    </row>
    <row r="13" spans="1:21" ht="15" customHeight="1">
      <c r="A13" s="120">
        <v>28</v>
      </c>
      <c r="B13" s="121"/>
      <c r="C13" s="121"/>
      <c r="D13" s="543"/>
      <c r="E13" s="558"/>
      <c r="F13" s="121"/>
      <c r="G13" s="115">
        <v>5463</v>
      </c>
      <c r="H13" s="560"/>
      <c r="I13" s="422"/>
      <c r="J13" s="560"/>
      <c r="K13" s="422">
        <v>10.6</v>
      </c>
      <c r="L13" s="560">
        <v>7.6</v>
      </c>
      <c r="M13" s="422">
        <v>6.4</v>
      </c>
      <c r="Q13" s="30"/>
      <c r="R13" s="30"/>
      <c r="S13" s="30"/>
      <c r="T13" s="30"/>
      <c r="U13" s="30"/>
    </row>
    <row r="14" spans="1:21" ht="15" customHeight="1">
      <c r="A14" s="120">
        <v>29</v>
      </c>
      <c r="B14" s="121"/>
      <c r="C14" s="121"/>
      <c r="D14" s="543"/>
      <c r="E14" s="558"/>
      <c r="F14" s="121"/>
      <c r="G14" s="115">
        <v>5519</v>
      </c>
      <c r="H14" s="560"/>
      <c r="I14" s="422"/>
      <c r="J14" s="560"/>
      <c r="K14" s="422">
        <v>1</v>
      </c>
      <c r="L14" s="560">
        <v>1.8</v>
      </c>
      <c r="M14" s="422">
        <v>-0.1</v>
      </c>
      <c r="Q14" s="30"/>
      <c r="R14" s="30"/>
      <c r="S14" s="30"/>
      <c r="T14" s="30"/>
      <c r="U14" s="30"/>
    </row>
    <row r="15" spans="1:21" ht="12.75" customHeight="1">
      <c r="A15" s="120"/>
      <c r="B15" s="121"/>
      <c r="C15" s="121"/>
      <c r="D15" s="559"/>
      <c r="E15" s="558"/>
      <c r="F15" s="560"/>
      <c r="G15" s="115"/>
      <c r="H15" s="560"/>
      <c r="I15" s="422"/>
      <c r="J15" s="560"/>
      <c r="K15" s="422"/>
      <c r="L15" s="560"/>
      <c r="M15" s="422"/>
      <c r="Q15" s="30"/>
      <c r="R15" s="30"/>
      <c r="S15" s="30"/>
      <c r="T15" s="30"/>
      <c r="U15" s="30"/>
    </row>
    <row r="16" spans="1:21" ht="12.75" customHeight="1">
      <c r="A16" s="120">
        <v>28</v>
      </c>
      <c r="B16" s="121" t="s">
        <v>59</v>
      </c>
      <c r="C16" s="121">
        <v>9</v>
      </c>
      <c r="D16" s="559" t="s">
        <v>159</v>
      </c>
      <c r="E16" s="558">
        <v>522</v>
      </c>
      <c r="F16" s="560">
        <v>72.8</v>
      </c>
      <c r="G16" s="115">
        <v>3957</v>
      </c>
      <c r="H16" s="560">
        <v>9.9</v>
      </c>
      <c r="I16" s="565">
        <v>13.9</v>
      </c>
      <c r="J16" s="560">
        <v>10</v>
      </c>
      <c r="K16" s="422">
        <v>8.9</v>
      </c>
      <c r="L16" s="560">
        <v>4.9000000000000004</v>
      </c>
      <c r="M16" s="422">
        <v>5.8</v>
      </c>
      <c r="Q16" s="30"/>
      <c r="R16" s="30"/>
      <c r="S16" s="30"/>
      <c r="T16" s="30"/>
      <c r="U16" s="30"/>
    </row>
    <row r="17" spans="1:21" ht="12.75" customHeight="1">
      <c r="A17" s="120"/>
      <c r="B17" s="121"/>
      <c r="C17" s="121">
        <v>10</v>
      </c>
      <c r="D17" s="559"/>
      <c r="E17" s="558">
        <v>508</v>
      </c>
      <c r="F17" s="560">
        <v>-2.7</v>
      </c>
      <c r="G17" s="115">
        <v>4465</v>
      </c>
      <c r="H17" s="560">
        <v>14.9</v>
      </c>
      <c r="I17" s="565">
        <v>27</v>
      </c>
      <c r="J17" s="560">
        <v>13.7</v>
      </c>
      <c r="K17" s="422">
        <v>7.8</v>
      </c>
      <c r="L17" s="560">
        <v>7.1</v>
      </c>
      <c r="M17" s="422">
        <v>6.6</v>
      </c>
      <c r="Q17" s="30"/>
      <c r="R17" s="30"/>
      <c r="S17" s="30"/>
      <c r="T17" s="30"/>
      <c r="U17" s="30"/>
    </row>
    <row r="18" spans="1:21" ht="12.75" customHeight="1">
      <c r="A18" s="120"/>
      <c r="B18" s="121"/>
      <c r="C18" s="121">
        <v>11</v>
      </c>
      <c r="D18" s="559"/>
      <c r="E18" s="558">
        <v>436</v>
      </c>
      <c r="F18" s="560">
        <v>-14.2</v>
      </c>
      <c r="G18" s="115">
        <v>4901</v>
      </c>
      <c r="H18" s="560">
        <v>-13.3</v>
      </c>
      <c r="I18" s="565">
        <v>-3.2</v>
      </c>
      <c r="J18" s="560">
        <v>6.7</v>
      </c>
      <c r="K18" s="422">
        <v>5.5</v>
      </c>
      <c r="L18" s="560">
        <v>6</v>
      </c>
      <c r="M18" s="422">
        <v>6.7</v>
      </c>
      <c r="Q18" s="30"/>
      <c r="R18" s="30"/>
      <c r="S18" s="30"/>
      <c r="T18" s="30"/>
      <c r="U18" s="30"/>
    </row>
    <row r="19" spans="1:21" ht="12.75" customHeight="1">
      <c r="A19" s="120"/>
      <c r="B19" s="121"/>
      <c r="C19" s="121">
        <v>12</v>
      </c>
      <c r="D19" s="559"/>
      <c r="E19" s="558">
        <v>562</v>
      </c>
      <c r="F19" s="560">
        <v>28.9</v>
      </c>
      <c r="G19" s="115">
        <v>5463</v>
      </c>
      <c r="H19" s="560">
        <v>89.9</v>
      </c>
      <c r="I19" s="565">
        <v>25.1</v>
      </c>
      <c r="J19" s="560">
        <v>3.9</v>
      </c>
      <c r="K19" s="422">
        <v>10.6</v>
      </c>
      <c r="L19" s="560">
        <v>7.6</v>
      </c>
      <c r="M19" s="422">
        <v>6.4</v>
      </c>
      <c r="Q19" s="30"/>
      <c r="R19" s="30"/>
      <c r="S19" s="30"/>
      <c r="T19" s="30"/>
      <c r="U19" s="30"/>
    </row>
    <row r="20" spans="1:21" ht="12.75" customHeight="1">
      <c r="A20" s="120">
        <v>29</v>
      </c>
      <c r="B20" s="121" t="s">
        <v>59</v>
      </c>
      <c r="C20" s="121">
        <v>1</v>
      </c>
      <c r="D20" s="559" t="s">
        <v>159</v>
      </c>
      <c r="E20" s="558">
        <v>427</v>
      </c>
      <c r="F20" s="560">
        <v>-24</v>
      </c>
      <c r="G20" s="115">
        <v>427</v>
      </c>
      <c r="H20" s="560">
        <v>7</v>
      </c>
      <c r="I20" s="565">
        <v>8.6999999999999993</v>
      </c>
      <c r="J20" s="560">
        <v>15.7</v>
      </c>
      <c r="K20" s="422">
        <v>7</v>
      </c>
      <c r="L20" s="560">
        <v>8.6999999999999993</v>
      </c>
      <c r="M20" s="422">
        <v>15.7</v>
      </c>
      <c r="Q20" s="30"/>
      <c r="R20" s="30"/>
      <c r="S20" s="30"/>
      <c r="T20" s="30"/>
      <c r="U20" s="30"/>
    </row>
    <row r="21" spans="1:21" ht="12.75" customHeight="1">
      <c r="A21" s="120"/>
      <c r="B21" s="121"/>
      <c r="C21" s="121">
        <v>2</v>
      </c>
      <c r="D21" s="559"/>
      <c r="E21" s="558">
        <v>449</v>
      </c>
      <c r="F21" s="560">
        <v>5.2</v>
      </c>
      <c r="G21" s="115">
        <v>876</v>
      </c>
      <c r="H21" s="560">
        <v>32.1</v>
      </c>
      <c r="I21" s="565">
        <v>2.4</v>
      </c>
      <c r="J21" s="560">
        <v>-2.6</v>
      </c>
      <c r="K21" s="422">
        <v>18.5</v>
      </c>
      <c r="L21" s="560">
        <v>5.4</v>
      </c>
      <c r="M21" s="422">
        <v>6.2</v>
      </c>
      <c r="Q21" s="30"/>
      <c r="R21" s="30"/>
      <c r="S21" s="30"/>
      <c r="T21" s="30"/>
      <c r="U21" s="30"/>
    </row>
    <row r="22" spans="1:21" ht="12.75" customHeight="1">
      <c r="A22" s="120"/>
      <c r="B22" s="121"/>
      <c r="C22" s="121">
        <v>3</v>
      </c>
      <c r="D22" s="559"/>
      <c r="E22" s="558">
        <v>421</v>
      </c>
      <c r="F22" s="560">
        <v>-6.2</v>
      </c>
      <c r="G22" s="115">
        <v>1297</v>
      </c>
      <c r="H22" s="560">
        <v>-12.1</v>
      </c>
      <c r="I22" s="565">
        <v>-4.8</v>
      </c>
      <c r="J22" s="560">
        <v>0.2</v>
      </c>
      <c r="K22" s="422">
        <v>6.5</v>
      </c>
      <c r="L22" s="560">
        <v>1.8</v>
      </c>
      <c r="M22" s="422">
        <v>4.0999999999999996</v>
      </c>
      <c r="Q22" s="30"/>
      <c r="R22" s="30"/>
      <c r="S22" s="30"/>
      <c r="T22" s="30"/>
      <c r="U22" s="30"/>
    </row>
    <row r="23" spans="1:21" ht="12.75" customHeight="1">
      <c r="A23" s="120"/>
      <c r="B23" s="121"/>
      <c r="C23" s="121">
        <v>4</v>
      </c>
      <c r="D23" s="559"/>
      <c r="E23" s="558">
        <v>332</v>
      </c>
      <c r="F23" s="560">
        <v>-21.1</v>
      </c>
      <c r="G23" s="115">
        <v>1629</v>
      </c>
      <c r="H23" s="560">
        <v>9.1999999999999993</v>
      </c>
      <c r="I23" s="565">
        <v>6.4</v>
      </c>
      <c r="J23" s="560">
        <v>1.9</v>
      </c>
      <c r="K23" s="422">
        <v>7</v>
      </c>
      <c r="L23" s="560">
        <v>3</v>
      </c>
      <c r="M23" s="422">
        <v>3.5</v>
      </c>
      <c r="Q23" s="30"/>
      <c r="R23" s="30"/>
      <c r="S23" s="30"/>
      <c r="T23" s="30"/>
      <c r="U23" s="30"/>
    </row>
    <row r="24" spans="1:21" ht="12.75" customHeight="1">
      <c r="A24" s="120"/>
      <c r="B24" s="121"/>
      <c r="C24" s="121">
        <v>5</v>
      </c>
      <c r="D24" s="559"/>
      <c r="E24" s="558">
        <v>444</v>
      </c>
      <c r="F24" s="560">
        <v>33.700000000000003</v>
      </c>
      <c r="G24" s="115">
        <v>2073</v>
      </c>
      <c r="H24" s="560">
        <v>-25.4</v>
      </c>
      <c r="I24" s="565">
        <v>-2.6</v>
      </c>
      <c r="J24" s="560">
        <v>-0.3</v>
      </c>
      <c r="K24" s="422">
        <v>-2.1</v>
      </c>
      <c r="L24" s="560">
        <v>1.8</v>
      </c>
      <c r="M24" s="422">
        <v>2.7</v>
      </c>
      <c r="Q24" s="30"/>
      <c r="R24" s="30"/>
      <c r="S24" s="30"/>
      <c r="T24" s="30"/>
      <c r="U24" s="30"/>
    </row>
    <row r="25" spans="1:21" ht="12.75" customHeight="1">
      <c r="A25" s="120"/>
      <c r="B25" s="121"/>
      <c r="C25" s="121">
        <v>6</v>
      </c>
      <c r="D25" s="559"/>
      <c r="E25" s="558">
        <v>521</v>
      </c>
      <c r="F25" s="560">
        <v>17.3</v>
      </c>
      <c r="G25" s="115">
        <v>2594</v>
      </c>
      <c r="H25" s="560">
        <v>44.7</v>
      </c>
      <c r="I25" s="565">
        <v>-1.5</v>
      </c>
      <c r="J25" s="560">
        <v>1.7</v>
      </c>
      <c r="K25" s="422">
        <v>4.7</v>
      </c>
      <c r="L25" s="560">
        <v>1.2</v>
      </c>
      <c r="M25" s="422">
        <v>2.5</v>
      </c>
      <c r="Q25" s="30"/>
      <c r="R25" s="30"/>
      <c r="S25" s="30"/>
      <c r="T25" s="30"/>
      <c r="U25" s="30"/>
    </row>
    <row r="26" spans="1:21" ht="12.75" customHeight="1">
      <c r="A26" s="120"/>
      <c r="B26" s="121"/>
      <c r="C26" s="121">
        <v>7</v>
      </c>
      <c r="D26" s="559"/>
      <c r="E26" s="558">
        <v>544</v>
      </c>
      <c r="F26" s="560">
        <v>4.4000000000000004</v>
      </c>
      <c r="G26" s="115">
        <v>3138</v>
      </c>
      <c r="H26" s="560">
        <v>-17.100000000000001</v>
      </c>
      <c r="I26" s="565">
        <v>14.4</v>
      </c>
      <c r="J26" s="560">
        <v>-2.2999999999999998</v>
      </c>
      <c r="K26" s="422">
        <v>0.2</v>
      </c>
      <c r="L26" s="560">
        <v>3.2</v>
      </c>
      <c r="M26" s="422">
        <v>1.8</v>
      </c>
      <c r="Q26" s="30"/>
      <c r="R26" s="30"/>
      <c r="S26" s="30"/>
      <c r="T26" s="30"/>
      <c r="U26" s="30"/>
    </row>
    <row r="27" spans="1:21" ht="12.75" customHeight="1">
      <c r="A27" s="120"/>
      <c r="B27" s="121"/>
      <c r="C27" s="121">
        <v>8</v>
      </c>
      <c r="D27" s="559"/>
      <c r="E27" s="558">
        <v>374</v>
      </c>
      <c r="F27" s="560">
        <v>-31.3</v>
      </c>
      <c r="G27" s="115">
        <v>3512</v>
      </c>
      <c r="H27" s="560">
        <v>23.8</v>
      </c>
      <c r="I27" s="565">
        <v>5.0999999999999996</v>
      </c>
      <c r="J27" s="560">
        <v>-2</v>
      </c>
      <c r="K27" s="422">
        <v>2.2000000000000002</v>
      </c>
      <c r="L27" s="560">
        <v>3.4</v>
      </c>
      <c r="M27" s="422">
        <v>1.3</v>
      </c>
      <c r="Q27" s="30"/>
      <c r="R27" s="30"/>
      <c r="S27" s="30"/>
      <c r="T27" s="30"/>
      <c r="U27" s="30"/>
    </row>
    <row r="28" spans="1:21" ht="12.75" customHeight="1">
      <c r="A28" s="120"/>
      <c r="B28" s="121"/>
      <c r="C28" s="121">
        <v>9</v>
      </c>
      <c r="D28" s="559"/>
      <c r="E28" s="558">
        <v>505</v>
      </c>
      <c r="F28" s="560">
        <v>35</v>
      </c>
      <c r="G28" s="115">
        <v>4017</v>
      </c>
      <c r="H28" s="560">
        <v>-3.3</v>
      </c>
      <c r="I28" s="565">
        <v>2.6</v>
      </c>
      <c r="J28" s="560">
        <v>-2.9</v>
      </c>
      <c r="K28" s="422">
        <v>1.5</v>
      </c>
      <c r="L28" s="560">
        <v>3.3</v>
      </c>
      <c r="M28" s="422">
        <v>0.8</v>
      </c>
      <c r="N28" s="746"/>
      <c r="Q28" s="30"/>
      <c r="R28" s="30"/>
      <c r="S28" s="30"/>
      <c r="T28" s="30"/>
      <c r="U28" s="30"/>
    </row>
    <row r="29" spans="1:21" ht="12.75" customHeight="1">
      <c r="A29" s="120"/>
      <c r="B29" s="121"/>
      <c r="C29" s="121">
        <v>10</v>
      </c>
      <c r="D29" s="559"/>
      <c r="E29" s="558">
        <v>604</v>
      </c>
      <c r="F29" s="560">
        <v>19.600000000000001</v>
      </c>
      <c r="G29" s="115">
        <v>4621</v>
      </c>
      <c r="H29" s="560">
        <v>18.899999999999999</v>
      </c>
      <c r="I29" s="565">
        <v>-7.2</v>
      </c>
      <c r="J29" s="560">
        <v>-5.3</v>
      </c>
      <c r="K29" s="422">
        <v>3.5</v>
      </c>
      <c r="L29" s="560">
        <v>2.1</v>
      </c>
      <c r="M29" s="422">
        <v>0.1</v>
      </c>
      <c r="N29" s="746"/>
      <c r="Q29" s="30"/>
      <c r="R29" s="30"/>
      <c r="S29" s="30"/>
      <c r="T29" s="30"/>
      <c r="U29" s="30"/>
    </row>
    <row r="30" spans="1:21" ht="12.75" customHeight="1">
      <c r="A30" s="120"/>
      <c r="B30" s="121"/>
      <c r="C30" s="121">
        <v>11</v>
      </c>
      <c r="D30" s="559"/>
      <c r="E30" s="558">
        <v>437</v>
      </c>
      <c r="F30" s="560">
        <v>-27.6</v>
      </c>
      <c r="G30" s="115">
        <v>5058</v>
      </c>
      <c r="H30" s="560">
        <v>0.2</v>
      </c>
      <c r="I30" s="565">
        <v>7</v>
      </c>
      <c r="J30" s="560">
        <v>-0.4</v>
      </c>
      <c r="K30" s="422">
        <v>3.2</v>
      </c>
      <c r="L30" s="560">
        <v>2.6</v>
      </c>
      <c r="M30" s="422">
        <v>0.1</v>
      </c>
      <c r="N30" s="746"/>
      <c r="Q30" s="30"/>
      <c r="R30" s="30"/>
      <c r="S30" s="30"/>
      <c r="T30" s="30"/>
      <c r="U30" s="30"/>
    </row>
    <row r="31" spans="1:21" ht="12.75" customHeight="1">
      <c r="A31" s="120"/>
      <c r="B31" s="121"/>
      <c r="C31" s="121">
        <v>12</v>
      </c>
      <c r="D31" s="559"/>
      <c r="E31" s="558">
        <v>461</v>
      </c>
      <c r="F31" s="560">
        <v>5.5</v>
      </c>
      <c r="G31" s="115">
        <v>5519</v>
      </c>
      <c r="H31" s="560">
        <v>-18</v>
      </c>
      <c r="I31" s="565">
        <v>-5.9</v>
      </c>
      <c r="J31" s="560">
        <v>-2.1</v>
      </c>
      <c r="K31" s="422">
        <v>1</v>
      </c>
      <c r="L31" s="560">
        <v>1.8</v>
      </c>
      <c r="M31" s="422">
        <v>-0.1</v>
      </c>
      <c r="N31" s="746"/>
      <c r="Q31" s="30"/>
      <c r="R31" s="30"/>
      <c r="S31" s="30"/>
      <c r="T31" s="30"/>
      <c r="U31" s="30"/>
    </row>
    <row r="32" spans="1:21" ht="12.75" customHeight="1">
      <c r="A32" s="120">
        <v>30</v>
      </c>
      <c r="B32" s="121" t="s">
        <v>59</v>
      </c>
      <c r="C32" s="121">
        <v>1</v>
      </c>
      <c r="D32" s="559" t="s">
        <v>159</v>
      </c>
      <c r="E32" s="558">
        <v>397</v>
      </c>
      <c r="F32" s="560">
        <v>-13.9</v>
      </c>
      <c r="G32" s="115">
        <v>397</v>
      </c>
      <c r="H32" s="560">
        <v>-7</v>
      </c>
      <c r="I32" s="565">
        <v>-5.6</v>
      </c>
      <c r="J32" s="560">
        <v>-15.5</v>
      </c>
      <c r="K32" s="422">
        <v>-7</v>
      </c>
      <c r="L32" s="560">
        <v>-5.6</v>
      </c>
      <c r="M32" s="422">
        <v>-15.5</v>
      </c>
      <c r="N32" s="746"/>
      <c r="Q32" s="30"/>
      <c r="R32" s="30"/>
      <c r="S32" s="30"/>
      <c r="T32" s="30"/>
      <c r="U32" s="30"/>
    </row>
    <row r="33" spans="1:21" ht="12.75" customHeight="1">
      <c r="A33" s="120"/>
      <c r="B33" s="121"/>
      <c r="C33" s="121">
        <v>2</v>
      </c>
      <c r="D33" s="559"/>
      <c r="E33" s="558">
        <v>441</v>
      </c>
      <c r="F33" s="560">
        <v>11.1</v>
      </c>
      <c r="G33" s="115">
        <v>838</v>
      </c>
      <c r="H33" s="560">
        <v>-1.8</v>
      </c>
      <c r="I33" s="565">
        <v>0.8</v>
      </c>
      <c r="J33" s="560">
        <v>-2.6</v>
      </c>
      <c r="K33" s="422">
        <v>-4.3</v>
      </c>
      <c r="L33" s="560">
        <v>-2.4</v>
      </c>
      <c r="M33" s="422">
        <v>-9.4</v>
      </c>
      <c r="N33" s="746"/>
      <c r="Q33" s="30"/>
      <c r="R33" s="30"/>
      <c r="S33" s="30"/>
      <c r="T33" s="30"/>
      <c r="U33" s="30"/>
    </row>
    <row r="34" spans="1:21" ht="12.75" customHeight="1">
      <c r="A34" s="122"/>
      <c r="B34" s="123"/>
      <c r="C34" s="123"/>
      <c r="D34" s="561"/>
      <c r="E34" s="568"/>
      <c r="F34" s="562"/>
      <c r="G34" s="126"/>
      <c r="H34" s="562"/>
      <c r="I34" s="566"/>
      <c r="J34" s="562"/>
      <c r="K34" s="566"/>
      <c r="L34" s="562"/>
      <c r="M34" s="566"/>
      <c r="Q34" s="30"/>
      <c r="R34" s="30"/>
      <c r="S34" s="30"/>
      <c r="T34" s="30"/>
      <c r="U34" s="30"/>
    </row>
    <row r="35" spans="1:21" ht="15" customHeight="1">
      <c r="A35" s="208" t="s">
        <v>222</v>
      </c>
      <c r="B35" s="209"/>
      <c r="C35" s="209"/>
      <c r="D35" s="209"/>
      <c r="E35" s="209"/>
      <c r="F35" s="209"/>
      <c r="G35" s="210"/>
      <c r="H35" s="209"/>
      <c r="I35" s="209"/>
      <c r="J35" s="209"/>
      <c r="K35" s="209"/>
      <c r="L35" s="209"/>
      <c r="M35" s="211"/>
      <c r="Q35" s="30"/>
      <c r="R35" s="30"/>
      <c r="S35" s="30"/>
      <c r="T35" s="30"/>
      <c r="U35" s="30"/>
    </row>
    <row r="36" spans="1:21" s="212" customFormat="1" ht="6.75" customHeight="1">
      <c r="A36" s="2"/>
      <c r="B36" s="2"/>
      <c r="C36" s="2"/>
      <c r="D36" s="2"/>
      <c r="E36" s="2"/>
      <c r="F36" s="2"/>
      <c r="G36" s="2"/>
      <c r="H36" s="2"/>
      <c r="I36" s="2"/>
      <c r="J36" s="2"/>
      <c r="K36" s="2"/>
      <c r="L36" s="12"/>
      <c r="M36" s="12"/>
      <c r="Q36" s="139"/>
      <c r="R36" s="139"/>
      <c r="S36" s="139"/>
      <c r="T36" s="139"/>
      <c r="U36" s="139"/>
    </row>
    <row r="37" spans="1:21" ht="15" customHeight="1">
      <c r="A37" s="174"/>
      <c r="B37" s="175"/>
      <c r="C37" s="175"/>
      <c r="D37" s="175"/>
      <c r="E37" s="175"/>
      <c r="F37" s="175"/>
      <c r="G37" s="175"/>
      <c r="H37" s="175"/>
      <c r="I37" s="175"/>
      <c r="J37" s="175"/>
      <c r="K37" s="175"/>
      <c r="L37" s="175"/>
      <c r="M37" s="179"/>
      <c r="Q37" s="30"/>
      <c r="R37" s="30"/>
      <c r="S37" s="30"/>
      <c r="T37" s="30"/>
      <c r="U37" s="30"/>
    </row>
    <row r="38" spans="1:21" ht="15" customHeight="1">
      <c r="A38" s="93"/>
      <c r="B38" s="12"/>
      <c r="C38" s="12"/>
      <c r="D38" s="12"/>
      <c r="E38" s="12"/>
      <c r="F38" s="12"/>
      <c r="G38" s="12"/>
      <c r="H38" s="12"/>
      <c r="I38" s="12"/>
      <c r="J38" s="12"/>
      <c r="K38" s="12"/>
      <c r="L38" s="12"/>
      <c r="M38" s="8"/>
      <c r="Q38" s="30"/>
      <c r="R38" s="30"/>
      <c r="S38" s="30"/>
      <c r="T38" s="30"/>
      <c r="U38" s="30"/>
    </row>
    <row r="39" spans="1:21" ht="15" customHeight="1">
      <c r="A39" s="93"/>
      <c r="B39" s="12"/>
      <c r="C39" s="12"/>
      <c r="D39" s="12"/>
      <c r="E39" s="12"/>
      <c r="F39" s="12"/>
      <c r="G39" s="12"/>
      <c r="H39" s="12"/>
      <c r="I39" s="12"/>
      <c r="J39" s="12"/>
      <c r="K39" s="12"/>
      <c r="L39" s="12"/>
      <c r="M39" s="8"/>
      <c r="Q39" s="30"/>
      <c r="R39" s="30"/>
      <c r="S39" s="30"/>
      <c r="T39" s="30"/>
      <c r="U39" s="30"/>
    </row>
    <row r="40" spans="1:21" ht="15" customHeight="1">
      <c r="A40" s="93"/>
      <c r="B40" s="385"/>
      <c r="C40" s="12"/>
      <c r="D40" s="12"/>
      <c r="E40" s="12"/>
      <c r="F40" s="12"/>
      <c r="G40" s="12"/>
      <c r="H40" s="12"/>
      <c r="I40" s="12"/>
      <c r="J40" s="12"/>
      <c r="K40" s="12"/>
      <c r="L40" s="12"/>
      <c r="M40" s="8"/>
      <c r="Q40" s="30"/>
      <c r="R40" s="30"/>
      <c r="S40" s="30"/>
      <c r="T40" s="30"/>
      <c r="U40" s="30"/>
    </row>
    <row r="41" spans="1:21" ht="15" customHeight="1">
      <c r="A41" s="93"/>
      <c r="B41" s="12"/>
      <c r="C41" s="12"/>
      <c r="D41" s="12"/>
      <c r="E41" s="12"/>
      <c r="F41" s="12"/>
      <c r="G41" s="12"/>
      <c r="H41" s="12"/>
      <c r="I41" s="12"/>
      <c r="J41" s="12"/>
      <c r="K41" s="12"/>
      <c r="L41" s="12"/>
      <c r="M41" s="8"/>
      <c r="Q41" s="30"/>
      <c r="R41" s="30"/>
      <c r="S41" s="30"/>
      <c r="T41" s="30"/>
      <c r="U41" s="30"/>
    </row>
    <row r="42" spans="1:21" ht="15" customHeight="1">
      <c r="A42" s="93"/>
      <c r="B42" s="12"/>
      <c r="C42" s="12"/>
      <c r="D42" s="12"/>
      <c r="E42" s="12"/>
      <c r="F42" s="12"/>
      <c r="G42" s="12"/>
      <c r="H42" s="12"/>
      <c r="I42" s="12"/>
      <c r="J42" s="12"/>
      <c r="K42" s="12"/>
      <c r="L42" s="12"/>
      <c r="M42" s="8"/>
      <c r="Q42" s="30"/>
      <c r="R42" s="30"/>
      <c r="S42" s="30"/>
      <c r="T42" s="30"/>
      <c r="U42" s="30"/>
    </row>
    <row r="43" spans="1:21" ht="15" customHeight="1">
      <c r="A43" s="93"/>
      <c r="B43" s="12"/>
      <c r="C43" s="12"/>
      <c r="D43" s="12"/>
      <c r="E43" s="12"/>
      <c r="F43" s="12"/>
      <c r="G43" s="12"/>
      <c r="H43" s="12"/>
      <c r="I43" s="12"/>
      <c r="J43" s="12"/>
      <c r="K43" s="12"/>
      <c r="L43" s="12"/>
      <c r="M43" s="8"/>
      <c r="Q43" s="30"/>
      <c r="R43" s="30"/>
      <c r="S43" s="30"/>
      <c r="T43" s="30"/>
      <c r="U43" s="30"/>
    </row>
    <row r="44" spans="1:21" ht="15" customHeight="1">
      <c r="A44" s="93"/>
      <c r="B44" s="12"/>
      <c r="C44" s="12"/>
      <c r="D44" s="12"/>
      <c r="E44" s="12"/>
      <c r="F44" s="12"/>
      <c r="G44" s="12"/>
      <c r="H44" s="12"/>
      <c r="I44" s="12"/>
      <c r="J44" s="12"/>
      <c r="K44" s="12"/>
      <c r="L44" s="12"/>
      <c r="M44" s="8"/>
      <c r="Q44" s="30"/>
      <c r="R44" s="30"/>
      <c r="S44" s="30"/>
      <c r="T44" s="30"/>
      <c r="U44" s="30"/>
    </row>
    <row r="45" spans="1:21" ht="15" customHeight="1">
      <c r="A45" s="93"/>
      <c r="B45" s="12"/>
      <c r="C45" s="12"/>
      <c r="D45" s="12"/>
      <c r="E45" s="12"/>
      <c r="F45" s="12"/>
      <c r="G45" s="12"/>
      <c r="H45" s="12"/>
      <c r="I45" s="12"/>
      <c r="J45" s="12"/>
      <c r="K45" s="12"/>
      <c r="L45" s="12"/>
      <c r="M45" s="8"/>
      <c r="Q45" s="30"/>
      <c r="R45" s="30"/>
      <c r="S45" s="30"/>
      <c r="T45" s="30"/>
      <c r="U45" s="30"/>
    </row>
    <row r="46" spans="1:21" ht="15" customHeight="1">
      <c r="A46" s="93"/>
      <c r="B46" s="12"/>
      <c r="C46" s="12"/>
      <c r="D46" s="12"/>
      <c r="E46" s="12"/>
      <c r="F46" s="12"/>
      <c r="G46" s="12"/>
      <c r="H46" s="12"/>
      <c r="I46" s="12"/>
      <c r="J46" s="12"/>
      <c r="K46" s="12"/>
      <c r="L46" s="12"/>
      <c r="M46" s="8"/>
      <c r="Q46" s="30"/>
      <c r="R46" s="30"/>
      <c r="S46" s="30"/>
      <c r="T46" s="30"/>
      <c r="U46" s="30"/>
    </row>
    <row r="47" spans="1:21" ht="15" customHeight="1">
      <c r="A47" s="93"/>
      <c r="B47" s="12"/>
      <c r="C47" s="12"/>
      <c r="D47" s="12"/>
      <c r="E47" s="12"/>
      <c r="F47" s="12"/>
      <c r="G47" s="12"/>
      <c r="H47" s="12"/>
      <c r="I47" s="12"/>
      <c r="J47" s="12"/>
      <c r="K47" s="12"/>
      <c r="L47" s="12"/>
      <c r="M47" s="8"/>
      <c r="Q47" s="30"/>
      <c r="R47" s="30"/>
      <c r="S47" s="30"/>
      <c r="T47" s="30"/>
      <c r="U47" s="30"/>
    </row>
    <row r="48" spans="1:21" ht="15" customHeight="1">
      <c r="A48" s="93"/>
      <c r="B48" s="12"/>
      <c r="C48" s="12"/>
      <c r="D48" s="12"/>
      <c r="E48" s="12"/>
      <c r="F48" s="12"/>
      <c r="G48" s="12"/>
      <c r="H48" s="12"/>
      <c r="I48" s="12"/>
      <c r="J48" s="12"/>
      <c r="K48" s="12"/>
      <c r="L48" s="12"/>
      <c r="M48" s="8"/>
      <c r="Q48" s="30"/>
      <c r="R48" s="30"/>
      <c r="S48" s="30"/>
      <c r="T48" s="30"/>
      <c r="U48" s="30"/>
    </row>
    <row r="49" spans="1:23" ht="15" customHeight="1">
      <c r="A49" s="93"/>
      <c r="B49" s="12"/>
      <c r="C49" s="12"/>
      <c r="D49" s="12"/>
      <c r="E49" s="12"/>
      <c r="F49" s="12"/>
      <c r="G49" s="12"/>
      <c r="H49" s="12"/>
      <c r="I49" s="12"/>
      <c r="J49" s="12"/>
      <c r="K49" s="12"/>
      <c r="L49" s="12"/>
      <c r="M49" s="8"/>
      <c r="Q49" s="30"/>
      <c r="R49" s="30"/>
      <c r="S49" s="30"/>
      <c r="T49" s="30"/>
      <c r="U49" s="30"/>
    </row>
    <row r="50" spans="1:23" ht="15" customHeight="1">
      <c r="A50" s="93"/>
      <c r="B50" s="12"/>
      <c r="C50" s="12"/>
      <c r="D50" s="12"/>
      <c r="E50" s="12"/>
      <c r="F50" s="12"/>
      <c r="G50" s="12"/>
      <c r="H50" s="12"/>
      <c r="I50" s="12"/>
      <c r="J50" s="12"/>
      <c r="K50" s="12"/>
      <c r="L50" s="12"/>
      <c r="M50" s="8"/>
      <c r="P50" s="11"/>
      <c r="Q50" s="30"/>
      <c r="R50" s="30"/>
      <c r="S50" s="30"/>
      <c r="T50" s="30"/>
      <c r="U50" s="30"/>
    </row>
    <row r="51" spans="1:23" ht="15" customHeight="1">
      <c r="A51" s="93"/>
      <c r="B51" s="12"/>
      <c r="C51" s="12"/>
      <c r="D51" s="12"/>
      <c r="E51" s="12"/>
      <c r="F51" s="12"/>
      <c r="G51" s="12"/>
      <c r="H51" s="12"/>
      <c r="I51" s="12"/>
      <c r="J51" s="12"/>
      <c r="K51" s="12"/>
      <c r="L51" s="12"/>
      <c r="M51" s="8"/>
      <c r="P51" s="11"/>
      <c r="Q51" s="30"/>
      <c r="R51" s="30"/>
      <c r="S51" s="30"/>
      <c r="T51" s="30"/>
      <c r="U51" s="30"/>
    </row>
    <row r="52" spans="1:23" s="12" customFormat="1" ht="15" customHeight="1">
      <c r="A52" s="93"/>
      <c r="M52" s="8"/>
      <c r="Q52" s="104"/>
      <c r="R52" s="104"/>
      <c r="S52" s="104"/>
      <c r="T52" s="104"/>
      <c r="U52" s="104"/>
      <c r="W52" s="11"/>
    </row>
    <row r="53" spans="1:23" s="12" customFormat="1" ht="15" customHeight="1">
      <c r="A53" s="93"/>
      <c r="M53" s="8"/>
      <c r="Q53" s="104"/>
      <c r="R53" s="104"/>
      <c r="S53" s="104"/>
      <c r="T53" s="104"/>
      <c r="U53" s="104"/>
      <c r="W53" s="11"/>
    </row>
    <row r="54" spans="1:23" s="12" customFormat="1" ht="15" customHeight="1">
      <c r="A54" s="93"/>
      <c r="M54" s="8"/>
      <c r="Q54" s="104"/>
      <c r="R54" s="104"/>
      <c r="S54" s="104"/>
      <c r="T54" s="104"/>
      <c r="U54" s="104"/>
      <c r="W54" s="11"/>
    </row>
    <row r="55" spans="1:23" s="12" customFormat="1" ht="15" customHeight="1">
      <c r="A55" s="94"/>
      <c r="B55" s="87"/>
      <c r="C55" s="87"/>
      <c r="D55" s="87"/>
      <c r="E55" s="87"/>
      <c r="F55" s="87"/>
      <c r="G55" s="87"/>
      <c r="H55" s="87"/>
      <c r="I55" s="87"/>
      <c r="J55" s="87"/>
      <c r="K55" s="87"/>
      <c r="L55" s="87"/>
      <c r="M55" s="180"/>
      <c r="Q55" s="104"/>
      <c r="R55" s="104"/>
      <c r="S55" s="104"/>
      <c r="T55" s="104"/>
      <c r="U55" s="104"/>
      <c r="W55" s="11"/>
    </row>
    <row r="56" spans="1:23" ht="7.5" customHeight="1">
      <c r="A56" s="12"/>
      <c r="B56" s="12"/>
      <c r="C56" s="12"/>
      <c r="D56" s="12"/>
      <c r="E56" s="12"/>
      <c r="F56" s="12"/>
      <c r="G56" s="12"/>
      <c r="H56" s="12"/>
      <c r="I56" s="12"/>
      <c r="J56" s="12"/>
      <c r="K56" s="12"/>
      <c r="L56" s="12"/>
      <c r="M56" s="12"/>
      <c r="Q56" s="30"/>
      <c r="R56" s="30"/>
      <c r="S56" s="30"/>
      <c r="T56" s="30"/>
      <c r="U56" s="30"/>
    </row>
    <row r="57" spans="1:23" s="12" customFormat="1" ht="15" customHeight="1">
      <c r="A57" s="991" t="s">
        <v>444</v>
      </c>
      <c r="B57" s="992"/>
      <c r="C57" s="992"/>
      <c r="D57" s="992"/>
      <c r="E57" s="992"/>
      <c r="F57" s="992"/>
      <c r="G57" s="992"/>
      <c r="H57" s="992"/>
      <c r="I57" s="992"/>
      <c r="J57" s="992"/>
      <c r="K57" s="992"/>
      <c r="L57" s="992"/>
      <c r="M57" s="993"/>
      <c r="Q57" s="104"/>
      <c r="R57" s="104"/>
      <c r="S57" s="104"/>
      <c r="T57" s="104"/>
      <c r="U57" s="104"/>
    </row>
    <row r="58" spans="1:23" ht="15" customHeight="1">
      <c r="A58" s="994"/>
      <c r="B58" s="995"/>
      <c r="C58" s="995"/>
      <c r="D58" s="995"/>
      <c r="E58" s="995"/>
      <c r="F58" s="995"/>
      <c r="G58" s="995"/>
      <c r="H58" s="995"/>
      <c r="I58" s="995"/>
      <c r="J58" s="995"/>
      <c r="K58" s="995"/>
      <c r="L58" s="995"/>
      <c r="M58" s="996"/>
      <c r="Q58" s="30"/>
      <c r="R58" s="30"/>
      <c r="S58" s="30"/>
      <c r="T58" s="30"/>
      <c r="U58" s="30"/>
    </row>
    <row r="59" spans="1:23" ht="15" customHeight="1">
      <c r="Q59" s="11"/>
      <c r="R59" s="12"/>
      <c r="S59" s="12"/>
      <c r="T59" s="12"/>
    </row>
    <row r="60" spans="1:23" ht="15" customHeight="1">
      <c r="Q60" s="11"/>
      <c r="R60" s="12"/>
      <c r="S60" s="12"/>
      <c r="T60" s="12"/>
    </row>
    <row r="61" spans="1:23" ht="15" customHeight="1">
      <c r="Q61" s="11"/>
      <c r="R61" s="12"/>
      <c r="S61" s="12"/>
      <c r="T61" s="12"/>
    </row>
    <row r="62" spans="1:23" ht="15" customHeight="1">
      <c r="Q62" s="11"/>
      <c r="R62" s="12"/>
      <c r="S62" s="12"/>
      <c r="T62" s="12"/>
    </row>
    <row r="63" spans="1:23" ht="15" customHeight="1">
      <c r="Q63" s="11"/>
      <c r="R63" s="12"/>
      <c r="S63" s="12"/>
      <c r="T63" s="12"/>
    </row>
    <row r="64" spans="1:23" ht="15" customHeight="1">
      <c r="Q64" s="11"/>
      <c r="R64" s="12"/>
      <c r="S64" s="12"/>
      <c r="T64" s="12"/>
    </row>
    <row r="65" spans="17:20" ht="15" customHeight="1">
      <c r="Q65" s="11"/>
      <c r="R65" s="12"/>
      <c r="S65" s="12"/>
      <c r="T65" s="12"/>
    </row>
    <row r="66" spans="17:20" ht="15" customHeight="1">
      <c r="Q66" s="11"/>
      <c r="R66" s="12"/>
      <c r="S66" s="12"/>
      <c r="T66" s="12"/>
    </row>
    <row r="67" spans="17:20" ht="15" customHeight="1">
      <c r="Q67" s="11"/>
      <c r="R67" s="12"/>
      <c r="S67" s="12"/>
      <c r="T67" s="12"/>
    </row>
    <row r="68" spans="17:20" ht="15" customHeight="1">
      <c r="Q68" s="11"/>
      <c r="R68" s="12"/>
      <c r="S68" s="12"/>
      <c r="T68" s="12"/>
    </row>
    <row r="69" spans="17:20" ht="15" customHeight="1">
      <c r="Q69" s="11"/>
      <c r="R69" s="12"/>
      <c r="S69" s="12"/>
      <c r="T69" s="12"/>
    </row>
    <row r="70" spans="17:20" ht="15" customHeight="1">
      <c r="Q70" s="11"/>
      <c r="R70" s="12"/>
      <c r="S70" s="12"/>
      <c r="T70" s="12"/>
    </row>
    <row r="71" spans="17:20" ht="15" customHeight="1">
      <c r="Q71" s="11"/>
      <c r="R71" s="12"/>
      <c r="S71" s="12"/>
      <c r="T71" s="12"/>
    </row>
    <row r="72" spans="17:20" ht="15" customHeight="1">
      <c r="Q72" s="11"/>
      <c r="R72" s="12"/>
      <c r="S72" s="12"/>
      <c r="T72" s="12"/>
    </row>
    <row r="73" spans="17:20" ht="15" customHeight="1">
      <c r="Q73" s="11"/>
      <c r="R73" s="12"/>
      <c r="S73" s="12"/>
      <c r="T73" s="12"/>
    </row>
    <row r="74" spans="17:20" ht="15" customHeight="1">
      <c r="Q74" s="11"/>
      <c r="R74" s="12"/>
      <c r="S74" s="12"/>
      <c r="T74" s="12"/>
    </row>
    <row r="75" spans="17:20" ht="15" customHeight="1">
      <c r="Q75" s="11"/>
      <c r="R75" s="12"/>
      <c r="S75" s="12"/>
      <c r="T75" s="12"/>
    </row>
    <row r="76" spans="17:20" ht="15" customHeight="1">
      <c r="Q76" s="11"/>
      <c r="R76" s="12"/>
      <c r="S76" s="12"/>
      <c r="T76" s="12"/>
    </row>
    <row r="77" spans="17:20" ht="15" customHeight="1">
      <c r="Q77" s="11"/>
      <c r="R77" s="12"/>
      <c r="S77" s="12"/>
      <c r="T77" s="12"/>
    </row>
    <row r="78" spans="17:20" ht="15" customHeight="1">
      <c r="Q78" s="11"/>
      <c r="R78" s="12"/>
      <c r="S78" s="12"/>
      <c r="T78" s="12"/>
    </row>
    <row r="79" spans="17:20" ht="15" customHeight="1">
      <c r="Q79" s="11"/>
      <c r="R79" s="12"/>
      <c r="S79" s="12"/>
      <c r="T79" s="12"/>
    </row>
    <row r="80" spans="17:20" ht="15" customHeight="1">
      <c r="Q80" s="11"/>
      <c r="R80" s="12"/>
      <c r="S80" s="12"/>
      <c r="T80" s="12"/>
    </row>
    <row r="81" spans="17:20" ht="15" customHeight="1">
      <c r="Q81" s="11"/>
      <c r="R81" s="12"/>
      <c r="S81" s="12"/>
      <c r="T81" s="12"/>
    </row>
    <row r="82" spans="17:20" ht="15" customHeight="1">
      <c r="Q82" s="11"/>
      <c r="R82" s="12"/>
      <c r="S82" s="12"/>
      <c r="T82" s="12"/>
    </row>
    <row r="83" spans="17:20" ht="15" customHeight="1">
      <c r="Q83" s="11"/>
      <c r="R83" s="12"/>
      <c r="S83" s="12"/>
      <c r="T83" s="12"/>
    </row>
    <row r="84" spans="17:20" ht="15" customHeight="1">
      <c r="Q84" s="11"/>
      <c r="R84" s="12"/>
      <c r="S84" s="12"/>
      <c r="T84" s="12"/>
    </row>
    <row r="85" spans="17:20" ht="15" customHeight="1">
      <c r="Q85" s="11"/>
      <c r="R85" s="12"/>
      <c r="S85" s="12"/>
      <c r="T85" s="12"/>
    </row>
    <row r="86" spans="17:20" ht="15" customHeight="1">
      <c r="Q86" s="11"/>
      <c r="R86" s="12"/>
      <c r="S86" s="12"/>
      <c r="T86" s="12"/>
    </row>
    <row r="87" spans="17:20" ht="15" customHeight="1">
      <c r="Q87" s="11"/>
      <c r="R87" s="12"/>
      <c r="S87" s="12"/>
      <c r="T87" s="12"/>
    </row>
    <row r="88" spans="17:20" ht="15" customHeight="1">
      <c r="Q88" s="11"/>
      <c r="R88" s="12"/>
      <c r="S88" s="12"/>
      <c r="T88" s="12"/>
    </row>
    <row r="89" spans="17:20" ht="15" customHeight="1">
      <c r="Q89" s="11"/>
      <c r="R89" s="12"/>
      <c r="S89" s="12"/>
      <c r="T89" s="12"/>
    </row>
    <row r="90" spans="17:20" ht="15" customHeight="1">
      <c r="Q90" s="11"/>
      <c r="R90" s="12"/>
      <c r="S90" s="12"/>
      <c r="T90" s="12"/>
    </row>
    <row r="91" spans="17:20" ht="15" customHeight="1">
      <c r="Q91" s="11"/>
      <c r="R91" s="12"/>
      <c r="S91" s="12"/>
      <c r="T91" s="12"/>
    </row>
    <row r="92" spans="17:20" ht="15" customHeight="1">
      <c r="Q92" s="11"/>
      <c r="R92" s="12"/>
      <c r="S92" s="12"/>
      <c r="T92" s="12"/>
    </row>
    <row r="93" spans="17:20" ht="15" customHeight="1">
      <c r="Q93" s="11"/>
      <c r="R93" s="12"/>
      <c r="S93" s="12"/>
      <c r="T93" s="12"/>
    </row>
    <row r="94" spans="17:20" ht="15" customHeight="1">
      <c r="Q94" s="11"/>
      <c r="R94" s="12"/>
      <c r="S94" s="12"/>
      <c r="T94" s="12"/>
    </row>
    <row r="95" spans="17:20" ht="15" customHeight="1">
      <c r="Q95" s="11"/>
      <c r="R95" s="12"/>
      <c r="S95" s="12"/>
      <c r="T95" s="12"/>
    </row>
  </sheetData>
  <mergeCells count="12">
    <mergeCell ref="K4:M4"/>
    <mergeCell ref="A57:M58"/>
    <mergeCell ref="J5:J6"/>
    <mergeCell ref="K5:K6"/>
    <mergeCell ref="L5:L6"/>
    <mergeCell ref="M5:M6"/>
    <mergeCell ref="G5:G6"/>
    <mergeCell ref="H5:H6"/>
    <mergeCell ref="I5:I6"/>
    <mergeCell ref="A5:D5"/>
    <mergeCell ref="E4:G4"/>
    <mergeCell ref="H4:J4"/>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vt:lpstr>
      <vt:lpstr>求人 (就業地別)</vt:lpstr>
      <vt:lpstr>企業倒産</vt:lpstr>
      <vt:lpstr>物価</vt:lpstr>
      <vt:lpstr>金融</vt:lpstr>
      <vt:lpstr>人口</vt:lpstr>
      <vt:lpstr>景気動向指数</vt:lpstr>
      <vt:lpstr>Sheet2</vt:lpstr>
      <vt:lpstr>企業倒産!Print_Area</vt:lpstr>
      <vt:lpstr>求人!Print_Area</vt:lpstr>
      <vt:lpstr>'求人 (就業地別)'!Print_Area</vt:lpstr>
      <vt:lpstr>金融!Print_Area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佐賀県庁</dc:creator>
  <cp:lastModifiedBy>松岡　憲生（統計分析課）</cp:lastModifiedBy>
  <cp:lastPrinted>2019-02-05T02:37:47Z</cp:lastPrinted>
  <dcterms:created xsi:type="dcterms:W3CDTF">2005-04-15T04:59:05Z</dcterms:created>
  <dcterms:modified xsi:type="dcterms:W3CDTF">2019-02-05T02:44:11Z</dcterms:modified>
</cp:coreProperties>
</file>