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67530F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06\Documents\"/>
    </mc:Choice>
  </mc:AlternateContent>
  <bookViews>
    <workbookView xWindow="0" yWindow="0" windowWidth="28800" windowHeight="12120"/>
  </bookViews>
  <sheets>
    <sheet name="第35表" sheetId="1" r:id="rId1"/>
  </sheets>
  <externalReferences>
    <externalReference r:id="rId2"/>
  </externalReferences>
  <definedNames>
    <definedName name="_xlnm.Print_Area" localSheetId="0">第35表!$A$1:$L$17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J6" i="1"/>
  <c r="I6" i="1"/>
  <c r="H6" i="1"/>
  <c r="G6" i="1"/>
  <c r="F6" i="1"/>
  <c r="E6" i="1"/>
  <c r="D6" i="1" s="1"/>
  <c r="L16" i="1" s="1"/>
  <c r="L12" i="1" l="1"/>
  <c r="L7" i="1"/>
  <c r="K10" i="1"/>
  <c r="L11" i="1"/>
  <c r="K14" i="1"/>
  <c r="L15" i="1"/>
  <c r="K9" i="1"/>
  <c r="L10" i="1"/>
  <c r="K13" i="1"/>
  <c r="L14" i="1"/>
  <c r="K8" i="1"/>
  <c r="L9" i="1"/>
  <c r="K12" i="1"/>
  <c r="L13" i="1"/>
  <c r="K16" i="1"/>
  <c r="K7" i="1"/>
  <c r="L8" i="1"/>
  <c r="K11" i="1"/>
  <c r="K15" i="1"/>
</calcChain>
</file>

<file path=xl/sharedStrings.xml><?xml version="1.0" encoding="utf-8"?>
<sst xmlns="http://schemas.openxmlformats.org/spreadsheetml/2006/main" count="23" uniqueCount="23">
  <si>
    <t>第35表　離婚件数，種類・同居期間別</t>
  </si>
  <si>
    <t>平成28年</t>
    <phoneticPr fontId="2"/>
  </si>
  <si>
    <t>同居期間</t>
  </si>
  <si>
    <t>総数</t>
  </si>
  <si>
    <t>協議離婚</t>
  </si>
  <si>
    <t>調停離婚</t>
  </si>
  <si>
    <t>審判離婚</t>
  </si>
  <si>
    <t>判決離婚</t>
  </si>
  <si>
    <t>和解離婚</t>
    <rPh sb="0" eb="2">
      <t>ワカイ</t>
    </rPh>
    <phoneticPr fontId="2"/>
  </si>
  <si>
    <t>認諾離婚</t>
    <rPh sb="0" eb="2">
      <t>ニンダク</t>
    </rPh>
    <rPh sb="2" eb="4">
      <t>リコン</t>
    </rPh>
    <phoneticPr fontId="2"/>
  </si>
  <si>
    <t>百分率</t>
  </si>
  <si>
    <t>累積百分率</t>
  </si>
  <si>
    <t>総         数</t>
    <phoneticPr fontId="2"/>
  </si>
  <si>
    <t>１ 年 未 満</t>
    <phoneticPr fontId="2"/>
  </si>
  <si>
    <t>1年～2年未満</t>
  </si>
  <si>
    <t xml:space="preserve">  2   ～    3</t>
    <phoneticPr fontId="2"/>
  </si>
  <si>
    <t xml:space="preserve">  3   ～    4</t>
    <phoneticPr fontId="2"/>
  </si>
  <si>
    <t xml:space="preserve">  4   ～    5</t>
    <phoneticPr fontId="2"/>
  </si>
  <si>
    <t xml:space="preserve">  5   ～   10</t>
    <phoneticPr fontId="2"/>
  </si>
  <si>
    <t xml:space="preserve"> 10   ～   15</t>
    <phoneticPr fontId="2"/>
  </si>
  <si>
    <t xml:space="preserve"> 15　 ～  20</t>
    <phoneticPr fontId="2"/>
  </si>
  <si>
    <t>20 年 以 上</t>
  </si>
  <si>
    <t>不         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</si>
</sst>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0_ ;_ * \-#\ ##0_ ;_ * &quot;-&quot;_ ;_ @_ "/>
    <numFmt numFmtId="177" formatCode="_ * #,##0.0_ ;_ * \-#,##0.0_ ;_ * &quot;-&quot;_ ;_ @_ "/>
    <numFmt numFmtId="178" formatCode="_ * .\ ##0_ ;_ * \-.\ ##0_ ;_ * &quot;-&quot;_ ;_ @_ⴆ"/>
    <numFmt numFmtId="179" formatCode="0.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7" fontId="5" fillId="0" borderId="35" xfId="0" applyNumberFormat="1" applyFont="1" applyFill="1" applyBorder="1" applyAlignment="1">
      <alignment horizontal="right" vertical="center"/>
    </xf>
    <xf numFmtId="179" fontId="5" fillId="0" borderId="36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28_2016\04_&#24180;&#22577;&#21407;&#31295;_&#31639;&#20986;&#29992;\12_&#38626;&#23130;_DB.&#31532;34&#34920;-&#31532;36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離婚データ"/>
      <sheetName val="第34表"/>
      <sheetName val="第35表第36表"/>
    </sheetNames>
    <definedNames>
      <definedName name="第35表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</sheetPr>
  <dimension ref="A1:T17"/>
  <sheetViews>
    <sheetView tabSelected="1" view="pageBreakPreview" zoomScale="80" zoomScaleNormal="75" zoomScaleSheetLayoutView="80" workbookViewId="0">
      <selection activeCell="S14" sqref="S14"/>
    </sheetView>
  </sheetViews>
  <sheetFormatPr defaultRowHeight="13.5" x14ac:dyDescent="0.15"/>
  <cols>
    <col min="1" max="1" width="3.625" style="1" customWidth="1"/>
    <col min="2" max="2" width="4" style="1" customWidth="1"/>
    <col min="3" max="3" width="6.125" style="1" customWidth="1"/>
    <col min="4" max="4" width="8.625" style="1" customWidth="1"/>
    <col min="5" max="12" width="10.375" style="1" customWidth="1"/>
    <col min="13" max="16384" width="9" style="1"/>
  </cols>
  <sheetData>
    <row r="1" spans="1:20" ht="17.25" x14ac:dyDescent="0.15">
      <c r="A1" s="2" t="s">
        <v>0</v>
      </c>
      <c r="L1" s="3" t="s">
        <v>1</v>
      </c>
    </row>
    <row r="2" spans="1:20" ht="8.25" customHeight="1" thickBot="1" x14ac:dyDescent="0.2">
      <c r="L2" s="4"/>
    </row>
    <row r="3" spans="1:20" ht="14.25" customHeight="1" x14ac:dyDescent="0.15">
      <c r="A3" s="22" t="s">
        <v>2</v>
      </c>
      <c r="B3" s="23"/>
      <c r="C3" s="24"/>
      <c r="D3" s="37"/>
      <c r="E3" s="37"/>
      <c r="F3" s="37"/>
      <c r="G3" s="37"/>
      <c r="H3" s="37"/>
      <c r="I3" s="38"/>
      <c r="J3" s="39"/>
      <c r="K3" s="40"/>
      <c r="L3" s="41"/>
      <c r="N3" s="5"/>
      <c r="O3" s="5"/>
      <c r="P3" s="5"/>
      <c r="Q3" s="5"/>
      <c r="R3" s="5"/>
      <c r="S3" s="5"/>
      <c r="T3" s="5"/>
    </row>
    <row r="4" spans="1:20" ht="14.25" customHeight="1" x14ac:dyDescent="0.15">
      <c r="A4" s="25"/>
      <c r="B4" s="26"/>
      <c r="C4" s="27"/>
      <c r="D4" s="42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3" t="s">
        <v>8</v>
      </c>
      <c r="J4" s="44" t="s">
        <v>9</v>
      </c>
      <c r="K4" s="45" t="s">
        <v>10</v>
      </c>
      <c r="L4" s="46" t="s">
        <v>11</v>
      </c>
      <c r="N4" s="5"/>
      <c r="O4" s="5"/>
      <c r="P4" s="5"/>
      <c r="Q4" s="5"/>
      <c r="R4" s="5"/>
      <c r="S4" s="5"/>
      <c r="T4" s="5"/>
    </row>
    <row r="5" spans="1:20" ht="14.25" customHeight="1" x14ac:dyDescent="0.15">
      <c r="A5" s="28"/>
      <c r="B5" s="29"/>
      <c r="C5" s="30"/>
      <c r="D5" s="47"/>
      <c r="E5" s="47"/>
      <c r="F5" s="47"/>
      <c r="G5" s="47"/>
      <c r="H5" s="47"/>
      <c r="I5" s="48"/>
      <c r="J5" s="49"/>
      <c r="K5" s="50"/>
      <c r="L5" s="51"/>
      <c r="N5" s="6"/>
      <c r="O5" s="5"/>
      <c r="P5" s="5"/>
      <c r="Q5" s="5"/>
      <c r="R5" s="5"/>
      <c r="S5" s="5"/>
      <c r="T5" s="5"/>
    </row>
    <row r="6" spans="1:20" ht="18.75" customHeight="1" x14ac:dyDescent="0.15">
      <c r="A6" s="31" t="s">
        <v>12</v>
      </c>
      <c r="B6" s="32"/>
      <c r="C6" s="33"/>
      <c r="D6" s="7">
        <f>SUM(E6:J6)</f>
        <v>1378</v>
      </c>
      <c r="E6" s="8">
        <f t="shared" ref="E6:J6" si="0">SUM(E7:E16)</f>
        <v>1201</v>
      </c>
      <c r="F6" s="8">
        <f t="shared" si="0"/>
        <v>124</v>
      </c>
      <c r="G6" s="8">
        <f t="shared" si="0"/>
        <v>7</v>
      </c>
      <c r="H6" s="8">
        <f t="shared" si="0"/>
        <v>21</v>
      </c>
      <c r="I6" s="8">
        <f t="shared" si="0"/>
        <v>25</v>
      </c>
      <c r="J6" s="9">
        <f t="shared" si="0"/>
        <v>0</v>
      </c>
      <c r="K6" s="10">
        <v>100</v>
      </c>
      <c r="L6" s="11">
        <v>0</v>
      </c>
      <c r="N6" s="6"/>
      <c r="O6" s="6"/>
      <c r="P6" s="6"/>
      <c r="Q6" s="6"/>
      <c r="R6" s="6"/>
      <c r="S6" s="5"/>
      <c r="T6" s="5"/>
    </row>
    <row r="7" spans="1:20" ht="19.5" customHeight="1" x14ac:dyDescent="0.15">
      <c r="A7" s="25" t="s">
        <v>13</v>
      </c>
      <c r="B7" s="26"/>
      <c r="C7" s="27"/>
      <c r="D7" s="12">
        <f t="shared" ref="D7:D16" si="1">SUM(E7:J7)</f>
        <v>103</v>
      </c>
      <c r="E7" s="13">
        <v>88</v>
      </c>
      <c r="F7" s="13">
        <v>12</v>
      </c>
      <c r="G7" s="13">
        <v>1</v>
      </c>
      <c r="H7" s="13">
        <v>0</v>
      </c>
      <c r="I7" s="12">
        <v>2</v>
      </c>
      <c r="J7" s="14">
        <v>0</v>
      </c>
      <c r="K7" s="15">
        <f>IF(D$6=0,0,D7/D$6*100)</f>
        <v>7.4746008708272864</v>
      </c>
      <c r="L7" s="16">
        <f>IF(D$6=0,0,SUM(D$7:D7)/D$6*100)</f>
        <v>7.4746008708272864</v>
      </c>
      <c r="N7" s="6"/>
      <c r="O7" s="6"/>
      <c r="P7" s="6"/>
      <c r="Q7" s="6"/>
      <c r="R7" s="6"/>
      <c r="S7" s="5"/>
      <c r="T7" s="5"/>
    </row>
    <row r="8" spans="1:20" ht="20.100000000000001" customHeight="1" x14ac:dyDescent="0.15">
      <c r="A8" s="25" t="s">
        <v>14</v>
      </c>
      <c r="B8" s="26"/>
      <c r="C8" s="27"/>
      <c r="D8" s="12">
        <f t="shared" si="1"/>
        <v>98</v>
      </c>
      <c r="E8" s="13">
        <v>83</v>
      </c>
      <c r="F8" s="13">
        <v>12</v>
      </c>
      <c r="G8" s="13">
        <v>1</v>
      </c>
      <c r="H8" s="13">
        <v>2</v>
      </c>
      <c r="I8" s="12">
        <v>0</v>
      </c>
      <c r="J8" s="14">
        <v>0</v>
      </c>
      <c r="K8" s="15">
        <f t="shared" ref="K8:K16" si="2">IF(D$6=0,0,D8/D$6*100)</f>
        <v>7.1117561683599426</v>
      </c>
      <c r="L8" s="16">
        <f>IF(D$6=0,0,SUM(D$7:D8)/D$6*100)</f>
        <v>14.586357039187229</v>
      </c>
      <c r="N8" s="6"/>
      <c r="O8" s="6"/>
      <c r="P8" s="6"/>
      <c r="Q8" s="6"/>
      <c r="R8" s="6"/>
      <c r="S8" s="5"/>
      <c r="T8" s="5"/>
    </row>
    <row r="9" spans="1:20" ht="20.100000000000001" customHeight="1" x14ac:dyDescent="0.15">
      <c r="A9" s="25" t="s">
        <v>15</v>
      </c>
      <c r="B9" s="26"/>
      <c r="C9" s="27"/>
      <c r="D9" s="12">
        <f t="shared" si="1"/>
        <v>120</v>
      </c>
      <c r="E9" s="13">
        <v>105</v>
      </c>
      <c r="F9" s="13">
        <v>12</v>
      </c>
      <c r="G9" s="13">
        <v>1</v>
      </c>
      <c r="H9" s="13">
        <v>0</v>
      </c>
      <c r="I9" s="12">
        <v>2</v>
      </c>
      <c r="J9" s="14">
        <v>0</v>
      </c>
      <c r="K9" s="15">
        <f t="shared" si="2"/>
        <v>8.7082728592162546</v>
      </c>
      <c r="L9" s="16">
        <f>IF(D$6=0,0,SUM(D$7:D9)/D$6*100)</f>
        <v>23.294629898403482</v>
      </c>
      <c r="N9" s="6"/>
      <c r="O9" s="6"/>
      <c r="P9" s="6"/>
      <c r="Q9" s="6"/>
      <c r="R9" s="6"/>
      <c r="S9" s="5"/>
      <c r="T9" s="5"/>
    </row>
    <row r="10" spans="1:20" ht="20.100000000000001" customHeight="1" x14ac:dyDescent="0.15">
      <c r="A10" s="25" t="s">
        <v>16</v>
      </c>
      <c r="B10" s="26"/>
      <c r="C10" s="27"/>
      <c r="D10" s="12">
        <f t="shared" si="1"/>
        <v>95</v>
      </c>
      <c r="E10" s="13">
        <v>86</v>
      </c>
      <c r="F10" s="13">
        <v>6</v>
      </c>
      <c r="G10" s="13">
        <v>0</v>
      </c>
      <c r="H10" s="13">
        <v>0</v>
      </c>
      <c r="I10" s="12">
        <v>3</v>
      </c>
      <c r="J10" s="14">
        <v>0</v>
      </c>
      <c r="K10" s="15">
        <f t="shared" si="2"/>
        <v>6.8940493468795356</v>
      </c>
      <c r="L10" s="16">
        <f>IF(D$6=0,0,SUM(D$7:D10)/D$6*100)</f>
        <v>30.188679245283019</v>
      </c>
      <c r="N10" s="6"/>
      <c r="O10" s="6"/>
      <c r="P10" s="6"/>
      <c r="Q10" s="6"/>
      <c r="R10" s="6"/>
      <c r="S10" s="5"/>
      <c r="T10" s="5"/>
    </row>
    <row r="11" spans="1:20" ht="20.100000000000001" customHeight="1" x14ac:dyDescent="0.15">
      <c r="A11" s="25" t="s">
        <v>17</v>
      </c>
      <c r="B11" s="26"/>
      <c r="C11" s="27"/>
      <c r="D11" s="12">
        <f t="shared" si="1"/>
        <v>71</v>
      </c>
      <c r="E11" s="13">
        <v>62</v>
      </c>
      <c r="F11" s="13">
        <v>7</v>
      </c>
      <c r="G11" s="13">
        <v>0</v>
      </c>
      <c r="H11" s="13">
        <v>0</v>
      </c>
      <c r="I11" s="12">
        <v>2</v>
      </c>
      <c r="J11" s="14">
        <v>0</v>
      </c>
      <c r="K11" s="15">
        <f t="shared" si="2"/>
        <v>5.1523947750362842</v>
      </c>
      <c r="L11" s="16">
        <f>IF(D$6=0,0,SUM(D$7:D11)/D$6*100)</f>
        <v>35.341074020319304</v>
      </c>
      <c r="N11" s="6"/>
      <c r="O11" s="6"/>
      <c r="P11" s="6"/>
      <c r="Q11" s="6"/>
      <c r="R11" s="6"/>
      <c r="S11" s="5"/>
      <c r="T11" s="5"/>
    </row>
    <row r="12" spans="1:20" ht="20.100000000000001" customHeight="1" x14ac:dyDescent="0.15">
      <c r="A12" s="25" t="s">
        <v>18</v>
      </c>
      <c r="B12" s="26"/>
      <c r="C12" s="27"/>
      <c r="D12" s="12">
        <f t="shared" si="1"/>
        <v>297</v>
      </c>
      <c r="E12" s="13">
        <v>261</v>
      </c>
      <c r="F12" s="13">
        <v>27</v>
      </c>
      <c r="G12" s="13">
        <v>1</v>
      </c>
      <c r="H12" s="13">
        <v>4</v>
      </c>
      <c r="I12" s="12">
        <v>4</v>
      </c>
      <c r="J12" s="14">
        <v>0</v>
      </c>
      <c r="K12" s="15">
        <f t="shared" si="2"/>
        <v>21.55297532656023</v>
      </c>
      <c r="L12" s="16">
        <f>IF(D$6=0,0,SUM(D$7:D12)/D$6*100)</f>
        <v>56.894049346879541</v>
      </c>
      <c r="N12" s="6"/>
      <c r="O12" s="6"/>
      <c r="P12" s="6"/>
      <c r="Q12" s="6"/>
      <c r="R12" s="6"/>
      <c r="S12" s="5"/>
      <c r="T12" s="5"/>
    </row>
    <row r="13" spans="1:20" ht="20.100000000000001" customHeight="1" x14ac:dyDescent="0.15">
      <c r="A13" s="25" t="s">
        <v>19</v>
      </c>
      <c r="B13" s="26"/>
      <c r="C13" s="27"/>
      <c r="D13" s="12">
        <f t="shared" si="1"/>
        <v>173</v>
      </c>
      <c r="E13" s="13">
        <v>150</v>
      </c>
      <c r="F13" s="13">
        <v>15</v>
      </c>
      <c r="G13" s="13">
        <v>0</v>
      </c>
      <c r="H13" s="13">
        <v>6</v>
      </c>
      <c r="I13" s="12">
        <v>2</v>
      </c>
      <c r="J13" s="14">
        <v>0</v>
      </c>
      <c r="K13" s="15">
        <f t="shared" si="2"/>
        <v>12.5544267053701</v>
      </c>
      <c r="L13" s="16">
        <f>IF(D$6=0,0,SUM(D$7:D13)/D$6*100)</f>
        <v>69.448476052249646</v>
      </c>
      <c r="N13" s="6"/>
      <c r="O13" s="6"/>
      <c r="P13" s="6"/>
      <c r="Q13" s="6"/>
      <c r="R13" s="6"/>
      <c r="S13" s="5"/>
      <c r="T13" s="5"/>
    </row>
    <row r="14" spans="1:20" ht="20.100000000000001" customHeight="1" x14ac:dyDescent="0.15">
      <c r="A14" s="25" t="s">
        <v>20</v>
      </c>
      <c r="B14" s="26"/>
      <c r="C14" s="27"/>
      <c r="D14" s="12">
        <f t="shared" si="1"/>
        <v>165</v>
      </c>
      <c r="E14" s="13">
        <v>146</v>
      </c>
      <c r="F14" s="13">
        <v>12</v>
      </c>
      <c r="G14" s="13">
        <v>1</v>
      </c>
      <c r="H14" s="13">
        <v>2</v>
      </c>
      <c r="I14" s="12">
        <v>4</v>
      </c>
      <c r="J14" s="14">
        <v>0</v>
      </c>
      <c r="K14" s="15">
        <f t="shared" si="2"/>
        <v>11.973875181422351</v>
      </c>
      <c r="L14" s="16">
        <f>IF(D$6=0,0,SUM(D$7:D14)/D$6*100)</f>
        <v>81.422351233671989</v>
      </c>
      <c r="N14" s="6"/>
      <c r="O14" s="6"/>
      <c r="P14" s="6"/>
      <c r="Q14" s="6"/>
      <c r="R14" s="6"/>
      <c r="S14" s="5"/>
      <c r="T14" s="5"/>
    </row>
    <row r="15" spans="1:20" ht="20.100000000000001" customHeight="1" x14ac:dyDescent="0.15">
      <c r="A15" s="25" t="s">
        <v>21</v>
      </c>
      <c r="B15" s="26"/>
      <c r="C15" s="27"/>
      <c r="D15" s="12">
        <f t="shared" si="1"/>
        <v>200</v>
      </c>
      <c r="E15" s="13">
        <v>173</v>
      </c>
      <c r="F15" s="13">
        <v>15</v>
      </c>
      <c r="G15" s="13">
        <v>2</v>
      </c>
      <c r="H15" s="13">
        <v>4</v>
      </c>
      <c r="I15" s="12">
        <v>6</v>
      </c>
      <c r="J15" s="14">
        <v>0</v>
      </c>
      <c r="K15" s="15">
        <f t="shared" si="2"/>
        <v>14.513788098693759</v>
      </c>
      <c r="L15" s="16">
        <f>IF(D$6=0,0,SUM(D$7:D15)/D$6*100)</f>
        <v>95.936139332365741</v>
      </c>
      <c r="N15" s="6"/>
      <c r="O15" s="6"/>
      <c r="P15" s="6"/>
      <c r="Q15" s="6"/>
      <c r="R15" s="6"/>
      <c r="S15" s="5"/>
      <c r="T15" s="5"/>
    </row>
    <row r="16" spans="1:20" ht="20.100000000000001" customHeight="1" thickBot="1" x14ac:dyDescent="0.2">
      <c r="A16" s="34" t="s">
        <v>22</v>
      </c>
      <c r="B16" s="35"/>
      <c r="C16" s="36"/>
      <c r="D16" s="17">
        <f t="shared" si="1"/>
        <v>56</v>
      </c>
      <c r="E16" s="18">
        <v>47</v>
      </c>
      <c r="F16" s="18">
        <v>6</v>
      </c>
      <c r="G16" s="18">
        <v>0</v>
      </c>
      <c r="H16" s="18">
        <v>3</v>
      </c>
      <c r="I16" s="17">
        <v>0</v>
      </c>
      <c r="J16" s="19">
        <v>0</v>
      </c>
      <c r="K16" s="20">
        <f t="shared" si="2"/>
        <v>4.0638606676342528</v>
      </c>
      <c r="L16" s="21">
        <f>IF(D$6=0,0,SUM(D$7:D16)/D$6*100)</f>
        <v>100</v>
      </c>
      <c r="N16" s="5"/>
      <c r="O16" s="5"/>
      <c r="P16" s="5"/>
      <c r="Q16" s="5"/>
      <c r="R16" s="5"/>
      <c r="S16" s="5"/>
      <c r="T16" s="5"/>
    </row>
    <row r="17" ht="14.25" customHeight="1" x14ac:dyDescent="0.15"/>
  </sheetData>
  <mergeCells count="13">
    <mergeCell ref="A16:C16"/>
    <mergeCell ref="A10:C10"/>
    <mergeCell ref="A11:C11"/>
    <mergeCell ref="A12:C12"/>
    <mergeCell ref="A13:C13"/>
    <mergeCell ref="A14:C14"/>
    <mergeCell ref="A15:C15"/>
    <mergeCell ref="L1:L2"/>
    <mergeCell ref="A3:C5"/>
    <mergeCell ref="A6:C6"/>
    <mergeCell ref="A7:C7"/>
    <mergeCell ref="A8:C8"/>
    <mergeCell ref="A9:C9"/>
  </mergeCells>
  <phoneticPr fontId="2"/>
  <pageMargins left="0.59055118110236227" right="0.86614173228346458" top="0.78740157480314965" bottom="0.39370078740157483" header="0.62992125984251968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2018-01-25T07:52:11Z</dcterms:created>
  <dcterms:modified xsi:type="dcterms:W3CDTF">2018-01-25T07:55:49Z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