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0800" windowHeight="10905" tabRatio="890" activeTab="17"/>
  </bookViews>
  <sheets>
    <sheet name="21-1  " sheetId="1" r:id="rId1"/>
    <sheet name="21-2  " sheetId="2" r:id="rId2"/>
    <sheet name="21-3" sheetId="3" r:id="rId3"/>
    <sheet name="21-4   " sheetId="4" r:id="rId4"/>
    <sheet name="21-5 " sheetId="5" r:id="rId5"/>
    <sheet name="21-6 " sheetId="6" r:id="rId6"/>
    <sheet name="21-7 " sheetId="7" r:id="rId7"/>
    <sheet name="21-8 " sheetId="8" r:id="rId8"/>
    <sheet name="21-9 " sheetId="9" r:id="rId9"/>
    <sheet name="21-11 " sheetId="10" state="hidden" r:id="rId10"/>
    <sheet name="21-10" sheetId="11" r:id="rId11"/>
    <sheet name="21-11" sheetId="12" r:id="rId12"/>
    <sheet name="21-12" sheetId="13" r:id="rId13"/>
    <sheet name="21-13 " sheetId="14" r:id="rId14"/>
    <sheet name="21-14 " sheetId="15" r:id="rId15"/>
    <sheet name="21-15 " sheetId="16" r:id="rId16"/>
    <sheet name="21-16" sheetId="17" r:id="rId17"/>
    <sheet name="21-17 " sheetId="18" r:id="rId18"/>
    <sheet name="21-18   " sheetId="19" r:id="rId19"/>
  </sheets>
  <definedNames>
    <definedName name="_xlnm.Print_Area" localSheetId="0">'21-1  '!$A$1:$M$56</definedName>
    <definedName name="_xlnm.Print_Area" localSheetId="12">'21-12'!$A$1:$AK$34</definedName>
    <definedName name="_xlnm.Print_Area" localSheetId="14">'21-14 '!$A$1:$AE$68</definedName>
    <definedName name="_xlnm.Print_Area" localSheetId="15">'21-15 '!$A$1:$M$73</definedName>
  </definedNames>
  <calcPr fullCalcOnLoad="1"/>
</workbook>
</file>

<file path=xl/sharedStrings.xml><?xml version="1.0" encoding="utf-8"?>
<sst xmlns="http://schemas.openxmlformats.org/spreadsheetml/2006/main" count="2631" uniqueCount="841">
  <si>
    <t>総数</t>
  </si>
  <si>
    <t>その他</t>
  </si>
  <si>
    <t>計画処理</t>
  </si>
  <si>
    <t>区域内人口</t>
  </si>
  <si>
    <t>計</t>
  </si>
  <si>
    <t>計画収集量</t>
  </si>
  <si>
    <t>直接搬入量</t>
  </si>
  <si>
    <t>－</t>
  </si>
  <si>
    <t>計画処  理区域  内人口</t>
  </si>
  <si>
    <t>水洗化人口</t>
  </si>
  <si>
    <t>浄化槽</t>
  </si>
  <si>
    <t>総量</t>
  </si>
  <si>
    <t>平成</t>
  </si>
  <si>
    <t>年度</t>
  </si>
  <si>
    <t>(単位:件)</t>
  </si>
  <si>
    <t>大気汚染</t>
  </si>
  <si>
    <t>土壌汚染</t>
  </si>
  <si>
    <t>騒音</t>
  </si>
  <si>
    <t>振動</t>
  </si>
  <si>
    <t>地盤沈下</t>
  </si>
  <si>
    <t>悪臭</t>
  </si>
  <si>
    <t>地  区  名</t>
  </si>
  <si>
    <t>沈下量</t>
  </si>
  <si>
    <t>総　数</t>
  </si>
  <si>
    <t>ｃｍ</t>
  </si>
  <si>
    <t>１～２</t>
  </si>
  <si>
    <t>２～３</t>
  </si>
  <si>
    <t>３～４</t>
  </si>
  <si>
    <t>４～５</t>
  </si>
  <si>
    <t>５～６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</si>
  <si>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</si>
  <si>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</si>
  <si>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</si>
  <si>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</si>
  <si>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</si>
  <si>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</si>
  <si>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</si>
  <si>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</si>
  <si>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（単位：千人，％，千kl/年）</t>
  </si>
  <si>
    <t>19年度</t>
  </si>
  <si>
    <t>20年度</t>
  </si>
  <si>
    <t>鹿島市，武雄市(北方町)</t>
  </si>
  <si>
    <t>江北町，白石町</t>
  </si>
  <si>
    <t xml:space="preserve"> 佐賀市(旧佐賀市・大和町・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</si>
  <si>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</si>
  <si>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</si>
  <si>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</si>
  <si>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</si>
  <si>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</si>
  <si>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</si>
  <si>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</si>
  <si>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</si>
  <si>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</si>
  <si>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</si>
  <si>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</si>
  <si>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</si>
  <si>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</si>
  <si>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</si>
  <si>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</si>
  <si>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</si>
  <si>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</si>
  <si>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</si>
  <si>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</si>
  <si>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</si>
  <si>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</si>
  <si>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</si>
  <si>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</si>
  <si>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</si>
  <si>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</si>
  <si>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</si>
  <si>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</si>
  <si>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</si>
  <si>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</si>
  <si>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</si>
  <si>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</si>
  <si>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</si>
  <si>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</si>
  <si>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</si>
  <si>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</si>
  <si>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</si>
  <si>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</si>
  <si>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</si>
  <si>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</si>
  <si>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</si>
  <si>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</si>
  <si>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</si>
  <si>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</si>
  <si>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</si>
  <si>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</si>
  <si>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</si>
  <si>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</si>
  <si>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</si>
  <si>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</si>
  <si>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</si>
  <si>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</si>
  <si>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</si>
  <si>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</si>
  <si>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</si>
  <si>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</si>
  <si>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　　　　5)ウエストナイル脳炎、西部ウマ脳炎、ダニ媒介脳炎、東部ウマ脳炎、日本脳炎、ベネズエラウマ脳炎及びリフトバレー熱を除く</t>
  </si>
  <si>
    <t>　　　　4)五類における定点報告とは，指定届出機関（定点医療機関）からの届出数</t>
  </si>
  <si>
    <t>　　　　3)風しん、麻しん（麻しん、成人麻しん）は、H20年から全数報告へ変更</t>
  </si>
  <si>
    <t>資料：県健康増進課</t>
  </si>
  <si>
    <t>薬剤耐性緑膿菌感染症</t>
  </si>
  <si>
    <t>ﾍﾟﾆｼﾘﾝ耐性肺炎球菌感染症</t>
  </si>
  <si>
    <t>ﾒﾁｼﾘﾝ耐性黄色ブドウ球菌感染症</t>
  </si>
  <si>
    <t>淋菌感染症</t>
  </si>
  <si>
    <t>尖圭コンジローム</t>
  </si>
  <si>
    <t>性器ヘルペスウイルス感染症</t>
  </si>
  <si>
    <t>性器クラミジア感染症</t>
  </si>
  <si>
    <t>五類</t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</si>
  <si>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</si>
  <si>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</si>
  <si>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</si>
  <si>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</si>
  <si>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</si>
  <si>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</si>
  <si>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</si>
  <si>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</si>
  <si>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</si>
  <si>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突発性発疹</t>
  </si>
  <si>
    <t>伝染性紅斑</t>
  </si>
  <si>
    <t>手足口病</t>
  </si>
  <si>
    <t>水痘</t>
  </si>
  <si>
    <t>感染性胃腸炎</t>
  </si>
  <si>
    <t>Ａ群溶血性レンサ球菌咽頭炎</t>
  </si>
  <si>
    <t xml:space="preserve">五類    </t>
  </si>
  <si>
    <t>咽頭結膜熱</t>
  </si>
  <si>
    <t>ＲＳウイルス感染症</t>
  </si>
  <si>
    <t>(全数報告分)</t>
  </si>
  <si>
    <t>デング熱</t>
  </si>
  <si>
    <t>つつが虫病</t>
  </si>
  <si>
    <t>Ｅ型肝炎</t>
  </si>
  <si>
    <t>(全数報告分)</t>
  </si>
  <si>
    <t>Ａ型肝炎</t>
  </si>
  <si>
    <t>四類</t>
  </si>
  <si>
    <t>全数
報告分</t>
  </si>
  <si>
    <t>三類</t>
  </si>
  <si>
    <t>患者数</t>
  </si>
  <si>
    <t>類型</t>
  </si>
  <si>
    <t>　　　　（単位：人）</t>
  </si>
  <si>
    <t xml:space="preserve">  　　 1)新規登録者数</t>
  </si>
  <si>
    <t>資料：県健康増進課、生活衛生課</t>
  </si>
  <si>
    <t>-</t>
  </si>
  <si>
    <t>食 中 毒 （死者数）</t>
  </si>
  <si>
    <t>食 中 毒 （患者数）</t>
  </si>
  <si>
    <t>結　  核 （死者数）</t>
  </si>
  <si>
    <t>結　  核 （患者数） 1)</t>
  </si>
  <si>
    <t>健　　　　康　　　　項　　　　目</t>
  </si>
  <si>
    <t>測　　定　　地　　点</t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</si>
  <si>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</si>
  <si>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</si>
  <si>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</si>
  <si>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</si>
  <si>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</si>
  <si>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</si>
  <si>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</si>
  <si>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</si>
  <si>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</si>
  <si>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筑後川（六五郎橋）</t>
  </si>
  <si>
    <t>&lt;0.001</t>
  </si>
  <si>
    <t>宝満川（酒井東橋）</t>
  </si>
  <si>
    <t>轟木川（鹿児島線下)</t>
  </si>
  <si>
    <t>切通川（南島橋）</t>
  </si>
  <si>
    <t>佐賀江川(佐賀江大橋)</t>
  </si>
  <si>
    <t>嘉瀬川（官人橋）</t>
  </si>
  <si>
    <t>河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</si>
  <si>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</si>
  <si>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</si>
  <si>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</si>
  <si>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</si>
  <si>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</si>
  <si>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牛津江川（円長寺水門）</t>
  </si>
  <si>
    <t>松浦川（和田山橋）</t>
  </si>
  <si>
    <t>川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</si>
  <si>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</si>
  <si>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</si>
  <si>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</si>
  <si>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</si>
  <si>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</si>
  <si>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</si>
  <si>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</si>
  <si>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</si>
  <si>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海</t>
  </si>
  <si>
    <t>　〃　（Ｂ－５）</t>
  </si>
  <si>
    <t>玄海（唐津湾東）</t>
  </si>
  <si>
    <t>域</t>
  </si>
  <si>
    <t>伊万里湾（木須・楠
　　　　久中間点）</t>
  </si>
  <si>
    <t>唐津湾（水産加工セン
　　　　ター左岸200m）</t>
  </si>
  <si>
    <t>湖沼</t>
  </si>
  <si>
    <t>北山ダム（北山ダム　　　
　　　　ダムサイト）</t>
  </si>
  <si>
    <t>　　　「生物化学的酸素要求量」及び「化学的酸素要求量」の下段（　）内は、年75％値である。</t>
  </si>
  <si>
    <t>各測定局の年度平均値である。</t>
  </si>
  <si>
    <t>地区</t>
  </si>
  <si>
    <t>測定局</t>
  </si>
  <si>
    <t>二 酸 化 窒 素（ppm）</t>
  </si>
  <si>
    <t>佐賀</t>
  </si>
  <si>
    <t>佐賀局</t>
  </si>
  <si>
    <t xml:space="preserve">一般環境大気測定局 </t>
  </si>
  <si>
    <t>一般環境大気測定局</t>
  </si>
  <si>
    <t>唐津</t>
  </si>
  <si>
    <t>唐津局</t>
  </si>
  <si>
    <t>鳥栖</t>
  </si>
  <si>
    <t>鳥栖局</t>
  </si>
  <si>
    <t>基山</t>
  </si>
  <si>
    <t>基山局</t>
  </si>
  <si>
    <t>多久</t>
  </si>
  <si>
    <t>多久局</t>
  </si>
  <si>
    <t>伊万里</t>
  </si>
  <si>
    <t>大坪局</t>
  </si>
  <si>
    <t>有田</t>
  </si>
  <si>
    <t>武雄</t>
  </si>
  <si>
    <t>武雄局</t>
  </si>
  <si>
    <t>鹿島</t>
  </si>
  <si>
    <t>鹿島局</t>
  </si>
  <si>
    <t>嬉野</t>
  </si>
  <si>
    <t>嬉野局</t>
  </si>
  <si>
    <t>各年度末現在</t>
  </si>
  <si>
    <t>（単位：カ所，人）</t>
  </si>
  <si>
    <t>年度</t>
  </si>
  <si>
    <t>ホテル</t>
  </si>
  <si>
    <t>旅館</t>
  </si>
  <si>
    <t>簡易宿所</t>
  </si>
  <si>
    <t>理容所</t>
  </si>
  <si>
    <t>美容所</t>
  </si>
  <si>
    <t>施設数</t>
  </si>
  <si>
    <t>客室数</t>
  </si>
  <si>
    <t>クリーニング所</t>
  </si>
  <si>
    <t>火葬場</t>
  </si>
  <si>
    <t>墓地</t>
  </si>
  <si>
    <t>納骨堂</t>
  </si>
  <si>
    <t>畜 舎 ・  家きん舎</t>
  </si>
  <si>
    <t>公衆浴場</t>
  </si>
  <si>
    <t>公営</t>
  </si>
  <si>
    <t>私営</t>
  </si>
  <si>
    <t xml:space="preserve">        （単位：人）</t>
  </si>
  <si>
    <t>年　　齢　　別　　内　　訳</t>
  </si>
  <si>
    <t>　　　職　　業　　別　　内　　訳</t>
  </si>
  <si>
    <t>年　度</t>
  </si>
  <si>
    <t>献血者数</t>
  </si>
  <si>
    <t>公務員</t>
  </si>
  <si>
    <t>会社員</t>
  </si>
  <si>
    <t>学生</t>
  </si>
  <si>
    <t>資料：県薬務課「薬務行政概要」</t>
  </si>
  <si>
    <t>佐賀中部保健福祉事務所</t>
  </si>
  <si>
    <t>各年10月1日現在</t>
  </si>
  <si>
    <t>（単位：床）</t>
  </si>
  <si>
    <t>全病床</t>
  </si>
  <si>
    <t>病　　　　　　　　院</t>
  </si>
  <si>
    <t>感染症病床</t>
  </si>
  <si>
    <t>療養
病床</t>
  </si>
  <si>
    <t>一般
病床</t>
  </si>
  <si>
    <t>鳥栖保健福祉事務所</t>
  </si>
  <si>
    <t>唐津保健福祉事務所</t>
  </si>
  <si>
    <t>伊万里保健福祉事務所</t>
  </si>
  <si>
    <t>杵藤保健福祉事務所</t>
  </si>
  <si>
    <t>（単位：人）</t>
  </si>
  <si>
    <t>医師</t>
  </si>
  <si>
    <t>薬剤師</t>
  </si>
  <si>
    <t>保健師</t>
  </si>
  <si>
    <t>助産師</t>
  </si>
  <si>
    <t>看護師</t>
  </si>
  <si>
    <t>准看護師</t>
  </si>
  <si>
    <t>歯科医師</t>
  </si>
  <si>
    <t>佐賀中部保健所</t>
  </si>
  <si>
    <t xml:space="preserve">  小    城    市</t>
  </si>
  <si>
    <t xml:space="preserve">  神    埼    市</t>
  </si>
  <si>
    <t>鳥 栖 保 健 所</t>
  </si>
  <si>
    <t>基山町</t>
  </si>
  <si>
    <t>上峰町</t>
  </si>
  <si>
    <t>みやき町</t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</si>
  <si>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</si>
  <si>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</si>
  <si>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</si>
  <si>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</si>
  <si>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</si>
  <si>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</si>
  <si>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</si>
  <si>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</si>
  <si>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</si>
  <si>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</si>
  <si>
    <t>（注）従業地による。ただし医師・歯科医師・薬剤師は無職を含む（住所地による）。</t>
  </si>
  <si>
    <t>　　　平成14年3月に「保健婦助産婦看護婦法の一部を改正する法律」が施行されたため、改正後の名称で表章している。</t>
  </si>
  <si>
    <t>各年12月31日現在</t>
  </si>
  <si>
    <t xml:space="preserve"> 年   次</t>
  </si>
  <si>
    <t>診療放射</t>
  </si>
  <si>
    <t>診療Ｘ</t>
  </si>
  <si>
    <t>臨床・衛生</t>
  </si>
  <si>
    <t>歯科</t>
  </si>
  <si>
    <t>あん摩･ﾏｯｻ</t>
  </si>
  <si>
    <t>はり師</t>
  </si>
  <si>
    <t>きゅう師</t>
  </si>
  <si>
    <t>柔道</t>
  </si>
  <si>
    <t>線技師</t>
  </si>
  <si>
    <t>検査技師</t>
  </si>
  <si>
    <t>衛生士</t>
  </si>
  <si>
    <t>技工士</t>
  </si>
  <si>
    <t>ｰｼﾞ・指圧師</t>
  </si>
  <si>
    <t>整復師</t>
  </si>
  <si>
    <t>資料：厚生労働省「病院報告」「衛生行政報告例」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</si>
  <si>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</si>
  <si>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</si>
  <si>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</si>
  <si>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</si>
  <si>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</si>
  <si>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</si>
  <si>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</si>
  <si>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</si>
  <si>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</si>
  <si>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</si>
  <si>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</si>
  <si>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</si>
  <si>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</si>
  <si>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</si>
  <si>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</si>
  <si>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</si>
  <si>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　　　　　　　　　　因</t>
  </si>
  <si>
    <t>実　　　　数</t>
  </si>
  <si>
    <t>死亡率（人口10万対)</t>
  </si>
  <si>
    <t>(再掲)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</si>
  <si>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</si>
  <si>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</si>
  <si>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</si>
  <si>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</si>
  <si>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</si>
  <si>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</si>
  <si>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</si>
  <si>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</si>
  <si>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</si>
  <si>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</si>
  <si>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</si>
  <si>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</si>
  <si>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</si>
  <si>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</si>
  <si>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</si>
  <si>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</si>
  <si>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</si>
  <si>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</si>
  <si>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</si>
  <si>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</si>
  <si>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</si>
  <si>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</si>
  <si>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</si>
  <si>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</si>
  <si>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</si>
  <si>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</si>
  <si>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</si>
  <si>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</si>
  <si>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</si>
  <si>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</si>
  <si>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</si>
  <si>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</si>
  <si>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</si>
  <si>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</si>
  <si>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</si>
  <si>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その他の新生物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</si>
  <si>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</si>
  <si>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</si>
  <si>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</si>
  <si>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</si>
  <si>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</si>
  <si>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</si>
  <si>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</si>
  <si>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</si>
  <si>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</si>
  <si>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</si>
  <si>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</si>
  <si>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</si>
  <si>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</si>
  <si>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</si>
  <si>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</si>
  <si>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</si>
  <si>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</si>
  <si>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</si>
  <si>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</si>
  <si>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</si>
  <si>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</si>
  <si>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</si>
  <si>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</si>
  <si>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</si>
  <si>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</si>
  <si>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</si>
  <si>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</si>
  <si>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</si>
  <si>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</si>
  <si>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</si>
  <si>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</si>
  <si>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</si>
  <si>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</si>
  <si>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</si>
  <si>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</si>
  <si>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</si>
  <si>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</si>
  <si>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</si>
  <si>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</si>
  <si>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</si>
  <si>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</si>
  <si>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</si>
  <si>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</si>
  <si>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</si>
  <si>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</si>
  <si>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</si>
  <si>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</si>
  <si>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腎不全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</si>
  <si>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</si>
  <si>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</si>
  <si>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</si>
  <si>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</si>
  <si>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</si>
  <si>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</si>
  <si>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</si>
  <si>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</si>
  <si>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</si>
  <si>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</si>
  <si>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</si>
  <si>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</si>
  <si>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</si>
  <si>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</si>
  <si>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</si>
  <si>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</si>
  <si>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</si>
  <si>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</si>
  <si>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</si>
  <si>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　　　　（単位：年）</t>
  </si>
  <si>
    <t>年齢</t>
  </si>
  <si>
    <t xml:space="preserve">  0歳</t>
  </si>
  <si>
    <t>体位・年次</t>
  </si>
  <si>
    <t>幼稚園</t>
  </si>
  <si>
    <t>小　　　　学　　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</si>
  <si>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</si>
  <si>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</si>
  <si>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</si>
  <si>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</si>
  <si>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</si>
  <si>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</si>
  <si>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</si>
  <si>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</si>
  <si>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</si>
  <si>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</si>
  <si>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</si>
  <si>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</si>
  <si>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</si>
  <si>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</si>
  <si>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</si>
  <si>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</si>
  <si>
    <t>　（ 女 ）</t>
  </si>
  <si>
    <t>身　長（㎝）</t>
  </si>
  <si>
    <t>体重（㎏）</t>
  </si>
  <si>
    <t>座高（㎝）</t>
  </si>
  <si>
    <t>（注）年齢は4月1日現在の満年齢である。</t>
  </si>
  <si>
    <t>有田</t>
  </si>
  <si>
    <t>平成23年</t>
  </si>
  <si>
    <t>日本紅斑熱</t>
  </si>
  <si>
    <t>（注）　1)三類におけるコレラ、細菌性赤痢、腸チフス、パラチフス、は、平成19年4月に二類から三類へ変更</t>
  </si>
  <si>
    <t>　　　※なお、四捨五入により合計欄の値と内訳の合計が一致しない場合がある。</t>
  </si>
  <si>
    <t>一般環境大気測定局</t>
  </si>
  <si>
    <t>伊万里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</si>
  <si>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</si>
  <si>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</si>
  <si>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</si>
  <si>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</si>
  <si>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</si>
  <si>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</si>
  <si>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</si>
  <si>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</si>
  <si>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</si>
  <si>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</si>
  <si>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</si>
  <si>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</si>
  <si>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</si>
  <si>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</si>
  <si>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</si>
  <si>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</si>
  <si>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</si>
  <si>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</si>
  <si>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</si>
  <si>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</si>
  <si>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</si>
  <si>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</si>
  <si>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資料:県環境課「環境白書」</t>
  </si>
  <si>
    <r>
      <t xml:space="preserve">       </t>
    </r>
    <r>
      <rPr>
        <vertAlign val="subscript"/>
        <sz val="10"/>
        <rFont val="ＭＳ 明朝"/>
        <family val="1"/>
      </rPr>
      <t>１）</t>
    </r>
  </si>
  <si>
    <t>254.1</t>
  </si>
  <si>
    <t>三瀬局</t>
  </si>
  <si>
    <t>片田江局</t>
  </si>
  <si>
    <t>自動車排出ガス測定局</t>
  </si>
  <si>
    <t>兵庫局</t>
  </si>
  <si>
    <t>竹木場局</t>
  </si>
  <si>
    <t>湊局</t>
  </si>
  <si>
    <t>肥前局</t>
  </si>
  <si>
    <t>曽根崎局</t>
  </si>
  <si>
    <t>自動車排ガス測定局</t>
  </si>
  <si>
    <t>山代局</t>
  </si>
  <si>
    <t>伊万里</t>
  </si>
  <si>
    <t>西有田局</t>
  </si>
  <si>
    <t>平成24年</t>
  </si>
  <si>
    <t>24年度</t>
  </si>
  <si>
    <t>（川副町早津江）</t>
  </si>
  <si>
    <t>資料：県環境課</t>
  </si>
  <si>
    <t>資料：県環境課</t>
  </si>
  <si>
    <t>オウム病</t>
  </si>
  <si>
    <t>日本脳炎</t>
  </si>
  <si>
    <t>無菌性髄膜炎</t>
  </si>
  <si>
    <t>25年度</t>
  </si>
  <si>
    <t>（川副町大託間）</t>
  </si>
  <si>
    <t>精神科病院</t>
  </si>
  <si>
    <t>35 016</t>
  </si>
  <si>
    <t>1 489</t>
  </si>
  <si>
    <t>6 343</t>
  </si>
  <si>
    <t>8 780</t>
  </si>
  <si>
    <t>18 404</t>
  </si>
  <si>
    <t>6 119</t>
  </si>
  <si>
    <t>19 076</t>
  </si>
  <si>
    <t>2 585</t>
  </si>
  <si>
    <t>7 236</t>
  </si>
  <si>
    <t>35 966</t>
  </si>
  <si>
    <t>1 758</t>
  </si>
  <si>
    <t>6 444</t>
  </si>
  <si>
    <t>8 760</t>
  </si>
  <si>
    <t>19 004</t>
  </si>
  <si>
    <t>6 569</t>
  </si>
  <si>
    <t>19 450</t>
  </si>
  <si>
    <t>2 781</t>
  </si>
  <si>
    <t>7 166</t>
  </si>
  <si>
    <t>4 372</t>
  </si>
  <si>
    <t>5 437</t>
  </si>
  <si>
    <t>1 717</t>
  </si>
  <si>
    <t>1 643</t>
  </si>
  <si>
    <t>2 890</t>
  </si>
  <si>
    <t>4 481</t>
  </si>
  <si>
    <t>5 398</t>
  </si>
  <si>
    <t>1 708</t>
  </si>
  <si>
    <t>1 673</t>
  </si>
  <si>
    <t>2 952</t>
  </si>
  <si>
    <t>11 411</t>
  </si>
  <si>
    <t>11 403</t>
  </si>
  <si>
    <t>平成25年</t>
  </si>
  <si>
    <t>計  画  処  理  量</t>
  </si>
  <si>
    <t>資料：厚生労働省「医療施設調査」</t>
  </si>
  <si>
    <t>各年12月31日現在、隔年調査</t>
  </si>
  <si>
    <t>歯科医師</t>
  </si>
  <si>
    <t>市    町</t>
  </si>
  <si>
    <t>305.1</t>
  </si>
  <si>
    <t>（注）　1)各年10月1日現在で、病院の従事者。　平成14年以降の数値は常勤換算した数。</t>
  </si>
  <si>
    <t>血管性及び詳細不明の認知症</t>
  </si>
  <si>
    <t>その他の腎尿路生殖器系の疾患</t>
  </si>
  <si>
    <t>資料：厚生労働省「人口動態調査」</t>
  </si>
  <si>
    <t>平成17年</t>
  </si>
  <si>
    <t>疾  病  名</t>
  </si>
  <si>
    <t>(11)</t>
  </si>
  <si>
    <t>(46)</t>
  </si>
  <si>
    <t>（42）</t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</si>
  <si>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</si>
  <si>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</si>
  <si>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</si>
  <si>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</si>
  <si>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</si>
  <si>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</si>
  <si>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</si>
  <si>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</si>
  <si>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梅毒</t>
  </si>
  <si>
    <t>破傷風</t>
  </si>
  <si>
    <t>バンコマイシン耐性腸球菌感染症</t>
  </si>
  <si>
    <t>インフルエンザ（高病原性鳥インフルエンザを除く）</t>
  </si>
  <si>
    <t>4)</t>
  </si>
  <si>
    <t>(</t>
  </si>
  <si>
    <t>・月報分
定点報告</t>
  </si>
  <si>
    <t>)</t>
  </si>
  <si>
    <t xml:space="preserve">      　2)腸管出血性大腸菌感染症の（ ）は内書きで健康保菌者数</t>
  </si>
  <si>
    <t>　　　　6)重症熱性血小板減少症候群は、平成25年3月4日から四類感染症（全数報告分）届出対象</t>
  </si>
  <si>
    <t>　　　　7)侵襲性肺炎球菌感染症は、平成25年4月1日から五類感染症（全数報告分）届出対象</t>
  </si>
  <si>
    <t>　　　　8)感染性胃腸炎(ロタウイルスに限る)は、平成25年10月14日から五類感染症（基幹定点報告・週報）届出対象</t>
  </si>
  <si>
    <t>資料：厚生労働省「医療施設調査」，薬務課「薬務行政概要」</t>
  </si>
  <si>
    <t>県環境課,保健所及び市町で新規に受理した件数である。</t>
  </si>
  <si>
    <t>※「・」は統計項目のありえない場合。</t>
  </si>
  <si>
    <t>川副町鹿江，川副支所</t>
  </si>
  <si>
    <t>（単位：千人，千t/年）</t>
  </si>
  <si>
    <t>年  度</t>
  </si>
  <si>
    <t>ご み 処 理 量</t>
  </si>
  <si>
    <t>集団回収量</t>
  </si>
  <si>
    <t>直接焼却</t>
  </si>
  <si>
    <t>直接埋立</t>
  </si>
  <si>
    <t>直接資源化</t>
  </si>
  <si>
    <t>資源化等の中間処理量</t>
  </si>
  <si>
    <t>　　　※なお、四捨五入により合計欄の値と内訳の合計が一致しない場合がある。</t>
  </si>
  <si>
    <t>非水洗
化人口</t>
  </si>
  <si>
    <t>水洗化
率</t>
  </si>
  <si>
    <t>公　共
下水道</t>
  </si>
  <si>
    <t>自家
処理</t>
  </si>
  <si>
    <t>し尿処理施　　設</t>
  </si>
  <si>
    <r>
      <t>微 小 粒 子 状 物 質 (μg/m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)</t>
    </r>
  </si>
  <si>
    <t>白石</t>
  </si>
  <si>
    <t>白石局</t>
  </si>
  <si>
    <t>神埼</t>
  </si>
  <si>
    <t>神埼局</t>
  </si>
  <si>
    <t>資料：県環境センター</t>
  </si>
  <si>
    <t>&lt;0.1</t>
  </si>
  <si>
    <t>&lt;0.005</t>
  </si>
  <si>
    <t>&lt;0.0005</t>
  </si>
  <si>
    <t>&lt;0.0003</t>
  </si>
  <si>
    <t>&lt;0.025</t>
  </si>
  <si>
    <t>（注）大腸菌群数は100ml中に含まれる最確数で，データは指数表示（例1.6E+03=1600)である。</t>
  </si>
  <si>
    <t>26年度</t>
  </si>
  <si>
    <t>全水準点216地点のうち代表5地点。</t>
  </si>
  <si>
    <t>（単位：cm）</t>
  </si>
  <si>
    <t>白・ 1</t>
  </si>
  <si>
    <t>△0.85</t>
  </si>
  <si>
    <t>△0.52</t>
  </si>
  <si>
    <t>△0.42</t>
  </si>
  <si>
    <t>△0.12</t>
  </si>
  <si>
    <t>福・ 3</t>
  </si>
  <si>
    <t>白石町福富，福富支所跡地</t>
  </si>
  <si>
    <t>△1.25</t>
  </si>
  <si>
    <t>川・ 3</t>
  </si>
  <si>
    <t>△0.15</t>
  </si>
  <si>
    <t>△0.25</t>
  </si>
  <si>
    <t>西与賀町厘外，しゃんてビル</t>
  </si>
  <si>
    <t>（川副町早津江）</t>
  </si>
  <si>
    <t>1.2㎢</t>
  </si>
  <si>
    <t>（注）</t>
  </si>
  <si>
    <t>腸チフス</t>
  </si>
  <si>
    <t>重症熱性血小板減少症候群</t>
  </si>
  <si>
    <t>カルバペネム耐性腸内細菌科細菌感染症</t>
  </si>
  <si>
    <t>急性脳炎</t>
  </si>
  <si>
    <t>侵襲性肺炎球菌感染症</t>
  </si>
  <si>
    <t>(注)</t>
  </si>
  <si>
    <t>感染性胃腸炎(ロタウイルスに限る)</t>
  </si>
  <si>
    <t>　　　　9)カルバペネム耐性腸内細菌科細菌感染症は、平成26年9月19日から五類感染症（全数報告分）届出対象</t>
  </si>
  <si>
    <t>平成26年</t>
  </si>
  <si>
    <t>4 521</t>
  </si>
  <si>
    <t>5 401</t>
  </si>
  <si>
    <t>1 687</t>
  </si>
  <si>
    <t>1 706</t>
  </si>
  <si>
    <t>3 000</t>
  </si>
  <si>
    <t>11 404</t>
  </si>
  <si>
    <t>16～19歳</t>
  </si>
  <si>
    <t>20～29歳</t>
  </si>
  <si>
    <t>30～39歳</t>
  </si>
  <si>
    <t>40～69歳</t>
  </si>
  <si>
    <t>24</t>
  </si>
  <si>
    <t>25</t>
  </si>
  <si>
    <t>26</t>
  </si>
  <si>
    <t xml:space="preserve">  平 成 22 年</t>
  </si>
  <si>
    <t xml:space="preserve">        24</t>
  </si>
  <si>
    <t xml:space="preserve">        26</t>
  </si>
  <si>
    <t xml:space="preserve">  佐    賀    市</t>
  </si>
  <si>
    <t xml:space="preserve">  多    久    市</t>
  </si>
  <si>
    <t xml:space="preserve">  神    埼    郡</t>
  </si>
  <si>
    <t xml:space="preserve">  三  養  基  郡</t>
  </si>
  <si>
    <t>21-3　医療,衛生関係者数・率（人口10万対）－市町－（平成22・24・26年）</t>
  </si>
  <si>
    <t>21-17　平　　均　　余　　命</t>
  </si>
  <si>
    <t>「平均余命」とは「Ｘ歳の人がＸ歳以後死亡にいたるまで」の生存年数の平均をいい、0歳の人の平均余命を「平均寿命」と呼んでいる。</t>
  </si>
  <si>
    <t>全　　国</t>
  </si>
  <si>
    <t xml:space="preserve"> 22年</t>
  </si>
  <si>
    <t>22年</t>
  </si>
  <si>
    <t>26年</t>
  </si>
  <si>
    <t>水質汚濁</t>
  </si>
  <si>
    <t>従業クリー
ニング師数</t>
  </si>
  <si>
    <t>従     業 理容師数</t>
  </si>
  <si>
    <t>従     業 美容師数</t>
  </si>
  <si>
    <t>（注）・沈下面積については、四捨五入のうえ１k㎡単位で表示。沈下面積＝0k㎡は「-」、0.5k㎡未満は「0」と表示。</t>
  </si>
  <si>
    <t>　　　1）平成23年度より奇数年度観測</t>
  </si>
  <si>
    <t>（注）・沈下面積については、四捨五入のうえ１k㎡単位で表示。沈下面積＝0k㎡は「－」、0.5k㎡未満は「0」と表示。</t>
  </si>
  <si>
    <t>21-12　大 　　気 　　環 　　境 　　</t>
  </si>
  <si>
    <t>二 酸 化 い お う（ppm）</t>
  </si>
  <si>
    <r>
      <t>浮 遊 粒 子 状 物 質（㎎/m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</si>
  <si>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t>オ キ シ ダ ン ト（ppm）</t>
  </si>
  <si>
    <t>一 酸 化 炭 素 (ppm）</t>
  </si>
  <si>
    <t>備考</t>
  </si>
  <si>
    <t>平 成　23年度</t>
  </si>
  <si>
    <t>　　　</t>
  </si>
  <si>
    <r>
      <t>測　　 定　　 結　　 果</t>
    </r>
    <r>
      <rPr>
        <sz val="12"/>
        <rFont val="ＭＳ 明朝"/>
        <family val="1"/>
      </rPr>
      <t>（平成23～27年度）</t>
    </r>
  </si>
  <si>
    <t>（注）平成27年度に湊局を廃止している。</t>
  </si>
  <si>
    <r>
      <t xml:space="preserve">21-8  公害の種類別苦情受理件数 </t>
    </r>
    <r>
      <rPr>
        <sz val="12"/>
        <rFont val="ＭＳ 明朝"/>
        <family val="1"/>
      </rPr>
      <t>(平成23～27年度)</t>
    </r>
  </si>
  <si>
    <t>平成23年度</t>
  </si>
  <si>
    <t>生　活　環　境　項　目</t>
  </si>
  <si>
    <t>生物化学
的酸素
要求量</t>
  </si>
  <si>
    <t>カド
ミウム</t>
  </si>
  <si>
    <t>全
シアン</t>
  </si>
  <si>
    <t>六価　クロム</t>
  </si>
  <si>
    <t>1.1
(1.2)</t>
  </si>
  <si>
    <t>1.0
(0.9)</t>
  </si>
  <si>
    <t>0.6
(0.6)</t>
  </si>
  <si>
    <t>1.0
(1.0)</t>
  </si>
  <si>
    <t>1.2
(1.5)</t>
  </si>
  <si>
    <t>0.7
(0.8)</t>
  </si>
  <si>
    <t>0.7
（0.8）</t>
  </si>
  <si>
    <t>1.6
（1.7）</t>
  </si>
  <si>
    <t>1.7
（1.7）</t>
  </si>
  <si>
    <t>1.9
（2.2）</t>
  </si>
  <si>
    <t>2.0
（2.6）</t>
  </si>
  <si>
    <t>1.8
（2.1）</t>
  </si>
  <si>
    <t>0.6
（0.7）</t>
  </si>
  <si>
    <t>0.9
（1.0）</t>
  </si>
  <si>
    <t>0.5
（0.5）</t>
  </si>
  <si>
    <t>0.9
（0.9）</t>
  </si>
  <si>
    <t>0.5
（0.6）</t>
  </si>
  <si>
    <t>1.0
（1.1）</t>
  </si>
  <si>
    <t>3.2
(3.0)</t>
  </si>
  <si>
    <t>1.7
(2.1)</t>
  </si>
  <si>
    <t>2.0
(2.3)</t>
  </si>
  <si>
    <t>1.5
(1.6)</t>
  </si>
  <si>
    <t>2.7
(3.1)</t>
  </si>
  <si>
    <r>
      <t>21-10　佐賀平野の地盤沈下面積</t>
    </r>
    <r>
      <rPr>
        <sz val="12"/>
        <rFont val="ＭＳ 明朝"/>
        <family val="1"/>
      </rPr>
      <t>（平成23～27年度）</t>
    </r>
  </si>
  <si>
    <r>
      <t xml:space="preserve">  （単位：㎞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</si>
  <si>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地　盤　沈　下　面　積</t>
  </si>
  <si>
    <t>27年度</t>
  </si>
  <si>
    <t>白　石　・　佐　　賀</t>
  </si>
  <si>
    <t>地　　　　　　　　区</t>
  </si>
  <si>
    <t>白　　石　　地　　区</t>
  </si>
  <si>
    <t>嬉野市(塩田町)，大町町</t>
  </si>
  <si>
    <t xml:space="preserve"> 　　行政区域面積：</t>
  </si>
  <si>
    <t xml:space="preserve"> 　　平野部面積：</t>
  </si>
  <si>
    <t>佐　　賀　　地　　区</t>
  </si>
  <si>
    <t>諸富町)，小城市，神埼市</t>
  </si>
  <si>
    <t>川副町，東与賀町，久保田町</t>
  </si>
  <si>
    <t>　　　・小城市牛津町、芦刈町、武雄市北方町、大町町、江北町については、平成２６年度より観測休止とされている。</t>
  </si>
  <si>
    <r>
      <t>21-11　佐賀平野の地盤沈下状況</t>
    </r>
    <r>
      <rPr>
        <sz val="12"/>
        <rFont val="ＭＳ 明朝"/>
        <family val="1"/>
      </rPr>
      <t>（平成23～27年度)</t>
    </r>
  </si>
  <si>
    <t>1）佐・18</t>
  </si>
  <si>
    <t>(佐賀市神野西)</t>
  </si>
  <si>
    <t>　　　 　表中（△）符号は地盤の上昇を示す。</t>
  </si>
  <si>
    <t>平成23年</t>
  </si>
  <si>
    <t>平成24年</t>
  </si>
  <si>
    <t>平成25年</t>
  </si>
  <si>
    <t>平成26年</t>
  </si>
  <si>
    <t>平成27年</t>
  </si>
  <si>
    <t>患者数</t>
  </si>
  <si>
    <t xml:space="preserve">コレラ </t>
  </si>
  <si>
    <t>1)</t>
  </si>
  <si>
    <t>－</t>
  </si>
  <si>
    <t>パラチフス</t>
  </si>
  <si>
    <t>細菌性赤痢</t>
  </si>
  <si>
    <t xml:space="preserve">腸管出血性大腸菌感染症 </t>
  </si>
  <si>
    <t>2)</t>
  </si>
  <si>
    <t>(25)</t>
  </si>
  <si>
    <t>(23)</t>
  </si>
  <si>
    <t>6)</t>
  </si>
  <si>
    <t>9)</t>
  </si>
  <si>
    <t>5)</t>
  </si>
  <si>
    <t>7)</t>
  </si>
  <si>
    <t>風しん</t>
  </si>
  <si>
    <t>3)</t>
  </si>
  <si>
    <t>麻しん</t>
  </si>
  <si>
    <t xml:space="preserve"> </t>
  </si>
  <si>
    <t>(定点報告・週報分）</t>
  </si>
  <si>
    <t>8)</t>
  </si>
  <si>
    <r>
      <t xml:space="preserve">21-15 感染症患者発生状況 </t>
    </r>
    <r>
      <rPr>
        <sz val="12"/>
        <rFont val="ＭＳ 明朝"/>
        <family val="1"/>
      </rPr>
      <t>（平成23～27年）</t>
    </r>
  </si>
  <si>
    <t xml:space="preserve">      疾  病  名</t>
  </si>
  <si>
    <t>平成27年</t>
  </si>
  <si>
    <t>-</t>
  </si>
  <si>
    <r>
      <t>21-7　し  尿  処  理  状  況</t>
    </r>
    <r>
      <rPr>
        <sz val="12"/>
        <rFont val="ＭＳ 明朝"/>
        <family val="1"/>
      </rPr>
      <t>（平成22～26年度）</t>
    </r>
  </si>
  <si>
    <t>く   み   取   り   し   尿   量</t>
  </si>
  <si>
    <t>21-6　ご  み  処  理  量（平成22～26年度）</t>
  </si>
  <si>
    <t>－</t>
  </si>
  <si>
    <t>資料：環境省「日本の廃棄物処理平成22～26年度版」</t>
  </si>
  <si>
    <r>
      <t>21-5  環境衛生関係施設数及び従業者数</t>
    </r>
    <r>
      <rPr>
        <sz val="12"/>
        <rFont val="ＭＳ 明朝"/>
        <family val="1"/>
      </rPr>
      <t>（平成23～27年度）</t>
    </r>
  </si>
  <si>
    <t xml:space="preserve"> 平成 23 年度</t>
  </si>
  <si>
    <t xml:space="preserve">      24</t>
  </si>
  <si>
    <t xml:space="preserve">      25</t>
  </si>
  <si>
    <t xml:space="preserve">      26</t>
  </si>
  <si>
    <t xml:space="preserve">      27</t>
  </si>
  <si>
    <t>資料：県生活衛生課</t>
  </si>
  <si>
    <t>市　　町</t>
  </si>
  <si>
    <t>一般病院</t>
  </si>
  <si>
    <t>一般診療所</t>
  </si>
  <si>
    <t>歯科診療所</t>
  </si>
  <si>
    <t xml:space="preserve">  平 成  23 年</t>
  </si>
  <si>
    <t xml:space="preserve">         24</t>
  </si>
  <si>
    <t xml:space="preserve">         25</t>
  </si>
  <si>
    <t xml:space="preserve">         26</t>
  </si>
  <si>
    <t xml:space="preserve">         27</t>
  </si>
  <si>
    <t>21-1　医療施設数・率（人口10万対）－市町－（平成23～27年）</t>
  </si>
  <si>
    <t>一般　
診療所</t>
  </si>
  <si>
    <t>歯科　診療所</t>
  </si>
  <si>
    <t>市　　町</t>
  </si>
  <si>
    <t>精神病床</t>
  </si>
  <si>
    <t>結核
病床</t>
  </si>
  <si>
    <t>一般診療所</t>
  </si>
  <si>
    <t xml:space="preserve">  平 成  23 年</t>
  </si>
  <si>
    <t xml:space="preserve">         24</t>
  </si>
  <si>
    <t xml:space="preserve">         25</t>
  </si>
  <si>
    <t xml:space="preserve">         26</t>
  </si>
  <si>
    <t xml:space="preserve">         27</t>
  </si>
  <si>
    <t>21-2　病床数・率（人口10万対）－市町－（平成23～27年）</t>
  </si>
  <si>
    <t>（単位：人）</t>
  </si>
  <si>
    <t xml:space="preserve">  平 成  23 年</t>
  </si>
  <si>
    <t xml:space="preserve">         24</t>
  </si>
  <si>
    <t xml:space="preserve">         25</t>
  </si>
  <si>
    <t xml:space="preserve">         26</t>
  </si>
  <si>
    <t>279.0</t>
  </si>
  <si>
    <t xml:space="preserve">         27</t>
  </si>
  <si>
    <t>282.3</t>
  </si>
  <si>
    <r>
      <t>21-4　その他の医療・衛生関係従事者数</t>
    </r>
    <r>
      <rPr>
        <sz val="12"/>
        <rFont val="ＭＳ 明朝"/>
        <family val="1"/>
      </rPr>
      <t xml:space="preserve"> （平成23～27年）</t>
    </r>
  </si>
  <si>
    <t>21-14　死因（死因分類）・年齢階級別</t>
  </si>
  <si>
    <t>死因分類
番　　号</t>
  </si>
  <si>
    <t>平 成
26年</t>
  </si>
  <si>
    <t>平　　　成　　　27　　　年</t>
  </si>
  <si>
    <t>0歳</t>
  </si>
  <si>
    <t>0～</t>
  </si>
  <si>
    <t>5～</t>
  </si>
  <si>
    <t>死因分類      番号</t>
  </si>
  <si>
    <t>4歳</t>
  </si>
  <si>
    <t>9歳</t>
  </si>
  <si>
    <t>糸球体疾患及び腎尿細管間質性疾患</t>
  </si>
  <si>
    <t>死亡者数及び死亡率（人口10万対）（平成26・27年）</t>
  </si>
  <si>
    <t>27年</t>
  </si>
  <si>
    <t>※佐　　賀　　県</t>
  </si>
  <si>
    <r>
      <t>21-16 結核・食中毒患者数及び死者数</t>
    </r>
    <r>
      <rPr>
        <sz val="12"/>
        <rFont val="ＭＳ 明朝"/>
        <family val="1"/>
      </rPr>
      <t xml:space="preserve">  （平成23～27年）</t>
    </r>
  </si>
  <si>
    <t>21-13　　 学　　校　　保　　健　　</t>
  </si>
  <si>
    <t>各年4～6月現在</t>
  </si>
  <si>
    <t xml:space="preserve"> 平 成 23 年</t>
  </si>
  <si>
    <t xml:space="preserve">       24</t>
  </si>
  <si>
    <t xml:space="preserve">       25</t>
  </si>
  <si>
    <t xml:space="preserve">       26</t>
  </si>
  <si>
    <t xml:space="preserve">       27</t>
  </si>
  <si>
    <t xml:space="preserve"> 平 成 23 年</t>
  </si>
  <si>
    <t xml:space="preserve">       24</t>
  </si>
  <si>
    <t>　（年齢別身長・体重・座高）（平成23～27年）</t>
  </si>
  <si>
    <t>資料：文部科学省「学校保健統計（学校保健統計調査報告書）」</t>
  </si>
  <si>
    <r>
      <t>21-18　献 血 者 数</t>
    </r>
    <r>
      <rPr>
        <sz val="12"/>
        <rFont val="ＭＳ 明朝"/>
        <family val="1"/>
      </rPr>
      <t>（平成23～27年度）</t>
    </r>
  </si>
  <si>
    <t>平成23年度</t>
  </si>
  <si>
    <t>27</t>
  </si>
  <si>
    <t>　　　※佐賀県の平成27年数値については、平成30年2月頃公表予定。</t>
  </si>
  <si>
    <t>資料：全国：厚生労働省「簡易生命表」</t>
  </si>
  <si>
    <t>　　　佐賀県：厚生労働省「都道府県別生命表」（5年毎）</t>
  </si>
  <si>
    <r>
      <t>21-9　主要河川・海域・湖沼水質調査結果</t>
    </r>
    <r>
      <rPr>
        <sz val="12"/>
        <rFont val="ＭＳ 明朝"/>
        <family val="1"/>
      </rPr>
      <t>（平成27年度 年平均値）</t>
    </r>
  </si>
  <si>
    <t>資料：県環境課「平成27年度公共用水域及び地下水の水質測定結果」</t>
  </si>
  <si>
    <t>資料：環境省「日本の廃棄物処理平成22～26年度版」</t>
  </si>
  <si>
    <t>r38</t>
  </si>
  <si>
    <t>　　　・「ｒ」は改定値または訂正値。</t>
  </si>
  <si>
    <t>…</t>
  </si>
  <si>
    <t>…</t>
  </si>
  <si>
    <t>－</t>
  </si>
  <si>
    <t>６以上</t>
  </si>
  <si>
    <r>
      <t xml:space="preserve"> 　　       ３１３Km</t>
    </r>
    <r>
      <rPr>
        <vertAlign val="superscript"/>
        <sz val="8"/>
        <rFont val="ＭＳ 明朝"/>
        <family val="1"/>
      </rPr>
      <t>２</t>
    </r>
  </si>
  <si>
    <r>
      <t xml:space="preserve"> 　　       １４６Km</t>
    </r>
    <r>
      <rPr>
        <vertAlign val="superscript"/>
        <sz val="8"/>
        <rFont val="ＭＳ 明朝"/>
        <family val="1"/>
      </rPr>
      <t>２</t>
    </r>
  </si>
  <si>
    <r>
      <t xml:space="preserve"> 　　       ３６２Km</t>
    </r>
    <r>
      <rPr>
        <vertAlign val="superscript"/>
        <sz val="8"/>
        <rFont val="ＭＳ 明朝"/>
        <family val="1"/>
      </rPr>
      <t>２</t>
    </r>
  </si>
  <si>
    <r>
      <t xml:space="preserve"> 　　       ２９４Km</t>
    </r>
    <r>
      <rPr>
        <vertAlign val="superscript"/>
        <sz val="8"/>
        <rFont val="ＭＳ 明朝"/>
        <family val="1"/>
      </rPr>
      <t>２</t>
    </r>
  </si>
  <si>
    <t>４以上</t>
  </si>
  <si>
    <t>医療施設は各年10月1日現在、薬局は各年度末現在</t>
  </si>
  <si>
    <t>△0.06</t>
  </si>
  <si>
    <t>△0.13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</si>
</sst>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△ &quot;#,##0"/>
    <numFmt numFmtId="214" formatCode="0_ "/>
    <numFmt numFmtId="215" formatCode="[&lt;=999]000;[&lt;=9999]000\-00;000\-0000"/>
    <numFmt numFmtId="216" formatCode="#,##0.000;[Red]\-#,##0.000"/>
    <numFmt numFmtId="217" formatCode="#,##0.0000;[Red]\-#,##0.0000"/>
    <numFmt numFmtId="218" formatCode="#,##0.00000;[Red]\-#,##0.00000"/>
    <numFmt numFmtId="219" formatCode="0.00_ "/>
    <numFmt numFmtId="220" formatCode="_ * ##\ ##0.0;_ * \-##\ ##0.0;_ * &quot;-&quot;;_ @"/>
  </numFmts>
  <fonts count="8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vertAlign val="superscript"/>
      <sz val="9"/>
      <name val="ＭＳ 明朝"/>
      <family val="1"/>
    </font>
    <font>
      <vertAlign val="superscript"/>
      <sz val="8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10"/>
      <name val="ＭＳ 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Ｐ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3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5" fillId="0" borderId="5" applyNumberFormat="0" applyFill="0" applyAlignment="0" applyProtection="0"/>
    <xf numFmtId="0" fontId="66" fillId="29" borderId="0" applyNumberFormat="0" applyBorder="0" applyAlignment="0" applyProtection="0"/>
    <xf numFmtId="0" fontId="67" fillId="30" borderId="6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0" borderId="11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7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6" fillId="32" borderId="0" applyNumberFormat="0" applyBorder="0" applyAlignment="0" applyProtection="0"/>
  </cellStyleXfs>
  <cellXfs count="1026">
    <xf numFmtId="0" fontId="0" fillId="0" borderId="0" xfId="0" applyAlignment="1">
      <alignment/>
    </xf>
    <xf numFmtId="0" fontId="11" fillId="0" borderId="0" xfId="80" applyFont="1" applyFill="1">
      <alignment/>
      <protection/>
    </xf>
    <xf numFmtId="0" fontId="9" fillId="0" borderId="0" xfId="80" applyFont="1" applyFill="1">
      <alignment/>
      <protection/>
    </xf>
    <xf numFmtId="0" fontId="14" fillId="0" borderId="0" xfId="80" applyFont="1" applyFill="1">
      <alignment/>
      <protection/>
    </xf>
    <xf numFmtId="0" fontId="17" fillId="0" borderId="0" xfId="80" applyFont="1" applyFill="1">
      <alignment/>
      <protection/>
    </xf>
    <xf numFmtId="0" fontId="17" fillId="0" borderId="12" xfId="80" applyFont="1" applyFill="1" applyBorder="1">
      <alignment/>
      <protection/>
    </xf>
    <xf numFmtId="0" fontId="11" fillId="0" borderId="0" xfId="81" applyFont="1" applyFill="1">
      <alignment/>
      <protection/>
    </xf>
    <xf numFmtId="0" fontId="9" fillId="0" borderId="0" xfId="81" applyFont="1" applyFill="1">
      <alignment/>
      <protection/>
    </xf>
    <xf numFmtId="0" fontId="14" fillId="0" borderId="0" xfId="80" applyFont="1" applyFill="1" applyBorder="1">
      <alignment/>
      <protection/>
    </xf>
    <xf numFmtId="0" fontId="21" fillId="0" borderId="0" xfId="81" applyFont="1" applyFill="1">
      <alignment/>
      <protection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9" fillId="0" borderId="0" xfId="82" applyFont="1" applyFill="1">
      <alignment/>
      <protection/>
    </xf>
    <xf numFmtId="0" fontId="21" fillId="0" borderId="0" xfId="82" applyFont="1" applyFill="1">
      <alignment/>
      <protection/>
    </xf>
    <xf numFmtId="0" fontId="11" fillId="0" borderId="0" xfId="85" applyFont="1" applyFill="1" applyAlignment="1">
      <alignment horizontal="centerContinuous"/>
      <protection/>
    </xf>
    <xf numFmtId="0" fontId="11" fillId="0" borderId="0" xfId="85" applyFont="1" applyFill="1">
      <alignment/>
      <protection/>
    </xf>
    <xf numFmtId="0" fontId="9" fillId="0" borderId="0" xfId="85" applyFont="1" applyFill="1" applyAlignment="1">
      <alignment horizontal="centerContinuous"/>
      <protection/>
    </xf>
    <xf numFmtId="0" fontId="9" fillId="0" borderId="0" xfId="85" applyFont="1" applyFill="1">
      <alignment/>
      <protection/>
    </xf>
    <xf numFmtId="0" fontId="16" fillId="0" borderId="0" xfId="85" applyFont="1" applyFill="1">
      <alignment/>
      <protection/>
    </xf>
    <xf numFmtId="0" fontId="14" fillId="0" borderId="12" xfId="85" applyFont="1" applyFill="1" applyBorder="1" applyAlignment="1">
      <alignment horizontal="right"/>
      <protection/>
    </xf>
    <xf numFmtId="0" fontId="14" fillId="0" borderId="13" xfId="85" applyFont="1" applyFill="1" applyBorder="1">
      <alignment/>
      <protection/>
    </xf>
    <xf numFmtId="0" fontId="14" fillId="0" borderId="14" xfId="85" applyFont="1" applyFill="1" applyBorder="1" applyAlignment="1">
      <alignment vertical="top"/>
      <protection/>
    </xf>
    <xf numFmtId="0" fontId="14" fillId="0" borderId="14" xfId="85" applyFont="1" applyFill="1" applyBorder="1" applyAlignment="1">
      <alignment horizontal="centerContinuous" vertical="top"/>
      <protection/>
    </xf>
    <xf numFmtId="0" fontId="14" fillId="0" borderId="0" xfId="85" applyFont="1" applyFill="1" applyAlignment="1">
      <alignment horizontal="center" vertical="distributed"/>
      <protection/>
    </xf>
    <xf numFmtId="0" fontId="14" fillId="0" borderId="15" xfId="85" applyFont="1" applyFill="1" applyBorder="1">
      <alignment/>
      <protection/>
    </xf>
    <xf numFmtId="0" fontId="14" fillId="0" borderId="0" xfId="85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Continuous" vertical="center"/>
      <protection/>
    </xf>
    <xf numFmtId="0" fontId="14" fillId="0" borderId="15" xfId="85" applyFont="1" applyFill="1" applyBorder="1" applyAlignment="1">
      <alignment horizontal="centerContinuous" vertical="center"/>
      <protection/>
    </xf>
    <xf numFmtId="0" fontId="14" fillId="0" borderId="0" xfId="85" applyFont="1" applyFill="1" applyBorder="1" applyAlignment="1">
      <alignment horizontal="centerContinuous" vertical="center"/>
      <protection/>
    </xf>
    <xf numFmtId="0" fontId="14" fillId="0" borderId="16" xfId="85" applyFont="1" applyFill="1" applyBorder="1" applyAlignment="1">
      <alignment horizontal="centerContinuous" vertical="center"/>
      <protection/>
    </xf>
    <xf numFmtId="0" fontId="9" fillId="0" borderId="17" xfId="85" applyFont="1" applyFill="1" applyBorder="1" applyAlignment="1">
      <alignment horizontal="centerContinuous" vertical="center"/>
      <protection/>
    </xf>
    <xf numFmtId="0" fontId="14" fillId="0" borderId="12" xfId="85" applyFont="1" applyFill="1" applyBorder="1" applyAlignment="1">
      <alignment horizontal="right" vertical="center"/>
      <protection/>
    </xf>
    <xf numFmtId="0" fontId="16" fillId="0" borderId="0" xfId="85" applyFont="1" applyFill="1" applyBorder="1">
      <alignment/>
      <protection/>
    </xf>
    <xf numFmtId="0" fontId="9" fillId="0" borderId="0" xfId="85" applyFont="1" applyFill="1" applyAlignment="1">
      <alignment horizontal="right"/>
      <protection/>
    </xf>
    <xf numFmtId="0" fontId="14" fillId="0" borderId="0" xfId="80" applyFont="1" applyFill="1" applyAlignment="1">
      <alignment horizontal="right"/>
      <protection/>
    </xf>
    <xf numFmtId="0" fontId="14" fillId="0" borderId="18" xfId="80" applyFont="1" applyFill="1" applyBorder="1" applyAlignment="1">
      <alignment horizontal="distributed" vertical="center"/>
      <protection/>
    </xf>
    <xf numFmtId="0" fontId="14" fillId="0" borderId="19" xfId="80" applyFont="1" applyFill="1" applyBorder="1" applyAlignment="1">
      <alignment horizontal="distributed" vertical="center"/>
      <protection/>
    </xf>
    <xf numFmtId="0" fontId="16" fillId="0" borderId="20" xfId="80" applyFont="1" applyFill="1" applyBorder="1" applyAlignment="1">
      <alignment horizontal="distributed" vertical="center"/>
      <protection/>
    </xf>
    <xf numFmtId="0" fontId="16" fillId="0" borderId="20" xfId="80" applyFont="1" applyFill="1" applyBorder="1" applyAlignment="1">
      <alignment horizontal="distributed" vertical="center"/>
      <protection/>
    </xf>
    <xf numFmtId="0" fontId="16" fillId="0" borderId="21" xfId="80" applyFont="1" applyFill="1" applyBorder="1" applyAlignment="1">
      <alignment horizontal="distributed" vertical="center"/>
      <protection/>
    </xf>
    <xf numFmtId="0" fontId="14" fillId="0" borderId="0" xfId="80" applyFont="1" applyFill="1" applyBorder="1" applyAlignment="1">
      <alignment horizontal="right"/>
      <protection/>
    </xf>
    <xf numFmtId="0" fontId="14" fillId="0" borderId="15" xfId="80" applyFont="1" applyFill="1" applyBorder="1">
      <alignment/>
      <protection/>
    </xf>
    <xf numFmtId="0" fontId="14" fillId="0" borderId="22" xfId="85" applyFont="1" applyFill="1" applyBorder="1" applyAlignment="1">
      <alignment horizontal="centerContinuous" vertical="center"/>
      <protection/>
    </xf>
    <xf numFmtId="0" fontId="14" fillId="0" borderId="23" xfId="85" applyFont="1" applyFill="1" applyBorder="1" applyAlignment="1">
      <alignment horizontal="centerContinuous" vertical="center"/>
      <protection/>
    </xf>
    <xf numFmtId="194" fontId="14" fillId="0" borderId="0" xfId="85" applyNumberFormat="1" applyFont="1" applyFill="1" applyBorder="1" applyAlignment="1">
      <alignment horizontal="center" vertical="center"/>
      <protection/>
    </xf>
    <xf numFmtId="0" fontId="14" fillId="0" borderId="24" xfId="84" applyFont="1" applyFill="1" applyBorder="1" applyAlignment="1">
      <alignment horizontal="center" vertical="center" shrinkToFit="1"/>
      <protection/>
    </xf>
    <xf numFmtId="0" fontId="17" fillId="0" borderId="24" xfId="84" applyFont="1" applyFill="1" applyBorder="1" applyAlignment="1">
      <alignment horizontal="center" vertical="center" shrinkToFit="1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13" fillId="0" borderId="0" xfId="85" applyFont="1" applyFill="1" applyBorder="1" applyAlignment="1">
      <alignment horizontal="center" vertical="center"/>
      <protection/>
    </xf>
    <xf numFmtId="0" fontId="9" fillId="0" borderId="0" xfId="75" applyFont="1" applyFill="1">
      <alignment/>
      <protection/>
    </xf>
    <xf numFmtId="0" fontId="14" fillId="0" borderId="0" xfId="75" applyFont="1" applyFill="1">
      <alignment/>
      <protection/>
    </xf>
    <xf numFmtId="0" fontId="26" fillId="0" borderId="0" xfId="75" applyFont="1" applyFill="1">
      <alignment/>
      <protection/>
    </xf>
    <xf numFmtId="0" fontId="9" fillId="0" borderId="0" xfId="75" applyFont="1" applyFill="1" applyBorder="1">
      <alignment/>
      <protection/>
    </xf>
    <xf numFmtId="0" fontId="26" fillId="0" borderId="0" xfId="75" applyFont="1" applyFill="1" applyBorder="1">
      <alignment/>
      <protection/>
    </xf>
    <xf numFmtId="0" fontId="29" fillId="0" borderId="0" xfId="75" applyFont="1" applyFill="1">
      <alignment/>
      <protection/>
    </xf>
    <xf numFmtId="0" fontId="26" fillId="0" borderId="12" xfId="75" applyFont="1" applyFill="1" applyBorder="1">
      <alignment/>
      <protection/>
    </xf>
    <xf numFmtId="0" fontId="29" fillId="0" borderId="0" xfId="75" applyFont="1" applyFill="1" applyBorder="1">
      <alignment/>
      <protection/>
    </xf>
    <xf numFmtId="0" fontId="29" fillId="0" borderId="0" xfId="75" applyFont="1" applyFill="1" applyBorder="1" applyAlignment="1">
      <alignment horizontal="center"/>
      <protection/>
    </xf>
    <xf numFmtId="0" fontId="32" fillId="0" borderId="0" xfId="75" applyFont="1" applyFill="1">
      <alignment/>
      <protection/>
    </xf>
    <xf numFmtId="0" fontId="17" fillId="0" borderId="0" xfId="75" applyFont="1" applyFill="1">
      <alignment/>
      <protection/>
    </xf>
    <xf numFmtId="49" fontId="17" fillId="0" borderId="0" xfId="75" applyNumberFormat="1" applyFont="1" applyFill="1" applyAlignment="1">
      <alignment/>
      <protection/>
    </xf>
    <xf numFmtId="186" fontId="14" fillId="0" borderId="0" xfId="75" applyNumberFormat="1" applyFont="1" applyFill="1">
      <alignment/>
      <protection/>
    </xf>
    <xf numFmtId="0" fontId="14" fillId="0" borderId="24" xfId="75" applyFont="1" applyFill="1" applyBorder="1" applyAlignment="1">
      <alignment horizontal="distributed" vertical="center"/>
      <protection/>
    </xf>
    <xf numFmtId="0" fontId="16" fillId="0" borderId="24" xfId="75" applyFont="1" applyFill="1" applyBorder="1" applyAlignment="1">
      <alignment vertical="center" shrinkToFit="1"/>
      <protection/>
    </xf>
    <xf numFmtId="0" fontId="14" fillId="0" borderId="19" xfId="75" applyFont="1" applyFill="1" applyBorder="1" applyAlignment="1">
      <alignment horizontal="centerContinuous"/>
      <protection/>
    </xf>
    <xf numFmtId="0" fontId="14" fillId="0" borderId="19" xfId="75" applyFont="1" applyFill="1" applyBorder="1" applyAlignment="1">
      <alignment horizontal="centerContinuous" vertical="center"/>
      <protection/>
    </xf>
    <xf numFmtId="0" fontId="14" fillId="0" borderId="24" xfId="75" applyFont="1" applyFill="1" applyBorder="1" applyAlignment="1">
      <alignment horizontal="centerContinuous"/>
      <protection/>
    </xf>
    <xf numFmtId="0" fontId="14" fillId="0" borderId="18" xfId="75" applyFont="1" applyFill="1" applyBorder="1" applyAlignment="1">
      <alignment horizontal="centerContinuous"/>
      <protection/>
    </xf>
    <xf numFmtId="0" fontId="9" fillId="0" borderId="12" xfId="75" applyFont="1" applyFill="1" applyBorder="1">
      <alignment/>
      <protection/>
    </xf>
    <xf numFmtId="0" fontId="9" fillId="0" borderId="0" xfId="75" applyFont="1" applyFill="1" applyAlignment="1">
      <alignment horizontal="centerContinuous"/>
      <protection/>
    </xf>
    <xf numFmtId="0" fontId="9" fillId="0" borderId="0" xfId="75" applyFont="1" applyFill="1" applyAlignment="1">
      <alignment/>
      <protection/>
    </xf>
    <xf numFmtId="0" fontId="11" fillId="0" borderId="0" xfId="79" applyFont="1" applyFill="1">
      <alignment/>
      <protection/>
    </xf>
    <xf numFmtId="0" fontId="9" fillId="0" borderId="0" xfId="79" applyFont="1" applyFill="1">
      <alignment/>
      <protection/>
    </xf>
    <xf numFmtId="0" fontId="21" fillId="0" borderId="0" xfId="79" applyFont="1" applyFill="1">
      <alignment/>
      <protection/>
    </xf>
    <xf numFmtId="0" fontId="9" fillId="0" borderId="0" xfId="74" applyFont="1" applyFill="1">
      <alignment/>
      <protection/>
    </xf>
    <xf numFmtId="195" fontId="9" fillId="0" borderId="0" xfId="74" applyNumberFormat="1" applyFont="1" applyFill="1" applyAlignment="1">
      <alignment horizontal="right"/>
      <protection/>
    </xf>
    <xf numFmtId="0" fontId="9" fillId="0" borderId="0" xfId="87" applyFont="1" applyFill="1">
      <alignment/>
      <protection/>
    </xf>
    <xf numFmtId="0" fontId="9" fillId="0" borderId="0" xfId="87" applyFont="1" applyFill="1" applyAlignment="1">
      <alignment vertical="center"/>
      <protection/>
    </xf>
    <xf numFmtId="0" fontId="14" fillId="0" borderId="0" xfId="87" applyFont="1" applyFill="1">
      <alignment/>
      <protection/>
    </xf>
    <xf numFmtId="0" fontId="14" fillId="0" borderId="0" xfId="87" applyFont="1" applyFill="1" applyAlignment="1">
      <alignment horizontal="center"/>
      <protection/>
    </xf>
    <xf numFmtId="0" fontId="17" fillId="0" borderId="0" xfId="87" applyFont="1" applyFill="1">
      <alignment/>
      <protection/>
    </xf>
    <xf numFmtId="0" fontId="16" fillId="6" borderId="0" xfId="85" applyFont="1" applyFill="1">
      <alignment/>
      <protection/>
    </xf>
    <xf numFmtId="0" fontId="9" fillId="6" borderId="0" xfId="85" applyFont="1" applyFill="1">
      <alignment/>
      <protection/>
    </xf>
    <xf numFmtId="204" fontId="77" fillId="0" borderId="0" xfId="85" applyNumberFormat="1" applyFont="1" applyFill="1" applyBorder="1" applyAlignment="1">
      <alignment horizontal="right" vertical="center"/>
      <protection/>
    </xf>
    <xf numFmtId="194" fontId="77" fillId="0" borderId="0" xfId="85" applyNumberFormat="1" applyFont="1" applyFill="1" applyBorder="1" applyAlignment="1">
      <alignment horizontal="right" vertical="center"/>
      <protection/>
    </xf>
    <xf numFmtId="0" fontId="78" fillId="6" borderId="0" xfId="85" applyFont="1" applyFill="1">
      <alignment/>
      <protection/>
    </xf>
    <xf numFmtId="204" fontId="77" fillId="0" borderId="0" xfId="85" applyNumberFormat="1" applyFont="1" applyFill="1" applyBorder="1" applyAlignment="1" quotePrefix="1">
      <alignment horizontal="right" vertical="center"/>
      <protection/>
    </xf>
    <xf numFmtId="0" fontId="78" fillId="6" borderId="0" xfId="85" applyFont="1" applyFill="1" applyAlignment="1">
      <alignment horizontal="center" vertical="center"/>
      <protection/>
    </xf>
    <xf numFmtId="0" fontId="78" fillId="6" borderId="12" xfId="85" applyFont="1" applyFill="1" applyBorder="1" applyAlignment="1">
      <alignment horizontal="right"/>
      <protection/>
    </xf>
    <xf numFmtId="0" fontId="14" fillId="6" borderId="0" xfId="85" applyFont="1" applyFill="1">
      <alignment/>
      <protection/>
    </xf>
    <xf numFmtId="0" fontId="14" fillId="0" borderId="25" xfId="80" applyFont="1" applyFill="1" applyBorder="1">
      <alignment/>
      <protection/>
    </xf>
    <xf numFmtId="0" fontId="11" fillId="0" borderId="0" xfId="84" applyFont="1" applyFill="1">
      <alignment/>
      <protection/>
    </xf>
    <xf numFmtId="0" fontId="9" fillId="0" borderId="0" xfId="84" applyFont="1" applyFill="1">
      <alignment/>
      <protection/>
    </xf>
    <xf numFmtId="0" fontId="9" fillId="0" borderId="0" xfId="84" applyFont="1" applyFill="1" applyBorder="1">
      <alignment/>
      <protection/>
    </xf>
    <xf numFmtId="0" fontId="21" fillId="0" borderId="0" xfId="84" applyFont="1" applyFill="1">
      <alignment/>
      <protection/>
    </xf>
    <xf numFmtId="0" fontId="9" fillId="0" borderId="0" xfId="83" applyFont="1" applyFill="1">
      <alignment/>
      <protection/>
    </xf>
    <xf numFmtId="0" fontId="9" fillId="0" borderId="0" xfId="83" applyFont="1" applyFill="1" applyAlignment="1">
      <alignment vertical="center"/>
      <protection/>
    </xf>
    <xf numFmtId="0" fontId="16" fillId="0" borderId="0" xfId="83" applyFont="1" applyFill="1" applyAlignment="1">
      <alignment vertical="center"/>
      <protection/>
    </xf>
    <xf numFmtId="0" fontId="9" fillId="0" borderId="0" xfId="83" applyFont="1" applyFill="1" applyAlignment="1">
      <alignment horizontal="center"/>
      <protection/>
    </xf>
    <xf numFmtId="20" fontId="11" fillId="0" borderId="0" xfId="75" applyNumberFormat="1" applyFont="1" applyFill="1" applyAlignment="1">
      <alignment horizontal="centerContinuous"/>
      <protection/>
    </xf>
    <xf numFmtId="0" fontId="14" fillId="0" borderId="0" xfId="75" applyFont="1" applyFill="1" applyAlignment="1">
      <alignment horizontal="centerContinuous"/>
      <protection/>
    </xf>
    <xf numFmtId="0" fontId="15" fillId="0" borderId="0" xfId="75" applyFont="1" applyFill="1" applyAlignment="1">
      <alignment horizontal="centerContinuous"/>
      <protection/>
    </xf>
    <xf numFmtId="0" fontId="14" fillId="0" borderId="0" xfId="75" applyFont="1" applyFill="1" applyBorder="1" applyAlignment="1">
      <alignment horizontal="centerContinuous"/>
      <protection/>
    </xf>
    <xf numFmtId="0" fontId="14" fillId="0" borderId="26" xfId="75" applyFont="1" applyFill="1" applyBorder="1" applyAlignment="1">
      <alignment horizontal="centerContinuous"/>
      <protection/>
    </xf>
    <xf numFmtId="0" fontId="14" fillId="0" borderId="20" xfId="75" applyFont="1" applyFill="1" applyBorder="1" applyAlignment="1">
      <alignment horizontal="distributed" vertical="center"/>
      <protection/>
    </xf>
    <xf numFmtId="0" fontId="16" fillId="0" borderId="20" xfId="75" applyFont="1" applyFill="1" applyBorder="1" applyAlignment="1">
      <alignment horizontal="distributed" vertical="center" wrapText="1"/>
      <protection/>
    </xf>
    <xf numFmtId="0" fontId="14" fillId="0" borderId="0" xfId="75" applyFont="1" applyFill="1" applyBorder="1">
      <alignment/>
      <protection/>
    </xf>
    <xf numFmtId="186" fontId="14" fillId="0" borderId="0" xfId="75" applyNumberFormat="1" applyFont="1" applyFill="1" applyBorder="1" applyAlignment="1">
      <alignment/>
      <protection/>
    </xf>
    <xf numFmtId="187" fontId="14" fillId="0" borderId="0" xfId="58" applyNumberFormat="1" applyFont="1" applyFill="1" applyBorder="1" applyAlignment="1">
      <alignment/>
    </xf>
    <xf numFmtId="0" fontId="26" fillId="0" borderId="0" xfId="75" applyFont="1" applyFill="1" applyBorder="1" applyAlignment="1">
      <alignment horizontal="distributed"/>
      <protection/>
    </xf>
    <xf numFmtId="176" fontId="9" fillId="0" borderId="0" xfId="75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186" fontId="14" fillId="0" borderId="0" xfId="91" applyNumberFormat="1" applyFont="1" applyFill="1" applyBorder="1" applyAlignment="1" applyProtection="1">
      <alignment/>
      <protection/>
    </xf>
    <xf numFmtId="0" fontId="0" fillId="0" borderId="0" xfId="92" applyFont="1" applyFill="1" applyBorder="1" applyAlignment="1">
      <alignment horizontal="right" vertical="center"/>
      <protection/>
    </xf>
    <xf numFmtId="179" fontId="0" fillId="0" borderId="0" xfId="92" applyNumberFormat="1" applyFont="1" applyFill="1">
      <alignment vertical="center"/>
      <protection/>
    </xf>
    <xf numFmtId="182" fontId="28" fillId="0" borderId="0" xfId="91" applyFont="1" applyFill="1" applyBorder="1" applyAlignment="1" applyProtection="1">
      <alignment vertical="center"/>
      <protection/>
    </xf>
    <xf numFmtId="0" fontId="14" fillId="0" borderId="0" xfId="75" applyFont="1" applyFill="1" applyBorder="1" applyAlignment="1">
      <alignment horizontal="distributed"/>
      <protection/>
    </xf>
    <xf numFmtId="186" fontId="17" fillId="0" borderId="0" xfId="75" applyNumberFormat="1" applyFont="1" applyFill="1">
      <alignment/>
      <protection/>
    </xf>
    <xf numFmtId="186" fontId="29" fillId="0" borderId="0" xfId="75" applyNumberFormat="1" applyFont="1" applyFill="1">
      <alignment/>
      <protection/>
    </xf>
    <xf numFmtId="186" fontId="26" fillId="0" borderId="0" xfId="75" applyNumberFormat="1" applyFont="1" applyFill="1">
      <alignment/>
      <protection/>
    </xf>
    <xf numFmtId="0" fontId="9" fillId="0" borderId="0" xfId="90" applyFont="1" applyFill="1">
      <alignment/>
      <protection/>
    </xf>
    <xf numFmtId="0" fontId="17" fillId="0" borderId="0" xfId="75" applyFont="1" applyFill="1" applyBorder="1">
      <alignment/>
      <protection/>
    </xf>
    <xf numFmtId="0" fontId="16" fillId="0" borderId="12" xfId="75" applyFont="1" applyFill="1" applyBorder="1">
      <alignment/>
      <protection/>
    </xf>
    <xf numFmtId="0" fontId="16" fillId="0" borderId="0" xfId="75" applyFont="1" applyFill="1" applyBorder="1">
      <alignment/>
      <protection/>
    </xf>
    <xf numFmtId="0" fontId="18" fillId="0" borderId="20" xfId="75" applyFont="1" applyFill="1" applyBorder="1" applyAlignment="1">
      <alignment horizontal="distributed" vertical="center" wrapText="1"/>
      <protection/>
    </xf>
    <xf numFmtId="177" fontId="14" fillId="0" borderId="25" xfId="80" applyNumberFormat="1" applyFont="1" applyFill="1" applyBorder="1">
      <alignment/>
      <protection/>
    </xf>
    <xf numFmtId="0" fontId="29" fillId="0" borderId="0" xfId="75" applyFont="1" applyFill="1" applyAlignment="1">
      <alignment horizontal="center"/>
      <protection/>
    </xf>
    <xf numFmtId="0" fontId="29" fillId="0" borderId="0" xfId="75" applyFont="1" applyFill="1" applyBorder="1" applyAlignment="1">
      <alignment horizontal="distributed"/>
      <protection/>
    </xf>
    <xf numFmtId="0" fontId="26" fillId="0" borderId="12" xfId="75" applyFont="1" applyFill="1" applyBorder="1" applyAlignment="1">
      <alignment horizontal="distributed"/>
      <protection/>
    </xf>
    <xf numFmtId="176" fontId="9" fillId="0" borderId="18" xfId="75" applyNumberFormat="1" applyFont="1" applyFill="1" applyBorder="1">
      <alignment/>
      <protection/>
    </xf>
    <xf numFmtId="177" fontId="17" fillId="0" borderId="27" xfId="80" applyNumberFormat="1" applyFont="1" applyFill="1" applyBorder="1">
      <alignment/>
      <protection/>
    </xf>
    <xf numFmtId="0" fontId="17" fillId="0" borderId="12" xfId="80" applyFont="1" applyFill="1" applyBorder="1" applyAlignment="1">
      <alignment horizontal="right"/>
      <protection/>
    </xf>
    <xf numFmtId="0" fontId="14" fillId="0" borderId="18" xfId="80" applyFont="1" applyFill="1" applyBorder="1" applyAlignment="1">
      <alignment horizontal="center" vertical="center"/>
      <protection/>
    </xf>
    <xf numFmtId="0" fontId="14" fillId="0" borderId="13" xfId="80" applyFont="1" applyFill="1" applyBorder="1" applyAlignment="1">
      <alignment horizontal="center" vertical="center"/>
      <protection/>
    </xf>
    <xf numFmtId="0" fontId="14" fillId="0" borderId="19" xfId="80" applyFont="1" applyFill="1" applyBorder="1" applyAlignment="1">
      <alignment horizontal="center" vertical="center"/>
      <protection/>
    </xf>
    <xf numFmtId="0" fontId="14" fillId="0" borderId="14" xfId="80" applyFont="1" applyFill="1" applyBorder="1" applyAlignment="1">
      <alignment horizontal="center" vertical="center"/>
      <protection/>
    </xf>
    <xf numFmtId="0" fontId="11" fillId="0" borderId="0" xfId="80" applyFont="1" applyFill="1" applyAlignment="1">
      <alignment horizontal="center"/>
      <protection/>
    </xf>
    <xf numFmtId="0" fontId="9" fillId="0" borderId="0" xfId="80" applyFont="1" applyFill="1" applyAlignment="1">
      <alignment horizontal="center"/>
      <protection/>
    </xf>
    <xf numFmtId="0" fontId="14" fillId="0" borderId="26" xfId="80" applyFont="1" applyFill="1" applyBorder="1" applyAlignment="1">
      <alignment horizontal="center" vertical="center"/>
      <protection/>
    </xf>
    <xf numFmtId="0" fontId="14" fillId="0" borderId="23" xfId="80" applyFont="1" applyFill="1" applyBorder="1" applyAlignment="1">
      <alignment horizontal="center" vertical="center"/>
      <protection/>
    </xf>
    <xf numFmtId="0" fontId="14" fillId="0" borderId="18" xfId="80" applyFont="1" applyFill="1" applyBorder="1" applyAlignment="1">
      <alignment horizontal="center" vertical="center"/>
      <protection/>
    </xf>
    <xf numFmtId="0" fontId="14" fillId="0" borderId="22" xfId="80" applyFont="1" applyFill="1" applyBorder="1" applyAlignment="1">
      <alignment horizontal="center" vertical="center"/>
      <protection/>
    </xf>
    <xf numFmtId="0" fontId="11" fillId="0" borderId="0" xfId="81" applyFont="1" applyFill="1" applyAlignment="1">
      <alignment horizontal="centerContinuous"/>
      <protection/>
    </xf>
    <xf numFmtId="0" fontId="9" fillId="0" borderId="0" xfId="81" applyFont="1" applyFill="1" applyAlignment="1">
      <alignment horizontal="centerContinuous"/>
      <protection/>
    </xf>
    <xf numFmtId="0" fontId="14" fillId="0" borderId="0" xfId="81" applyFont="1" applyFill="1" applyAlignment="1">
      <alignment horizontal="right"/>
      <protection/>
    </xf>
    <xf numFmtId="0" fontId="14" fillId="0" borderId="20" xfId="81" applyFont="1" applyFill="1" applyBorder="1" applyAlignment="1">
      <alignment horizontal="distributed" vertical="center"/>
      <protection/>
    </xf>
    <xf numFmtId="0" fontId="16" fillId="0" borderId="20" xfId="81" applyFont="1" applyFill="1" applyBorder="1" applyAlignment="1">
      <alignment horizontal="distributed" vertical="center"/>
      <protection/>
    </xf>
    <xf numFmtId="0" fontId="14" fillId="0" borderId="0" xfId="81" applyFont="1" applyFill="1" applyBorder="1" applyAlignment="1">
      <alignment horizontal="right"/>
      <protection/>
    </xf>
    <xf numFmtId="0" fontId="14" fillId="0" borderId="15" xfId="81" applyFont="1" applyFill="1" applyBorder="1">
      <alignment/>
      <protection/>
    </xf>
    <xf numFmtId="0" fontId="17" fillId="0" borderId="12" xfId="81" applyFont="1" applyFill="1" applyBorder="1" applyAlignment="1">
      <alignment horizontal="right"/>
      <protection/>
    </xf>
    <xf numFmtId="0" fontId="17" fillId="0" borderId="16" xfId="81" applyFont="1" applyFill="1" applyBorder="1">
      <alignment/>
      <protection/>
    </xf>
    <xf numFmtId="0" fontId="17" fillId="0" borderId="12" xfId="81" applyFont="1" applyFill="1" applyBorder="1">
      <alignment/>
      <protection/>
    </xf>
    <xf numFmtId="176" fontId="17" fillId="0" borderId="12" xfId="81" applyNumberFormat="1" applyFont="1" applyFill="1" applyBorder="1">
      <alignment/>
      <protection/>
    </xf>
    <xf numFmtId="0" fontId="14" fillId="0" borderId="0" xfId="76" applyFont="1" applyFill="1">
      <alignment/>
      <protection/>
    </xf>
    <xf numFmtId="0" fontId="14" fillId="0" borderId="0" xfId="81" applyFont="1" applyFill="1">
      <alignment/>
      <protection/>
    </xf>
    <xf numFmtId="0" fontId="14" fillId="0" borderId="25" xfId="81" applyFont="1" applyFill="1" applyBorder="1">
      <alignment/>
      <protection/>
    </xf>
    <xf numFmtId="0" fontId="17" fillId="0" borderId="0" xfId="81" applyFont="1" applyFill="1" applyBorder="1">
      <alignment/>
      <protection/>
    </xf>
    <xf numFmtId="0" fontId="9" fillId="0" borderId="0" xfId="81" applyFont="1" applyFill="1" applyBorder="1" applyAlignment="1">
      <alignment vertical="center"/>
      <protection/>
    </xf>
    <xf numFmtId="0" fontId="9" fillId="0" borderId="0" xfId="81" applyFont="1" applyFill="1" applyBorder="1">
      <alignment/>
      <protection/>
    </xf>
    <xf numFmtId="0" fontId="14" fillId="0" borderId="21" xfId="81" applyFont="1" applyFill="1" applyBorder="1" applyAlignment="1">
      <alignment horizontal="distributed" vertical="center"/>
      <protection/>
    </xf>
    <xf numFmtId="0" fontId="14" fillId="0" borderId="28" xfId="81" applyFont="1" applyFill="1" applyBorder="1">
      <alignment/>
      <protection/>
    </xf>
    <xf numFmtId="0" fontId="77" fillId="0" borderId="0" xfId="81" applyFont="1" applyFill="1" applyBorder="1" applyAlignment="1">
      <alignment horizontal="right"/>
      <protection/>
    </xf>
    <xf numFmtId="0" fontId="77" fillId="0" borderId="15" xfId="81" applyFont="1" applyFill="1" applyBorder="1">
      <alignment/>
      <protection/>
    </xf>
    <xf numFmtId="0" fontId="78" fillId="0" borderId="0" xfId="81" applyFont="1" applyFill="1">
      <alignment/>
      <protection/>
    </xf>
    <xf numFmtId="0" fontId="11" fillId="33" borderId="0" xfId="86" applyFont="1" applyFill="1">
      <alignment/>
      <protection/>
    </xf>
    <xf numFmtId="0" fontId="9" fillId="33" borderId="0" xfId="86" applyFont="1" applyFill="1">
      <alignment/>
      <protection/>
    </xf>
    <xf numFmtId="0" fontId="9" fillId="33" borderId="0" xfId="86" applyFont="1" applyFill="1" applyAlignment="1">
      <alignment horizontal="center"/>
      <protection/>
    </xf>
    <xf numFmtId="0" fontId="14" fillId="33" borderId="0" xfId="86" applyFont="1" applyFill="1">
      <alignment/>
      <protection/>
    </xf>
    <xf numFmtId="0" fontId="79" fillId="33" borderId="0" xfId="89" applyFont="1" applyFill="1" applyBorder="1">
      <alignment/>
      <protection/>
    </xf>
    <xf numFmtId="0" fontId="79" fillId="33" borderId="0" xfId="89" applyFont="1" applyFill="1">
      <alignment/>
      <protection/>
    </xf>
    <xf numFmtId="0" fontId="80" fillId="33" borderId="19" xfId="89" applyFont="1" applyFill="1" applyBorder="1">
      <alignment/>
      <protection/>
    </xf>
    <xf numFmtId="0" fontId="80" fillId="33" borderId="12" xfId="89" applyFont="1" applyFill="1" applyBorder="1">
      <alignment/>
      <protection/>
    </xf>
    <xf numFmtId="0" fontId="81" fillId="33" borderId="0" xfId="89" applyFont="1" applyFill="1" applyAlignment="1">
      <alignment horizontal="centerContinuous"/>
      <protection/>
    </xf>
    <xf numFmtId="0" fontId="81" fillId="33" borderId="0" xfId="89" applyFont="1" applyFill="1">
      <alignment/>
      <protection/>
    </xf>
    <xf numFmtId="0" fontId="80" fillId="33" borderId="18" xfId="89" applyFont="1" applyFill="1" applyBorder="1">
      <alignment/>
      <protection/>
    </xf>
    <xf numFmtId="0" fontId="80" fillId="33" borderId="0" xfId="89" applyFont="1" applyFill="1">
      <alignment/>
      <protection/>
    </xf>
    <xf numFmtId="0" fontId="81" fillId="33" borderId="0" xfId="89" applyFont="1" applyFill="1" applyBorder="1">
      <alignment/>
      <protection/>
    </xf>
    <xf numFmtId="0" fontId="80" fillId="33" borderId="0" xfId="74" applyFont="1" applyFill="1" applyAlignment="1">
      <alignment horizontal="right"/>
      <protection/>
    </xf>
    <xf numFmtId="0" fontId="80" fillId="33" borderId="29" xfId="89" applyFont="1" applyFill="1" applyBorder="1">
      <alignment/>
      <protection/>
    </xf>
    <xf numFmtId="0" fontId="80" fillId="33" borderId="15" xfId="89" applyFont="1" applyFill="1" applyBorder="1">
      <alignment/>
      <protection/>
    </xf>
    <xf numFmtId="0" fontId="80" fillId="33" borderId="16" xfId="89" applyFont="1" applyFill="1" applyBorder="1">
      <alignment/>
      <protection/>
    </xf>
    <xf numFmtId="0" fontId="0" fillId="33" borderId="0" xfId="0" applyFont="1" applyFill="1" applyAlignment="1">
      <alignment/>
    </xf>
    <xf numFmtId="49" fontId="17" fillId="33" borderId="0" xfId="75" applyNumberFormat="1" applyFont="1" applyFill="1" applyAlignment="1">
      <alignment/>
      <protection/>
    </xf>
    <xf numFmtId="49" fontId="14" fillId="33" borderId="0" xfId="75" applyNumberFormat="1" applyFont="1" applyFill="1" applyAlignment="1">
      <alignment/>
      <protection/>
    </xf>
    <xf numFmtId="0" fontId="14" fillId="0" borderId="0" xfId="75" applyNumberFormat="1" applyFont="1" applyFill="1" applyBorder="1">
      <alignment/>
      <protection/>
    </xf>
    <xf numFmtId="186" fontId="14" fillId="0" borderId="25" xfId="75" applyNumberFormat="1" applyFont="1" applyFill="1" applyBorder="1" applyAlignment="1">
      <alignment/>
      <protection/>
    </xf>
    <xf numFmtId="187" fontId="14" fillId="0" borderId="0" xfId="75" applyNumberFormat="1" applyFont="1" applyFill="1" applyBorder="1" applyAlignment="1">
      <alignment/>
      <protection/>
    </xf>
    <xf numFmtId="0" fontId="14" fillId="0" borderId="25" xfId="75" applyFont="1" applyFill="1" applyBorder="1">
      <alignment/>
      <protection/>
    </xf>
    <xf numFmtId="187" fontId="14" fillId="0" borderId="0" xfId="75" applyNumberFormat="1" applyFont="1" applyFill="1" applyAlignment="1">
      <alignment/>
      <protection/>
    </xf>
    <xf numFmtId="0" fontId="9" fillId="33" borderId="0" xfId="75" applyFont="1" applyFill="1">
      <alignment/>
      <protection/>
    </xf>
    <xf numFmtId="0" fontId="14" fillId="33" borderId="0" xfId="75" applyFont="1" applyFill="1">
      <alignment/>
      <protection/>
    </xf>
    <xf numFmtId="0" fontId="9" fillId="33" borderId="0" xfId="75" applyFont="1" applyFill="1" applyAlignment="1">
      <alignment/>
      <protection/>
    </xf>
    <xf numFmtId="187" fontId="14" fillId="33" borderId="0" xfId="75" applyNumberFormat="1" applyFont="1" applyFill="1">
      <alignment/>
      <protection/>
    </xf>
    <xf numFmtId="186" fontId="14" fillId="33" borderId="0" xfId="75" applyNumberFormat="1" applyFont="1" applyFill="1">
      <alignment/>
      <protection/>
    </xf>
    <xf numFmtId="0" fontId="17" fillId="33" borderId="0" xfId="75" applyFont="1" applyFill="1">
      <alignment/>
      <protection/>
    </xf>
    <xf numFmtId="0" fontId="32" fillId="33" borderId="0" xfId="75" applyFont="1" applyFill="1">
      <alignment/>
      <protection/>
    </xf>
    <xf numFmtId="0" fontId="29" fillId="33" borderId="0" xfId="75" applyFont="1" applyFill="1">
      <alignment/>
      <protection/>
    </xf>
    <xf numFmtId="0" fontId="29" fillId="33" borderId="0" xfId="75" applyFont="1" applyFill="1" applyBorder="1">
      <alignment/>
      <protection/>
    </xf>
    <xf numFmtId="0" fontId="29" fillId="33" borderId="15" xfId="75" applyFont="1" applyFill="1" applyBorder="1">
      <alignment/>
      <protection/>
    </xf>
    <xf numFmtId="0" fontId="29" fillId="33" borderId="15" xfId="75" applyFont="1" applyFill="1" applyBorder="1" applyAlignment="1">
      <alignment horizontal="distributed"/>
      <protection/>
    </xf>
    <xf numFmtId="0" fontId="26" fillId="33" borderId="0" xfId="75" applyFont="1" applyFill="1" applyBorder="1">
      <alignment/>
      <protection/>
    </xf>
    <xf numFmtId="0" fontId="26" fillId="33" borderId="15" xfId="75" applyFont="1" applyFill="1" applyBorder="1" applyAlignment="1">
      <alignment horizontal="distributed"/>
      <protection/>
    </xf>
    <xf numFmtId="0" fontId="26" fillId="33" borderId="0" xfId="75" applyFont="1" applyFill="1">
      <alignment/>
      <protection/>
    </xf>
    <xf numFmtId="0" fontId="26" fillId="33" borderId="12" xfId="75" applyFont="1" applyFill="1" applyBorder="1">
      <alignment/>
      <protection/>
    </xf>
    <xf numFmtId="0" fontId="26" fillId="33" borderId="16" xfId="75" applyFont="1" applyFill="1" applyBorder="1" applyAlignment="1">
      <alignment horizontal="distributed"/>
      <protection/>
    </xf>
    <xf numFmtId="181" fontId="9" fillId="33" borderId="0" xfId="75" applyNumberFormat="1" applyFont="1" applyFill="1" applyAlignment="1">
      <alignment horizontal="right"/>
      <protection/>
    </xf>
    <xf numFmtId="0" fontId="9" fillId="33" borderId="0" xfId="75" applyFont="1" applyFill="1" applyAlignment="1">
      <alignment horizontal="distributed"/>
      <protection/>
    </xf>
    <xf numFmtId="0" fontId="9" fillId="33" borderId="0" xfId="75" applyFont="1" applyFill="1" applyBorder="1">
      <alignment/>
      <protection/>
    </xf>
    <xf numFmtId="0" fontId="9" fillId="33" borderId="0" xfId="75" applyFont="1" applyFill="1" applyBorder="1" applyAlignment="1">
      <alignment horizontal="distributed"/>
      <protection/>
    </xf>
    <xf numFmtId="0" fontId="11" fillId="33" borderId="0" xfId="77" applyFont="1" applyFill="1" applyAlignment="1">
      <alignment horizontal="centerContinuous"/>
      <protection/>
    </xf>
    <xf numFmtId="0" fontId="9" fillId="33" borderId="0" xfId="77" applyFont="1" applyFill="1" applyAlignment="1">
      <alignment horizontal="centerContinuous"/>
      <protection/>
    </xf>
    <xf numFmtId="181" fontId="9" fillId="33" borderId="0" xfId="77" applyNumberFormat="1" applyFont="1" applyFill="1" applyAlignment="1">
      <alignment horizontal="centerContinuous"/>
      <protection/>
    </xf>
    <xf numFmtId="177" fontId="9" fillId="33" borderId="0" xfId="77" applyNumberFormat="1" applyFont="1" applyFill="1" applyAlignment="1">
      <alignment horizontal="centerContinuous"/>
      <protection/>
    </xf>
    <xf numFmtId="0" fontId="9" fillId="33" borderId="0" xfId="77" applyFont="1" applyFill="1">
      <alignment/>
      <protection/>
    </xf>
    <xf numFmtId="38" fontId="9" fillId="33" borderId="0" xfId="58" applyFont="1" applyFill="1" applyAlignment="1">
      <alignment/>
    </xf>
    <xf numFmtId="177" fontId="9" fillId="33" borderId="0" xfId="77" applyNumberFormat="1" applyFont="1" applyFill="1" applyAlignment="1">
      <alignment horizontal="right"/>
      <protection/>
    </xf>
    <xf numFmtId="0" fontId="14" fillId="33" borderId="0" xfId="77" applyFont="1" applyFill="1" applyBorder="1" applyAlignment="1">
      <alignment horizontal="left"/>
      <protection/>
    </xf>
    <xf numFmtId="0" fontId="14" fillId="33" borderId="0" xfId="77" applyFont="1" applyFill="1" applyBorder="1" applyAlignment="1">
      <alignment horizontal="right"/>
      <protection/>
    </xf>
    <xf numFmtId="0" fontId="14" fillId="33" borderId="18" xfId="77" applyFont="1" applyFill="1" applyBorder="1" applyAlignment="1">
      <alignment horizontal="centerContinuous"/>
      <protection/>
    </xf>
    <xf numFmtId="0" fontId="14" fillId="33" borderId="13" xfId="77" applyFont="1" applyFill="1" applyBorder="1" applyAlignment="1">
      <alignment horizontal="centerContinuous"/>
      <protection/>
    </xf>
    <xf numFmtId="0" fontId="16" fillId="33" borderId="22" xfId="77" applyFont="1" applyFill="1" applyBorder="1" applyAlignment="1">
      <alignment horizontal="centerContinuous" vertical="center"/>
      <protection/>
    </xf>
    <xf numFmtId="0" fontId="16" fillId="33" borderId="23" xfId="77" applyFont="1" applyFill="1" applyBorder="1" applyAlignment="1">
      <alignment horizontal="centerContinuous"/>
      <protection/>
    </xf>
    <xf numFmtId="0" fontId="16" fillId="33" borderId="0" xfId="77" applyFont="1" applyFill="1">
      <alignment/>
      <protection/>
    </xf>
    <xf numFmtId="38" fontId="16" fillId="33" borderId="0" xfId="58" applyFont="1" applyFill="1" applyAlignment="1">
      <alignment/>
    </xf>
    <xf numFmtId="0" fontId="14" fillId="33" borderId="19" xfId="77" applyFont="1" applyFill="1" applyBorder="1" applyAlignment="1">
      <alignment horizontal="centerContinuous" vertical="center"/>
      <protection/>
    </xf>
    <xf numFmtId="0" fontId="14" fillId="33" borderId="19" xfId="77" applyFont="1" applyFill="1" applyBorder="1" applyAlignment="1">
      <alignment horizontal="centerContinuous"/>
      <protection/>
    </xf>
    <xf numFmtId="0" fontId="16" fillId="33" borderId="24" xfId="77" applyFont="1" applyFill="1" applyBorder="1" applyAlignment="1">
      <alignment horizontal="distributed" vertical="center"/>
      <protection/>
    </xf>
    <xf numFmtId="0" fontId="16" fillId="33" borderId="24" xfId="77" applyFont="1" applyFill="1" applyBorder="1" applyAlignment="1">
      <alignment horizontal="distributed" vertical="center" wrapText="1"/>
      <protection/>
    </xf>
    <xf numFmtId="0" fontId="14" fillId="33" borderId="0" xfId="77" applyFont="1" applyFill="1">
      <alignment/>
      <protection/>
    </xf>
    <xf numFmtId="38" fontId="14" fillId="33" borderId="0" xfId="58" applyFont="1" applyFill="1" applyAlignment="1">
      <alignment/>
    </xf>
    <xf numFmtId="186" fontId="29" fillId="33" borderId="0" xfId="77" applyNumberFormat="1" applyFont="1" applyFill="1" applyAlignment="1">
      <alignment horizontal="right"/>
      <protection/>
    </xf>
    <xf numFmtId="187" fontId="29" fillId="33" borderId="0" xfId="77" applyNumberFormat="1" applyFont="1" applyFill="1" applyAlignment="1">
      <alignment horizontal="right"/>
      <protection/>
    </xf>
    <xf numFmtId="0" fontId="17" fillId="33" borderId="0" xfId="77" applyFont="1" applyFill="1">
      <alignment/>
      <protection/>
    </xf>
    <xf numFmtId="38" fontId="17" fillId="33" borderId="0" xfId="58" applyFont="1" applyFill="1" applyAlignment="1">
      <alignment/>
    </xf>
    <xf numFmtId="0" fontId="17" fillId="33" borderId="15" xfId="77" applyFont="1" applyFill="1" applyBorder="1" applyAlignment="1">
      <alignment horizontal="center"/>
      <protection/>
    </xf>
    <xf numFmtId="0" fontId="21" fillId="33" borderId="0" xfId="77" applyFont="1" applyFill="1">
      <alignment/>
      <protection/>
    </xf>
    <xf numFmtId="38" fontId="21" fillId="33" borderId="0" xfId="58" applyFont="1" applyFill="1" applyAlignment="1">
      <alignment/>
    </xf>
    <xf numFmtId="186" fontId="29" fillId="33" borderId="0" xfId="77" applyNumberFormat="1" applyFont="1" applyFill="1" applyBorder="1" applyAlignment="1">
      <alignment horizontal="right"/>
      <protection/>
    </xf>
    <xf numFmtId="0" fontId="26" fillId="33" borderId="0" xfId="75" applyFont="1" applyFill="1" applyBorder="1" applyAlignment="1">
      <alignment horizontal="center"/>
      <protection/>
    </xf>
    <xf numFmtId="0" fontId="26" fillId="33" borderId="15" xfId="75" applyFont="1" applyFill="1" applyBorder="1" applyAlignment="1">
      <alignment horizontal="center"/>
      <protection/>
    </xf>
    <xf numFmtId="186" fontId="26" fillId="33" borderId="0" xfId="77" applyNumberFormat="1" applyFont="1" applyFill="1" applyBorder="1" applyAlignment="1">
      <alignment horizontal="right"/>
      <protection/>
    </xf>
    <xf numFmtId="186" fontId="26" fillId="33" borderId="12" xfId="77" applyNumberFormat="1" applyFont="1" applyFill="1" applyBorder="1" applyAlignment="1">
      <alignment horizontal="right"/>
      <protection/>
    </xf>
    <xf numFmtId="181" fontId="9" fillId="33" borderId="0" xfId="77" applyNumberFormat="1" applyFont="1" applyFill="1">
      <alignment/>
      <protection/>
    </xf>
    <xf numFmtId="177" fontId="9" fillId="33" borderId="0" xfId="77" applyNumberFormat="1" applyFont="1" applyFill="1">
      <alignment/>
      <protection/>
    </xf>
    <xf numFmtId="0" fontId="14" fillId="33" borderId="15" xfId="77" applyFont="1" applyFill="1" applyBorder="1" applyAlignment="1">
      <alignment horizontal="center"/>
      <protection/>
    </xf>
    <xf numFmtId="177" fontId="26" fillId="33" borderId="0" xfId="77" applyNumberFormat="1" applyFont="1" applyFill="1" applyAlignment="1">
      <alignment horizontal="right"/>
      <protection/>
    </xf>
    <xf numFmtId="178" fontId="26" fillId="33" borderId="0" xfId="77" applyNumberFormat="1" applyFont="1" applyFill="1" applyAlignment="1">
      <alignment horizontal="right"/>
      <protection/>
    </xf>
    <xf numFmtId="186" fontId="26" fillId="33" borderId="0" xfId="77" applyNumberFormat="1" applyFont="1" applyFill="1">
      <alignment/>
      <protection/>
    </xf>
    <xf numFmtId="187" fontId="26" fillId="33" borderId="0" xfId="77" applyNumberFormat="1" applyFont="1" applyFill="1">
      <alignment/>
      <protection/>
    </xf>
    <xf numFmtId="177" fontId="29" fillId="33" borderId="0" xfId="77" applyNumberFormat="1" applyFont="1" applyFill="1" applyBorder="1">
      <alignment/>
      <protection/>
    </xf>
    <xf numFmtId="177" fontId="26" fillId="33" borderId="0" xfId="77" applyNumberFormat="1" applyFont="1" applyFill="1" applyBorder="1">
      <alignment/>
      <protection/>
    </xf>
    <xf numFmtId="0" fontId="11" fillId="33" borderId="0" xfId="78" applyFont="1" applyFill="1">
      <alignment/>
      <protection/>
    </xf>
    <xf numFmtId="0" fontId="9" fillId="33" borderId="0" xfId="78" applyFont="1" applyFill="1">
      <alignment/>
      <protection/>
    </xf>
    <xf numFmtId="0" fontId="14" fillId="33" borderId="0" xfId="78" applyFont="1" applyFill="1">
      <alignment/>
      <protection/>
    </xf>
    <xf numFmtId="0" fontId="14" fillId="33" borderId="0" xfId="78" applyFont="1" applyFill="1" applyBorder="1">
      <alignment/>
      <protection/>
    </xf>
    <xf numFmtId="0" fontId="14" fillId="33" borderId="15" xfId="74" applyFont="1" applyFill="1" applyBorder="1" applyAlignment="1">
      <alignment horizontal="distributed" vertical="center"/>
      <protection/>
    </xf>
    <xf numFmtId="0" fontId="14" fillId="33" borderId="14" xfId="74" applyFont="1" applyFill="1" applyBorder="1">
      <alignment/>
      <protection/>
    </xf>
    <xf numFmtId="0" fontId="14" fillId="33" borderId="0" xfId="74" applyFont="1" applyFill="1" applyBorder="1" applyAlignment="1">
      <alignment horizontal="centerContinuous" vertical="center"/>
      <protection/>
    </xf>
    <xf numFmtId="0" fontId="14" fillId="33" borderId="24" xfId="74" applyFont="1" applyFill="1" applyBorder="1" applyAlignment="1">
      <alignment horizontal="centerContinuous" vertical="center"/>
      <protection/>
    </xf>
    <xf numFmtId="0" fontId="14" fillId="33" borderId="0" xfId="74" applyFont="1" applyFill="1" applyAlignment="1">
      <alignment horizontal="centerContinuous" vertical="center"/>
      <protection/>
    </xf>
    <xf numFmtId="0" fontId="14" fillId="33" borderId="25" xfId="74" applyFont="1" applyFill="1" applyBorder="1" applyAlignment="1">
      <alignment horizontal="centerContinuous" vertical="center"/>
      <protection/>
    </xf>
    <xf numFmtId="0" fontId="14" fillId="33" borderId="22" xfId="74" applyFont="1" applyFill="1" applyBorder="1" applyAlignment="1">
      <alignment horizontal="centerContinuous" vertical="center"/>
      <protection/>
    </xf>
    <xf numFmtId="0" fontId="14" fillId="33" borderId="30" xfId="74" applyFont="1" applyFill="1" applyBorder="1" applyAlignment="1">
      <alignment horizontal="centerContinuous" vertical="center"/>
      <protection/>
    </xf>
    <xf numFmtId="195" fontId="9" fillId="33" borderId="23" xfId="74" applyNumberFormat="1" applyFont="1" applyFill="1" applyBorder="1" applyAlignment="1">
      <alignment horizontal="centerContinuous" vertical="center"/>
      <protection/>
    </xf>
    <xf numFmtId="0" fontId="14" fillId="33" borderId="23" xfId="74" applyFont="1" applyFill="1" applyBorder="1" applyAlignment="1">
      <alignment horizontal="centerContinuous" vertical="center"/>
      <protection/>
    </xf>
    <xf numFmtId="195" fontId="9" fillId="33" borderId="22" xfId="74" applyNumberFormat="1" applyFont="1" applyFill="1" applyBorder="1" applyAlignment="1">
      <alignment horizontal="centerContinuous" vertical="center"/>
      <protection/>
    </xf>
    <xf numFmtId="0" fontId="14" fillId="33" borderId="13" xfId="74" applyFont="1" applyFill="1" applyBorder="1">
      <alignment/>
      <protection/>
    </xf>
    <xf numFmtId="0" fontId="14" fillId="33" borderId="0" xfId="74" applyFont="1" applyFill="1" applyAlignment="1">
      <alignment horizontal="right"/>
      <protection/>
    </xf>
    <xf numFmtId="0" fontId="14" fillId="33" borderId="0" xfId="74" applyFont="1" applyFill="1">
      <alignment/>
      <protection/>
    </xf>
    <xf numFmtId="0" fontId="16" fillId="33" borderId="0" xfId="74" applyFont="1" applyFill="1">
      <alignment/>
      <protection/>
    </xf>
    <xf numFmtId="195" fontId="9" fillId="33" borderId="0" xfId="74" applyNumberFormat="1" applyFont="1" applyFill="1" applyAlignment="1">
      <alignment horizontal="centerContinuous"/>
      <protection/>
    </xf>
    <xf numFmtId="0" fontId="9" fillId="33" borderId="0" xfId="74" applyFont="1" applyFill="1" applyAlignment="1">
      <alignment horizontal="centerContinuous"/>
      <protection/>
    </xf>
    <xf numFmtId="0" fontId="11" fillId="33" borderId="0" xfId="74" applyFont="1" applyFill="1" applyAlignment="1">
      <alignment horizontal="centerContinuous"/>
      <protection/>
    </xf>
    <xf numFmtId="0" fontId="14" fillId="33" borderId="15" xfId="74" applyFont="1" applyFill="1" applyBorder="1">
      <alignment/>
      <protection/>
    </xf>
    <xf numFmtId="0" fontId="9" fillId="33" borderId="0" xfId="74" applyFont="1" applyFill="1">
      <alignment/>
      <protection/>
    </xf>
    <xf numFmtId="0" fontId="14" fillId="33" borderId="15" xfId="74" applyFont="1" applyFill="1" applyBorder="1" applyAlignment="1">
      <alignment horizontal="center"/>
      <protection/>
    </xf>
    <xf numFmtId="0" fontId="14" fillId="33" borderId="15" xfId="74" applyFont="1" applyFill="1" applyBorder="1" applyAlignment="1">
      <alignment/>
      <protection/>
    </xf>
    <xf numFmtId="0" fontId="14" fillId="33" borderId="16" xfId="74" applyFont="1" applyFill="1" applyBorder="1">
      <alignment/>
      <protection/>
    </xf>
    <xf numFmtId="196" fontId="14" fillId="33" borderId="0" xfId="74" applyNumberFormat="1" applyFont="1" applyFill="1" applyBorder="1">
      <alignment/>
      <protection/>
    </xf>
    <xf numFmtId="196" fontId="17" fillId="33" borderId="0" xfId="74" applyNumberFormat="1" applyFont="1" applyFill="1" applyBorder="1">
      <alignment/>
      <protection/>
    </xf>
    <xf numFmtId="0" fontId="14" fillId="33" borderId="0" xfId="74" applyFont="1" applyFill="1" applyBorder="1">
      <alignment/>
      <protection/>
    </xf>
    <xf numFmtId="0" fontId="14" fillId="33" borderId="20" xfId="74" applyFont="1" applyFill="1" applyBorder="1" applyAlignment="1">
      <alignment horizontal="center" vertical="center"/>
      <protection/>
    </xf>
    <xf numFmtId="0" fontId="17" fillId="33" borderId="20" xfId="74" applyFont="1" applyFill="1" applyBorder="1" applyAlignment="1">
      <alignment horizontal="center" vertical="center"/>
      <protection/>
    </xf>
    <xf numFmtId="195" fontId="14" fillId="33" borderId="0" xfId="74" applyNumberFormat="1" applyFont="1" applyFill="1" applyBorder="1" applyAlignment="1">
      <alignment horizontal="center" vertical="center"/>
      <protection/>
    </xf>
    <xf numFmtId="195" fontId="17" fillId="33" borderId="0" xfId="74" applyNumberFormat="1" applyFont="1" applyFill="1" applyBorder="1" applyAlignment="1">
      <alignment horizontal="center" vertical="center"/>
      <protection/>
    </xf>
    <xf numFmtId="0" fontId="14" fillId="33" borderId="0" xfId="74" applyFont="1" applyFill="1" applyBorder="1" applyAlignment="1">
      <alignment horizontal="center" vertical="center"/>
      <protection/>
    </xf>
    <xf numFmtId="0" fontId="17" fillId="33" borderId="0" xfId="74" applyFont="1" applyFill="1" applyBorder="1" applyAlignment="1">
      <alignment horizontal="center" vertical="center"/>
      <protection/>
    </xf>
    <xf numFmtId="195" fontId="9" fillId="33" borderId="0" xfId="74" applyNumberFormat="1" applyFont="1" applyFill="1">
      <alignment/>
      <protection/>
    </xf>
    <xf numFmtId="195" fontId="21" fillId="33" borderId="0" xfId="74" applyNumberFormat="1" applyFont="1" applyFill="1" applyAlignment="1">
      <alignment horizontal="right"/>
      <protection/>
    </xf>
    <xf numFmtId="196" fontId="9" fillId="33" borderId="0" xfId="74" applyNumberFormat="1" applyFont="1" applyFill="1">
      <alignment/>
      <protection/>
    </xf>
    <xf numFmtId="0" fontId="21" fillId="33" borderId="0" xfId="74" applyFont="1" applyFill="1">
      <alignment/>
      <protection/>
    </xf>
    <xf numFmtId="4" fontId="9" fillId="33" borderId="0" xfId="74" applyNumberFormat="1" applyFont="1" applyFill="1">
      <alignment/>
      <protection/>
    </xf>
    <xf numFmtId="196" fontId="9" fillId="33" borderId="0" xfId="74" applyNumberFormat="1" applyFont="1" applyFill="1" applyAlignment="1">
      <alignment horizontal="right"/>
      <protection/>
    </xf>
    <xf numFmtId="4" fontId="21" fillId="33" borderId="0" xfId="74" applyNumberFormat="1" applyFont="1" applyFill="1">
      <alignment/>
      <protection/>
    </xf>
    <xf numFmtId="196" fontId="14" fillId="33" borderId="12" xfId="74" applyNumberFormat="1" applyFont="1" applyFill="1" applyBorder="1" applyAlignment="1">
      <alignment horizontal="right"/>
      <protection/>
    </xf>
    <xf numFmtId="196" fontId="14" fillId="33" borderId="12" xfId="74" applyNumberFormat="1" applyFont="1" applyFill="1" applyBorder="1">
      <alignment/>
      <protection/>
    </xf>
    <xf numFmtId="195" fontId="14" fillId="33" borderId="0" xfId="74" applyNumberFormat="1" applyFont="1" applyFill="1" applyAlignment="1">
      <alignment horizontal="right"/>
      <protection/>
    </xf>
    <xf numFmtId="187" fontId="26" fillId="33" borderId="0" xfId="77" applyNumberFormat="1" applyFont="1" applyFill="1" applyAlignment="1">
      <alignment horizontal="right"/>
      <protection/>
    </xf>
    <xf numFmtId="187" fontId="26" fillId="33" borderId="12" xfId="77" applyNumberFormat="1" applyFont="1" applyFill="1" applyBorder="1" applyAlignment="1">
      <alignment horizontal="right"/>
      <protection/>
    </xf>
    <xf numFmtId="0" fontId="11" fillId="33" borderId="0" xfId="88" applyFont="1" applyFill="1">
      <alignment/>
      <protection/>
    </xf>
    <xf numFmtId="0" fontId="9" fillId="33" borderId="0" xfId="88" applyFont="1" applyFill="1">
      <alignment/>
      <protection/>
    </xf>
    <xf numFmtId="0" fontId="14" fillId="33" borderId="0" xfId="88" applyFont="1" applyFill="1">
      <alignment/>
      <protection/>
    </xf>
    <xf numFmtId="192" fontId="17" fillId="33" borderId="0" xfId="0" applyNumberFormat="1" applyFont="1" applyFill="1" applyBorder="1" applyAlignment="1">
      <alignment horizontal="right"/>
    </xf>
    <xf numFmtId="0" fontId="17" fillId="33" borderId="0" xfId="88" applyFont="1" applyFill="1">
      <alignment/>
      <protection/>
    </xf>
    <xf numFmtId="192" fontId="14" fillId="33" borderId="0" xfId="0" applyNumberFormat="1" applyFont="1" applyFill="1" applyBorder="1" applyAlignment="1">
      <alignment horizontal="right"/>
    </xf>
    <xf numFmtId="0" fontId="14" fillId="33" borderId="0" xfId="86" applyFont="1" applyFill="1" applyAlignment="1">
      <alignment vertical="center"/>
      <protection/>
    </xf>
    <xf numFmtId="176" fontId="17" fillId="33" borderId="15" xfId="86" applyNumberFormat="1" applyFont="1" applyFill="1" applyBorder="1" applyAlignment="1">
      <alignment vertical="center"/>
      <protection/>
    </xf>
    <xf numFmtId="0" fontId="11" fillId="33" borderId="0" xfId="86" applyFont="1" applyFill="1" applyAlignment="1" quotePrefix="1">
      <alignment horizontal="centerContinuous"/>
      <protection/>
    </xf>
    <xf numFmtId="0" fontId="11" fillId="33" borderId="0" xfId="86" applyFont="1" applyFill="1" applyAlignment="1">
      <alignment horizontal="centerContinuous"/>
      <protection/>
    </xf>
    <xf numFmtId="0" fontId="11" fillId="33" borderId="0" xfId="86" applyFont="1" applyFill="1" applyAlignment="1">
      <alignment horizontal="right"/>
      <protection/>
    </xf>
    <xf numFmtId="0" fontId="11" fillId="33" borderId="0" xfId="86" applyFont="1" applyFill="1" applyAlignment="1">
      <alignment horizontal="left"/>
      <protection/>
    </xf>
    <xf numFmtId="0" fontId="11" fillId="33" borderId="0" xfId="86" applyFont="1" applyFill="1" applyAlignment="1">
      <alignment/>
      <protection/>
    </xf>
    <xf numFmtId="0" fontId="11" fillId="33" borderId="0" xfId="86" applyFont="1" applyFill="1" applyAlignment="1">
      <alignment horizontal="center"/>
      <protection/>
    </xf>
    <xf numFmtId="0" fontId="9" fillId="33" borderId="0" xfId="86" applyFont="1" applyFill="1">
      <alignment/>
      <protection/>
    </xf>
    <xf numFmtId="0" fontId="14" fillId="33" borderId="0" xfId="86" applyFont="1" applyFill="1" applyAlignment="1" quotePrefix="1">
      <alignment horizontal="left"/>
      <protection/>
    </xf>
    <xf numFmtId="0" fontId="14" fillId="33" borderId="0" xfId="86" applyFont="1" applyFill="1">
      <alignment/>
      <protection/>
    </xf>
    <xf numFmtId="0" fontId="16" fillId="33" borderId="0" xfId="86" applyFont="1" applyFill="1" applyAlignment="1">
      <alignment horizontal="left"/>
      <protection/>
    </xf>
    <xf numFmtId="0" fontId="14" fillId="33" borderId="26" xfId="86" applyFont="1" applyFill="1" applyBorder="1" applyAlignment="1">
      <alignment vertical="center"/>
      <protection/>
    </xf>
    <xf numFmtId="0" fontId="14" fillId="33" borderId="31" xfId="86" applyFont="1" applyFill="1" applyBorder="1" applyAlignment="1">
      <alignment horizontal="centerContinuous" vertical="center" wrapText="1"/>
      <protection/>
    </xf>
    <xf numFmtId="0" fontId="14" fillId="33" borderId="21" xfId="86" applyFont="1" applyFill="1" applyBorder="1" applyAlignment="1">
      <alignment horizontal="center" vertical="center"/>
      <protection/>
    </xf>
    <xf numFmtId="0" fontId="14" fillId="33" borderId="24" xfId="86" applyFont="1" applyFill="1" applyBorder="1" applyAlignment="1">
      <alignment horizontal="center" vertical="center"/>
      <protection/>
    </xf>
    <xf numFmtId="0" fontId="14" fillId="33" borderId="15" xfId="86" applyFont="1" applyFill="1" applyBorder="1">
      <alignment/>
      <protection/>
    </xf>
    <xf numFmtId="0" fontId="14" fillId="33" borderId="32" xfId="86" applyFont="1" applyFill="1" applyBorder="1">
      <alignment/>
      <protection/>
    </xf>
    <xf numFmtId="0" fontId="14" fillId="33" borderId="0" xfId="86" applyFont="1" applyFill="1" applyBorder="1">
      <alignment/>
      <protection/>
    </xf>
    <xf numFmtId="0" fontId="14" fillId="33" borderId="25" xfId="86" applyFont="1" applyFill="1" applyBorder="1">
      <alignment/>
      <protection/>
    </xf>
    <xf numFmtId="0" fontId="17" fillId="33" borderId="0" xfId="86" applyFont="1" applyFill="1" applyBorder="1">
      <alignment/>
      <protection/>
    </xf>
    <xf numFmtId="0" fontId="14" fillId="33" borderId="15" xfId="86" applyFont="1" applyFill="1" applyBorder="1" applyAlignment="1">
      <alignment horizontal="center"/>
      <protection/>
    </xf>
    <xf numFmtId="0" fontId="14" fillId="33" borderId="15" xfId="86" applyFont="1" applyFill="1" applyBorder="1" applyAlignment="1">
      <alignment horizontal="distributed" vertical="center"/>
      <protection/>
    </xf>
    <xf numFmtId="0" fontId="14" fillId="33" borderId="32" xfId="86" applyFont="1" applyFill="1" applyBorder="1" applyAlignment="1">
      <alignment horizontal="distributed" vertical="center"/>
      <protection/>
    </xf>
    <xf numFmtId="180" fontId="14" fillId="33" borderId="0" xfId="86" applyNumberFormat="1" applyFont="1" applyFill="1" applyBorder="1" applyAlignment="1">
      <alignment horizontal="right" vertical="center"/>
      <protection/>
    </xf>
    <xf numFmtId="0" fontId="14" fillId="33" borderId="0" xfId="86" applyFont="1" applyFill="1" applyBorder="1" applyAlignment="1">
      <alignment vertical="center"/>
      <protection/>
    </xf>
    <xf numFmtId="180" fontId="14" fillId="33" borderId="25" xfId="86" applyNumberFormat="1" applyFont="1" applyFill="1" applyBorder="1" applyAlignment="1">
      <alignment horizontal="right" vertical="center"/>
      <protection/>
    </xf>
    <xf numFmtId="180" fontId="14" fillId="33" borderId="0" xfId="86" applyNumberFormat="1" applyFont="1" applyFill="1" applyBorder="1" applyAlignment="1">
      <alignment vertical="center"/>
      <protection/>
    </xf>
    <xf numFmtId="0" fontId="14" fillId="33" borderId="0" xfId="86" applyFont="1" applyFill="1" applyBorder="1" applyAlignment="1">
      <alignment horizontal="right" vertical="center"/>
      <protection/>
    </xf>
    <xf numFmtId="0" fontId="14" fillId="33" borderId="25" xfId="86" applyFont="1" applyFill="1" applyBorder="1" applyAlignment="1">
      <alignment horizontal="right" vertical="center"/>
      <protection/>
    </xf>
    <xf numFmtId="0" fontId="14" fillId="33" borderId="0" xfId="86" applyFont="1" applyFill="1" applyBorder="1" applyAlignment="1" quotePrefix="1">
      <alignment horizontal="distributed" vertical="center" wrapText="1"/>
      <protection/>
    </xf>
    <xf numFmtId="0" fontId="14" fillId="33" borderId="15" xfId="86" applyFont="1" applyFill="1" applyBorder="1" applyAlignment="1" quotePrefix="1">
      <alignment horizontal="center" vertical="center" wrapText="1"/>
      <protection/>
    </xf>
    <xf numFmtId="0" fontId="14" fillId="33" borderId="25" xfId="86" applyFont="1" applyFill="1" applyBorder="1" applyAlignment="1">
      <alignment horizontal="distributed" vertical="center"/>
      <protection/>
    </xf>
    <xf numFmtId="176" fontId="14" fillId="33" borderId="0" xfId="86" applyNumberFormat="1" applyFont="1" applyFill="1" applyBorder="1" applyAlignment="1">
      <alignment horizontal="right" vertical="center"/>
      <protection/>
    </xf>
    <xf numFmtId="0" fontId="14" fillId="33" borderId="0" xfId="86" applyFont="1" applyFill="1" applyBorder="1" applyAlignment="1">
      <alignment horizontal="distributed" vertical="center"/>
      <protection/>
    </xf>
    <xf numFmtId="0" fontId="33" fillId="33" borderId="15" xfId="86" applyFont="1" applyFill="1" applyBorder="1" applyAlignment="1" quotePrefix="1">
      <alignment horizontal="center" vertical="center"/>
      <protection/>
    </xf>
    <xf numFmtId="0" fontId="33" fillId="33" borderId="15" xfId="86" applyFont="1" applyFill="1" applyBorder="1" applyAlignment="1" quotePrefix="1">
      <alignment horizontal="center" vertical="center" wrapText="1"/>
      <protection/>
    </xf>
    <xf numFmtId="0" fontId="14" fillId="33" borderId="15" xfId="86" applyFont="1" applyFill="1" applyBorder="1" applyAlignment="1">
      <alignment horizontal="center" vertical="center"/>
      <protection/>
    </xf>
    <xf numFmtId="0" fontId="14" fillId="33" borderId="15" xfId="86" applyFont="1" applyFill="1" applyBorder="1" applyAlignment="1" quotePrefix="1">
      <alignment horizontal="center" vertical="center"/>
      <protection/>
    </xf>
    <xf numFmtId="0" fontId="14" fillId="33" borderId="16" xfId="86" applyFont="1" applyFill="1" applyBorder="1">
      <alignment/>
      <protection/>
    </xf>
    <xf numFmtId="0" fontId="14" fillId="33" borderId="17" xfId="86" applyFont="1" applyFill="1" applyBorder="1">
      <alignment/>
      <protection/>
    </xf>
    <xf numFmtId="0" fontId="14" fillId="33" borderId="27" xfId="86" applyFont="1" applyFill="1" applyBorder="1">
      <alignment/>
      <protection/>
    </xf>
    <xf numFmtId="0" fontId="14" fillId="33" borderId="12" xfId="86" applyFont="1" applyFill="1" applyBorder="1">
      <alignment/>
      <protection/>
    </xf>
    <xf numFmtId="0" fontId="14" fillId="33" borderId="12" xfId="86" applyFont="1" applyFill="1" applyBorder="1" applyAlignment="1">
      <alignment horizontal="right" vertical="center"/>
      <protection/>
    </xf>
    <xf numFmtId="0" fontId="14" fillId="33" borderId="16" xfId="86" applyFont="1" applyFill="1" applyBorder="1" applyAlignment="1">
      <alignment horizontal="center"/>
      <protection/>
    </xf>
    <xf numFmtId="0" fontId="16" fillId="33" borderId="0" xfId="86" applyFont="1" applyFill="1">
      <alignment/>
      <protection/>
    </xf>
    <xf numFmtId="0" fontId="17" fillId="33" borderId="20" xfId="86" applyFont="1" applyFill="1" applyBorder="1" applyAlignment="1">
      <alignment horizontal="center" vertical="center"/>
      <protection/>
    </xf>
    <xf numFmtId="0" fontId="17" fillId="33" borderId="15" xfId="86" applyFont="1" applyFill="1" applyBorder="1">
      <alignment/>
      <protection/>
    </xf>
    <xf numFmtId="0" fontId="17" fillId="33" borderId="15" xfId="86" applyFont="1" applyFill="1" applyBorder="1" applyAlignment="1">
      <alignment vertical="center"/>
      <protection/>
    </xf>
    <xf numFmtId="0" fontId="17" fillId="33" borderId="15" xfId="86" applyFont="1" applyFill="1" applyBorder="1" applyAlignment="1">
      <alignment horizontal="right" vertical="center"/>
      <protection/>
    </xf>
    <xf numFmtId="180" fontId="17" fillId="33" borderId="15" xfId="86" applyNumberFormat="1" applyFont="1" applyFill="1" applyBorder="1" applyAlignment="1">
      <alignment vertical="center"/>
      <protection/>
    </xf>
    <xf numFmtId="0" fontId="17" fillId="33" borderId="0" xfId="86" applyFont="1" applyFill="1" applyBorder="1" applyAlignment="1">
      <alignment horizontal="right" vertical="center"/>
      <protection/>
    </xf>
    <xf numFmtId="0" fontId="17" fillId="33" borderId="29" xfId="86" applyFont="1" applyFill="1" applyBorder="1">
      <alignment/>
      <protection/>
    </xf>
    <xf numFmtId="0" fontId="14" fillId="0" borderId="13" xfId="84" applyFont="1" applyFill="1" applyBorder="1" applyAlignment="1">
      <alignment horizontal="center" vertical="center"/>
      <protection/>
    </xf>
    <xf numFmtId="0" fontId="14" fillId="0" borderId="14" xfId="84" applyFont="1" applyFill="1" applyBorder="1" applyAlignment="1">
      <alignment horizontal="center" vertical="center"/>
      <protection/>
    </xf>
    <xf numFmtId="0" fontId="14" fillId="33" borderId="15" xfId="82" applyFont="1" applyFill="1" applyBorder="1" applyAlignment="1">
      <alignment horizontal="center"/>
      <protection/>
    </xf>
    <xf numFmtId="207" fontId="9" fillId="33" borderId="0" xfId="0" applyNumberFormat="1" applyFont="1" applyFill="1" applyBorder="1" applyAlignment="1">
      <alignment horizontal="center" vertical="center"/>
    </xf>
    <xf numFmtId="207" fontId="9" fillId="33" borderId="0" xfId="0" applyNumberFormat="1" applyFont="1" applyFill="1" applyBorder="1" applyAlignment="1">
      <alignment horizontal="center" vertical="center" wrapText="1"/>
    </xf>
    <xf numFmtId="0" fontId="9" fillId="33" borderId="0" xfId="82" applyFont="1" applyFill="1">
      <alignment/>
      <protection/>
    </xf>
    <xf numFmtId="0" fontId="14" fillId="33" borderId="12" xfId="82" applyFont="1" applyFill="1" applyBorder="1">
      <alignment/>
      <protection/>
    </xf>
    <xf numFmtId="0" fontId="14" fillId="33" borderId="16" xfId="82" applyFont="1" applyFill="1" applyBorder="1">
      <alignment/>
      <protection/>
    </xf>
    <xf numFmtId="0" fontId="17" fillId="33" borderId="15" xfId="82" applyFont="1" applyFill="1" applyBorder="1" applyAlignment="1">
      <alignment horizontal="distributed"/>
      <protection/>
    </xf>
    <xf numFmtId="0" fontId="17" fillId="33" borderId="0" xfId="82" applyFont="1" applyFill="1" applyAlignment="1">
      <alignment horizontal="right"/>
      <protection/>
    </xf>
    <xf numFmtId="0" fontId="17" fillId="33" borderId="0" xfId="82" applyFont="1" applyFill="1">
      <alignment/>
      <protection/>
    </xf>
    <xf numFmtId="0" fontId="14" fillId="33" borderId="15" xfId="82" applyFont="1" applyFill="1" applyBorder="1" applyAlignment="1">
      <alignment horizontal="distributed"/>
      <protection/>
    </xf>
    <xf numFmtId="0" fontId="14" fillId="33" borderId="0" xfId="82" applyFont="1" applyFill="1" applyAlignment="1">
      <alignment horizontal="right"/>
      <protection/>
    </xf>
    <xf numFmtId="0" fontId="14" fillId="33" borderId="15" xfId="82" applyFont="1" applyFill="1" applyBorder="1">
      <alignment/>
      <protection/>
    </xf>
    <xf numFmtId="0" fontId="14" fillId="33" borderId="23" xfId="82" applyFont="1" applyFill="1" applyBorder="1" applyAlignment="1">
      <alignment horizontal="distributed" vertical="center"/>
      <protection/>
    </xf>
    <xf numFmtId="0" fontId="14" fillId="33" borderId="30" xfId="82" applyFont="1" applyFill="1" applyBorder="1" applyAlignment="1">
      <alignment horizontal="distributed" vertical="center"/>
      <protection/>
    </xf>
    <xf numFmtId="0" fontId="14" fillId="33" borderId="0" xfId="82" applyFont="1" applyFill="1" applyAlignment="1" quotePrefix="1">
      <alignment horizontal="right"/>
      <protection/>
    </xf>
    <xf numFmtId="0" fontId="16" fillId="33" borderId="0" xfId="82" applyFont="1" applyFill="1" applyAlignment="1">
      <alignment horizontal="left"/>
      <protection/>
    </xf>
    <xf numFmtId="0" fontId="14" fillId="33" borderId="0" xfId="82" applyFont="1" applyFill="1">
      <alignment/>
      <protection/>
    </xf>
    <xf numFmtId="0" fontId="11" fillId="33" borderId="0" xfId="82" applyFont="1" applyFill="1" applyAlignment="1">
      <alignment horizontal="centerContinuous"/>
      <protection/>
    </xf>
    <xf numFmtId="0" fontId="9" fillId="33" borderId="0" xfId="0" applyNumberFormat="1" applyFont="1" applyFill="1" applyBorder="1" applyAlignment="1" quotePrefix="1">
      <alignment horizontal="center" vertical="center" wrapText="1"/>
    </xf>
    <xf numFmtId="207" fontId="9" fillId="33" borderId="0" xfId="0" applyNumberFormat="1" applyFont="1" applyFill="1" applyBorder="1" applyAlignment="1" quotePrefix="1">
      <alignment horizontal="right" vertical="center"/>
    </xf>
    <xf numFmtId="208" fontId="9" fillId="33" borderId="0" xfId="0" applyNumberFormat="1" applyFont="1" applyFill="1" applyBorder="1" applyAlignment="1" quotePrefix="1">
      <alignment horizontal="right" vertical="center"/>
    </xf>
    <xf numFmtId="0" fontId="9" fillId="33" borderId="0" xfId="82" applyFont="1" applyFill="1" applyBorder="1">
      <alignment/>
      <protection/>
    </xf>
    <xf numFmtId="0" fontId="14" fillId="33" borderId="14" xfId="85" applyFont="1" applyFill="1" applyBorder="1" applyAlignment="1">
      <alignment horizontal="centerContinuous" vertical="top"/>
      <protection/>
    </xf>
    <xf numFmtId="0" fontId="14" fillId="33" borderId="24" xfId="84" applyFont="1" applyFill="1" applyBorder="1" applyAlignment="1">
      <alignment horizontal="center" vertical="center" shrinkToFit="1"/>
      <protection/>
    </xf>
    <xf numFmtId="0" fontId="17" fillId="33" borderId="24" xfId="84" applyFont="1" applyFill="1" applyBorder="1" applyAlignment="1">
      <alignment horizontal="center" vertical="center" shrinkToFit="1"/>
      <protection/>
    </xf>
    <xf numFmtId="0" fontId="14" fillId="33" borderId="0" xfId="85" applyFont="1" applyFill="1" applyAlignment="1">
      <alignment horizontal="center" vertical="distributed"/>
      <protection/>
    </xf>
    <xf numFmtId="0" fontId="14" fillId="33" borderId="0" xfId="85" applyFont="1" applyFill="1">
      <alignment/>
      <protection/>
    </xf>
    <xf numFmtId="0" fontId="14" fillId="33" borderId="0" xfId="85" applyFont="1" applyFill="1" applyAlignment="1">
      <alignment horizontal="right"/>
      <protection/>
    </xf>
    <xf numFmtId="0" fontId="14" fillId="33" borderId="13" xfId="85" applyFont="1" applyFill="1" applyBorder="1">
      <alignment/>
      <protection/>
    </xf>
    <xf numFmtId="0" fontId="14" fillId="33" borderId="15" xfId="85" applyFont="1" applyFill="1" applyBorder="1">
      <alignment/>
      <protection/>
    </xf>
    <xf numFmtId="0" fontId="16" fillId="0" borderId="20" xfId="83" applyFont="1" applyFill="1" applyBorder="1" applyAlignment="1">
      <alignment horizontal="center" vertical="center" wrapText="1"/>
      <protection/>
    </xf>
    <xf numFmtId="0" fontId="13" fillId="0" borderId="0" xfId="83" applyFont="1" applyFill="1" applyAlignment="1">
      <alignment horizontal="center" vertical="center"/>
      <protection/>
    </xf>
    <xf numFmtId="0" fontId="9" fillId="0" borderId="12" xfId="83" applyFont="1" applyFill="1" applyBorder="1">
      <alignment/>
      <protection/>
    </xf>
    <xf numFmtId="0" fontId="9" fillId="0" borderId="12" xfId="83" applyFont="1" applyFill="1" applyBorder="1" applyAlignment="1">
      <alignment horizontal="center"/>
      <protection/>
    </xf>
    <xf numFmtId="0" fontId="14" fillId="0" borderId="0" xfId="83" applyFont="1" applyFill="1" applyAlignment="1">
      <alignment vertical="center"/>
      <protection/>
    </xf>
    <xf numFmtId="0" fontId="14" fillId="0" borderId="19" xfId="83" applyFont="1" applyFill="1" applyBorder="1">
      <alignment/>
      <protection/>
    </xf>
    <xf numFmtId="0" fontId="14" fillId="0" borderId="19" xfId="83" applyFont="1" applyFill="1" applyBorder="1" applyAlignment="1">
      <alignment vertical="top"/>
      <protection/>
    </xf>
    <xf numFmtId="0" fontId="16" fillId="0" borderId="24" xfId="83" applyFont="1" applyFill="1" applyBorder="1" applyAlignment="1">
      <alignment horizontal="distributed" vertical="center" wrapText="1"/>
      <protection/>
    </xf>
    <xf numFmtId="0" fontId="13" fillId="0" borderId="24" xfId="83" applyFont="1" applyFill="1" applyBorder="1" applyAlignment="1">
      <alignment horizontal="distributed" vertical="center" wrapText="1"/>
      <protection/>
    </xf>
    <xf numFmtId="0" fontId="13" fillId="0" borderId="24" xfId="83" applyFont="1" applyFill="1" applyBorder="1" applyAlignment="1">
      <alignment horizontal="center" vertical="center" wrapText="1"/>
      <protection/>
    </xf>
    <xf numFmtId="0" fontId="13" fillId="0" borderId="21" xfId="83" applyFont="1" applyFill="1" applyBorder="1" applyAlignment="1">
      <alignment horizontal="distributed" vertical="center" wrapText="1"/>
      <protection/>
    </xf>
    <xf numFmtId="0" fontId="16" fillId="0" borderId="24" xfId="83" applyFont="1" applyFill="1" applyBorder="1" applyAlignment="1">
      <alignment horizontal="distributed" vertical="center"/>
      <protection/>
    </xf>
    <xf numFmtId="0" fontId="16" fillId="0" borderId="21" xfId="83" applyFont="1" applyFill="1" applyBorder="1" applyAlignment="1">
      <alignment horizontal="center" vertical="center"/>
      <protection/>
    </xf>
    <xf numFmtId="0" fontId="16" fillId="0" borderId="25" xfId="83" applyFont="1" applyFill="1" applyBorder="1" applyAlignment="1">
      <alignment vertical="center"/>
      <protection/>
    </xf>
    <xf numFmtId="0" fontId="16" fillId="0" borderId="0" xfId="83" applyFont="1" applyFill="1">
      <alignment/>
      <protection/>
    </xf>
    <xf numFmtId="0" fontId="16" fillId="0" borderId="25" xfId="83" applyFont="1" applyFill="1" applyBorder="1" applyAlignment="1">
      <alignment horizontal="distributed" vertical="center"/>
      <protection/>
    </xf>
    <xf numFmtId="0" fontId="16" fillId="0" borderId="25" xfId="83" applyFont="1" applyFill="1" applyBorder="1" applyAlignment="1" quotePrefix="1">
      <alignment horizontal="distributed" vertical="center"/>
      <protection/>
    </xf>
    <xf numFmtId="0" fontId="16" fillId="0" borderId="19" xfId="83" applyFont="1" applyFill="1" applyBorder="1">
      <alignment/>
      <protection/>
    </xf>
    <xf numFmtId="0" fontId="16" fillId="0" borderId="25" xfId="83" applyFont="1" applyFill="1" applyBorder="1" applyAlignment="1">
      <alignment horizontal="distributed" wrapText="1"/>
      <protection/>
    </xf>
    <xf numFmtId="0" fontId="16" fillId="0" borderId="24" xfId="83" applyFont="1" applyFill="1" applyBorder="1" applyAlignment="1">
      <alignment horizontal="distributed" wrapText="1"/>
      <protection/>
    </xf>
    <xf numFmtId="0" fontId="16" fillId="0" borderId="33" xfId="83" applyFont="1" applyFill="1" applyBorder="1" applyAlignment="1">
      <alignment vertical="center" textRotation="255"/>
      <protection/>
    </xf>
    <xf numFmtId="0" fontId="16" fillId="0" borderId="34" xfId="83" applyFont="1" applyFill="1" applyBorder="1" applyAlignment="1">
      <alignment horizontal="distributed" wrapText="1"/>
      <protection/>
    </xf>
    <xf numFmtId="0" fontId="14" fillId="0" borderId="0" xfId="83" applyFont="1" applyFill="1">
      <alignment/>
      <protection/>
    </xf>
    <xf numFmtId="0" fontId="16" fillId="0" borderId="0" xfId="83" applyFont="1" applyFill="1" applyBorder="1">
      <alignment/>
      <protection/>
    </xf>
    <xf numFmtId="0" fontId="9" fillId="0" borderId="0" xfId="83" applyFont="1" applyFill="1" applyBorder="1">
      <alignment/>
      <protection/>
    </xf>
    <xf numFmtId="0" fontId="9" fillId="0" borderId="0" xfId="83" applyFont="1" applyFill="1" applyBorder="1" applyAlignment="1">
      <alignment horizontal="center"/>
      <protection/>
    </xf>
    <xf numFmtId="0" fontId="16" fillId="0" borderId="0" xfId="83" applyFont="1" applyFill="1" applyAlignment="1">
      <alignment horizontal="right" vertical="center"/>
      <protection/>
    </xf>
    <xf numFmtId="0" fontId="16" fillId="0" borderId="0" xfId="83" applyFont="1" applyFill="1" applyAlignment="1">
      <alignment horizontal="center" vertical="center"/>
      <protection/>
    </xf>
    <xf numFmtId="0" fontId="14" fillId="33" borderId="14" xfId="85" applyFont="1" applyFill="1" applyBorder="1" applyAlignment="1">
      <alignment vertical="top"/>
      <protection/>
    </xf>
    <xf numFmtId="0" fontId="11" fillId="0" borderId="0" xfId="84" applyFont="1" applyFill="1" applyAlignment="1">
      <alignment horizontal="centerContinuous"/>
      <protection/>
    </xf>
    <xf numFmtId="0" fontId="9" fillId="0" borderId="0" xfId="84" applyFont="1" applyFill="1" applyAlignment="1">
      <alignment horizontal="centerContinuous"/>
      <protection/>
    </xf>
    <xf numFmtId="0" fontId="9" fillId="0" borderId="12" xfId="84" applyFont="1" applyFill="1" applyBorder="1">
      <alignment/>
      <protection/>
    </xf>
    <xf numFmtId="0" fontId="14" fillId="0" borderId="12" xfId="84" applyFont="1" applyFill="1" applyBorder="1" applyAlignment="1">
      <alignment horizontal="right"/>
      <protection/>
    </xf>
    <xf numFmtId="0" fontId="14" fillId="0" borderId="19" xfId="84" applyFont="1" applyFill="1" applyBorder="1" applyAlignment="1">
      <alignment horizontal="centerContinuous" vertical="center"/>
      <protection/>
    </xf>
    <xf numFmtId="0" fontId="9" fillId="0" borderId="23" xfId="84" applyFont="1" applyFill="1" applyBorder="1" applyAlignment="1">
      <alignment horizontal="centerContinuous" vertical="center"/>
      <protection/>
    </xf>
    <xf numFmtId="0" fontId="16" fillId="0" borderId="24" xfId="84" applyFont="1" applyFill="1" applyBorder="1" applyAlignment="1">
      <alignment horizontal="center" vertical="center" shrinkToFit="1"/>
      <protection/>
    </xf>
    <xf numFmtId="0" fontId="14" fillId="0" borderId="0" xfId="84" applyFont="1" applyFill="1" applyBorder="1" applyAlignment="1">
      <alignment horizontal="center" vertical="center"/>
      <protection/>
    </xf>
    <xf numFmtId="0" fontId="14" fillId="0" borderId="25" xfId="84" applyFont="1" applyFill="1" applyBorder="1" applyAlignment="1">
      <alignment horizontal="center" vertical="center"/>
      <protection/>
    </xf>
    <xf numFmtId="0" fontId="14" fillId="0" borderId="15" xfId="84" applyFont="1" applyFill="1" applyBorder="1" applyAlignment="1">
      <alignment horizontal="center" vertical="center"/>
      <protection/>
    </xf>
    <xf numFmtId="0" fontId="17" fillId="0" borderId="0" xfId="84" applyFont="1" applyFill="1" applyAlignment="1">
      <alignment horizontal="center"/>
      <protection/>
    </xf>
    <xf numFmtId="0" fontId="17" fillId="0" borderId="25" xfId="84" applyFont="1" applyFill="1" applyBorder="1" applyAlignment="1">
      <alignment horizontal="center"/>
      <protection/>
    </xf>
    <xf numFmtId="0" fontId="17" fillId="0" borderId="15" xfId="84" applyFont="1" applyFill="1" applyBorder="1" applyAlignment="1">
      <alignment horizontal="center"/>
      <protection/>
    </xf>
    <xf numFmtId="0" fontId="14" fillId="0" borderId="0" xfId="84" applyFont="1" applyFill="1" applyAlignment="1">
      <alignment horizontal="center"/>
      <protection/>
    </xf>
    <xf numFmtId="0" fontId="14" fillId="0" borderId="25" xfId="84" applyFont="1" applyFill="1" applyBorder="1" applyAlignment="1">
      <alignment horizontal="right"/>
      <protection/>
    </xf>
    <xf numFmtId="0" fontId="14" fillId="0" borderId="15" xfId="84" applyFont="1" applyFill="1" applyBorder="1" applyAlignment="1">
      <alignment horizontal="right"/>
      <protection/>
    </xf>
    <xf numFmtId="0" fontId="14" fillId="0" borderId="0" xfId="84" applyFont="1" applyFill="1" applyBorder="1" applyAlignment="1">
      <alignment horizontal="right"/>
      <protection/>
    </xf>
    <xf numFmtId="0" fontId="14" fillId="0" borderId="25" xfId="84" applyFont="1" applyFill="1" applyBorder="1" applyAlignment="1">
      <alignment horizontal="center"/>
      <protection/>
    </xf>
    <xf numFmtId="0" fontId="14" fillId="0" borderId="15" xfId="84" applyFont="1" applyFill="1" applyBorder="1" applyAlignment="1">
      <alignment horizontal="center"/>
      <protection/>
    </xf>
    <xf numFmtId="0" fontId="14" fillId="0" borderId="19" xfId="84" applyFont="1" applyFill="1" applyBorder="1" applyAlignment="1">
      <alignment horizontal="center"/>
      <protection/>
    </xf>
    <xf numFmtId="0" fontId="14" fillId="0" borderId="25" xfId="84" applyFont="1" applyFill="1" applyBorder="1">
      <alignment/>
      <protection/>
    </xf>
    <xf numFmtId="0" fontId="14" fillId="0" borderId="15" xfId="84" applyFont="1" applyFill="1" applyBorder="1">
      <alignment/>
      <protection/>
    </xf>
    <xf numFmtId="0" fontId="9" fillId="0" borderId="0" xfId="84" applyFont="1" applyFill="1" applyBorder="1" applyAlignment="1">
      <alignment horizontal="center"/>
      <protection/>
    </xf>
    <xf numFmtId="0" fontId="9" fillId="0" borderId="0" xfId="84" applyFont="1" applyFill="1" applyBorder="1" applyAlignment="1">
      <alignment horizontal="right"/>
      <protection/>
    </xf>
    <xf numFmtId="0" fontId="9" fillId="0" borderId="0" xfId="84" applyFont="1" applyFill="1" applyAlignment="1">
      <alignment horizontal="center"/>
      <protection/>
    </xf>
    <xf numFmtId="0" fontId="16" fillId="0" borderId="0" xfId="84" applyFont="1" applyFill="1" applyAlignment="1">
      <alignment horizontal="center"/>
      <protection/>
    </xf>
    <xf numFmtId="0" fontId="16" fillId="0" borderId="0" xfId="84" applyFont="1" applyFill="1">
      <alignment/>
      <protection/>
    </xf>
    <xf numFmtId="0" fontId="9" fillId="0" borderId="19" xfId="84" applyFont="1" applyFill="1" applyBorder="1">
      <alignment/>
      <protection/>
    </xf>
    <xf numFmtId="0" fontId="16" fillId="0" borderId="15" xfId="84" applyFont="1" applyFill="1" applyBorder="1">
      <alignment/>
      <protection/>
    </xf>
    <xf numFmtId="0" fontId="16" fillId="0" borderId="12" xfId="84" applyFont="1" applyFill="1" applyBorder="1">
      <alignment/>
      <protection/>
    </xf>
    <xf numFmtId="0" fontId="14" fillId="0" borderId="27" xfId="84" applyFont="1" applyFill="1" applyBorder="1" applyAlignment="1">
      <alignment horizontal="center"/>
      <protection/>
    </xf>
    <xf numFmtId="0" fontId="14" fillId="0" borderId="16" xfId="84" applyFont="1" applyFill="1" applyBorder="1" applyAlignment="1">
      <alignment horizontal="center"/>
      <protection/>
    </xf>
    <xf numFmtId="0" fontId="19" fillId="0" borderId="24" xfId="84" applyFont="1" applyFill="1" applyBorder="1" applyAlignment="1">
      <alignment horizontal="center" vertical="center" shrinkToFit="1"/>
      <protection/>
    </xf>
    <xf numFmtId="0" fontId="9" fillId="0" borderId="0" xfId="84" applyFont="1" applyFill="1" applyAlignment="1">
      <alignment horizontal="right"/>
      <protection/>
    </xf>
    <xf numFmtId="0" fontId="21" fillId="0" borderId="0" xfId="84" applyFont="1" applyFill="1" applyAlignment="1">
      <alignment horizontal="right"/>
      <protection/>
    </xf>
    <xf numFmtId="0" fontId="14" fillId="0" borderId="0" xfId="84" applyFont="1" applyFill="1">
      <alignment/>
      <protection/>
    </xf>
    <xf numFmtId="0" fontId="17" fillId="0" borderId="0" xfId="84" applyFont="1" applyFill="1" applyBorder="1" applyAlignment="1">
      <alignment horizontal="right"/>
      <protection/>
    </xf>
    <xf numFmtId="0" fontId="21" fillId="0" borderId="0" xfId="84" applyFont="1" applyFill="1" applyBorder="1" applyAlignment="1">
      <alignment horizontal="right"/>
      <protection/>
    </xf>
    <xf numFmtId="0" fontId="17" fillId="0" borderId="25" xfId="84" applyFont="1" applyFill="1" applyBorder="1">
      <alignment/>
      <protection/>
    </xf>
    <xf numFmtId="0" fontId="17" fillId="0" borderId="15" xfId="84" applyFont="1" applyFill="1" applyBorder="1">
      <alignment/>
      <protection/>
    </xf>
    <xf numFmtId="0" fontId="78" fillId="0" borderId="0" xfId="84" applyFont="1" applyFill="1" applyBorder="1">
      <alignment/>
      <protection/>
    </xf>
    <xf numFmtId="0" fontId="78" fillId="0" borderId="0" xfId="84" applyFont="1" applyFill="1">
      <alignment/>
      <protection/>
    </xf>
    <xf numFmtId="0" fontId="82" fillId="0" borderId="0" xfId="84" applyFont="1" applyFill="1" applyBorder="1" applyAlignment="1">
      <alignment horizontal="center" vertical="center" shrinkToFit="1"/>
      <protection/>
    </xf>
    <xf numFmtId="0" fontId="14" fillId="33" borderId="23" xfId="85" applyFont="1" applyFill="1" applyBorder="1" applyAlignment="1">
      <alignment horizontal="centerContinuous" vertical="center"/>
      <protection/>
    </xf>
    <xf numFmtId="0" fontId="14" fillId="33" borderId="22" xfId="85" applyFont="1" applyFill="1" applyBorder="1" applyAlignment="1">
      <alignment horizontal="centerContinuous" vertical="center"/>
      <protection/>
    </xf>
    <xf numFmtId="0" fontId="14" fillId="33" borderId="12" xfId="85" applyFont="1" applyFill="1" applyBorder="1" applyAlignment="1">
      <alignment horizontal="right"/>
      <protection/>
    </xf>
    <xf numFmtId="0" fontId="16" fillId="33" borderId="0" xfId="85" applyFont="1" applyFill="1">
      <alignment/>
      <protection/>
    </xf>
    <xf numFmtId="0" fontId="9" fillId="33" borderId="0" xfId="85" applyFont="1" applyFill="1">
      <alignment/>
      <protection/>
    </xf>
    <xf numFmtId="0" fontId="9" fillId="33" borderId="0" xfId="85" applyFont="1" applyFill="1" applyAlignment="1">
      <alignment horizontal="centerContinuous"/>
      <protection/>
    </xf>
    <xf numFmtId="0" fontId="11" fillId="33" borderId="0" xfId="85" applyFont="1" applyFill="1">
      <alignment/>
      <protection/>
    </xf>
    <xf numFmtId="0" fontId="11" fillId="33" borderId="0" xfId="85" applyFont="1" applyFill="1" applyAlignment="1">
      <alignment horizontal="centerContinuous"/>
      <protection/>
    </xf>
    <xf numFmtId="0" fontId="17" fillId="33" borderId="0" xfId="85" applyFont="1" applyFill="1" applyAlignment="1">
      <alignment horizontal="right"/>
      <protection/>
    </xf>
    <xf numFmtId="0" fontId="9" fillId="33" borderId="0" xfId="85" applyFont="1" applyFill="1" applyAlignment="1">
      <alignment horizontal="right"/>
      <protection/>
    </xf>
    <xf numFmtId="0" fontId="21" fillId="33" borderId="0" xfId="85" applyFont="1" applyFill="1" applyAlignment="1">
      <alignment horizontal="right"/>
      <protection/>
    </xf>
    <xf numFmtId="0" fontId="14" fillId="33" borderId="0" xfId="85" applyFont="1" applyFill="1" applyAlignment="1">
      <alignment horizontal="centerContinuous" vertical="center"/>
      <protection/>
    </xf>
    <xf numFmtId="0" fontId="14" fillId="33" borderId="29" xfId="85" applyFont="1" applyFill="1" applyBorder="1" applyAlignment="1">
      <alignment horizontal="centerContinuous" vertical="center"/>
      <protection/>
    </xf>
    <xf numFmtId="0" fontId="14" fillId="33" borderId="0" xfId="85" applyFont="1" applyFill="1" applyAlignment="1">
      <alignment horizontal="center" vertical="center"/>
      <protection/>
    </xf>
    <xf numFmtId="0" fontId="14" fillId="33" borderId="0" xfId="85" applyFont="1" applyFill="1" applyAlignment="1">
      <alignment vertical="center"/>
      <protection/>
    </xf>
    <xf numFmtId="0" fontId="17" fillId="33" borderId="0" xfId="85" applyFont="1" applyFill="1" applyAlignment="1">
      <alignment horizontal="center" vertical="center"/>
      <protection/>
    </xf>
    <xf numFmtId="0" fontId="14" fillId="33" borderId="16" xfId="85" applyFont="1" applyFill="1" applyBorder="1" applyAlignment="1">
      <alignment horizontal="centerContinuous" vertical="center"/>
      <protection/>
    </xf>
    <xf numFmtId="0" fontId="9" fillId="33" borderId="17" xfId="85" applyFont="1" applyFill="1" applyBorder="1" applyAlignment="1">
      <alignment horizontal="centerContinuous" vertical="center"/>
      <protection/>
    </xf>
    <xf numFmtId="0" fontId="14" fillId="33" borderId="12" xfId="85" applyFont="1" applyFill="1" applyBorder="1" applyAlignment="1">
      <alignment horizontal="right" vertical="center"/>
      <protection/>
    </xf>
    <xf numFmtId="0" fontId="9" fillId="33" borderId="12" xfId="85" applyFont="1" applyFill="1" applyBorder="1" applyAlignment="1">
      <alignment horizontal="right"/>
      <protection/>
    </xf>
    <xf numFmtId="0" fontId="21" fillId="33" borderId="12" xfId="85" applyFont="1" applyFill="1" applyBorder="1" applyAlignment="1">
      <alignment horizontal="right"/>
      <protection/>
    </xf>
    <xf numFmtId="0" fontId="16" fillId="33" borderId="0" xfId="85" applyFont="1" applyFill="1" applyBorder="1">
      <alignment/>
      <protection/>
    </xf>
    <xf numFmtId="177" fontId="17" fillId="33" borderId="0" xfId="89" applyNumberFormat="1" applyFont="1" applyFill="1" applyBorder="1" applyAlignment="1">
      <alignment horizontal="right"/>
      <protection/>
    </xf>
    <xf numFmtId="0" fontId="17" fillId="33" borderId="19" xfId="89" applyFont="1" applyFill="1" applyBorder="1" applyAlignment="1">
      <alignment horizontal="right" vertical="center"/>
      <protection/>
    </xf>
    <xf numFmtId="177" fontId="14" fillId="33" borderId="0" xfId="89" applyNumberFormat="1" applyFont="1" applyFill="1" applyBorder="1" applyAlignment="1">
      <alignment horizontal="right"/>
      <protection/>
    </xf>
    <xf numFmtId="0" fontId="17" fillId="33" borderId="0" xfId="89" applyFont="1" applyFill="1" applyBorder="1">
      <alignment/>
      <protection/>
    </xf>
    <xf numFmtId="0" fontId="17" fillId="33" borderId="19" xfId="89" applyFont="1" applyFill="1" applyBorder="1">
      <alignment/>
      <protection/>
    </xf>
    <xf numFmtId="177" fontId="14" fillId="33" borderId="19" xfId="89" applyNumberFormat="1" applyFont="1" applyFill="1" applyBorder="1" applyAlignment="1">
      <alignment horizontal="right"/>
      <protection/>
    </xf>
    <xf numFmtId="177" fontId="17" fillId="33" borderId="0" xfId="89" applyNumberFormat="1" applyFont="1" applyFill="1" applyBorder="1">
      <alignment/>
      <protection/>
    </xf>
    <xf numFmtId="0" fontId="17" fillId="33" borderId="28" xfId="89" applyFont="1" applyFill="1" applyBorder="1">
      <alignment/>
      <protection/>
    </xf>
    <xf numFmtId="0" fontId="17" fillId="33" borderId="12" xfId="89" applyFont="1" applyFill="1" applyBorder="1">
      <alignment/>
      <protection/>
    </xf>
    <xf numFmtId="0" fontId="11" fillId="33" borderId="0" xfId="89" applyFont="1" applyFill="1" applyAlignment="1">
      <alignment horizontal="centerContinuous"/>
      <protection/>
    </xf>
    <xf numFmtId="0" fontId="36" fillId="33" borderId="0" xfId="89" applyFont="1" applyFill="1" applyAlignment="1">
      <alignment horizontal="centerContinuous"/>
      <protection/>
    </xf>
    <xf numFmtId="0" fontId="11" fillId="33" borderId="0" xfId="89" applyFont="1" applyFill="1">
      <alignment/>
      <protection/>
    </xf>
    <xf numFmtId="0" fontId="9" fillId="33" borderId="0" xfId="89" applyFont="1" applyFill="1" applyBorder="1">
      <alignment/>
      <protection/>
    </xf>
    <xf numFmtId="0" fontId="21" fillId="33" borderId="0" xfId="89" applyFont="1" applyFill="1" applyBorder="1">
      <alignment/>
      <protection/>
    </xf>
    <xf numFmtId="0" fontId="9" fillId="33" borderId="0" xfId="89" applyFont="1" applyFill="1">
      <alignment/>
      <protection/>
    </xf>
    <xf numFmtId="0" fontId="16" fillId="33" borderId="12" xfId="89" applyFont="1" applyFill="1" applyBorder="1">
      <alignment/>
      <protection/>
    </xf>
    <xf numFmtId="0" fontId="9" fillId="33" borderId="12" xfId="89" applyFont="1" applyFill="1" applyBorder="1">
      <alignment/>
      <protection/>
    </xf>
    <xf numFmtId="0" fontId="21" fillId="33" borderId="12" xfId="89" applyFont="1" applyFill="1" applyBorder="1">
      <alignment/>
      <protection/>
    </xf>
    <xf numFmtId="0" fontId="14" fillId="33" borderId="12" xfId="74" applyFont="1" applyFill="1" applyBorder="1" applyAlignment="1">
      <alignment horizontal="right"/>
      <protection/>
    </xf>
    <xf numFmtId="0" fontId="14" fillId="33" borderId="30" xfId="89" applyFont="1" applyFill="1" applyBorder="1" applyAlignment="1">
      <alignment horizontal="center" vertical="center"/>
      <protection/>
    </xf>
    <xf numFmtId="0" fontId="16" fillId="33" borderId="35" xfId="89" applyFont="1" applyFill="1" applyBorder="1" applyAlignment="1">
      <alignment horizontal="center" vertical="center"/>
      <protection/>
    </xf>
    <xf numFmtId="0" fontId="14" fillId="33" borderId="29" xfId="89" applyFont="1" applyFill="1" applyBorder="1" applyAlignment="1">
      <alignment horizontal="distributed"/>
      <protection/>
    </xf>
    <xf numFmtId="0" fontId="14" fillId="33" borderId="32" xfId="89" applyFont="1" applyFill="1" applyBorder="1" applyAlignment="1">
      <alignment horizontal="center" vertical="center"/>
      <protection/>
    </xf>
    <xf numFmtId="49" fontId="14" fillId="33" borderId="0" xfId="89" applyNumberFormat="1" applyFont="1" applyFill="1" applyBorder="1">
      <alignment/>
      <protection/>
    </xf>
    <xf numFmtId="0" fontId="14" fillId="33" borderId="15" xfId="89" applyFont="1" applyFill="1" applyBorder="1" applyAlignment="1">
      <alignment horizontal="distributed"/>
      <protection/>
    </xf>
    <xf numFmtId="0" fontId="14" fillId="33" borderId="0" xfId="89" applyFont="1" applyFill="1" applyBorder="1" applyAlignment="1">
      <alignment horizontal="right"/>
      <protection/>
    </xf>
    <xf numFmtId="0" fontId="14" fillId="33" borderId="0" xfId="89" applyFont="1" applyFill="1" applyBorder="1">
      <alignment/>
      <protection/>
    </xf>
    <xf numFmtId="0" fontId="14" fillId="33" borderId="14" xfId="89" applyFont="1" applyFill="1" applyBorder="1" applyAlignment="1">
      <alignment horizontal="distributed" vertical="center"/>
      <protection/>
    </xf>
    <xf numFmtId="0" fontId="14" fillId="33" borderId="35" xfId="89" applyFont="1" applyFill="1" applyBorder="1" applyAlignment="1">
      <alignment horizontal="center" vertical="center"/>
      <protection/>
    </xf>
    <xf numFmtId="177" fontId="14" fillId="33" borderId="19" xfId="89" applyNumberFormat="1" applyFont="1" applyFill="1" applyBorder="1" applyAlignment="1">
      <alignment horizontal="right" vertical="center"/>
      <protection/>
    </xf>
    <xf numFmtId="49" fontId="14" fillId="33" borderId="19" xfId="89" applyNumberFormat="1" applyFont="1" applyFill="1" applyBorder="1" applyAlignment="1">
      <alignment vertical="center"/>
      <protection/>
    </xf>
    <xf numFmtId="0" fontId="14" fillId="33" borderId="0" xfId="89" applyFont="1" applyFill="1" applyBorder="1" applyAlignment="1">
      <alignment vertical="center"/>
      <protection/>
    </xf>
    <xf numFmtId="0" fontId="14" fillId="33" borderId="19" xfId="89" applyFont="1" applyFill="1" applyBorder="1" applyAlignment="1">
      <alignment horizontal="right" vertical="center"/>
      <protection/>
    </xf>
    <xf numFmtId="49" fontId="17" fillId="33" borderId="19" xfId="89" applyNumberFormat="1" applyFont="1" applyFill="1" applyBorder="1" applyAlignment="1">
      <alignment vertical="center"/>
      <protection/>
    </xf>
    <xf numFmtId="177" fontId="9" fillId="33" borderId="0" xfId="89" applyNumberFormat="1" applyFont="1" applyFill="1" applyAlignment="1">
      <alignment vertical="center"/>
      <protection/>
    </xf>
    <xf numFmtId="0" fontId="9" fillId="33" borderId="0" xfId="89" applyFont="1" applyFill="1" applyAlignment="1">
      <alignment vertical="center"/>
      <protection/>
    </xf>
    <xf numFmtId="0" fontId="14" fillId="33" borderId="32" xfId="89" applyFont="1" applyFill="1" applyBorder="1" applyAlignment="1">
      <alignment horizontal="distributed"/>
      <protection/>
    </xf>
    <xf numFmtId="0" fontId="14" fillId="33" borderId="28" xfId="89" applyFont="1" applyFill="1" applyBorder="1" applyAlignment="1">
      <alignment horizontal="right"/>
      <protection/>
    </xf>
    <xf numFmtId="0" fontId="14" fillId="33" borderId="28" xfId="89" applyFont="1" applyFill="1" applyBorder="1">
      <alignment/>
      <protection/>
    </xf>
    <xf numFmtId="0" fontId="14" fillId="33" borderId="32" xfId="0" applyFont="1" applyFill="1" applyBorder="1" applyAlignment="1">
      <alignment horizontal="distributed"/>
    </xf>
    <xf numFmtId="0" fontId="14" fillId="33" borderId="32" xfId="0" applyFont="1" applyFill="1" applyBorder="1" applyAlignment="1">
      <alignment horizontal="center" vertical="center"/>
    </xf>
    <xf numFmtId="177" fontId="9" fillId="33" borderId="0" xfId="89" applyNumberFormat="1" applyFont="1" applyFill="1">
      <alignment/>
      <protection/>
    </xf>
    <xf numFmtId="0" fontId="14" fillId="33" borderId="32" xfId="0" applyFont="1" applyFill="1" applyBorder="1" applyAlignment="1">
      <alignment horizontal="distributed" vertical="top"/>
    </xf>
    <xf numFmtId="0" fontId="14" fillId="33" borderId="19" xfId="89" applyFont="1" applyFill="1" applyBorder="1" applyAlignment="1">
      <alignment horizontal="right"/>
      <protection/>
    </xf>
    <xf numFmtId="0" fontId="14" fillId="33" borderId="19" xfId="89" applyFont="1" applyFill="1" applyBorder="1">
      <alignment/>
      <protection/>
    </xf>
    <xf numFmtId="0" fontId="14" fillId="33" borderId="29" xfId="89" applyFont="1" applyFill="1" applyBorder="1" applyAlignment="1">
      <alignment horizontal="center" vertical="distributed"/>
      <protection/>
    </xf>
    <xf numFmtId="0" fontId="14" fillId="33" borderId="36" xfId="0" applyFont="1" applyFill="1" applyBorder="1" applyAlignment="1">
      <alignment horizontal="distributed"/>
    </xf>
    <xf numFmtId="0" fontId="14" fillId="33" borderId="36" xfId="0" applyFont="1" applyFill="1" applyBorder="1" applyAlignment="1">
      <alignment horizontal="center" vertical="center"/>
    </xf>
    <xf numFmtId="177" fontId="14" fillId="33" borderId="28" xfId="89" applyNumberFormat="1" applyFont="1" applyFill="1" applyBorder="1" applyAlignment="1">
      <alignment horizontal="right"/>
      <protection/>
    </xf>
    <xf numFmtId="0" fontId="14" fillId="33" borderId="15" xfId="89" applyFont="1" applyFill="1" applyBorder="1" applyAlignment="1">
      <alignment horizontal="center" vertical="distributed"/>
      <protection/>
    </xf>
    <xf numFmtId="0" fontId="14" fillId="33" borderId="32" xfId="0" applyFont="1" applyFill="1" applyBorder="1" applyAlignment="1">
      <alignment shrinkToFit="1"/>
    </xf>
    <xf numFmtId="0" fontId="14" fillId="33" borderId="32" xfId="0" applyFont="1" applyFill="1" applyBorder="1" applyAlignment="1">
      <alignment horizontal="center" vertical="center" shrinkToFit="1"/>
    </xf>
    <xf numFmtId="0" fontId="14" fillId="33" borderId="15" xfId="0" applyFont="1" applyFill="1" applyBorder="1" applyAlignment="1">
      <alignment horizontal="distributed" shrinkToFit="1"/>
    </xf>
    <xf numFmtId="0" fontId="14" fillId="33" borderId="15" xfId="89" applyFont="1" applyFill="1" applyBorder="1" applyAlignment="1">
      <alignment horizontal="center" vertical="center" textRotation="180"/>
      <protection/>
    </xf>
    <xf numFmtId="0" fontId="14" fillId="33" borderId="15" xfId="89" applyFont="1" applyFill="1" applyBorder="1" applyAlignment="1">
      <alignment horizontal="center" vertical="top" textRotation="180"/>
      <protection/>
    </xf>
    <xf numFmtId="0" fontId="14" fillId="33" borderId="14" xfId="89" applyFont="1" applyFill="1" applyBorder="1" applyAlignment="1">
      <alignment horizontal="center" vertical="top" textRotation="180"/>
      <protection/>
    </xf>
    <xf numFmtId="0" fontId="14" fillId="33" borderId="35" xfId="0" applyFont="1" applyFill="1" applyBorder="1" applyAlignment="1">
      <alignment horizontal="distributed"/>
    </xf>
    <xf numFmtId="0" fontId="14" fillId="33" borderId="35" xfId="0" applyFont="1" applyFill="1" applyBorder="1" applyAlignment="1">
      <alignment horizontal="center" vertical="center"/>
    </xf>
    <xf numFmtId="177" fontId="14" fillId="33" borderId="28" xfId="89" applyNumberFormat="1" applyFont="1" applyFill="1" applyBorder="1">
      <alignment/>
      <protection/>
    </xf>
    <xf numFmtId="177" fontId="14" fillId="33" borderId="0" xfId="89" applyNumberFormat="1" applyFont="1" applyFill="1" applyBorder="1">
      <alignment/>
      <protection/>
    </xf>
    <xf numFmtId="0" fontId="14" fillId="33" borderId="0" xfId="89" applyFont="1" applyFill="1" applyBorder="1" applyAlignment="1">
      <alignment horizontal="center" vertical="distributed"/>
      <protection/>
    </xf>
    <xf numFmtId="0" fontId="14" fillId="33" borderId="0" xfId="89" applyFont="1" applyFill="1" applyBorder="1" applyAlignment="1">
      <alignment horizontal="center" vertical="distributed" textRotation="180"/>
      <protection/>
    </xf>
    <xf numFmtId="0" fontId="14" fillId="33" borderId="15" xfId="89" applyFont="1" applyFill="1" applyBorder="1" applyAlignment="1">
      <alignment horizontal="center" vertical="distributed" textRotation="180"/>
      <protection/>
    </xf>
    <xf numFmtId="0" fontId="14" fillId="33" borderId="0" xfId="89" applyFont="1" applyFill="1" applyBorder="1" applyAlignment="1">
      <alignment horizontal="right" vertical="distributed"/>
      <protection/>
    </xf>
    <xf numFmtId="0" fontId="14" fillId="33" borderId="15" xfId="89" applyFont="1" applyFill="1" applyBorder="1" applyAlignment="1">
      <alignment horizontal="right" vertical="distributed"/>
      <protection/>
    </xf>
    <xf numFmtId="0" fontId="14" fillId="33" borderId="29" xfId="89" applyFont="1" applyFill="1" applyBorder="1" applyAlignment="1">
      <alignment horizontal="center" vertical="distributed" wrapText="1"/>
      <protection/>
    </xf>
    <xf numFmtId="0" fontId="14" fillId="33" borderId="36" xfId="89" applyFont="1" applyFill="1" applyBorder="1" applyAlignment="1">
      <alignment horizontal="distributed"/>
      <protection/>
    </xf>
    <xf numFmtId="0" fontId="14" fillId="33" borderId="36" xfId="89" applyFont="1" applyFill="1" applyBorder="1" applyAlignment="1">
      <alignment horizontal="center" vertical="center"/>
      <protection/>
    </xf>
    <xf numFmtId="0" fontId="14" fillId="33" borderId="15" xfId="89" applyFont="1" applyFill="1" applyBorder="1" applyAlignment="1">
      <alignment horizontal="center" textRotation="180" wrapText="1"/>
      <protection/>
    </xf>
    <xf numFmtId="0" fontId="14" fillId="33" borderId="16" xfId="89" applyFont="1" applyFill="1" applyBorder="1" applyAlignment="1">
      <alignment horizontal="center" vertical="distributed" textRotation="180" wrapText="1"/>
      <protection/>
    </xf>
    <xf numFmtId="0" fontId="14" fillId="33" borderId="17" xfId="89" applyFont="1" applyFill="1" applyBorder="1" applyAlignment="1">
      <alignment horizontal="distributed"/>
      <protection/>
    </xf>
    <xf numFmtId="0" fontId="14" fillId="33" borderId="17" xfId="89" applyFont="1" applyFill="1" applyBorder="1" applyAlignment="1">
      <alignment horizontal="center" vertical="center"/>
      <protection/>
    </xf>
    <xf numFmtId="177" fontId="14" fillId="33" borderId="12" xfId="89" applyNumberFormat="1" applyFont="1" applyFill="1" applyBorder="1" applyAlignment="1">
      <alignment horizontal="right"/>
      <protection/>
    </xf>
    <xf numFmtId="0" fontId="14" fillId="33" borderId="12" xfId="89" applyFont="1" applyFill="1" applyBorder="1" applyAlignment="1">
      <alignment horizontal="right"/>
      <protection/>
    </xf>
    <xf numFmtId="0" fontId="14" fillId="33" borderId="12" xfId="89" applyFont="1" applyFill="1" applyBorder="1">
      <alignment/>
      <protection/>
    </xf>
    <xf numFmtId="0" fontId="14" fillId="33" borderId="18" xfId="89" applyFont="1" applyFill="1" applyBorder="1">
      <alignment/>
      <protection/>
    </xf>
    <xf numFmtId="0" fontId="16" fillId="33" borderId="0" xfId="89" applyFont="1" applyFill="1" applyBorder="1">
      <alignment/>
      <protection/>
    </xf>
    <xf numFmtId="0" fontId="21" fillId="33" borderId="0" xfId="89" applyFont="1" applyFill="1">
      <alignment/>
      <protection/>
    </xf>
    <xf numFmtId="0" fontId="14" fillId="33" borderId="0" xfId="89" applyFont="1" applyFill="1">
      <alignment/>
      <protection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17" fillId="0" borderId="0" xfId="81" applyFont="1" applyFill="1">
      <alignment/>
      <protection/>
    </xf>
    <xf numFmtId="0" fontId="17" fillId="0" borderId="15" xfId="81" applyFont="1" applyFill="1" applyBorder="1">
      <alignment/>
      <protection/>
    </xf>
    <xf numFmtId="0" fontId="17" fillId="0" borderId="12" xfId="80" applyFont="1" applyFill="1" applyBorder="1" applyAlignment="1" quotePrefix="1">
      <alignment horizontal="right"/>
      <protection/>
    </xf>
    <xf numFmtId="0" fontId="11" fillId="0" borderId="0" xfId="79" applyFont="1" applyFill="1" applyAlignment="1">
      <alignment horizontal="centerContinuous" vertical="center"/>
      <protection/>
    </xf>
    <xf numFmtId="0" fontId="14" fillId="0" borderId="0" xfId="79" applyFont="1" applyFill="1">
      <alignment/>
      <protection/>
    </xf>
    <xf numFmtId="0" fontId="0" fillId="0" borderId="0" xfId="0" applyFont="1" applyFill="1" applyAlignment="1">
      <alignment/>
    </xf>
    <xf numFmtId="0" fontId="14" fillId="0" borderId="37" xfId="79" applyFont="1" applyFill="1" applyBorder="1" applyAlignment="1">
      <alignment horizontal="centerContinuous" vertical="center"/>
      <protection/>
    </xf>
    <xf numFmtId="0" fontId="14" fillId="0" borderId="20" xfId="79" applyFont="1" applyFill="1" applyBorder="1" applyAlignment="1">
      <alignment horizontal="distributed" vertical="center"/>
      <protection/>
    </xf>
    <xf numFmtId="0" fontId="14" fillId="0" borderId="20" xfId="79" applyFont="1" applyFill="1" applyBorder="1" applyAlignment="1">
      <alignment horizontal="distributed" vertical="center" wrapText="1"/>
      <protection/>
    </xf>
    <xf numFmtId="0" fontId="14" fillId="0" borderId="21" xfId="79" applyFont="1" applyFill="1" applyBorder="1" applyAlignment="1">
      <alignment horizontal="distributed" vertical="center" wrapText="1"/>
      <protection/>
    </xf>
    <xf numFmtId="49" fontId="14" fillId="0" borderId="15" xfId="79" applyNumberFormat="1" applyFont="1" applyFill="1" applyBorder="1" applyAlignment="1">
      <alignment/>
      <protection/>
    </xf>
    <xf numFmtId="177" fontId="14" fillId="0" borderId="0" xfId="79" applyNumberFormat="1" applyFont="1" applyFill="1" applyBorder="1" applyAlignment="1">
      <alignment horizontal="right"/>
      <protection/>
    </xf>
    <xf numFmtId="0" fontId="14" fillId="0" borderId="25" xfId="79" applyFont="1" applyFill="1" applyBorder="1" applyAlignment="1">
      <alignment horizontal="right"/>
      <protection/>
    </xf>
    <xf numFmtId="0" fontId="14" fillId="0" borderId="0" xfId="79" applyFont="1" applyFill="1" applyBorder="1" applyAlignment="1">
      <alignment horizontal="right"/>
      <protection/>
    </xf>
    <xf numFmtId="49" fontId="17" fillId="0" borderId="38" xfId="79" applyNumberFormat="1" applyFont="1" applyFill="1" applyBorder="1" applyAlignment="1">
      <alignment/>
      <protection/>
    </xf>
    <xf numFmtId="177" fontId="17" fillId="0" borderId="39" xfId="79" applyNumberFormat="1" applyFont="1" applyFill="1" applyBorder="1">
      <alignment/>
      <protection/>
    </xf>
    <xf numFmtId="177" fontId="17" fillId="0" borderId="40" xfId="79" applyNumberFormat="1" applyFont="1" applyFill="1" applyBorder="1" applyAlignment="1">
      <alignment horizontal="right"/>
      <protection/>
    </xf>
    <xf numFmtId="0" fontId="14" fillId="0" borderId="24" xfId="79" applyFont="1" applyFill="1" applyBorder="1" applyAlignment="1">
      <alignment horizontal="centerContinuous"/>
      <protection/>
    </xf>
    <xf numFmtId="0" fontId="14" fillId="0" borderId="14" xfId="79" applyFont="1" applyFill="1" applyBorder="1" applyAlignment="1">
      <alignment horizontal="centerContinuous"/>
      <protection/>
    </xf>
    <xf numFmtId="0" fontId="14" fillId="0" borderId="14" xfId="79" applyFont="1" applyFill="1" applyBorder="1" applyAlignment="1">
      <alignment horizontal="center" wrapText="1"/>
      <protection/>
    </xf>
    <xf numFmtId="0" fontId="14" fillId="0" borderId="21" xfId="79" applyFont="1" applyFill="1" applyBorder="1" applyAlignment="1">
      <alignment horizontal="distributed" vertical="center"/>
      <protection/>
    </xf>
    <xf numFmtId="0" fontId="14" fillId="0" borderId="0" xfId="79" applyFont="1" applyFill="1" applyBorder="1">
      <alignment/>
      <protection/>
    </xf>
    <xf numFmtId="177" fontId="14" fillId="0" borderId="25" xfId="79" applyNumberFormat="1" applyFont="1" applyFill="1" applyBorder="1" applyAlignment="1">
      <alignment horizontal="right"/>
      <protection/>
    </xf>
    <xf numFmtId="177" fontId="80" fillId="0" borderId="0" xfId="79" applyNumberFormat="1" applyFont="1" applyFill="1" applyBorder="1" applyAlignment="1">
      <alignment horizontal="right"/>
      <protection/>
    </xf>
    <xf numFmtId="0" fontId="80" fillId="0" borderId="0" xfId="79" applyFont="1" applyFill="1" applyBorder="1" applyAlignment="1">
      <alignment horizontal="right"/>
      <protection/>
    </xf>
    <xf numFmtId="0" fontId="17" fillId="0" borderId="0" xfId="79" applyFont="1" applyFill="1" applyBorder="1">
      <alignment/>
      <protection/>
    </xf>
    <xf numFmtId="0" fontId="17" fillId="0" borderId="39" xfId="79" applyFont="1" applyFill="1" applyBorder="1">
      <alignment/>
      <protection/>
    </xf>
    <xf numFmtId="0" fontId="17" fillId="0" borderId="40" xfId="79" applyFont="1" applyFill="1" applyBorder="1">
      <alignment/>
      <protection/>
    </xf>
    <xf numFmtId="0" fontId="17" fillId="0" borderId="15" xfId="75" applyFont="1" applyFill="1" applyBorder="1">
      <alignment/>
      <protection/>
    </xf>
    <xf numFmtId="186" fontId="32" fillId="0" borderId="0" xfId="75" applyNumberFormat="1" applyFont="1" applyFill="1" applyBorder="1" applyAlignment="1">
      <alignment horizontal="right"/>
      <protection/>
    </xf>
    <xf numFmtId="220" fontId="17" fillId="0" borderId="0" xfId="75" applyNumberFormat="1" applyFont="1" applyFill="1" applyAlignment="1">
      <alignment horizontal="right"/>
      <protection/>
    </xf>
    <xf numFmtId="220" fontId="17" fillId="0" borderId="0" xfId="75" applyNumberFormat="1" applyFont="1" applyFill="1" applyBorder="1" applyAlignment="1">
      <alignment/>
      <protection/>
    </xf>
    <xf numFmtId="49" fontId="14" fillId="0" borderId="0" xfId="75" applyNumberFormat="1" applyFont="1" applyFill="1" applyAlignment="1">
      <alignment/>
      <protection/>
    </xf>
    <xf numFmtId="186" fontId="14" fillId="0" borderId="0" xfId="75" applyNumberFormat="1" applyFont="1" applyFill="1" applyAlignment="1">
      <alignment horizontal="right"/>
      <protection/>
    </xf>
    <xf numFmtId="0" fontId="14" fillId="0" borderId="0" xfId="75" applyFont="1" applyFill="1" applyAlignment="1">
      <alignment horizontal="right"/>
      <protection/>
    </xf>
    <xf numFmtId="0" fontId="14" fillId="0" borderId="15" xfId="75" applyFont="1" applyFill="1" applyBorder="1">
      <alignment/>
      <protection/>
    </xf>
    <xf numFmtId="186" fontId="17" fillId="0" borderId="0" xfId="75" applyNumberFormat="1" applyFont="1" applyFill="1" applyBorder="1" applyAlignment="1">
      <alignment horizontal="right"/>
      <protection/>
    </xf>
    <xf numFmtId="220" fontId="17" fillId="0" borderId="0" xfId="75" applyNumberFormat="1" applyFont="1" applyFill="1">
      <alignment/>
      <protection/>
    </xf>
    <xf numFmtId="186" fontId="32" fillId="0" borderId="0" xfId="75" applyNumberFormat="1" applyFont="1" applyFill="1" applyAlignment="1">
      <alignment/>
      <protection/>
    </xf>
    <xf numFmtId="186" fontId="17" fillId="0" borderId="25" xfId="75" applyNumberFormat="1" applyFont="1" applyFill="1" applyBorder="1" applyAlignment="1">
      <alignment horizontal="right"/>
      <protection/>
    </xf>
    <xf numFmtId="220" fontId="17" fillId="0" borderId="0" xfId="58" applyNumberFormat="1" applyFont="1" applyFill="1" applyBorder="1" applyAlignment="1">
      <alignment horizontal="right"/>
    </xf>
    <xf numFmtId="186" fontId="17" fillId="0" borderId="0" xfId="75" applyNumberFormat="1" applyFont="1" applyFill="1" applyAlignment="1">
      <alignment/>
      <protection/>
    </xf>
    <xf numFmtId="186" fontId="17" fillId="0" borderId="0" xfId="91" applyNumberFormat="1" applyFont="1" applyFill="1" applyBorder="1" applyAlignment="1" applyProtection="1">
      <alignment horizontal="right"/>
      <protection/>
    </xf>
    <xf numFmtId="186" fontId="14" fillId="0" borderId="0" xfId="75" applyNumberFormat="1" applyFont="1" applyFill="1" applyBorder="1" applyAlignment="1">
      <alignment horizontal="right"/>
      <protection/>
    </xf>
    <xf numFmtId="186" fontId="14" fillId="0" borderId="0" xfId="91" applyNumberFormat="1" applyFont="1" applyFill="1" applyBorder="1" applyAlignment="1" applyProtection="1">
      <alignment horizontal="right"/>
      <protection/>
    </xf>
    <xf numFmtId="220" fontId="14" fillId="0" borderId="0" xfId="75" applyNumberFormat="1" applyFont="1" applyFill="1" applyAlignment="1">
      <alignment horizontal="right"/>
      <protection/>
    </xf>
    <xf numFmtId="220" fontId="14" fillId="0" borderId="0" xfId="58" applyNumberFormat="1" applyFont="1" applyFill="1" applyBorder="1" applyAlignment="1">
      <alignment horizontal="right"/>
    </xf>
    <xf numFmtId="186" fontId="14" fillId="0" borderId="25" xfId="91" applyNumberFormat="1" applyFont="1" applyFill="1" applyBorder="1" applyAlignment="1" applyProtection="1">
      <alignment horizontal="right"/>
      <protection/>
    </xf>
    <xf numFmtId="186" fontId="17" fillId="0" borderId="25" xfId="91" applyNumberFormat="1" applyFont="1" applyFill="1" applyBorder="1" applyAlignment="1" applyProtection="1">
      <alignment horizontal="right"/>
      <protection/>
    </xf>
    <xf numFmtId="186" fontId="14" fillId="0" borderId="0" xfId="75" applyNumberFormat="1" applyFont="1" applyFill="1" applyAlignment="1">
      <alignment/>
      <protection/>
    </xf>
    <xf numFmtId="186" fontId="29" fillId="0" borderId="0" xfId="91" applyNumberFormat="1" applyFont="1" applyFill="1" applyBorder="1" applyAlignment="1" applyProtection="1">
      <alignment horizontal="right"/>
      <protection/>
    </xf>
    <xf numFmtId="186" fontId="29" fillId="0" borderId="0" xfId="75" applyNumberFormat="1" applyFont="1" applyFill="1" applyAlignment="1">
      <alignment/>
      <protection/>
    </xf>
    <xf numFmtId="186" fontId="26" fillId="0" borderId="0" xfId="91" applyNumberFormat="1" applyFont="1" applyFill="1" applyBorder="1" applyAlignment="1" applyProtection="1">
      <alignment horizontal="right"/>
      <protection/>
    </xf>
    <xf numFmtId="186" fontId="29" fillId="0" borderId="25" xfId="91" applyNumberFormat="1" applyFont="1" applyFill="1" applyBorder="1" applyAlignment="1" applyProtection="1">
      <alignment horizontal="right"/>
      <protection/>
    </xf>
    <xf numFmtId="186" fontId="26" fillId="0" borderId="25" xfId="91" applyNumberFormat="1" applyFont="1" applyFill="1" applyBorder="1" applyAlignment="1" applyProtection="1">
      <alignment horizontal="right"/>
      <protection/>
    </xf>
    <xf numFmtId="220" fontId="14" fillId="0" borderId="0" xfId="75" applyNumberFormat="1" applyFont="1" applyFill="1" applyBorder="1" applyAlignment="1">
      <alignment horizontal="right"/>
      <protection/>
    </xf>
    <xf numFmtId="220" fontId="14" fillId="0" borderId="0" xfId="75" applyNumberFormat="1" applyFont="1" applyFill="1" applyBorder="1" applyAlignment="1">
      <alignment/>
      <protection/>
    </xf>
    <xf numFmtId="220" fontId="26" fillId="0" borderId="0" xfId="75" applyNumberFormat="1" applyFont="1" applyFill="1" applyBorder="1">
      <alignment/>
      <protection/>
    </xf>
    <xf numFmtId="220" fontId="29" fillId="0" borderId="0" xfId="75" applyNumberFormat="1" applyFont="1" applyFill="1" applyBorder="1">
      <alignment/>
      <protection/>
    </xf>
    <xf numFmtId="186" fontId="14" fillId="0" borderId="27" xfId="91" applyNumberFormat="1" applyFont="1" applyFill="1" applyBorder="1" applyAlignment="1" applyProtection="1">
      <alignment horizontal="right"/>
      <protection/>
    </xf>
    <xf numFmtId="186" fontId="14" fillId="0" borderId="12" xfId="91" applyNumberFormat="1" applyFont="1" applyFill="1" applyBorder="1" applyAlignment="1" applyProtection="1">
      <alignment horizontal="right"/>
      <protection/>
    </xf>
    <xf numFmtId="220" fontId="14" fillId="0" borderId="12" xfId="58" applyNumberFormat="1" applyFont="1" applyFill="1" applyBorder="1" applyAlignment="1">
      <alignment/>
    </xf>
    <xf numFmtId="0" fontId="11" fillId="0" borderId="0" xfId="75" applyFont="1" applyFill="1" applyAlignment="1">
      <alignment horizontal="centerContinuous"/>
      <protection/>
    </xf>
    <xf numFmtId="0" fontId="14" fillId="0" borderId="12" xfId="75" applyFont="1" applyFill="1" applyBorder="1">
      <alignment/>
      <protection/>
    </xf>
    <xf numFmtId="0" fontId="14" fillId="0" borderId="12" xfId="75" applyFont="1" applyFill="1" applyBorder="1" applyAlignment="1">
      <alignment horizontal="centerContinuous"/>
      <protection/>
    </xf>
    <xf numFmtId="0" fontId="14" fillId="0" borderId="12" xfId="75" applyFont="1" applyFill="1" applyBorder="1" applyAlignment="1">
      <alignment horizontal="right"/>
      <protection/>
    </xf>
    <xf numFmtId="0" fontId="14" fillId="0" borderId="13" xfId="75" applyFont="1" applyFill="1" applyBorder="1" applyAlignment="1">
      <alignment horizontal="centerContinuous"/>
      <protection/>
    </xf>
    <xf numFmtId="0" fontId="14" fillId="0" borderId="14" xfId="75" applyFont="1" applyFill="1" applyBorder="1" applyAlignment="1">
      <alignment horizontal="centerContinuous"/>
      <protection/>
    </xf>
    <xf numFmtId="0" fontId="16" fillId="0" borderId="24" xfId="75" applyFont="1" applyFill="1" applyBorder="1" applyAlignment="1">
      <alignment horizontal="distributed" vertical="center" wrapText="1"/>
      <protection/>
    </xf>
    <xf numFmtId="0" fontId="14" fillId="0" borderId="29" xfId="75" applyFont="1" applyFill="1" applyBorder="1">
      <alignment/>
      <protection/>
    </xf>
    <xf numFmtId="190" fontId="17" fillId="0" borderId="0" xfId="75" applyNumberFormat="1" applyFont="1" applyFill="1">
      <alignment/>
      <protection/>
    </xf>
    <xf numFmtId="176" fontId="17" fillId="0" borderId="0" xfId="75" applyNumberFormat="1" applyFont="1" applyFill="1">
      <alignment/>
      <protection/>
    </xf>
    <xf numFmtId="0" fontId="32" fillId="0" borderId="0" xfId="75" applyFont="1" applyFill="1" applyBorder="1">
      <alignment/>
      <protection/>
    </xf>
    <xf numFmtId="0" fontId="32" fillId="0" borderId="15" xfId="75" applyFont="1" applyFill="1" applyBorder="1" applyAlignment="1">
      <alignment horizontal="center"/>
      <protection/>
    </xf>
    <xf numFmtId="186" fontId="17" fillId="0" borderId="0" xfId="75" applyNumberFormat="1" applyFont="1" applyFill="1" applyAlignment="1">
      <alignment horizontal="right"/>
      <protection/>
    </xf>
    <xf numFmtId="187" fontId="17" fillId="0" borderId="0" xfId="75" applyNumberFormat="1" applyFont="1" applyFill="1" applyBorder="1">
      <alignment/>
      <protection/>
    </xf>
    <xf numFmtId="187" fontId="17" fillId="0" borderId="0" xfId="75" applyNumberFormat="1" applyFont="1" applyFill="1">
      <alignment/>
      <protection/>
    </xf>
    <xf numFmtId="187" fontId="14" fillId="0" borderId="0" xfId="75" applyNumberFormat="1" applyFont="1" applyFill="1" applyBorder="1">
      <alignment/>
      <protection/>
    </xf>
    <xf numFmtId="187" fontId="14" fillId="0" borderId="0" xfId="75" applyNumberFormat="1" applyFont="1" applyFill="1">
      <alignment/>
      <protection/>
    </xf>
    <xf numFmtId="187" fontId="14" fillId="0" borderId="0" xfId="75" applyNumberFormat="1" applyFont="1" applyFill="1" applyAlignment="1">
      <alignment horizontal="right"/>
      <protection/>
    </xf>
    <xf numFmtId="187" fontId="14" fillId="0" borderId="12" xfId="75" applyNumberFormat="1" applyFont="1" applyFill="1" applyBorder="1">
      <alignment/>
      <protection/>
    </xf>
    <xf numFmtId="0" fontId="14" fillId="0" borderId="18" xfId="75" applyFont="1" applyFill="1" applyBorder="1">
      <alignment/>
      <protection/>
    </xf>
    <xf numFmtId="181" fontId="9" fillId="0" borderId="0" xfId="75" applyNumberFormat="1" applyFont="1" applyFill="1" applyAlignment="1">
      <alignment horizontal="right"/>
      <protection/>
    </xf>
    <xf numFmtId="0" fontId="29" fillId="0" borderId="15" xfId="75" applyFont="1" applyFill="1" applyBorder="1" applyAlignment="1">
      <alignment horizontal="center"/>
      <protection/>
    </xf>
    <xf numFmtId="0" fontId="26" fillId="0" borderId="15" xfId="75" applyFont="1" applyFill="1" applyBorder="1" applyAlignment="1">
      <alignment horizontal="distributed"/>
      <protection/>
    </xf>
    <xf numFmtId="0" fontId="29" fillId="0" borderId="15" xfId="75" applyFont="1" applyFill="1" applyBorder="1" applyAlignment="1">
      <alignment horizontal="distributed"/>
      <protection/>
    </xf>
    <xf numFmtId="0" fontId="26" fillId="0" borderId="16" xfId="75" applyFont="1" applyFill="1" applyBorder="1" applyAlignment="1">
      <alignment horizontal="distributed"/>
      <protection/>
    </xf>
    <xf numFmtId="0" fontId="11" fillId="0" borderId="0" xfId="78" applyFont="1" applyFill="1" applyAlignment="1">
      <alignment horizontal="centerContinuous"/>
      <protection/>
    </xf>
    <xf numFmtId="0" fontId="9" fillId="0" borderId="0" xfId="78" applyFont="1" applyFill="1" applyAlignment="1">
      <alignment horizontal="centerContinuous"/>
      <protection/>
    </xf>
    <xf numFmtId="0" fontId="14" fillId="0" borderId="0" xfId="78" applyFont="1" applyFill="1">
      <alignment/>
      <protection/>
    </xf>
    <xf numFmtId="0" fontId="14" fillId="0" borderId="0" xfId="78" applyFont="1" applyFill="1" applyAlignment="1">
      <alignment horizontal="right"/>
      <protection/>
    </xf>
    <xf numFmtId="0" fontId="9" fillId="0" borderId="18" xfId="78" applyFont="1" applyFill="1" applyBorder="1">
      <alignment/>
      <protection/>
    </xf>
    <xf numFmtId="0" fontId="9" fillId="0" borderId="41" xfId="78" applyFont="1" applyFill="1" applyBorder="1">
      <alignment/>
      <protection/>
    </xf>
    <xf numFmtId="0" fontId="14" fillId="0" borderId="26" xfId="78" applyFont="1" applyFill="1" applyBorder="1">
      <alignment/>
      <protection/>
    </xf>
    <xf numFmtId="0" fontId="9" fillId="0" borderId="32" xfId="78" applyFont="1" applyFill="1" applyBorder="1" applyAlignment="1">
      <alignment horizontal="distributed" vertical="center"/>
      <protection/>
    </xf>
    <xf numFmtId="0" fontId="14" fillId="0" borderId="32" xfId="78" applyFont="1" applyFill="1" applyBorder="1" applyAlignment="1">
      <alignment horizontal="distributed" vertical="center"/>
      <protection/>
    </xf>
    <xf numFmtId="0" fontId="26" fillId="0" borderId="32" xfId="78" applyFont="1" applyFill="1" applyBorder="1" applyAlignment="1">
      <alignment horizontal="distributed" vertical="center"/>
      <protection/>
    </xf>
    <xf numFmtId="0" fontId="9" fillId="0" borderId="25" xfId="78" applyFont="1" applyFill="1" applyBorder="1" applyAlignment="1">
      <alignment horizontal="distributed" vertical="center"/>
      <protection/>
    </xf>
    <xf numFmtId="0" fontId="9" fillId="0" borderId="35" xfId="78" applyFont="1" applyFill="1" applyBorder="1" applyAlignment="1">
      <alignment horizontal="distributed" vertical="top"/>
      <protection/>
    </xf>
    <xf numFmtId="0" fontId="14" fillId="0" borderId="35" xfId="78" applyFont="1" applyFill="1" applyBorder="1" applyAlignment="1">
      <alignment horizontal="distributed" vertical="top"/>
      <protection/>
    </xf>
    <xf numFmtId="0" fontId="26" fillId="0" borderId="35" xfId="78" applyFont="1" applyFill="1" applyBorder="1" applyAlignment="1">
      <alignment horizontal="distributed" vertical="top"/>
      <protection/>
    </xf>
    <xf numFmtId="0" fontId="9" fillId="0" borderId="24" xfId="78" applyFont="1" applyFill="1" applyBorder="1" applyAlignment="1">
      <alignment horizontal="distributed" vertical="top"/>
      <protection/>
    </xf>
    <xf numFmtId="49" fontId="14" fillId="0" borderId="15" xfId="78" applyNumberFormat="1" applyFont="1" applyFill="1" applyBorder="1">
      <alignment/>
      <protection/>
    </xf>
    <xf numFmtId="49" fontId="17" fillId="0" borderId="27" xfId="78" applyNumberFormat="1" applyFont="1" applyFill="1" applyBorder="1" applyAlignment="1">
      <alignment horizontal="right"/>
      <protection/>
    </xf>
    <xf numFmtId="197" fontId="17" fillId="0" borderId="0" xfId="78" applyNumberFormat="1" applyFont="1" applyFill="1" applyBorder="1" applyAlignment="1">
      <alignment horizontal="right"/>
      <protection/>
    </xf>
    <xf numFmtId="0" fontId="17" fillId="0" borderId="12" xfId="78" applyFont="1" applyFill="1" applyBorder="1">
      <alignment/>
      <protection/>
    </xf>
    <xf numFmtId="177" fontId="17" fillId="0" borderId="12" xfId="78" applyNumberFormat="1" applyFont="1" applyFill="1" applyBorder="1" applyAlignment="1">
      <alignment horizontal="right"/>
      <protection/>
    </xf>
    <xf numFmtId="0" fontId="17" fillId="0" borderId="12" xfId="78" applyFont="1" applyFill="1" applyBorder="1" applyAlignment="1">
      <alignment horizontal="right"/>
      <protection/>
    </xf>
    <xf numFmtId="0" fontId="9" fillId="0" borderId="0" xfId="78" applyFont="1" applyFill="1">
      <alignment/>
      <protection/>
    </xf>
    <xf numFmtId="0" fontId="16" fillId="0" borderId="0" xfId="78" applyFont="1" applyFill="1">
      <alignment/>
      <protection/>
    </xf>
    <xf numFmtId="49" fontId="14" fillId="0" borderId="25" xfId="78" applyNumberFormat="1" applyFont="1" applyFill="1" applyBorder="1" applyAlignment="1">
      <alignment horizontal="right"/>
      <protection/>
    </xf>
    <xf numFmtId="197" fontId="14" fillId="0" borderId="0" xfId="78" applyNumberFormat="1" applyFont="1" applyFill="1" applyBorder="1" applyAlignment="1">
      <alignment/>
      <protection/>
    </xf>
    <xf numFmtId="49" fontId="14" fillId="0" borderId="0" xfId="78" applyNumberFormat="1" applyFont="1" applyFill="1" applyBorder="1" applyAlignment="1">
      <alignment horizontal="right"/>
      <protection/>
    </xf>
    <xf numFmtId="177" fontId="14" fillId="0" borderId="0" xfId="78" applyNumberFormat="1" applyFont="1" applyFill="1" applyBorder="1" applyAlignment="1">
      <alignment horizontal="right"/>
      <protection/>
    </xf>
    <xf numFmtId="0" fontId="14" fillId="0" borderId="0" xfId="78" applyFont="1" applyFill="1" applyBorder="1">
      <alignment/>
      <protection/>
    </xf>
    <xf numFmtId="0" fontId="14" fillId="0" borderId="0" xfId="78" applyFont="1" applyFill="1" applyBorder="1" applyAlignment="1">
      <alignment horizontal="right"/>
      <protection/>
    </xf>
    <xf numFmtId="49" fontId="17" fillId="0" borderId="16" xfId="78" applyNumberFormat="1" applyFont="1" applyFill="1" applyBorder="1">
      <alignment/>
      <protection/>
    </xf>
    <xf numFmtId="0" fontId="11" fillId="0" borderId="0" xfId="88" applyFont="1" applyFill="1">
      <alignment/>
      <protection/>
    </xf>
    <xf numFmtId="0" fontId="11" fillId="0" borderId="0" xfId="88" applyFont="1" applyFill="1" applyAlignment="1">
      <alignment/>
      <protection/>
    </xf>
    <xf numFmtId="0" fontId="11" fillId="0" borderId="0" xfId="88" applyFont="1" applyFill="1" applyAlignment="1">
      <alignment horizontal="centerContinuous"/>
      <protection/>
    </xf>
    <xf numFmtId="0" fontId="11" fillId="0" borderId="0" xfId="88" applyFont="1" applyFill="1" applyAlignment="1">
      <alignment horizontal="right"/>
      <protection/>
    </xf>
    <xf numFmtId="0" fontId="9" fillId="0" borderId="12" xfId="88" applyFont="1" applyFill="1" applyBorder="1">
      <alignment/>
      <protection/>
    </xf>
    <xf numFmtId="0" fontId="14" fillId="0" borderId="12" xfId="88" applyFont="1" applyFill="1" applyBorder="1" applyAlignment="1">
      <alignment horizontal="right"/>
      <protection/>
    </xf>
    <xf numFmtId="0" fontId="14" fillId="0" borderId="0" xfId="88" applyFont="1" applyFill="1" applyBorder="1">
      <alignment/>
      <protection/>
    </xf>
    <xf numFmtId="0" fontId="14" fillId="0" borderId="25" xfId="88" applyFont="1" applyFill="1" applyBorder="1" applyAlignment="1">
      <alignment horizontal="center"/>
      <protection/>
    </xf>
    <xf numFmtId="0" fontId="14" fillId="0" borderId="41" xfId="88" applyFont="1" applyFill="1" applyBorder="1" applyAlignment="1">
      <alignment horizontal="center"/>
      <protection/>
    </xf>
    <xf numFmtId="0" fontId="14" fillId="0" borderId="0" xfId="88" applyFont="1" applyFill="1" applyBorder="1" applyAlignment="1">
      <alignment horizontal="center"/>
      <protection/>
    </xf>
    <xf numFmtId="0" fontId="14" fillId="0" borderId="24" xfId="88" applyFont="1" applyFill="1" applyBorder="1" applyAlignment="1">
      <alignment horizontal="centerContinuous" vertical="center"/>
      <protection/>
    </xf>
    <xf numFmtId="0" fontId="14" fillId="0" borderId="19" xfId="88" applyFont="1" applyFill="1" applyBorder="1" applyAlignment="1">
      <alignment horizontal="centerContinuous" vertical="center"/>
      <protection/>
    </xf>
    <xf numFmtId="0" fontId="16" fillId="0" borderId="20" xfId="88" applyFont="1" applyFill="1" applyBorder="1" applyAlignment="1">
      <alignment horizontal="centerContinuous" vertical="center"/>
      <protection/>
    </xf>
    <xf numFmtId="0" fontId="16" fillId="0" borderId="32" xfId="88" applyFont="1" applyFill="1" applyBorder="1" applyAlignment="1">
      <alignment horizontal="center"/>
      <protection/>
    </xf>
    <xf numFmtId="0" fontId="14" fillId="0" borderId="32" xfId="88" applyFont="1" applyFill="1" applyBorder="1" applyAlignment="1">
      <alignment horizontal="center"/>
      <protection/>
    </xf>
    <xf numFmtId="0" fontId="14" fillId="0" borderId="19" xfId="88" applyFont="1" applyFill="1" applyBorder="1">
      <alignment/>
      <protection/>
    </xf>
    <xf numFmtId="0" fontId="14" fillId="0" borderId="24" xfId="88" applyFont="1" applyFill="1" applyBorder="1" applyAlignment="1">
      <alignment horizontal="center" vertical="center"/>
      <protection/>
    </xf>
    <xf numFmtId="0" fontId="14" fillId="0" borderId="24" xfId="88" applyFont="1" applyFill="1" applyBorder="1">
      <alignment/>
      <protection/>
    </xf>
    <xf numFmtId="0" fontId="14" fillId="0" borderId="35" xfId="88" applyFont="1" applyFill="1" applyBorder="1">
      <alignment/>
      <protection/>
    </xf>
    <xf numFmtId="0" fontId="17" fillId="0" borderId="0" xfId="88" applyFont="1" applyFill="1" applyAlignment="1">
      <alignment horizontal="right"/>
      <protection/>
    </xf>
    <xf numFmtId="0" fontId="17" fillId="0" borderId="15" xfId="88" applyFont="1" applyFill="1" applyBorder="1" applyAlignment="1">
      <alignment horizontal="right"/>
      <protection/>
    </xf>
    <xf numFmtId="0" fontId="17" fillId="0" borderId="42" xfId="88" applyFont="1" applyFill="1" applyBorder="1" applyAlignment="1">
      <alignment horizontal="distributed"/>
      <protection/>
    </xf>
    <xf numFmtId="189" fontId="17" fillId="0" borderId="42" xfId="0" applyNumberFormat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>
      <alignment horizontal="right"/>
    </xf>
    <xf numFmtId="192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92" fontId="17" fillId="0" borderId="42" xfId="0" applyNumberFormat="1" applyFont="1" applyFill="1" applyBorder="1" applyAlignment="1">
      <alignment horizontal="left"/>
    </xf>
    <xf numFmtId="0" fontId="14" fillId="0" borderId="0" xfId="88" applyFont="1" applyFill="1" applyAlignment="1" quotePrefix="1">
      <alignment horizontal="right"/>
      <protection/>
    </xf>
    <xf numFmtId="0" fontId="14" fillId="0" borderId="15" xfId="88" applyFont="1" applyFill="1" applyBorder="1" applyAlignment="1">
      <alignment horizontal="right"/>
      <protection/>
    </xf>
    <xf numFmtId="0" fontId="14" fillId="0" borderId="25" xfId="88" applyFont="1" applyFill="1" applyBorder="1" applyAlignment="1">
      <alignment horizontal="distributed"/>
      <protection/>
    </xf>
    <xf numFmtId="189" fontId="14" fillId="0" borderId="25" xfId="0" applyNumberFormat="1" applyFont="1" applyFill="1" applyBorder="1" applyAlignment="1">
      <alignment horizontal="right"/>
    </xf>
    <xf numFmtId="192" fontId="14" fillId="0" borderId="0" xfId="0" applyNumberFormat="1" applyFont="1" applyFill="1" applyBorder="1" applyAlignment="1">
      <alignment horizontal="right"/>
    </xf>
    <xf numFmtId="0" fontId="14" fillId="0" borderId="25" xfId="88" applyFont="1" applyFill="1" applyBorder="1" applyAlignment="1" quotePrefix="1">
      <alignment horizontal="center"/>
      <protection/>
    </xf>
    <xf numFmtId="0" fontId="16" fillId="0" borderId="25" xfId="88" applyFont="1" applyFill="1" applyBorder="1" applyAlignment="1">
      <alignment horizontal="distributed"/>
      <protection/>
    </xf>
    <xf numFmtId="0" fontId="14" fillId="0" borderId="0" xfId="88" applyFont="1" applyFill="1" applyAlignment="1" quotePrefix="1">
      <alignment horizontal="right" vertical="center"/>
      <protection/>
    </xf>
    <xf numFmtId="0" fontId="13" fillId="0" borderId="25" xfId="88" applyFont="1" applyFill="1" applyBorder="1" applyAlignment="1">
      <alignment horizontal="distributed" wrapText="1"/>
      <protection/>
    </xf>
    <xf numFmtId="0" fontId="14" fillId="0" borderId="25" xfId="88" applyFont="1" applyFill="1" applyBorder="1" applyAlignment="1" quotePrefix="1">
      <alignment horizontal="center" vertical="center"/>
      <protection/>
    </xf>
    <xf numFmtId="0" fontId="14" fillId="0" borderId="0" xfId="88" applyFont="1" applyFill="1" applyAlignment="1">
      <alignment horizontal="right"/>
      <protection/>
    </xf>
    <xf numFmtId="193" fontId="14" fillId="0" borderId="0" xfId="0" applyNumberFormat="1" applyFont="1" applyFill="1" applyBorder="1" applyAlignment="1">
      <alignment horizontal="right"/>
    </xf>
    <xf numFmtId="0" fontId="13" fillId="0" borderId="25" xfId="88" applyFont="1" applyFill="1" applyBorder="1" applyAlignment="1">
      <alignment horizontal="distributed"/>
      <protection/>
    </xf>
    <xf numFmtId="0" fontId="14" fillId="0" borderId="0" xfId="88" applyFont="1" applyFill="1" applyAlignment="1">
      <alignment horizontal="right" vertical="center"/>
      <protection/>
    </xf>
    <xf numFmtId="0" fontId="14" fillId="0" borderId="16" xfId="88" applyFont="1" applyFill="1" applyBorder="1" applyAlignment="1">
      <alignment horizontal="right"/>
      <protection/>
    </xf>
    <xf numFmtId="0" fontId="14" fillId="0" borderId="27" xfId="88" applyFont="1" applyFill="1" applyBorder="1" applyAlignment="1">
      <alignment horizontal="distributed"/>
      <protection/>
    </xf>
    <xf numFmtId="189" fontId="14" fillId="0" borderId="27" xfId="0" applyNumberFormat="1" applyFont="1" applyFill="1" applyBorder="1" applyAlignment="1">
      <alignment horizontal="right"/>
    </xf>
    <xf numFmtId="189" fontId="14" fillId="0" borderId="12" xfId="0" applyNumberFormat="1" applyFont="1" applyFill="1" applyBorder="1" applyAlignment="1">
      <alignment horizontal="right"/>
    </xf>
    <xf numFmtId="190" fontId="14" fillId="0" borderId="12" xfId="0" applyNumberFormat="1" applyFont="1" applyFill="1" applyBorder="1" applyAlignment="1">
      <alignment horizontal="right"/>
    </xf>
    <xf numFmtId="192" fontId="14" fillId="0" borderId="12" xfId="0" applyNumberFormat="1" applyFont="1" applyFill="1" applyBorder="1" applyAlignment="1">
      <alignment horizontal="right"/>
    </xf>
    <xf numFmtId="0" fontId="14" fillId="0" borderId="27" xfId="88" applyFont="1" applyFill="1" applyBorder="1" applyAlignment="1" quotePrefix="1">
      <alignment horizontal="center"/>
      <protection/>
    </xf>
    <xf numFmtId="181" fontId="14" fillId="0" borderId="0" xfId="88" applyNumberFormat="1" applyFont="1" applyFill="1" applyBorder="1" applyAlignment="1">
      <alignment horizontal="left"/>
      <protection/>
    </xf>
    <xf numFmtId="0" fontId="9" fillId="0" borderId="0" xfId="88" applyFont="1" applyFill="1" applyAlignment="1">
      <alignment horizontal="left" vertical="top"/>
      <protection/>
    </xf>
    <xf numFmtId="0" fontId="14" fillId="0" borderId="0" xfId="88" applyFont="1" applyFill="1">
      <alignment/>
      <protection/>
    </xf>
    <xf numFmtId="189" fontId="14" fillId="0" borderId="0" xfId="88" applyNumberFormat="1" applyFont="1" applyFill="1">
      <alignment/>
      <protection/>
    </xf>
    <xf numFmtId="0" fontId="9" fillId="0" borderId="0" xfId="88" applyFont="1" applyFill="1">
      <alignment/>
      <protection/>
    </xf>
    <xf numFmtId="0" fontId="14" fillId="0" borderId="20" xfId="74" applyFont="1" applyFill="1" applyBorder="1" applyAlignment="1">
      <alignment horizontal="center" vertical="center"/>
      <protection/>
    </xf>
    <xf numFmtId="0" fontId="17" fillId="0" borderId="20" xfId="74" applyNumberFormat="1" applyFont="1" applyFill="1" applyBorder="1" applyAlignment="1">
      <alignment horizontal="center" vertical="center"/>
      <protection/>
    </xf>
    <xf numFmtId="0" fontId="9" fillId="0" borderId="0" xfId="74" applyNumberFormat="1" applyFont="1" applyFill="1">
      <alignment/>
      <protection/>
    </xf>
    <xf numFmtId="2" fontId="9" fillId="0" borderId="0" xfId="74" applyNumberFormat="1" applyFont="1" applyFill="1">
      <alignment/>
      <protection/>
    </xf>
    <xf numFmtId="0" fontId="21" fillId="0" borderId="0" xfId="74" applyNumberFormat="1" applyFont="1" applyFill="1">
      <alignment/>
      <protection/>
    </xf>
    <xf numFmtId="2" fontId="9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2" fontId="17" fillId="0" borderId="12" xfId="74" applyNumberFormat="1" applyFont="1" applyFill="1" applyBorder="1">
      <alignment/>
      <protection/>
    </xf>
    <xf numFmtId="0" fontId="17" fillId="0" borderId="12" xfId="74" applyNumberFormat="1" applyFont="1" applyFill="1" applyBorder="1">
      <alignment/>
      <protection/>
    </xf>
    <xf numFmtId="0" fontId="21" fillId="0" borderId="28" xfId="74" applyNumberFormat="1" applyFont="1" applyFill="1" applyBorder="1">
      <alignment/>
      <protection/>
    </xf>
    <xf numFmtId="39" fontId="9" fillId="0" borderId="0" xfId="74" applyNumberFormat="1" applyFont="1" applyFill="1" applyAlignment="1">
      <alignment horizontal="right"/>
      <protection/>
    </xf>
    <xf numFmtId="0" fontId="9" fillId="0" borderId="0" xfId="74" applyNumberFormat="1" applyFont="1" applyFill="1" applyAlignment="1">
      <alignment/>
      <protection/>
    </xf>
    <xf numFmtId="0" fontId="9" fillId="0" borderId="0" xfId="74" applyNumberFormat="1" applyFont="1" applyFill="1" applyAlignment="1">
      <alignment horizontal="right"/>
      <protection/>
    </xf>
    <xf numFmtId="195" fontId="17" fillId="0" borderId="12" xfId="74" applyNumberFormat="1" applyFont="1" applyFill="1" applyBorder="1">
      <alignment/>
      <protection/>
    </xf>
    <xf numFmtId="0" fontId="17" fillId="0" borderId="21" xfId="74" applyNumberFormat="1" applyFont="1" applyFill="1" applyBorder="1" applyAlignment="1">
      <alignment horizontal="center" vertical="center"/>
      <protection/>
    </xf>
    <xf numFmtId="2" fontId="21" fillId="0" borderId="0" xfId="74" applyNumberFormat="1" applyFont="1" applyFill="1">
      <alignment/>
      <protection/>
    </xf>
    <xf numFmtId="196" fontId="77" fillId="33" borderId="0" xfId="74" applyNumberFormat="1" applyFont="1" applyFill="1" applyBorder="1">
      <alignment/>
      <protection/>
    </xf>
    <xf numFmtId="196" fontId="84" fillId="33" borderId="0" xfId="74" applyNumberFormat="1" applyFont="1" applyFill="1" applyBorder="1">
      <alignment/>
      <protection/>
    </xf>
    <xf numFmtId="0" fontId="11" fillId="0" borderId="0" xfId="87" applyFont="1" applyFill="1" applyAlignment="1" quotePrefix="1">
      <alignment horizontal="left"/>
      <protection/>
    </xf>
    <xf numFmtId="0" fontId="11" fillId="0" borderId="0" xfId="87" applyFont="1" applyFill="1" applyAlignment="1">
      <alignment horizontal="right"/>
      <protection/>
    </xf>
    <xf numFmtId="0" fontId="15" fillId="0" borderId="0" xfId="87" applyFont="1" applyFill="1">
      <alignment/>
      <protection/>
    </xf>
    <xf numFmtId="0" fontId="16" fillId="0" borderId="0" xfId="87" applyFont="1" applyFill="1" applyAlignment="1" quotePrefix="1">
      <alignment horizontal="left"/>
      <protection/>
    </xf>
    <xf numFmtId="0" fontId="16" fillId="0" borderId="0" xfId="87" applyFont="1" applyFill="1" applyAlignment="1">
      <alignment vertical="center"/>
      <protection/>
    </xf>
    <xf numFmtId="0" fontId="14" fillId="0" borderId="0" xfId="87" applyFont="1" applyFill="1" applyAlignment="1">
      <alignment vertical="center"/>
      <protection/>
    </xf>
    <xf numFmtId="0" fontId="14" fillId="0" borderId="41" xfId="87" applyFont="1" applyFill="1" applyBorder="1" applyAlignment="1">
      <alignment horizontal="center" vertical="center"/>
      <protection/>
    </xf>
    <xf numFmtId="0" fontId="14" fillId="0" borderId="18" xfId="87" applyFont="1" applyFill="1" applyBorder="1" applyAlignment="1">
      <alignment horizontal="centerContinuous" vertical="center"/>
      <protection/>
    </xf>
    <xf numFmtId="0" fontId="14" fillId="0" borderId="13" xfId="87" applyFont="1" applyFill="1" applyBorder="1" applyAlignment="1">
      <alignment horizontal="centerContinuous" vertical="center"/>
      <protection/>
    </xf>
    <xf numFmtId="0" fontId="14" fillId="0" borderId="22" xfId="87" applyFont="1" applyFill="1" applyBorder="1" applyAlignment="1">
      <alignment horizontal="centerContinuous" vertical="center"/>
      <protection/>
    </xf>
    <xf numFmtId="0" fontId="14" fillId="0" borderId="23" xfId="87" applyFont="1" applyFill="1" applyBorder="1" applyAlignment="1">
      <alignment horizontal="centerContinuous" vertical="center"/>
      <protection/>
    </xf>
    <xf numFmtId="0" fontId="14" fillId="0" borderId="20" xfId="87" applyFont="1" applyFill="1" applyBorder="1" applyAlignment="1">
      <alignment horizontal="center" vertical="center"/>
      <protection/>
    </xf>
    <xf numFmtId="0" fontId="14" fillId="0" borderId="21" xfId="87" applyFont="1" applyFill="1" applyBorder="1" applyAlignment="1">
      <alignment horizontal="center" vertical="center"/>
      <protection/>
    </xf>
    <xf numFmtId="0" fontId="14" fillId="0" borderId="15" xfId="87" applyFont="1" applyFill="1" applyBorder="1" applyAlignment="1">
      <alignment/>
      <protection/>
    </xf>
    <xf numFmtId="0" fontId="14" fillId="0" borderId="0" xfId="87" applyFont="1" applyFill="1" applyBorder="1" applyAlignment="1">
      <alignment horizontal="center"/>
      <protection/>
    </xf>
    <xf numFmtId="0" fontId="14" fillId="0" borderId="15" xfId="87" applyFont="1" applyFill="1" applyBorder="1" applyAlignment="1" quotePrefix="1">
      <alignment horizontal="left"/>
      <protection/>
    </xf>
    <xf numFmtId="49" fontId="14" fillId="0" borderId="15" xfId="87" applyNumberFormat="1" applyFont="1" applyFill="1" applyBorder="1" applyAlignment="1">
      <alignment/>
      <protection/>
    </xf>
    <xf numFmtId="179" fontId="14" fillId="0" borderId="0" xfId="87" applyNumberFormat="1" applyFont="1" applyFill="1">
      <alignment/>
      <protection/>
    </xf>
    <xf numFmtId="179" fontId="14" fillId="0" borderId="0" xfId="87" applyNumberFormat="1" applyFont="1" applyFill="1" applyAlignment="1">
      <alignment horizontal="right"/>
      <protection/>
    </xf>
    <xf numFmtId="205" fontId="14" fillId="0" borderId="0" xfId="87" applyNumberFormat="1" applyFont="1" applyFill="1">
      <alignment/>
      <protection/>
    </xf>
    <xf numFmtId="49" fontId="17" fillId="0" borderId="15" xfId="87" applyNumberFormat="1" applyFont="1" applyFill="1" applyBorder="1" applyAlignment="1">
      <alignment/>
      <protection/>
    </xf>
    <xf numFmtId="205" fontId="17" fillId="0" borderId="0" xfId="87" applyNumberFormat="1" applyFont="1" applyFill="1">
      <alignment/>
      <protection/>
    </xf>
    <xf numFmtId="179" fontId="17" fillId="0" borderId="0" xfId="87" applyNumberFormat="1" applyFont="1" applyFill="1">
      <alignment/>
      <protection/>
    </xf>
    <xf numFmtId="0" fontId="14" fillId="0" borderId="15" xfId="87" applyFont="1" applyFill="1" applyBorder="1">
      <alignment/>
      <protection/>
    </xf>
    <xf numFmtId="0" fontId="14" fillId="0" borderId="16" xfId="87" applyFont="1" applyFill="1" applyBorder="1">
      <alignment/>
      <protection/>
    </xf>
    <xf numFmtId="0" fontId="14" fillId="0" borderId="18" xfId="87" applyFont="1" applyFill="1" applyBorder="1">
      <alignment/>
      <protection/>
    </xf>
    <xf numFmtId="0" fontId="14" fillId="0" borderId="18" xfId="90" applyFont="1" applyFill="1" applyBorder="1" applyAlignment="1" quotePrefix="1">
      <alignment horizontal="centerContinuous" vertical="center"/>
      <protection/>
    </xf>
    <xf numFmtId="0" fontId="14" fillId="0" borderId="14" xfId="90" applyFont="1" applyFill="1" applyBorder="1" applyAlignment="1">
      <alignment horizontal="distributed"/>
      <protection/>
    </xf>
    <xf numFmtId="0" fontId="14" fillId="0" borderId="15" xfId="90" applyFont="1" applyFill="1" applyBorder="1" applyAlignment="1">
      <alignment horizontal="distributed"/>
      <protection/>
    </xf>
    <xf numFmtId="0" fontId="14" fillId="0" borderId="23" xfId="90" applyFont="1" applyFill="1" applyBorder="1" applyAlignment="1">
      <alignment horizontal="centerContinuous" vertical="center"/>
      <protection/>
    </xf>
    <xf numFmtId="0" fontId="14" fillId="0" borderId="22" xfId="90" applyFont="1" applyFill="1" applyBorder="1" applyAlignment="1" quotePrefix="1">
      <alignment horizontal="centerContinuous" vertical="center"/>
      <protection/>
    </xf>
    <xf numFmtId="0" fontId="14" fillId="0" borderId="18" xfId="90" applyFont="1" applyFill="1" applyBorder="1" applyAlignment="1">
      <alignment horizontal="centerContinuous" vertical="center"/>
      <protection/>
    </xf>
    <xf numFmtId="0" fontId="14" fillId="0" borderId="13" xfId="90" applyFont="1" applyFill="1" applyBorder="1" applyAlignment="1">
      <alignment vertical="center"/>
      <protection/>
    </xf>
    <xf numFmtId="0" fontId="14" fillId="0" borderId="13" xfId="90" applyFont="1" applyFill="1" applyBorder="1">
      <alignment/>
      <protection/>
    </xf>
    <xf numFmtId="0" fontId="14" fillId="0" borderId="0" xfId="90" applyFont="1" applyFill="1" applyAlignment="1">
      <alignment horizontal="right"/>
      <protection/>
    </xf>
    <xf numFmtId="0" fontId="14" fillId="0" borderId="0" xfId="90" applyFont="1" applyFill="1">
      <alignment/>
      <protection/>
    </xf>
    <xf numFmtId="0" fontId="11" fillId="0" borderId="0" xfId="90" applyFont="1" applyFill="1" applyAlignment="1" quotePrefix="1">
      <alignment horizontal="centerContinuous"/>
      <protection/>
    </xf>
    <xf numFmtId="0" fontId="9" fillId="0" borderId="0" xfId="90" applyFont="1" applyFill="1" applyAlignment="1">
      <alignment horizontal="centerContinuous"/>
      <protection/>
    </xf>
    <xf numFmtId="0" fontId="11" fillId="0" borderId="0" xfId="90" applyFont="1" applyFill="1" applyAlignment="1">
      <alignment horizontal="centerContinuous"/>
      <protection/>
    </xf>
    <xf numFmtId="0" fontId="21" fillId="0" borderId="0" xfId="90" applyFont="1" applyFill="1">
      <alignment/>
      <protection/>
    </xf>
    <xf numFmtId="0" fontId="9" fillId="0" borderId="0" xfId="90" applyFont="1" applyFill="1" applyAlignment="1">
      <alignment horizontal="center"/>
      <protection/>
    </xf>
    <xf numFmtId="49" fontId="14" fillId="0" borderId="15" xfId="90" applyNumberFormat="1" applyFont="1" applyFill="1" applyBorder="1" applyAlignment="1">
      <alignment horizontal="center"/>
      <protection/>
    </xf>
    <xf numFmtId="177" fontId="14" fillId="0" borderId="0" xfId="90" applyNumberFormat="1" applyFont="1" applyFill="1" applyAlignment="1">
      <alignment horizontal="right"/>
      <protection/>
    </xf>
    <xf numFmtId="177" fontId="17" fillId="0" borderId="0" xfId="90" applyNumberFormat="1" applyFont="1" applyFill="1">
      <alignment/>
      <protection/>
    </xf>
    <xf numFmtId="177" fontId="17" fillId="0" borderId="0" xfId="58" applyNumberFormat="1" applyFont="1" applyFill="1" applyAlignment="1">
      <alignment/>
    </xf>
    <xf numFmtId="49" fontId="17" fillId="0" borderId="15" xfId="90" applyNumberFormat="1" applyFont="1" applyFill="1" applyBorder="1" applyAlignment="1">
      <alignment horizontal="center"/>
      <protection/>
    </xf>
    <xf numFmtId="0" fontId="14" fillId="0" borderId="18" xfId="90" applyFont="1" applyFill="1" applyBorder="1" applyAlignment="1">
      <alignment horizontal="left"/>
      <protection/>
    </xf>
    <xf numFmtId="0" fontId="9" fillId="0" borderId="18" xfId="90" applyFont="1" applyFill="1" applyBorder="1" applyAlignment="1">
      <alignment horizontal="center"/>
      <protection/>
    </xf>
    <xf numFmtId="196" fontId="14" fillId="33" borderId="0" xfId="74" applyNumberFormat="1" applyFont="1" applyFill="1" applyBorder="1" applyAlignment="1">
      <alignment horizontal="right"/>
      <protection/>
    </xf>
    <xf numFmtId="0" fontId="14" fillId="33" borderId="0" xfId="74" applyFont="1" applyFill="1" applyBorder="1" applyAlignment="1">
      <alignment horizontal="left"/>
      <protection/>
    </xf>
    <xf numFmtId="176" fontId="14" fillId="0" borderId="25" xfId="83" applyNumberFormat="1" applyFont="1" applyFill="1" applyBorder="1" applyAlignment="1">
      <alignment horizontal="center" vertical="center"/>
      <protection/>
    </xf>
    <xf numFmtId="202" fontId="14" fillId="0" borderId="0" xfId="83" applyNumberFormat="1" applyFont="1" applyFill="1" applyAlignment="1">
      <alignment horizontal="center" vertical="center"/>
      <protection/>
    </xf>
    <xf numFmtId="176" fontId="14" fillId="0" borderId="0" xfId="83" applyNumberFormat="1" applyFont="1" applyFill="1" applyAlignment="1">
      <alignment horizontal="center" vertical="center" wrapText="1"/>
      <protection/>
    </xf>
    <xf numFmtId="176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center" vertical="center"/>
      <protection/>
    </xf>
    <xf numFmtId="203" fontId="14" fillId="0" borderId="0" xfId="83" applyNumberFormat="1" applyFont="1" applyFill="1" applyAlignment="1">
      <alignment horizontal="center" vertical="center"/>
      <protection/>
    </xf>
    <xf numFmtId="176" fontId="14" fillId="0" borderId="24" xfId="83" applyNumberFormat="1" applyFont="1" applyFill="1" applyBorder="1" applyAlignment="1">
      <alignment horizontal="center" vertical="center"/>
      <protection/>
    </xf>
    <xf numFmtId="202" fontId="14" fillId="0" borderId="19" xfId="83" applyNumberFormat="1" applyFont="1" applyFill="1" applyBorder="1" applyAlignment="1">
      <alignment horizontal="center" vertical="center"/>
      <protection/>
    </xf>
    <xf numFmtId="176" fontId="14" fillId="0" borderId="19" xfId="83" applyNumberFormat="1" applyFont="1" applyFill="1" applyBorder="1" applyAlignment="1">
      <alignment horizontal="center" vertical="center" wrapText="1"/>
      <protection/>
    </xf>
    <xf numFmtId="176" fontId="14" fillId="0" borderId="19" xfId="83" applyNumberFormat="1" applyFont="1" applyFill="1" applyBorder="1" applyAlignment="1">
      <alignment horizontal="center" vertical="center"/>
      <protection/>
    </xf>
    <xf numFmtId="0" fontId="14" fillId="0" borderId="19" xfId="83" applyFont="1" applyFill="1" applyBorder="1" applyAlignment="1">
      <alignment horizontal="right" vertical="center"/>
      <protection/>
    </xf>
    <xf numFmtId="0" fontId="14" fillId="0" borderId="19" xfId="83" applyFont="1" applyFill="1" applyBorder="1" applyAlignment="1">
      <alignment horizontal="center" vertical="center"/>
      <protection/>
    </xf>
    <xf numFmtId="0" fontId="14" fillId="0" borderId="0" xfId="83" applyFont="1" applyFill="1" applyBorder="1" applyAlignment="1">
      <alignment horizontal="right" vertical="center"/>
      <protection/>
    </xf>
    <xf numFmtId="0" fontId="14" fillId="0" borderId="0" xfId="83" applyFont="1" applyFill="1" applyBorder="1" applyAlignment="1">
      <alignment horizontal="center" vertical="center"/>
      <protection/>
    </xf>
    <xf numFmtId="1" fontId="14" fillId="0" borderId="0" xfId="83" applyNumberFormat="1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right" vertical="center"/>
      <protection/>
    </xf>
    <xf numFmtId="1" fontId="14" fillId="0" borderId="19" xfId="83" applyNumberFormat="1" applyFont="1" applyFill="1" applyBorder="1" applyAlignment="1">
      <alignment horizontal="right" vertical="center"/>
      <protection/>
    </xf>
    <xf numFmtId="176" fontId="14" fillId="0" borderId="43" xfId="83" applyNumberFormat="1" applyFont="1" applyFill="1" applyBorder="1" applyAlignment="1">
      <alignment horizontal="center" vertical="center"/>
      <protection/>
    </xf>
    <xf numFmtId="202" fontId="14" fillId="0" borderId="12" xfId="83" applyNumberFormat="1" applyFont="1" applyFill="1" applyBorder="1" applyAlignment="1">
      <alignment horizontal="center" vertical="center"/>
      <protection/>
    </xf>
    <xf numFmtId="176" fontId="14" fillId="0" borderId="33" xfId="83" applyNumberFormat="1" applyFont="1" applyFill="1" applyBorder="1" applyAlignment="1">
      <alignment horizontal="center" vertical="center" wrapText="1"/>
      <protection/>
    </xf>
    <xf numFmtId="1" fontId="14" fillId="0" borderId="12" xfId="83" applyNumberFormat="1" applyFont="1" applyFill="1" applyBorder="1" applyAlignment="1">
      <alignment horizontal="right" vertical="center"/>
      <protection/>
    </xf>
    <xf numFmtId="184" fontId="14" fillId="0" borderId="12" xfId="83" applyNumberFormat="1" applyFont="1" applyFill="1" applyBorder="1" applyAlignment="1">
      <alignment horizontal="right" vertical="center"/>
      <protection/>
    </xf>
    <xf numFmtId="0" fontId="14" fillId="0" borderId="33" xfId="83" applyFont="1" applyFill="1" applyBorder="1" applyAlignment="1">
      <alignment horizontal="center" vertical="center"/>
      <protection/>
    </xf>
    <xf numFmtId="0" fontId="14" fillId="0" borderId="25" xfId="75" applyFont="1" applyFill="1" applyBorder="1" applyAlignment="1">
      <alignment horizontal="right"/>
      <protection/>
    </xf>
    <xf numFmtId="0" fontId="14" fillId="0" borderId="0" xfId="75" applyFont="1" applyFill="1" applyBorder="1" applyAlignment="1">
      <alignment horizontal="right"/>
      <protection/>
    </xf>
    <xf numFmtId="206" fontId="14" fillId="0" borderId="0" xfId="58" applyNumberFormat="1" applyFont="1" applyFill="1" applyBorder="1" applyAlignment="1">
      <alignment horizontal="right"/>
    </xf>
    <xf numFmtId="177" fontId="14" fillId="0" borderId="25" xfId="79" applyNumberFormat="1" applyFont="1" applyFill="1" applyBorder="1">
      <alignment/>
      <protection/>
    </xf>
    <xf numFmtId="0" fontId="14" fillId="0" borderId="25" xfId="79" applyFont="1" applyFill="1" applyBorder="1">
      <alignment/>
      <protection/>
    </xf>
    <xf numFmtId="0" fontId="80" fillId="0" borderId="0" xfId="79" applyFont="1" applyFill="1" applyBorder="1">
      <alignment/>
      <protection/>
    </xf>
    <xf numFmtId="0" fontId="14" fillId="0" borderId="0" xfId="81" applyFont="1" applyFill="1" applyBorder="1">
      <alignment/>
      <protection/>
    </xf>
    <xf numFmtId="176" fontId="14" fillId="33" borderId="0" xfId="86" applyNumberFormat="1" applyFont="1" applyFill="1" applyAlignment="1">
      <alignment vertical="center"/>
      <protection/>
    </xf>
    <xf numFmtId="0" fontId="14" fillId="33" borderId="15" xfId="86" applyFont="1" applyFill="1" applyBorder="1" applyAlignment="1">
      <alignment horizontal="right" vertical="center"/>
      <protection/>
    </xf>
    <xf numFmtId="177" fontId="17" fillId="33" borderId="19" xfId="89" applyNumberFormat="1" applyFont="1" applyFill="1" applyBorder="1" applyAlignment="1">
      <alignment horizontal="right"/>
      <protection/>
    </xf>
    <xf numFmtId="177" fontId="14" fillId="0" borderId="0" xfId="58" applyNumberFormat="1" applyFont="1" applyFill="1" applyAlignment="1">
      <alignment/>
    </xf>
    <xf numFmtId="177" fontId="14" fillId="0" borderId="0" xfId="90" applyNumberFormat="1" applyFont="1" applyFill="1">
      <alignment/>
      <protection/>
    </xf>
    <xf numFmtId="186" fontId="14" fillId="0" borderId="12" xfId="75" applyNumberFormat="1" applyFont="1" applyFill="1" applyBorder="1" applyAlignment="1">
      <alignment/>
      <protection/>
    </xf>
    <xf numFmtId="0" fontId="17" fillId="0" borderId="0" xfId="80" applyFont="1" applyFill="1" applyBorder="1">
      <alignment/>
      <protection/>
    </xf>
    <xf numFmtId="186" fontId="14" fillId="0" borderId="25" xfId="75" applyNumberFormat="1" applyFont="1" applyFill="1" applyBorder="1" applyAlignment="1">
      <alignment horizontal="right"/>
      <protection/>
    </xf>
    <xf numFmtId="186" fontId="26" fillId="0" borderId="0" xfId="75" applyNumberFormat="1" applyFont="1" applyFill="1" applyAlignment="1">
      <alignment/>
      <protection/>
    </xf>
    <xf numFmtId="0" fontId="26" fillId="0" borderId="15" xfId="75" applyFont="1" applyFill="1" applyBorder="1">
      <alignment/>
      <protection/>
    </xf>
    <xf numFmtId="186" fontId="14" fillId="0" borderId="0" xfId="58" applyNumberFormat="1" applyFont="1" applyFill="1" applyAlignment="1">
      <alignment horizontal="right"/>
    </xf>
    <xf numFmtId="0" fontId="26" fillId="33" borderId="15" xfId="75" applyFont="1" applyFill="1" applyBorder="1">
      <alignment/>
      <protection/>
    </xf>
    <xf numFmtId="0" fontId="17" fillId="33" borderId="0" xfId="86" applyFont="1" applyFill="1" applyAlignment="1">
      <alignment vertical="center"/>
      <protection/>
    </xf>
    <xf numFmtId="0" fontId="17" fillId="33" borderId="16" xfId="86" applyFont="1" applyFill="1" applyBorder="1" applyAlignment="1">
      <alignment vertical="center"/>
      <protection/>
    </xf>
    <xf numFmtId="189" fontId="17" fillId="0" borderId="25" xfId="0" applyNumberFormat="1" applyFont="1" applyFill="1" applyBorder="1" applyAlignment="1">
      <alignment horizontal="right"/>
    </xf>
    <xf numFmtId="189" fontId="17" fillId="0" borderId="27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 shrinkToFit="1"/>
    </xf>
    <xf numFmtId="0" fontId="29" fillId="0" borderId="0" xfId="75" applyFont="1" applyFill="1" applyBorder="1" applyAlignment="1">
      <alignment shrinkToFit="1"/>
      <protection/>
    </xf>
    <xf numFmtId="0" fontId="29" fillId="0" borderId="15" xfId="75" applyFont="1" applyFill="1" applyBorder="1" applyAlignment="1">
      <alignment shrinkToFit="1"/>
      <protection/>
    </xf>
    <xf numFmtId="0" fontId="35" fillId="0" borderId="15" xfId="0" applyFont="1" applyFill="1" applyBorder="1" applyAlignment="1">
      <alignment shrinkToFit="1"/>
    </xf>
    <xf numFmtId="0" fontId="14" fillId="0" borderId="12" xfId="75" applyFont="1" applyFill="1" applyBorder="1" applyAlignment="1">
      <alignment horizontal="right" vertical="top"/>
      <protection/>
    </xf>
    <xf numFmtId="0" fontId="14" fillId="0" borderId="41" xfId="75" applyFont="1" applyFill="1" applyBorder="1" applyAlignment="1">
      <alignment horizontal="distributed" vertical="center"/>
      <protection/>
    </xf>
    <xf numFmtId="0" fontId="14" fillId="0" borderId="35" xfId="75" applyFont="1" applyFill="1" applyBorder="1" applyAlignment="1">
      <alignment horizontal="distributed" vertical="center"/>
      <protection/>
    </xf>
    <xf numFmtId="0" fontId="14" fillId="0" borderId="26" xfId="75" applyFont="1" applyFill="1" applyBorder="1" applyAlignment="1">
      <alignment horizontal="distributed" vertical="center"/>
      <protection/>
    </xf>
    <xf numFmtId="0" fontId="14" fillId="0" borderId="24" xfId="75" applyFont="1" applyFill="1" applyBorder="1" applyAlignment="1">
      <alignment horizontal="distributed" vertical="center"/>
      <protection/>
    </xf>
    <xf numFmtId="0" fontId="17" fillId="0" borderId="0" xfId="75" applyFont="1" applyFill="1" applyAlignment="1">
      <alignment horizontal="center"/>
      <protection/>
    </xf>
    <xf numFmtId="0" fontId="17" fillId="0" borderId="15" xfId="75" applyFont="1" applyFill="1" applyBorder="1" applyAlignment="1">
      <alignment horizontal="center"/>
      <protection/>
    </xf>
    <xf numFmtId="0" fontId="14" fillId="0" borderId="13" xfId="75" applyFont="1" applyFill="1" applyBorder="1" applyAlignment="1">
      <alignment horizontal="distributed" vertical="center"/>
      <protection/>
    </xf>
    <xf numFmtId="0" fontId="14" fillId="0" borderId="14" xfId="75" applyFont="1" applyFill="1" applyBorder="1" applyAlignment="1">
      <alignment horizontal="distributed" vertical="center"/>
      <protection/>
    </xf>
    <xf numFmtId="0" fontId="14" fillId="0" borderId="41" xfId="75" applyFont="1" applyFill="1" applyBorder="1" applyAlignment="1">
      <alignment horizontal="distributed" vertical="center" wrapText="1"/>
      <protection/>
    </xf>
    <xf numFmtId="0" fontId="14" fillId="0" borderId="35" xfId="75" applyFont="1" applyFill="1" applyBorder="1" applyAlignment="1">
      <alignment horizontal="distributed" vertical="center" wrapText="1"/>
      <protection/>
    </xf>
    <xf numFmtId="0" fontId="29" fillId="0" borderId="0" xfId="75" applyFont="1" applyFill="1" applyBorder="1" applyAlignment="1">
      <alignment horizontal="center"/>
      <protection/>
    </xf>
    <xf numFmtId="0" fontId="29" fillId="0" borderId="15" xfId="75" applyFont="1" applyFill="1" applyBorder="1" applyAlignment="1">
      <alignment horizontal="center"/>
      <protection/>
    </xf>
    <xf numFmtId="0" fontId="19" fillId="0" borderId="0" xfId="75" applyFont="1" applyFill="1" applyBorder="1" applyAlignment="1">
      <alignment shrinkToFit="1"/>
      <protection/>
    </xf>
    <xf numFmtId="0" fontId="19" fillId="0" borderId="15" xfId="0" applyFont="1" applyFill="1" applyBorder="1" applyAlignment="1">
      <alignment shrinkToFit="1"/>
    </xf>
    <xf numFmtId="0" fontId="16" fillId="33" borderId="41" xfId="77" applyFont="1" applyFill="1" applyBorder="1" applyAlignment="1">
      <alignment horizontal="distributed" vertical="center"/>
      <protection/>
    </xf>
    <xf numFmtId="0" fontId="16" fillId="33" borderId="35" xfId="77" applyFont="1" applyFill="1" applyBorder="1" applyAlignment="1">
      <alignment horizontal="distributed" vertical="center"/>
      <protection/>
    </xf>
    <xf numFmtId="0" fontId="29" fillId="33" borderId="0" xfId="75" applyFont="1" applyFill="1" applyBorder="1" applyAlignment="1">
      <alignment horizontal="center"/>
      <protection/>
    </xf>
    <xf numFmtId="0" fontId="29" fillId="33" borderId="15" xfId="75" applyFont="1" applyFill="1" applyBorder="1" applyAlignment="1">
      <alignment horizontal="center"/>
      <protection/>
    </xf>
    <xf numFmtId="0" fontId="16" fillId="33" borderId="41" xfId="77" applyFont="1" applyFill="1" applyBorder="1" applyAlignment="1">
      <alignment horizontal="distributed" vertical="center" wrapText="1"/>
      <protection/>
    </xf>
    <xf numFmtId="0" fontId="16" fillId="33" borderId="35" xfId="77" applyFont="1" applyFill="1" applyBorder="1" applyAlignment="1">
      <alignment horizontal="distributed" vertical="center" wrapText="1"/>
      <protection/>
    </xf>
    <xf numFmtId="181" fontId="16" fillId="33" borderId="41" xfId="77" applyNumberFormat="1" applyFont="1" applyFill="1" applyBorder="1" applyAlignment="1">
      <alignment horizontal="distributed" vertical="center" wrapText="1"/>
      <protection/>
    </xf>
    <xf numFmtId="181" fontId="16" fillId="33" borderId="35" xfId="77" applyNumberFormat="1" applyFont="1" applyFill="1" applyBorder="1" applyAlignment="1">
      <alignment horizontal="distributed" vertical="center" wrapText="1"/>
      <protection/>
    </xf>
    <xf numFmtId="0" fontId="9" fillId="0" borderId="15" xfId="78" applyFont="1" applyFill="1" applyBorder="1" applyAlignment="1">
      <alignment horizontal="center" vertical="center"/>
      <protection/>
    </xf>
    <xf numFmtId="0" fontId="9" fillId="0" borderId="14" xfId="78" applyFont="1" applyFill="1" applyBorder="1" applyAlignment="1">
      <alignment horizontal="center" vertical="center"/>
      <protection/>
    </xf>
    <xf numFmtId="0" fontId="9" fillId="0" borderId="32" xfId="78" applyFont="1" applyFill="1" applyBorder="1" applyAlignment="1">
      <alignment horizontal="distributed" vertical="center"/>
      <protection/>
    </xf>
    <xf numFmtId="0" fontId="9" fillId="0" borderId="35" xfId="78" applyFont="1" applyFill="1" applyBorder="1" applyAlignment="1">
      <alignment horizontal="distributed" vertical="center"/>
      <protection/>
    </xf>
    <xf numFmtId="0" fontId="14" fillId="0" borderId="15" xfId="79" applyFont="1" applyFill="1" applyBorder="1" applyAlignment="1">
      <alignment horizontal="distributed" vertical="center"/>
      <protection/>
    </xf>
    <xf numFmtId="0" fontId="14" fillId="0" borderId="14" xfId="79" applyFont="1" applyFill="1" applyBorder="1" applyAlignment="1">
      <alignment horizontal="distributed" vertical="center"/>
      <protection/>
    </xf>
    <xf numFmtId="0" fontId="14" fillId="0" borderId="32" xfId="79" applyFont="1" applyFill="1" applyBorder="1" applyAlignment="1">
      <alignment horizontal="distributed" vertical="center"/>
      <protection/>
    </xf>
    <xf numFmtId="0" fontId="14" fillId="0" borderId="35" xfId="79" applyFont="1" applyFill="1" applyBorder="1" applyAlignment="1">
      <alignment horizontal="distributed" vertical="center"/>
      <protection/>
    </xf>
    <xf numFmtId="0" fontId="14" fillId="0" borderId="32" xfId="79" applyFont="1" applyFill="1" applyBorder="1" applyAlignment="1">
      <alignment horizontal="distributed" vertical="center" wrapText="1"/>
      <protection/>
    </xf>
    <xf numFmtId="0" fontId="14" fillId="0" borderId="35" xfId="79" applyFont="1" applyFill="1" applyBorder="1" applyAlignment="1">
      <alignment horizontal="distributed" vertical="center" wrapText="1"/>
      <protection/>
    </xf>
    <xf numFmtId="0" fontId="14" fillId="0" borderId="24" xfId="79" applyFont="1" applyFill="1" applyBorder="1" applyAlignment="1">
      <alignment horizontal="distributed"/>
      <protection/>
    </xf>
    <xf numFmtId="0" fontId="14" fillId="0" borderId="19" xfId="79" applyFont="1" applyFill="1" applyBorder="1" applyAlignment="1">
      <alignment horizontal="distributed"/>
      <protection/>
    </xf>
    <xf numFmtId="0" fontId="14" fillId="0" borderId="44" xfId="79" applyFont="1" applyFill="1" applyBorder="1" applyAlignment="1">
      <alignment horizontal="left"/>
      <protection/>
    </xf>
    <xf numFmtId="0" fontId="14" fillId="0" borderId="12" xfId="79" applyFont="1" applyFill="1" applyBorder="1" applyAlignment="1">
      <alignment horizontal="right"/>
      <protection/>
    </xf>
    <xf numFmtId="0" fontId="14" fillId="0" borderId="13" xfId="79" applyFont="1" applyFill="1" applyBorder="1" applyAlignment="1">
      <alignment horizontal="distributed" vertical="center"/>
      <protection/>
    </xf>
    <xf numFmtId="0" fontId="14" fillId="0" borderId="22" xfId="79" applyFont="1" applyFill="1" applyBorder="1" applyAlignment="1">
      <alignment horizontal="distributed"/>
      <protection/>
    </xf>
    <xf numFmtId="0" fontId="14" fillId="0" borderId="30" xfId="79" applyFont="1" applyFill="1" applyBorder="1" applyAlignment="1">
      <alignment horizontal="distributed"/>
      <protection/>
    </xf>
    <xf numFmtId="0" fontId="14" fillId="0" borderId="23" xfId="79" applyFont="1" applyFill="1" applyBorder="1" applyAlignment="1">
      <alignment horizontal="distributed"/>
      <protection/>
    </xf>
    <xf numFmtId="0" fontId="11" fillId="0" borderId="0" xfId="80" applyFont="1" applyFill="1" applyAlignment="1">
      <alignment horizontal="center"/>
      <protection/>
    </xf>
    <xf numFmtId="0" fontId="14" fillId="0" borderId="36" xfId="81" applyFont="1" applyFill="1" applyBorder="1" applyAlignment="1">
      <alignment horizontal="distributed" vertical="center"/>
      <protection/>
    </xf>
    <xf numFmtId="0" fontId="14" fillId="0" borderId="35" xfId="81" applyFont="1" applyFill="1" applyBorder="1" applyAlignment="1">
      <alignment horizontal="distributed" vertical="center"/>
      <protection/>
    </xf>
    <xf numFmtId="0" fontId="14" fillId="0" borderId="21" xfId="81" applyFont="1" applyFill="1" applyBorder="1" applyAlignment="1">
      <alignment horizontal="center" vertical="center"/>
      <protection/>
    </xf>
    <xf numFmtId="0" fontId="14" fillId="0" borderId="2" xfId="81" applyFont="1" applyFill="1" applyBorder="1" applyAlignment="1">
      <alignment horizontal="center" vertical="center"/>
      <protection/>
    </xf>
    <xf numFmtId="0" fontId="14" fillId="0" borderId="42" xfId="81" applyFont="1" applyFill="1" applyBorder="1" applyAlignment="1">
      <alignment horizontal="distributed" vertical="center" wrapText="1"/>
      <protection/>
    </xf>
    <xf numFmtId="0" fontId="14" fillId="0" borderId="25" xfId="81" applyFont="1" applyFill="1" applyBorder="1" applyAlignment="1">
      <alignment horizontal="distributed" vertical="center"/>
      <protection/>
    </xf>
    <xf numFmtId="0" fontId="14" fillId="0" borderId="22" xfId="81" applyFont="1" applyFill="1" applyBorder="1" applyAlignment="1">
      <alignment horizontal="center" vertical="center"/>
      <protection/>
    </xf>
    <xf numFmtId="0" fontId="14" fillId="0" borderId="23" xfId="81" applyFont="1" applyFill="1" applyBorder="1" applyAlignment="1">
      <alignment horizontal="center" vertical="center"/>
      <protection/>
    </xf>
    <xf numFmtId="0" fontId="14" fillId="0" borderId="18" xfId="81" applyFont="1" applyFill="1" applyBorder="1" applyAlignment="1">
      <alignment horizontal="center" vertical="center"/>
      <protection/>
    </xf>
    <xf numFmtId="0" fontId="14" fillId="0" borderId="13" xfId="81" applyFont="1" applyFill="1" applyBorder="1" applyAlignment="1">
      <alignment horizontal="center" vertical="center"/>
      <protection/>
    </xf>
    <xf numFmtId="0" fontId="14" fillId="0" borderId="0" xfId="81" applyFont="1" applyFill="1" applyBorder="1" applyAlignment="1">
      <alignment horizontal="center" vertical="center"/>
      <protection/>
    </xf>
    <xf numFmtId="0" fontId="14" fillId="0" borderId="15" xfId="81" applyFont="1" applyFill="1" applyBorder="1" applyAlignment="1">
      <alignment horizontal="center" vertical="center"/>
      <protection/>
    </xf>
    <xf numFmtId="0" fontId="14" fillId="0" borderId="19" xfId="81" applyFont="1" applyFill="1" applyBorder="1" applyAlignment="1">
      <alignment horizontal="center" vertical="center"/>
      <protection/>
    </xf>
    <xf numFmtId="0" fontId="14" fillId="0" borderId="14" xfId="81" applyFont="1" applyFill="1" applyBorder="1" applyAlignment="1">
      <alignment horizontal="center" vertical="center"/>
      <protection/>
    </xf>
    <xf numFmtId="0" fontId="14" fillId="0" borderId="41" xfId="81" applyFont="1" applyFill="1" applyBorder="1" applyAlignment="1">
      <alignment horizontal="distributed" vertical="center" wrapText="1"/>
      <protection/>
    </xf>
    <xf numFmtId="0" fontId="9" fillId="0" borderId="32" xfId="81" applyFont="1" applyFill="1" applyBorder="1" applyAlignment="1">
      <alignment horizontal="distributed" vertical="center" wrapText="1"/>
      <protection/>
    </xf>
    <xf numFmtId="0" fontId="9" fillId="0" borderId="35" xfId="81" applyFont="1" applyFill="1" applyBorder="1" applyAlignment="1">
      <alignment horizontal="distributed" vertical="center" wrapText="1"/>
      <protection/>
    </xf>
    <xf numFmtId="0" fontId="14" fillId="0" borderId="22" xfId="81" applyFont="1" applyFill="1" applyBorder="1" applyAlignment="1">
      <alignment horizontal="distributed" vertical="center"/>
      <protection/>
    </xf>
    <xf numFmtId="0" fontId="9" fillId="0" borderId="23" xfId="81" applyFont="1" applyFill="1" applyBorder="1" applyAlignment="1">
      <alignment horizontal="distributed" vertical="center"/>
      <protection/>
    </xf>
    <xf numFmtId="0" fontId="9" fillId="0" borderId="30" xfId="81" applyFont="1" applyFill="1" applyBorder="1" applyAlignment="1">
      <alignment horizontal="distributed" vertical="center"/>
      <protection/>
    </xf>
    <xf numFmtId="0" fontId="9" fillId="0" borderId="32" xfId="81" applyFont="1" applyFill="1" applyBorder="1" applyAlignment="1">
      <alignment horizontal="distributed" vertical="center"/>
      <protection/>
    </xf>
    <xf numFmtId="0" fontId="9" fillId="0" borderId="35" xfId="81" applyFont="1" applyFill="1" applyBorder="1" applyAlignment="1">
      <alignment horizontal="distributed" vertical="center"/>
      <protection/>
    </xf>
    <xf numFmtId="0" fontId="14" fillId="0" borderId="36" xfId="81" applyFont="1" applyFill="1" applyBorder="1" applyAlignment="1">
      <alignment horizontal="distributed" vertical="center" wrapText="1"/>
      <protection/>
    </xf>
    <xf numFmtId="0" fontId="14" fillId="0" borderId="35" xfId="81" applyFont="1" applyFill="1" applyBorder="1" applyAlignment="1">
      <alignment horizontal="distributed" vertical="center" wrapText="1"/>
      <protection/>
    </xf>
    <xf numFmtId="0" fontId="14" fillId="0" borderId="22" xfId="83" applyFont="1" applyFill="1" applyBorder="1" applyAlignment="1">
      <alignment horizontal="center" vertical="center"/>
      <protection/>
    </xf>
    <xf numFmtId="0" fontId="14" fillId="0" borderId="23" xfId="83" applyFont="1" applyFill="1" applyBorder="1" applyAlignment="1">
      <alignment horizontal="center" vertical="center"/>
      <protection/>
    </xf>
    <xf numFmtId="0" fontId="14" fillId="0" borderId="30" xfId="83" applyFont="1" applyFill="1" applyBorder="1" applyAlignment="1">
      <alignment horizontal="center" vertical="center"/>
      <protection/>
    </xf>
    <xf numFmtId="0" fontId="16" fillId="0" borderId="21" xfId="83" applyFont="1" applyFill="1" applyBorder="1" applyAlignment="1">
      <alignment horizontal="distributed" vertical="center" wrapText="1"/>
      <protection/>
    </xf>
    <xf numFmtId="0" fontId="16" fillId="0" borderId="31" xfId="83" applyFont="1" applyFill="1" applyBorder="1" applyAlignment="1">
      <alignment horizontal="distributed" vertical="center" wrapText="1"/>
      <protection/>
    </xf>
    <xf numFmtId="0" fontId="11" fillId="0" borderId="0" xfId="83" applyFont="1" applyFill="1" applyAlignment="1">
      <alignment horizontal="center"/>
      <protection/>
    </xf>
    <xf numFmtId="0" fontId="14" fillId="0" borderId="0" xfId="85" applyFont="1" applyFill="1" applyAlignment="1">
      <alignment horizontal="center" vertical="center"/>
      <protection/>
    </xf>
    <xf numFmtId="0" fontId="14" fillId="0" borderId="19" xfId="85" applyFont="1" applyFill="1" applyBorder="1" applyAlignment="1">
      <alignment horizontal="center" vertical="center"/>
      <protection/>
    </xf>
    <xf numFmtId="0" fontId="14" fillId="0" borderId="13" xfId="84" applyFont="1" applyFill="1" applyBorder="1" applyAlignment="1">
      <alignment horizontal="center" vertical="center"/>
      <protection/>
    </xf>
    <xf numFmtId="0" fontId="14" fillId="0" borderId="14" xfId="84" applyFont="1" applyFill="1" applyBorder="1" applyAlignment="1">
      <alignment horizontal="center" vertical="center"/>
      <protection/>
    </xf>
    <xf numFmtId="0" fontId="14" fillId="0" borderId="26" xfId="84" applyFont="1" applyFill="1" applyBorder="1" applyAlignment="1">
      <alignment horizontal="center" vertical="center"/>
      <protection/>
    </xf>
    <xf numFmtId="0" fontId="14" fillId="0" borderId="24" xfId="84" applyFont="1" applyFill="1" applyBorder="1" applyAlignment="1">
      <alignment horizontal="center" vertical="center"/>
      <protection/>
    </xf>
    <xf numFmtId="0" fontId="16" fillId="0" borderId="0" xfId="84" applyFont="1" applyFill="1" applyBorder="1" applyAlignment="1">
      <alignment horizontal="left"/>
      <protection/>
    </xf>
    <xf numFmtId="0" fontId="26" fillId="33" borderId="0" xfId="85" applyFont="1" applyFill="1" applyAlignment="1">
      <alignment horizontal="center" vertical="center"/>
      <protection/>
    </xf>
    <xf numFmtId="0" fontId="26" fillId="33" borderId="19" xfId="85" applyFont="1" applyFill="1" applyBorder="1" applyAlignment="1">
      <alignment horizontal="center" vertical="center"/>
      <protection/>
    </xf>
    <xf numFmtId="0" fontId="14" fillId="33" borderId="0" xfId="85" applyFont="1" applyFill="1" applyBorder="1" applyAlignment="1">
      <alignment horizontal="center" vertical="center"/>
      <protection/>
    </xf>
    <xf numFmtId="0" fontId="14" fillId="33" borderId="15" xfId="85" applyFont="1" applyFill="1" applyBorder="1" applyAlignment="1">
      <alignment horizontal="center" vertical="center"/>
      <protection/>
    </xf>
    <xf numFmtId="0" fontId="16" fillId="33" borderId="0" xfId="84" applyFont="1" applyFill="1" applyBorder="1" applyAlignment="1">
      <alignment horizontal="left"/>
      <protection/>
    </xf>
    <xf numFmtId="0" fontId="14" fillId="33" borderId="22" xfId="86" applyFont="1" applyFill="1" applyBorder="1" applyAlignment="1" quotePrefix="1">
      <alignment horizontal="center" vertical="center"/>
      <protection/>
    </xf>
    <xf numFmtId="0" fontId="14" fillId="33" borderId="23" xfId="86" applyFont="1" applyFill="1" applyBorder="1" applyAlignment="1" quotePrefix="1">
      <alignment horizontal="center" vertical="center"/>
      <protection/>
    </xf>
    <xf numFmtId="0" fontId="14" fillId="33" borderId="30" xfId="86" applyFont="1" applyFill="1" applyBorder="1" applyAlignment="1" quotePrefix="1">
      <alignment horizontal="center" vertical="center"/>
      <protection/>
    </xf>
    <xf numFmtId="0" fontId="14" fillId="33" borderId="18" xfId="86" applyFont="1" applyFill="1" applyBorder="1" applyAlignment="1">
      <alignment horizontal="distributed" vertical="center" wrapText="1"/>
      <protection/>
    </xf>
    <xf numFmtId="0" fontId="14" fillId="33" borderId="13" xfId="86" applyFont="1" applyFill="1" applyBorder="1" applyAlignment="1">
      <alignment horizontal="distributed" vertical="center"/>
      <protection/>
    </xf>
    <xf numFmtId="0" fontId="14" fillId="33" borderId="19" xfId="86" applyFont="1" applyFill="1" applyBorder="1" applyAlignment="1">
      <alignment horizontal="distributed" vertical="center"/>
      <protection/>
    </xf>
    <xf numFmtId="0" fontId="14" fillId="33" borderId="14" xfId="86" applyFont="1" applyFill="1" applyBorder="1" applyAlignment="1">
      <alignment horizontal="distributed" vertical="center"/>
      <protection/>
    </xf>
    <xf numFmtId="0" fontId="14" fillId="33" borderId="41" xfId="86" applyFont="1" applyFill="1" applyBorder="1" applyAlignment="1">
      <alignment horizontal="center" vertical="center"/>
      <protection/>
    </xf>
    <xf numFmtId="0" fontId="14" fillId="33" borderId="35" xfId="86" applyFont="1" applyFill="1" applyBorder="1" applyAlignment="1">
      <alignment horizontal="center" vertical="center"/>
      <protection/>
    </xf>
    <xf numFmtId="0" fontId="14" fillId="33" borderId="26" xfId="86" applyFont="1" applyFill="1" applyBorder="1" applyAlignment="1">
      <alignment horizontal="distributed" vertical="center"/>
      <protection/>
    </xf>
    <xf numFmtId="0" fontId="14" fillId="33" borderId="24" xfId="86" applyFont="1" applyFill="1" applyBorder="1" applyAlignment="1">
      <alignment horizontal="distributed" vertical="center"/>
      <protection/>
    </xf>
    <xf numFmtId="0" fontId="14" fillId="0" borderId="13" xfId="87" applyFont="1" applyFill="1" applyBorder="1" applyAlignment="1">
      <alignment horizontal="center" vertical="center"/>
      <protection/>
    </xf>
    <xf numFmtId="0" fontId="14" fillId="0" borderId="14" xfId="87" applyFont="1" applyFill="1" applyBorder="1" applyAlignment="1">
      <alignment horizontal="center" vertical="center"/>
      <protection/>
    </xf>
    <xf numFmtId="0" fontId="14" fillId="0" borderId="0" xfId="88" applyFont="1" applyFill="1" applyBorder="1" applyAlignment="1">
      <alignment horizontal="right"/>
      <protection/>
    </xf>
    <xf numFmtId="0" fontId="14" fillId="0" borderId="12" xfId="88" applyFont="1" applyFill="1" applyBorder="1" applyAlignment="1">
      <alignment horizontal="right"/>
      <protection/>
    </xf>
    <xf numFmtId="0" fontId="16" fillId="0" borderId="18" xfId="88" applyFont="1" applyFill="1" applyBorder="1" applyAlignment="1">
      <alignment horizontal="center" vertical="center" wrapText="1"/>
      <protection/>
    </xf>
    <xf numFmtId="0" fontId="16" fillId="0" borderId="13" xfId="88" applyFont="1" applyFill="1" applyBorder="1" applyAlignment="1">
      <alignment horizontal="center" vertical="center"/>
      <protection/>
    </xf>
    <xf numFmtId="0" fontId="16" fillId="0" borderId="0" xfId="88" applyFont="1" applyFill="1" applyBorder="1" applyAlignment="1">
      <alignment horizontal="center" vertical="center"/>
      <protection/>
    </xf>
    <xf numFmtId="0" fontId="16" fillId="0" borderId="15" xfId="88" applyFont="1" applyFill="1" applyBorder="1" applyAlignment="1">
      <alignment horizontal="center" vertical="center"/>
      <protection/>
    </xf>
    <xf numFmtId="0" fontId="16" fillId="0" borderId="19" xfId="88" applyFont="1" applyFill="1" applyBorder="1" applyAlignment="1">
      <alignment horizontal="center" vertical="center"/>
      <protection/>
    </xf>
    <xf numFmtId="0" fontId="16" fillId="0" borderId="14" xfId="88" applyFont="1" applyFill="1" applyBorder="1" applyAlignment="1">
      <alignment horizontal="center" vertical="center"/>
      <protection/>
    </xf>
    <xf numFmtId="0" fontId="14" fillId="0" borderId="41" xfId="88" applyFont="1" applyFill="1" applyBorder="1" applyAlignment="1">
      <alignment horizontal="center" vertical="center" wrapText="1"/>
      <protection/>
    </xf>
    <xf numFmtId="0" fontId="14" fillId="0" borderId="32" xfId="88" applyFont="1" applyFill="1" applyBorder="1" applyAlignment="1">
      <alignment horizontal="center" vertical="center"/>
      <protection/>
    </xf>
    <xf numFmtId="0" fontId="14" fillId="0" borderId="35" xfId="88" applyFont="1" applyFill="1" applyBorder="1" applyAlignment="1">
      <alignment horizontal="center" vertical="center"/>
      <protection/>
    </xf>
    <xf numFmtId="0" fontId="17" fillId="0" borderId="22" xfId="88" applyFont="1" applyFill="1" applyBorder="1" applyAlignment="1">
      <alignment horizontal="center" vertical="center"/>
      <protection/>
    </xf>
    <xf numFmtId="0" fontId="17" fillId="0" borderId="23" xfId="88" applyFont="1" applyFill="1" applyBorder="1" applyAlignment="1">
      <alignment horizontal="center" vertical="center"/>
      <protection/>
    </xf>
    <xf numFmtId="0" fontId="17" fillId="0" borderId="30" xfId="88" applyFont="1" applyFill="1" applyBorder="1" applyAlignment="1">
      <alignment horizontal="center" vertical="center"/>
      <protection/>
    </xf>
    <xf numFmtId="0" fontId="13" fillId="0" borderId="26" xfId="88" applyFont="1" applyFill="1" applyBorder="1" applyAlignment="1">
      <alignment horizontal="distributed" vertical="center"/>
      <protection/>
    </xf>
    <xf numFmtId="0" fontId="13" fillId="0" borderId="25" xfId="88" applyFont="1" applyFill="1" applyBorder="1" applyAlignment="1">
      <alignment horizontal="distributed" vertical="center"/>
      <protection/>
    </xf>
    <xf numFmtId="0" fontId="13" fillId="0" borderId="24" xfId="88" applyFont="1" applyFill="1" applyBorder="1" applyAlignment="1">
      <alignment horizontal="distributed" vertical="center"/>
      <protection/>
    </xf>
    <xf numFmtId="0" fontId="14" fillId="33" borderId="0" xfId="89" applyFont="1" applyFill="1" applyBorder="1" applyAlignment="1">
      <alignment horizontal="center" vertical="distributed" textRotation="255"/>
      <protection/>
    </xf>
    <xf numFmtId="0" fontId="14" fillId="33" borderId="29" xfId="89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14" fillId="33" borderId="29" xfId="89" applyFont="1" applyFill="1" applyBorder="1" applyAlignment="1">
      <alignment horizontal="center" vertical="distributed"/>
      <protection/>
    </xf>
    <xf numFmtId="0" fontId="0" fillId="33" borderId="15" xfId="0" applyFont="1" applyFill="1" applyBorder="1" applyAlignment="1">
      <alignment/>
    </xf>
    <xf numFmtId="0" fontId="14" fillId="33" borderId="15" xfId="89" applyFont="1" applyFill="1" applyBorder="1" applyAlignment="1">
      <alignment horizontal="center" vertical="center" textRotation="255" wrapText="1"/>
      <protection/>
    </xf>
    <xf numFmtId="0" fontId="0" fillId="33" borderId="15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center" vertical="center" textRotation="255" wrapText="1"/>
    </xf>
    <xf numFmtId="0" fontId="14" fillId="33" borderId="15" xfId="89" applyFont="1" applyFill="1" applyBorder="1" applyAlignment="1">
      <alignment horizontal="center" vertical="center" textRotation="255"/>
      <protection/>
    </xf>
    <xf numFmtId="0" fontId="14" fillId="33" borderId="15" xfId="89" applyFont="1" applyFill="1" applyBorder="1" applyAlignment="1">
      <alignment horizontal="center" vertical="distributed"/>
      <protection/>
    </xf>
    <xf numFmtId="0" fontId="0" fillId="33" borderId="15" xfId="0" applyFont="1" applyFill="1" applyBorder="1" applyAlignment="1">
      <alignment horizontal="center" vertical="distributed"/>
    </xf>
    <xf numFmtId="0" fontId="14" fillId="33" borderId="2" xfId="89" applyFont="1" applyFill="1" applyBorder="1" applyAlignment="1">
      <alignment horizontal="center" vertical="center"/>
      <protection/>
    </xf>
    <xf numFmtId="0" fontId="14" fillId="33" borderId="31" xfId="89" applyFont="1" applyFill="1" applyBorder="1" applyAlignment="1">
      <alignment horizontal="center" vertical="center"/>
      <protection/>
    </xf>
    <xf numFmtId="0" fontId="14" fillId="33" borderId="21" xfId="89" applyFont="1" applyFill="1" applyBorder="1" applyAlignment="1">
      <alignment horizontal="center" vertical="center"/>
      <protection/>
    </xf>
    <xf numFmtId="0" fontId="14" fillId="33" borderId="25" xfId="89" applyFont="1" applyFill="1" applyBorder="1" applyAlignment="1">
      <alignment horizontal="center" vertical="center"/>
      <protection/>
    </xf>
    <xf numFmtId="0" fontId="14" fillId="33" borderId="35" xfId="89" applyFont="1" applyFill="1" applyBorder="1" applyAlignment="1">
      <alignment horizontal="center" vertical="center"/>
      <protection/>
    </xf>
    <xf numFmtId="0" fontId="14" fillId="33" borderId="19" xfId="89" applyFont="1" applyFill="1" applyBorder="1" applyAlignment="1">
      <alignment horizontal="center" vertical="center"/>
      <protection/>
    </xf>
    <xf numFmtId="0" fontId="14" fillId="33" borderId="14" xfId="89" applyFont="1" applyFill="1" applyBorder="1" applyAlignment="1">
      <alignment horizontal="center" vertical="center"/>
      <protection/>
    </xf>
    <xf numFmtId="0" fontId="17" fillId="33" borderId="21" xfId="89" applyFont="1" applyFill="1" applyBorder="1" applyAlignment="1">
      <alignment horizontal="center" vertical="center"/>
      <protection/>
    </xf>
    <xf numFmtId="0" fontId="17" fillId="33" borderId="2" xfId="89" applyFont="1" applyFill="1" applyBorder="1" applyAlignment="1">
      <alignment horizontal="center" vertical="center"/>
      <protection/>
    </xf>
    <xf numFmtId="0" fontId="14" fillId="33" borderId="13" xfId="89" applyFont="1" applyFill="1" applyBorder="1" applyAlignment="1">
      <alignment horizontal="center" vertical="center"/>
      <protection/>
    </xf>
    <xf numFmtId="0" fontId="26" fillId="33" borderId="15" xfId="89" applyFont="1" applyFill="1" applyBorder="1" applyAlignment="1">
      <alignment horizontal="center" vertical="center" textRotation="255" wrapText="1"/>
      <protection/>
    </xf>
    <xf numFmtId="0" fontId="16" fillId="33" borderId="15" xfId="89" applyFont="1" applyFill="1" applyBorder="1" applyAlignment="1">
      <alignment horizontal="center" vertical="center" textRotation="255" wrapText="1"/>
      <protection/>
    </xf>
    <xf numFmtId="0" fontId="16" fillId="33" borderId="14" xfId="89" applyFont="1" applyFill="1" applyBorder="1" applyAlignment="1">
      <alignment horizontal="center" vertical="center" textRotation="255" wrapText="1"/>
      <protection/>
    </xf>
    <xf numFmtId="0" fontId="14" fillId="33" borderId="15" xfId="89" applyFont="1" applyFill="1" applyBorder="1" applyAlignment="1">
      <alignment horizontal="center" vertical="distributed" textRotation="255"/>
      <protection/>
    </xf>
    <xf numFmtId="0" fontId="14" fillId="33" borderId="24" xfId="89" applyFont="1" applyFill="1" applyBorder="1" applyAlignment="1">
      <alignment horizontal="center" vertical="center"/>
      <protection/>
    </xf>
    <xf numFmtId="0" fontId="14" fillId="33" borderId="22" xfId="89" applyFont="1" applyFill="1" applyBorder="1" applyAlignment="1">
      <alignment horizontal="center" vertical="center"/>
      <protection/>
    </xf>
    <xf numFmtId="0" fontId="14" fillId="33" borderId="30" xfId="89" applyFont="1" applyFill="1" applyBorder="1" applyAlignment="1">
      <alignment horizontal="center" vertical="center"/>
      <protection/>
    </xf>
    <xf numFmtId="0" fontId="17" fillId="33" borderId="22" xfId="89" applyFont="1" applyFill="1" applyBorder="1" applyAlignment="1">
      <alignment horizontal="center" vertical="center"/>
      <protection/>
    </xf>
    <xf numFmtId="0" fontId="17" fillId="33" borderId="19" xfId="89" applyFont="1" applyFill="1" applyBorder="1" applyAlignment="1">
      <alignment horizontal="center" vertical="center"/>
      <protection/>
    </xf>
    <xf numFmtId="0" fontId="80" fillId="33" borderId="13" xfId="89" applyFont="1" applyFill="1" applyBorder="1" applyAlignment="1">
      <alignment horizontal="left" vertical="center"/>
      <protection/>
    </xf>
    <xf numFmtId="0" fontId="80" fillId="33" borderId="14" xfId="89" applyFont="1" applyFill="1" applyBorder="1" applyAlignment="1">
      <alignment horizontal="left" vertical="center"/>
      <protection/>
    </xf>
    <xf numFmtId="0" fontId="80" fillId="33" borderId="26" xfId="89" applyFont="1" applyFill="1" applyBorder="1" applyAlignment="1">
      <alignment horizontal="center" vertical="center"/>
      <protection/>
    </xf>
    <xf numFmtId="0" fontId="80" fillId="33" borderId="13" xfId="89" applyFont="1" applyFill="1" applyBorder="1" applyAlignment="1">
      <alignment horizontal="center" vertical="center"/>
      <protection/>
    </xf>
    <xf numFmtId="0" fontId="80" fillId="33" borderId="24" xfId="89" applyFont="1" applyFill="1" applyBorder="1" applyAlignment="1">
      <alignment horizontal="center" vertical="center"/>
      <protection/>
    </xf>
    <xf numFmtId="0" fontId="80" fillId="33" borderId="14" xfId="89" applyFont="1" applyFill="1" applyBorder="1" applyAlignment="1">
      <alignment horizontal="center" vertical="center"/>
      <protection/>
    </xf>
    <xf numFmtId="0" fontId="17" fillId="0" borderId="26" xfId="89" applyFont="1" applyFill="1" applyBorder="1" applyAlignment="1">
      <alignment horizontal="center" vertical="center"/>
      <protection/>
    </xf>
    <xf numFmtId="0" fontId="17" fillId="0" borderId="13" xfId="89" applyFont="1" applyFill="1" applyBorder="1" applyAlignment="1">
      <alignment horizontal="center" vertical="center"/>
      <protection/>
    </xf>
    <xf numFmtId="0" fontId="17" fillId="0" borderId="24" xfId="89" applyFont="1" applyFill="1" applyBorder="1" applyAlignment="1">
      <alignment horizontal="center" vertical="center"/>
      <protection/>
    </xf>
    <xf numFmtId="0" fontId="17" fillId="0" borderId="14" xfId="89" applyFont="1" applyFill="1" applyBorder="1" applyAlignment="1">
      <alignment horizontal="center" vertical="center"/>
      <protection/>
    </xf>
    <xf numFmtId="0" fontId="14" fillId="33" borderId="28" xfId="89" applyFont="1" applyFill="1" applyBorder="1" applyAlignment="1">
      <alignment horizontal="center"/>
      <protection/>
    </xf>
    <xf numFmtId="0" fontId="14" fillId="33" borderId="0" xfId="89" applyFont="1" applyFill="1" applyAlignment="1">
      <alignment horizontal="center"/>
      <protection/>
    </xf>
    <xf numFmtId="0" fontId="9" fillId="33" borderId="12" xfId="89" applyFont="1" applyFill="1" applyBorder="1" applyAlignment="1">
      <alignment horizontal="center"/>
      <protection/>
    </xf>
    <xf numFmtId="0" fontId="17" fillId="0" borderId="28" xfId="89" applyFont="1" applyFill="1" applyBorder="1" applyAlignment="1">
      <alignment horizontal="center"/>
      <protection/>
    </xf>
    <xf numFmtId="0" fontId="17" fillId="0" borderId="0" xfId="89" applyFont="1" applyFill="1" applyAlignment="1">
      <alignment horizontal="center"/>
      <protection/>
    </xf>
    <xf numFmtId="0" fontId="21" fillId="0" borderId="12" xfId="89" applyFont="1" applyFill="1" applyBorder="1" applyAlignment="1">
      <alignment horizontal="center"/>
      <protection/>
    </xf>
    <xf numFmtId="0" fontId="14" fillId="33" borderId="21" xfId="74" applyFont="1" applyFill="1" applyBorder="1" applyAlignment="1">
      <alignment horizontal="center" vertical="center"/>
      <protection/>
    </xf>
    <xf numFmtId="0" fontId="14" fillId="33" borderId="31" xfId="74" applyFont="1" applyFill="1" applyBorder="1" applyAlignment="1">
      <alignment horizontal="center" vertical="center"/>
      <protection/>
    </xf>
    <xf numFmtId="0" fontId="14" fillId="0" borderId="36" xfId="90" applyFont="1" applyFill="1" applyBorder="1" applyAlignment="1">
      <alignment horizontal="distributed" vertical="center"/>
      <protection/>
    </xf>
    <xf numFmtId="0" fontId="14" fillId="0" borderId="35" xfId="90" applyFont="1" applyFill="1" applyBorder="1" applyAlignment="1">
      <alignment horizontal="distributed" vertical="center"/>
      <protection/>
    </xf>
    <xf numFmtId="0" fontId="14" fillId="0" borderId="42" xfId="90" applyFont="1" applyFill="1" applyBorder="1" applyAlignment="1">
      <alignment horizontal="distributed" vertical="center"/>
      <protection/>
    </xf>
    <xf numFmtId="0" fontId="14" fillId="0" borderId="24" xfId="90" applyFont="1" applyFill="1" applyBorder="1" applyAlignment="1">
      <alignment horizontal="distributed" vertical="center"/>
      <protection/>
    </xf>
    <xf numFmtId="0" fontId="14" fillId="0" borderId="36" xfId="90" applyFont="1" applyFill="1" applyBorder="1" applyAlignment="1" quotePrefix="1">
      <alignment horizontal="distributed" vertical="center"/>
      <protection/>
    </xf>
    <xf numFmtId="0" fontId="14" fillId="0" borderId="35" xfId="90" applyFont="1" applyFill="1" applyBorder="1" applyAlignment="1" quotePrefix="1">
      <alignment horizontal="distributed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032_人口労働力" xfId="74"/>
    <cellStyle name="標準_1026 衛生" xfId="75"/>
    <cellStyle name="標準_197" xfId="76"/>
    <cellStyle name="標準_205_衛生" xfId="77"/>
    <cellStyle name="標準_206_衛生" xfId="78"/>
    <cellStyle name="標準_207_衛生" xfId="79"/>
    <cellStyle name="標準_208_衛生" xfId="80"/>
    <cellStyle name="標準_209_衛生" xfId="81"/>
    <cellStyle name="標準_210_衛生" xfId="82"/>
    <cellStyle name="標準_211_衛生" xfId="83"/>
    <cellStyle name="標準_212_衛生" xfId="84"/>
    <cellStyle name="標準_213_衛生" xfId="85"/>
    <cellStyle name="標準_214_衛生" xfId="86"/>
    <cellStyle name="標準_215_衛生" xfId="87"/>
    <cellStyle name="標準_216_衛生" xfId="88"/>
    <cellStyle name="標準_219_衛生" xfId="89"/>
    <cellStyle name="標準_220_衛生" xfId="90"/>
    <cellStyle name="標準_施設１" xfId="91"/>
    <cellStyle name="標準_表203･204" xfId="92"/>
    <cellStyle name="Followed Hyperlink" xfId="93"/>
    <cellStyle name="未定義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9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0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13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4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5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6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7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8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9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0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21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2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3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4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25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6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8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29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0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1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2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33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4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5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6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37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8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9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0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4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4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4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4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49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0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1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2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3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4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5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6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57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8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9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0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61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2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3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4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2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3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4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52400" y="0"/>
          <a:ext cx="95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90"/>
  <sheetViews>
    <sheetView showGridLines="0" zoomScalePageLayoutView="0" workbookViewId="0" topLeftCell="A25">
      <selection activeCell="D52" sqref="D52"/>
    </sheetView>
  </sheetViews>
  <sheetFormatPr defaultColWidth="8.00390625" defaultRowHeight="13.5"/>
  <cols>
    <col min="1" max="1" width="3.375" style="49" customWidth="1"/>
    <col min="2" max="2" width="10.375" style="49" customWidth="1"/>
    <col min="3" max="3" width="7.75390625" style="49" customWidth="1"/>
    <col min="4" max="5" width="7.50390625" style="49" customWidth="1"/>
    <col min="6" max="6" width="7.75390625" style="49" customWidth="1"/>
    <col min="7" max="12" width="7.50390625" style="49" customWidth="1"/>
    <col min="13" max="13" width="8.125" style="50" customWidth="1"/>
    <col min="14" max="16384" width="8.00390625" style="49" customWidth="1"/>
  </cols>
  <sheetData>
    <row r="1" spans="1:13" s="70" customFormat="1" ht="18.75" customHeight="1">
      <c r="A1" s="99" t="s">
        <v>770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00"/>
    </row>
    <row r="2" spans="2:12" ht="7.5" customHeight="1">
      <c r="B2" s="101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="50" customFormat="1" ht="11.25"/>
    <row r="4" spans="1:13" ht="12.75" thickBot="1">
      <c r="A4" s="122" t="s">
        <v>838</v>
      </c>
      <c r="B4" s="68"/>
      <c r="C4" s="68"/>
      <c r="D4" s="68"/>
      <c r="E4" s="68"/>
      <c r="F4" s="68"/>
      <c r="G4" s="68"/>
      <c r="H4" s="68"/>
      <c r="I4" s="68"/>
      <c r="J4" s="68"/>
      <c r="K4" s="858" t="s">
        <v>98</v>
      </c>
      <c r="L4" s="858"/>
      <c r="M4" s="858"/>
    </row>
    <row r="5" spans="1:13" s="50" customFormat="1" ht="12.75" customHeight="1">
      <c r="A5" s="102" t="s">
        <v>97</v>
      </c>
      <c r="B5" s="102"/>
      <c r="C5" s="103" t="s">
        <v>96</v>
      </c>
      <c r="D5" s="67"/>
      <c r="E5" s="67"/>
      <c r="F5" s="66" t="s">
        <v>95</v>
      </c>
      <c r="G5" s="64"/>
      <c r="H5" s="64"/>
      <c r="I5" s="859" t="s">
        <v>94</v>
      </c>
      <c r="J5" s="66" t="s">
        <v>93</v>
      </c>
      <c r="K5" s="64"/>
      <c r="L5" s="64"/>
      <c r="M5" s="861" t="s">
        <v>92</v>
      </c>
    </row>
    <row r="6" spans="1:13" s="50" customFormat="1" ht="19.5" customHeight="1">
      <c r="A6" s="65" t="s">
        <v>761</v>
      </c>
      <c r="B6" s="64"/>
      <c r="C6" s="104" t="s">
        <v>0</v>
      </c>
      <c r="D6" s="124" t="s">
        <v>504</v>
      </c>
      <c r="E6" s="105" t="s">
        <v>762</v>
      </c>
      <c r="F6" s="62" t="s">
        <v>0</v>
      </c>
      <c r="G6" s="62" t="s">
        <v>91</v>
      </c>
      <c r="H6" s="62" t="s">
        <v>90</v>
      </c>
      <c r="I6" s="860"/>
      <c r="J6" s="62" t="s">
        <v>89</v>
      </c>
      <c r="K6" s="63" t="s">
        <v>763</v>
      </c>
      <c r="L6" s="63" t="s">
        <v>764</v>
      </c>
      <c r="M6" s="862"/>
    </row>
    <row r="7" spans="1:13" s="50" customFormat="1" ht="16.5" customHeight="1">
      <c r="A7" s="597" t="s">
        <v>765</v>
      </c>
      <c r="B7" s="106"/>
      <c r="C7" s="185">
        <v>110</v>
      </c>
      <c r="D7" s="107">
        <v>14</v>
      </c>
      <c r="E7" s="107">
        <v>96</v>
      </c>
      <c r="F7" s="107">
        <v>691</v>
      </c>
      <c r="G7" s="107">
        <v>193</v>
      </c>
      <c r="H7" s="107">
        <v>498</v>
      </c>
      <c r="I7" s="107">
        <v>425</v>
      </c>
      <c r="J7" s="186">
        <v>13</v>
      </c>
      <c r="K7" s="186">
        <v>81.6</v>
      </c>
      <c r="L7" s="186">
        <v>50.2</v>
      </c>
      <c r="M7" s="598">
        <v>526</v>
      </c>
    </row>
    <row r="8" spans="1:13" s="50" customFormat="1" ht="16.5" customHeight="1">
      <c r="A8" s="597" t="s">
        <v>766</v>
      </c>
      <c r="B8" s="106"/>
      <c r="C8" s="187">
        <v>108</v>
      </c>
      <c r="D8" s="50">
        <v>14</v>
      </c>
      <c r="E8" s="50">
        <v>94</v>
      </c>
      <c r="F8" s="50">
        <v>693</v>
      </c>
      <c r="G8" s="50">
        <v>188</v>
      </c>
      <c r="H8" s="50">
        <v>505</v>
      </c>
      <c r="I8" s="50">
        <v>424</v>
      </c>
      <c r="J8" s="188">
        <v>12.8</v>
      </c>
      <c r="K8" s="188">
        <v>82.2</v>
      </c>
      <c r="L8" s="188">
        <v>50.3</v>
      </c>
      <c r="M8" s="598">
        <v>524</v>
      </c>
    </row>
    <row r="9" spans="1:13" s="50" customFormat="1" ht="16.5" customHeight="1">
      <c r="A9" s="597" t="s">
        <v>767</v>
      </c>
      <c r="B9" s="106"/>
      <c r="C9" s="187">
        <v>108</v>
      </c>
      <c r="D9" s="106">
        <v>14</v>
      </c>
      <c r="E9" s="106">
        <v>94</v>
      </c>
      <c r="F9" s="106">
        <v>692</v>
      </c>
      <c r="G9" s="106">
        <v>185</v>
      </c>
      <c r="H9" s="106">
        <v>507</v>
      </c>
      <c r="I9" s="106">
        <v>427</v>
      </c>
      <c r="J9" s="188">
        <v>12.9</v>
      </c>
      <c r="K9" s="184">
        <v>82.4</v>
      </c>
      <c r="L9" s="106">
        <v>50.9</v>
      </c>
      <c r="M9" s="599">
        <v>528</v>
      </c>
    </row>
    <row r="10" spans="1:14" s="50" customFormat="1" ht="16.5" customHeight="1">
      <c r="A10" s="597" t="s">
        <v>768</v>
      </c>
      <c r="B10" s="600"/>
      <c r="C10" s="829">
        <v>108</v>
      </c>
      <c r="D10" s="830">
        <v>14</v>
      </c>
      <c r="E10" s="830">
        <v>94</v>
      </c>
      <c r="F10" s="608">
        <v>684</v>
      </c>
      <c r="G10" s="608">
        <v>177</v>
      </c>
      <c r="H10" s="608">
        <v>507</v>
      </c>
      <c r="I10" s="830">
        <v>426</v>
      </c>
      <c r="J10" s="644">
        <v>12.933883901625839</v>
      </c>
      <c r="K10" s="831">
        <v>81.9</v>
      </c>
      <c r="L10" s="831">
        <v>51</v>
      </c>
      <c r="M10" s="106">
        <v>533</v>
      </c>
      <c r="N10" s="61"/>
    </row>
    <row r="11" spans="1:14" s="59" customFormat="1" ht="16.5" customHeight="1">
      <c r="A11" s="60" t="s">
        <v>769</v>
      </c>
      <c r="B11" s="593"/>
      <c r="C11" s="59">
        <v>108</v>
      </c>
      <c r="D11" s="59">
        <v>14</v>
      </c>
      <c r="E11" s="59">
        <v>94</v>
      </c>
      <c r="F11" s="59">
        <v>688</v>
      </c>
      <c r="G11" s="59">
        <v>168</v>
      </c>
      <c r="H11" s="59">
        <v>520</v>
      </c>
      <c r="I11" s="59">
        <v>420</v>
      </c>
      <c r="J11" s="602">
        <v>13</v>
      </c>
      <c r="K11" s="602">
        <v>82.6</v>
      </c>
      <c r="L11" s="602">
        <v>50.4</v>
      </c>
      <c r="M11" s="121">
        <v>535</v>
      </c>
      <c r="N11" s="117"/>
    </row>
    <row r="12" spans="1:14" s="58" customFormat="1" ht="6" customHeight="1">
      <c r="A12" s="60"/>
      <c r="B12" s="593"/>
      <c r="C12" s="59"/>
      <c r="D12" s="59"/>
      <c r="E12" s="59"/>
      <c r="F12" s="594"/>
      <c r="G12" s="594"/>
      <c r="H12" s="594"/>
      <c r="I12" s="594"/>
      <c r="J12" s="595"/>
      <c r="K12" s="596"/>
      <c r="L12" s="596"/>
      <c r="M12" s="603"/>
      <c r="N12" s="59"/>
    </row>
    <row r="13" spans="1:13" s="54" customFormat="1" ht="16.5" customHeight="1">
      <c r="A13" s="863" t="s">
        <v>88</v>
      </c>
      <c r="B13" s="864"/>
      <c r="C13" s="604">
        <v>88</v>
      </c>
      <c r="D13" s="601">
        <v>12</v>
      </c>
      <c r="E13" s="601">
        <v>76</v>
      </c>
      <c r="F13" s="601">
        <v>595</v>
      </c>
      <c r="G13" s="601">
        <v>145</v>
      </c>
      <c r="H13" s="601">
        <v>450</v>
      </c>
      <c r="I13" s="601">
        <v>356</v>
      </c>
      <c r="J13" s="595">
        <v>12.8</v>
      </c>
      <c r="K13" s="605">
        <v>86.3</v>
      </c>
      <c r="L13" s="605">
        <v>51.7</v>
      </c>
      <c r="M13" s="606">
        <v>466</v>
      </c>
    </row>
    <row r="14" spans="1:14" s="54" customFormat="1" ht="16.5" customHeight="1">
      <c r="A14" s="863" t="s">
        <v>87</v>
      </c>
      <c r="B14" s="864"/>
      <c r="C14" s="604">
        <v>20</v>
      </c>
      <c r="D14" s="601">
        <v>2</v>
      </c>
      <c r="E14" s="601">
        <v>18</v>
      </c>
      <c r="F14" s="601">
        <v>93</v>
      </c>
      <c r="G14" s="601">
        <v>23</v>
      </c>
      <c r="H14" s="601">
        <v>70</v>
      </c>
      <c r="I14" s="601">
        <v>64</v>
      </c>
      <c r="J14" s="595">
        <v>13.9</v>
      </c>
      <c r="K14" s="605">
        <v>64.8</v>
      </c>
      <c r="L14" s="605">
        <v>44.6</v>
      </c>
      <c r="M14" s="606">
        <v>69</v>
      </c>
      <c r="N14" s="118"/>
    </row>
    <row r="15" spans="1:13" s="54" customFormat="1" ht="7.5" customHeight="1">
      <c r="A15" s="126"/>
      <c r="B15" s="57"/>
      <c r="C15" s="604"/>
      <c r="D15" s="601"/>
      <c r="E15" s="601"/>
      <c r="F15" s="601"/>
      <c r="G15" s="601"/>
      <c r="H15" s="601"/>
      <c r="I15" s="601"/>
      <c r="J15" s="595"/>
      <c r="K15" s="596"/>
      <c r="L15" s="596"/>
      <c r="M15" s="606"/>
    </row>
    <row r="16" spans="1:14" s="54" customFormat="1" ht="14.25" customHeight="1">
      <c r="A16" s="855" t="s">
        <v>86</v>
      </c>
      <c r="B16" s="856"/>
      <c r="C16" s="604">
        <v>39</v>
      </c>
      <c r="D16" s="601">
        <v>5</v>
      </c>
      <c r="E16" s="601">
        <v>34</v>
      </c>
      <c r="F16" s="607">
        <v>308</v>
      </c>
      <c r="G16" s="607">
        <v>67</v>
      </c>
      <c r="H16" s="607">
        <v>241</v>
      </c>
      <c r="I16" s="607">
        <v>186</v>
      </c>
      <c r="J16" s="595">
        <v>11.186548605553691</v>
      </c>
      <c r="K16" s="605">
        <v>88.3450505259112</v>
      </c>
      <c r="L16" s="605">
        <v>53.351231811102224</v>
      </c>
      <c r="M16" s="606">
        <v>247</v>
      </c>
      <c r="N16" s="118"/>
    </row>
    <row r="17" spans="1:13" s="54" customFormat="1" ht="14.25" customHeight="1">
      <c r="A17" s="53" t="s">
        <v>85</v>
      </c>
      <c r="B17" s="53"/>
      <c r="C17" s="843">
        <v>29</v>
      </c>
      <c r="D17" s="608">
        <v>4</v>
      </c>
      <c r="E17" s="608">
        <v>25</v>
      </c>
      <c r="F17" s="609">
        <v>230</v>
      </c>
      <c r="G17" s="609">
        <v>55</v>
      </c>
      <c r="H17" s="609">
        <v>175</v>
      </c>
      <c r="I17" s="609">
        <v>136</v>
      </c>
      <c r="J17" s="610">
        <v>12.26879664258034</v>
      </c>
      <c r="K17" s="611">
        <v>97.30424923425787</v>
      </c>
      <c r="L17" s="611">
        <v>57.53642563416987</v>
      </c>
      <c r="M17" s="614">
        <v>182</v>
      </c>
    </row>
    <row r="18" spans="1:13" s="54" customFormat="1" ht="14.25" customHeight="1">
      <c r="A18" s="53" t="s">
        <v>84</v>
      </c>
      <c r="B18" s="109"/>
      <c r="C18" s="612">
        <v>3</v>
      </c>
      <c r="D18" s="609">
        <v>1</v>
      </c>
      <c r="E18" s="609">
        <v>2</v>
      </c>
      <c r="F18" s="609">
        <v>12</v>
      </c>
      <c r="G18" s="609">
        <v>0</v>
      </c>
      <c r="H18" s="609">
        <v>12</v>
      </c>
      <c r="I18" s="609">
        <v>9</v>
      </c>
      <c r="J18" s="610">
        <v>15.190642564180465</v>
      </c>
      <c r="K18" s="611">
        <v>60.76257025672186</v>
      </c>
      <c r="L18" s="611">
        <v>45.571927692541394</v>
      </c>
      <c r="M18" s="614">
        <v>10</v>
      </c>
    </row>
    <row r="19" spans="1:13" s="54" customFormat="1" ht="14.25" customHeight="1">
      <c r="A19" s="53" t="s">
        <v>83</v>
      </c>
      <c r="B19" s="53"/>
      <c r="C19" s="612">
        <v>3</v>
      </c>
      <c r="D19" s="609">
        <v>0</v>
      </c>
      <c r="E19" s="609">
        <v>3</v>
      </c>
      <c r="F19" s="609">
        <v>33</v>
      </c>
      <c r="G19" s="609">
        <v>4</v>
      </c>
      <c r="H19" s="609">
        <v>29</v>
      </c>
      <c r="I19" s="609">
        <v>20</v>
      </c>
      <c r="J19" s="610">
        <v>6.778282383244086</v>
      </c>
      <c r="K19" s="611">
        <v>74.56110621568494</v>
      </c>
      <c r="L19" s="611">
        <v>45.18854922162724</v>
      </c>
      <c r="M19" s="614">
        <v>27</v>
      </c>
    </row>
    <row r="20" spans="1:13" s="54" customFormat="1" ht="14.25" customHeight="1">
      <c r="A20" s="53" t="s">
        <v>82</v>
      </c>
      <c r="B20" s="53"/>
      <c r="C20" s="612">
        <v>3</v>
      </c>
      <c r="D20" s="609">
        <v>0</v>
      </c>
      <c r="E20" s="609">
        <v>3</v>
      </c>
      <c r="F20" s="609">
        <v>22</v>
      </c>
      <c r="G20" s="609">
        <v>5</v>
      </c>
      <c r="H20" s="609">
        <v>17</v>
      </c>
      <c r="I20" s="609">
        <v>14</v>
      </c>
      <c r="J20" s="610">
        <v>9.42151874882231</v>
      </c>
      <c r="K20" s="611">
        <v>69.09113749136361</v>
      </c>
      <c r="L20" s="611">
        <v>43.96708749450411</v>
      </c>
      <c r="M20" s="614">
        <v>19</v>
      </c>
    </row>
    <row r="21" spans="1:13" s="51" customFormat="1" ht="14.25" customHeight="1">
      <c r="A21" s="56" t="s">
        <v>81</v>
      </c>
      <c r="B21" s="127"/>
      <c r="C21" s="613">
        <v>1</v>
      </c>
      <c r="D21" s="607">
        <v>0</v>
      </c>
      <c r="E21" s="607">
        <v>1</v>
      </c>
      <c r="F21" s="607">
        <v>11</v>
      </c>
      <c r="G21" s="607">
        <v>3</v>
      </c>
      <c r="H21" s="607">
        <v>8</v>
      </c>
      <c r="I21" s="607">
        <v>7</v>
      </c>
      <c r="J21" s="595">
        <v>6.093473889464383</v>
      </c>
      <c r="K21" s="605">
        <v>67.02821278410822</v>
      </c>
      <c r="L21" s="605">
        <v>42.65431722625069</v>
      </c>
      <c r="M21" s="606">
        <v>9</v>
      </c>
    </row>
    <row r="22" spans="1:13" s="51" customFormat="1" ht="14.25" customHeight="1">
      <c r="A22" s="53"/>
      <c r="B22" s="109" t="s">
        <v>80</v>
      </c>
      <c r="C22" s="612">
        <v>1</v>
      </c>
      <c r="D22" s="609">
        <v>0</v>
      </c>
      <c r="E22" s="609">
        <v>1</v>
      </c>
      <c r="F22" s="609">
        <v>11</v>
      </c>
      <c r="G22" s="609">
        <v>3</v>
      </c>
      <c r="H22" s="609">
        <v>8</v>
      </c>
      <c r="I22" s="609">
        <v>7</v>
      </c>
      <c r="J22" s="610">
        <v>6.093473889464383</v>
      </c>
      <c r="K22" s="611">
        <v>67.02821278410822</v>
      </c>
      <c r="L22" s="611">
        <v>42.65431722625069</v>
      </c>
      <c r="M22" s="614">
        <v>9</v>
      </c>
    </row>
    <row r="23" spans="1:14" s="51" customFormat="1" ht="14.25" customHeight="1">
      <c r="A23" s="855" t="s">
        <v>79</v>
      </c>
      <c r="B23" s="856"/>
      <c r="C23" s="613">
        <v>14</v>
      </c>
      <c r="D23" s="607">
        <v>2</v>
      </c>
      <c r="E23" s="607">
        <v>12</v>
      </c>
      <c r="F23" s="607">
        <v>105</v>
      </c>
      <c r="G23" s="607">
        <v>19</v>
      </c>
      <c r="H23" s="607">
        <v>86</v>
      </c>
      <c r="I23" s="607">
        <v>64</v>
      </c>
      <c r="J23" s="595">
        <v>11.203226529240421</v>
      </c>
      <c r="K23" s="605">
        <v>84.02419896930316</v>
      </c>
      <c r="L23" s="605">
        <v>51.21474984795621</v>
      </c>
      <c r="M23" s="606">
        <v>74</v>
      </c>
      <c r="N23" s="119"/>
    </row>
    <row r="24" spans="1:13" s="51" customFormat="1" ht="14.25" customHeight="1">
      <c r="A24" s="53" t="s">
        <v>78</v>
      </c>
      <c r="B24" s="109"/>
      <c r="C24" s="612">
        <v>8</v>
      </c>
      <c r="D24" s="609">
        <v>1</v>
      </c>
      <c r="E24" s="609">
        <v>7</v>
      </c>
      <c r="F24" s="609">
        <v>74</v>
      </c>
      <c r="G24" s="609">
        <v>16</v>
      </c>
      <c r="H24" s="609">
        <v>58</v>
      </c>
      <c r="I24" s="609">
        <v>39</v>
      </c>
      <c r="J24" s="610">
        <v>10.973635839894653</v>
      </c>
      <c r="K24" s="611">
        <v>101.50613151902554</v>
      </c>
      <c r="L24" s="611">
        <v>53.496474719486436</v>
      </c>
      <c r="M24" s="614">
        <v>54</v>
      </c>
    </row>
    <row r="25" spans="1:14" s="51" customFormat="1" ht="14.25" customHeight="1">
      <c r="A25" s="56" t="s">
        <v>77</v>
      </c>
      <c r="B25" s="127"/>
      <c r="C25" s="613">
        <v>6</v>
      </c>
      <c r="D25" s="607">
        <v>1</v>
      </c>
      <c r="E25" s="607">
        <v>5</v>
      </c>
      <c r="F25" s="607">
        <v>31</v>
      </c>
      <c r="G25" s="607">
        <v>3</v>
      </c>
      <c r="H25" s="607">
        <v>28</v>
      </c>
      <c r="I25" s="607">
        <v>25</v>
      </c>
      <c r="J25" s="595">
        <v>11.524720525527256</v>
      </c>
      <c r="K25" s="605">
        <v>59.54438938189082</v>
      </c>
      <c r="L25" s="605">
        <v>48.019668856363566</v>
      </c>
      <c r="M25" s="606">
        <v>20</v>
      </c>
      <c r="N25" s="119"/>
    </row>
    <row r="26" spans="1:13" s="54" customFormat="1" ht="14.25" customHeight="1">
      <c r="A26" s="53"/>
      <c r="B26" s="109" t="s">
        <v>76</v>
      </c>
      <c r="C26" s="612">
        <v>2</v>
      </c>
      <c r="D26" s="609">
        <v>0</v>
      </c>
      <c r="E26" s="609">
        <v>2</v>
      </c>
      <c r="F26" s="609">
        <v>10</v>
      </c>
      <c r="G26" s="609">
        <v>0</v>
      </c>
      <c r="H26" s="609">
        <v>10</v>
      </c>
      <c r="I26" s="609">
        <v>6</v>
      </c>
      <c r="J26" s="610">
        <v>11.42791840466259</v>
      </c>
      <c r="K26" s="611">
        <v>57.13959202331296</v>
      </c>
      <c r="L26" s="611">
        <v>34.283755213987774</v>
      </c>
      <c r="M26" s="614">
        <v>6</v>
      </c>
    </row>
    <row r="27" spans="1:13" s="54" customFormat="1" ht="14.25" customHeight="1">
      <c r="A27" s="53"/>
      <c r="B27" s="109" t="s">
        <v>75</v>
      </c>
      <c r="C27" s="612">
        <v>1</v>
      </c>
      <c r="D27" s="609">
        <v>0</v>
      </c>
      <c r="E27" s="609">
        <v>1</v>
      </c>
      <c r="F27" s="609">
        <v>5</v>
      </c>
      <c r="G27" s="609">
        <v>0</v>
      </c>
      <c r="H27" s="609">
        <v>5</v>
      </c>
      <c r="I27" s="609">
        <v>5</v>
      </c>
      <c r="J27" s="610">
        <v>10.772379618657762</v>
      </c>
      <c r="K27" s="611">
        <v>53.861898093288815</v>
      </c>
      <c r="L27" s="611">
        <v>53.861898093288815</v>
      </c>
      <c r="M27" s="614">
        <v>3</v>
      </c>
    </row>
    <row r="28" spans="1:13" s="54" customFormat="1" ht="14.25" customHeight="1">
      <c r="A28" s="53"/>
      <c r="B28" s="109" t="s">
        <v>74</v>
      </c>
      <c r="C28" s="612">
        <v>3</v>
      </c>
      <c r="D28" s="609">
        <v>1</v>
      </c>
      <c r="E28" s="609">
        <v>2</v>
      </c>
      <c r="F28" s="609">
        <v>16</v>
      </c>
      <c r="G28" s="609">
        <v>3</v>
      </c>
      <c r="H28" s="609">
        <v>13</v>
      </c>
      <c r="I28" s="609">
        <v>14</v>
      </c>
      <c r="J28" s="610">
        <v>11.868027533823879</v>
      </c>
      <c r="K28" s="611">
        <v>63.29614684706068</v>
      </c>
      <c r="L28" s="611">
        <v>55.3841284911781</v>
      </c>
      <c r="M28" s="614">
        <v>11</v>
      </c>
    </row>
    <row r="29" spans="1:14" s="51" customFormat="1" ht="14.25" customHeight="1">
      <c r="A29" s="855" t="s">
        <v>73</v>
      </c>
      <c r="B29" s="856"/>
      <c r="C29" s="613">
        <v>18</v>
      </c>
      <c r="D29" s="607">
        <v>3</v>
      </c>
      <c r="E29" s="607">
        <v>15</v>
      </c>
      <c r="F29" s="607">
        <v>103</v>
      </c>
      <c r="G29" s="607">
        <v>24</v>
      </c>
      <c r="H29" s="607">
        <v>79</v>
      </c>
      <c r="I29" s="607">
        <v>61</v>
      </c>
      <c r="J29" s="595">
        <v>13.987426857413725</v>
      </c>
      <c r="K29" s="605">
        <v>80.03916479520076</v>
      </c>
      <c r="L29" s="605">
        <v>47.4018354612354</v>
      </c>
      <c r="M29" s="606">
        <v>76</v>
      </c>
      <c r="N29" s="119"/>
    </row>
    <row r="30" spans="1:13" s="51" customFormat="1" ht="14.25" customHeight="1">
      <c r="A30" s="56" t="s">
        <v>72</v>
      </c>
      <c r="B30" s="127"/>
      <c r="C30" s="613">
        <v>18</v>
      </c>
      <c r="D30" s="607">
        <v>3</v>
      </c>
      <c r="E30" s="607">
        <v>15</v>
      </c>
      <c r="F30" s="607">
        <v>100</v>
      </c>
      <c r="G30" s="607">
        <v>22</v>
      </c>
      <c r="H30" s="607">
        <v>78</v>
      </c>
      <c r="I30" s="607">
        <v>59</v>
      </c>
      <c r="J30" s="595">
        <v>14.659771144683797</v>
      </c>
      <c r="K30" s="605">
        <v>81.44317302602109</v>
      </c>
      <c r="L30" s="605">
        <v>48.051472085352444</v>
      </c>
      <c r="M30" s="606">
        <v>74</v>
      </c>
    </row>
    <row r="31" spans="1:13" s="51" customFormat="1" ht="14.25" customHeight="1">
      <c r="A31" s="56" t="s">
        <v>71</v>
      </c>
      <c r="B31" s="127"/>
      <c r="C31" s="613">
        <v>0</v>
      </c>
      <c r="D31" s="607">
        <v>0</v>
      </c>
      <c r="E31" s="607">
        <v>0</v>
      </c>
      <c r="F31" s="607">
        <v>3</v>
      </c>
      <c r="G31" s="607">
        <v>2</v>
      </c>
      <c r="H31" s="607">
        <v>1</v>
      </c>
      <c r="I31" s="607">
        <v>2</v>
      </c>
      <c r="J31" s="595">
        <v>0</v>
      </c>
      <c r="K31" s="605">
        <v>50.830227041680786</v>
      </c>
      <c r="L31" s="605">
        <v>33.88681802778719</v>
      </c>
      <c r="M31" s="606">
        <v>2</v>
      </c>
    </row>
    <row r="32" spans="1:13" s="54" customFormat="1" ht="14.25" customHeight="1">
      <c r="A32" s="53"/>
      <c r="B32" s="109" t="s">
        <v>70</v>
      </c>
      <c r="C32" s="612">
        <v>0</v>
      </c>
      <c r="D32" s="609">
        <v>0</v>
      </c>
      <c r="E32" s="609">
        <v>0</v>
      </c>
      <c r="F32" s="609">
        <v>3</v>
      </c>
      <c r="G32" s="609">
        <v>2</v>
      </c>
      <c r="H32" s="609">
        <v>1</v>
      </c>
      <c r="I32" s="609">
        <v>2</v>
      </c>
      <c r="J32" s="610">
        <v>0</v>
      </c>
      <c r="K32" s="611">
        <v>50.830227041680786</v>
      </c>
      <c r="L32" s="611">
        <v>33.88681802778719</v>
      </c>
      <c r="M32" s="614">
        <v>2</v>
      </c>
    </row>
    <row r="33" spans="1:14" s="54" customFormat="1" ht="14.25" customHeight="1">
      <c r="A33" s="855" t="s">
        <v>69</v>
      </c>
      <c r="B33" s="856"/>
      <c r="C33" s="613">
        <v>12</v>
      </c>
      <c r="D33" s="607">
        <v>2</v>
      </c>
      <c r="E33" s="607">
        <v>10</v>
      </c>
      <c r="F33" s="615">
        <v>60</v>
      </c>
      <c r="G33" s="615">
        <v>17</v>
      </c>
      <c r="H33" s="615">
        <v>43</v>
      </c>
      <c r="I33" s="615">
        <v>35</v>
      </c>
      <c r="J33" s="595">
        <v>15.918074974133129</v>
      </c>
      <c r="K33" s="605">
        <v>79.59037487066564</v>
      </c>
      <c r="L33" s="605">
        <v>46.42771867455495</v>
      </c>
      <c r="M33" s="616">
        <v>41</v>
      </c>
      <c r="N33" s="118"/>
    </row>
    <row r="34" spans="1:13" s="54" customFormat="1" ht="14.25" customHeight="1">
      <c r="A34" s="53" t="s">
        <v>68</v>
      </c>
      <c r="B34" s="109"/>
      <c r="C34" s="612">
        <v>10</v>
      </c>
      <c r="D34" s="609">
        <v>2</v>
      </c>
      <c r="E34" s="609">
        <v>8</v>
      </c>
      <c r="F34" s="617">
        <v>41</v>
      </c>
      <c r="G34" s="617">
        <v>14</v>
      </c>
      <c r="H34" s="617">
        <v>27</v>
      </c>
      <c r="I34" s="617">
        <v>26</v>
      </c>
      <c r="J34" s="610">
        <v>18.10347948875774</v>
      </c>
      <c r="K34" s="611">
        <v>74.22426590390673</v>
      </c>
      <c r="L34" s="611">
        <v>47.06904667077012</v>
      </c>
      <c r="M34" s="844">
        <v>29</v>
      </c>
    </row>
    <row r="35" spans="1:13" s="51" customFormat="1" ht="14.25" customHeight="1">
      <c r="A35" s="56" t="s">
        <v>67</v>
      </c>
      <c r="B35" s="127"/>
      <c r="C35" s="618">
        <v>2</v>
      </c>
      <c r="D35" s="615">
        <v>0</v>
      </c>
      <c r="E35" s="615">
        <v>2</v>
      </c>
      <c r="F35" s="615">
        <v>19</v>
      </c>
      <c r="G35" s="615">
        <v>3</v>
      </c>
      <c r="H35" s="615">
        <v>16</v>
      </c>
      <c r="I35" s="615">
        <v>9</v>
      </c>
      <c r="J35" s="595">
        <v>9.926543577526305</v>
      </c>
      <c r="K35" s="605">
        <v>94.3021639864999</v>
      </c>
      <c r="L35" s="605">
        <v>44.66944609886837</v>
      </c>
      <c r="M35" s="616">
        <v>12</v>
      </c>
    </row>
    <row r="36" spans="1:13" s="51" customFormat="1" ht="14.25" customHeight="1">
      <c r="A36" s="53"/>
      <c r="B36" s="109" t="s">
        <v>66</v>
      </c>
      <c r="C36" s="619">
        <v>2</v>
      </c>
      <c r="D36" s="617">
        <v>0</v>
      </c>
      <c r="E36" s="617">
        <v>2</v>
      </c>
      <c r="F36" s="609">
        <v>19</v>
      </c>
      <c r="G36" s="609">
        <v>3</v>
      </c>
      <c r="H36" s="609">
        <v>16</v>
      </c>
      <c r="I36" s="609">
        <v>9</v>
      </c>
      <c r="J36" s="610">
        <v>9.926543577526305</v>
      </c>
      <c r="K36" s="611">
        <v>94.3021639864999</v>
      </c>
      <c r="L36" s="611">
        <v>44.66944609886837</v>
      </c>
      <c r="M36" s="614">
        <v>12</v>
      </c>
    </row>
    <row r="37" spans="1:13" s="54" customFormat="1" ht="14.25" customHeight="1">
      <c r="A37" s="855" t="s">
        <v>65</v>
      </c>
      <c r="B37" s="857"/>
      <c r="C37" s="618">
        <v>25</v>
      </c>
      <c r="D37" s="615">
        <v>2</v>
      </c>
      <c r="E37" s="615">
        <v>23</v>
      </c>
      <c r="F37" s="607">
        <v>112</v>
      </c>
      <c r="G37" s="607">
        <v>41</v>
      </c>
      <c r="H37" s="607">
        <v>71</v>
      </c>
      <c r="I37" s="607">
        <v>74</v>
      </c>
      <c r="J37" s="595">
        <v>16.112192418246735</v>
      </c>
      <c r="K37" s="605">
        <v>72.18262203374537</v>
      </c>
      <c r="L37" s="605">
        <v>47.69208955801034</v>
      </c>
      <c r="M37" s="606">
        <v>97</v>
      </c>
    </row>
    <row r="38" spans="1:14" s="54" customFormat="1" ht="14.25" customHeight="1">
      <c r="A38" s="53" t="s">
        <v>64</v>
      </c>
      <c r="B38" s="109"/>
      <c r="C38" s="612">
        <v>5</v>
      </c>
      <c r="D38" s="609">
        <v>1</v>
      </c>
      <c r="E38" s="609">
        <v>4</v>
      </c>
      <c r="F38" s="609">
        <v>46</v>
      </c>
      <c r="G38" s="609">
        <v>16</v>
      </c>
      <c r="H38" s="609">
        <v>30</v>
      </c>
      <c r="I38" s="609">
        <v>24</v>
      </c>
      <c r="J38" s="610">
        <v>10.191186661774896</v>
      </c>
      <c r="K38" s="611">
        <v>93.75891728832906</v>
      </c>
      <c r="L38" s="611">
        <v>48.91769597651951</v>
      </c>
      <c r="M38" s="614">
        <v>37</v>
      </c>
      <c r="N38" s="118"/>
    </row>
    <row r="39" spans="1:13" s="51" customFormat="1" ht="14.25" customHeight="1">
      <c r="A39" s="53" t="s">
        <v>63</v>
      </c>
      <c r="B39" s="109"/>
      <c r="C39" s="612">
        <v>5</v>
      </c>
      <c r="D39" s="609">
        <v>0</v>
      </c>
      <c r="E39" s="609">
        <v>5</v>
      </c>
      <c r="F39" s="609">
        <v>18</v>
      </c>
      <c r="G39" s="609">
        <v>6</v>
      </c>
      <c r="H39" s="609">
        <v>12</v>
      </c>
      <c r="I39" s="609">
        <v>17</v>
      </c>
      <c r="J39" s="610">
        <v>16.844091092844632</v>
      </c>
      <c r="K39" s="611">
        <v>60.63872793424066</v>
      </c>
      <c r="L39" s="611">
        <v>57.269909715671744</v>
      </c>
      <c r="M39" s="614">
        <v>15</v>
      </c>
    </row>
    <row r="40" spans="1:13" s="51" customFormat="1" ht="14.25" customHeight="1">
      <c r="A40" s="53" t="s">
        <v>62</v>
      </c>
      <c r="B40" s="109"/>
      <c r="C40" s="612">
        <v>4</v>
      </c>
      <c r="D40" s="609">
        <v>0</v>
      </c>
      <c r="E40" s="609">
        <v>4</v>
      </c>
      <c r="F40" s="609">
        <v>19</v>
      </c>
      <c r="G40" s="609">
        <v>7</v>
      </c>
      <c r="H40" s="609">
        <v>12</v>
      </c>
      <c r="I40" s="609">
        <v>12</v>
      </c>
      <c r="J40" s="610">
        <v>14.63271875914545</v>
      </c>
      <c r="K40" s="611">
        <v>69.50541410594089</v>
      </c>
      <c r="L40" s="611">
        <v>43.89815627743635</v>
      </c>
      <c r="M40" s="614">
        <v>19</v>
      </c>
    </row>
    <row r="41" spans="1:14" s="54" customFormat="1" ht="14.25" customHeight="1">
      <c r="A41" s="56" t="s">
        <v>61</v>
      </c>
      <c r="B41" s="127"/>
      <c r="C41" s="613">
        <v>10</v>
      </c>
      <c r="D41" s="607">
        <v>1</v>
      </c>
      <c r="E41" s="607">
        <v>9</v>
      </c>
      <c r="F41" s="607">
        <v>26</v>
      </c>
      <c r="G41" s="607">
        <v>11</v>
      </c>
      <c r="H41" s="607">
        <v>15</v>
      </c>
      <c r="I41" s="607">
        <v>18</v>
      </c>
      <c r="J41" s="595">
        <v>24.81328006749212</v>
      </c>
      <c r="K41" s="605">
        <v>64.51452817547951</v>
      </c>
      <c r="L41" s="605">
        <v>44.66390412148582</v>
      </c>
      <c r="M41" s="606">
        <v>24</v>
      </c>
      <c r="N41" s="118"/>
    </row>
    <row r="42" spans="1:13" s="54" customFormat="1" ht="14.25" customHeight="1">
      <c r="A42" s="53"/>
      <c r="B42" s="109" t="s">
        <v>60</v>
      </c>
      <c r="C42" s="612">
        <v>2</v>
      </c>
      <c r="D42" s="609">
        <v>0</v>
      </c>
      <c r="E42" s="609">
        <v>2</v>
      </c>
      <c r="F42" s="609">
        <v>4</v>
      </c>
      <c r="G42" s="609">
        <v>2</v>
      </c>
      <c r="H42" s="609">
        <v>2</v>
      </c>
      <c r="I42" s="609">
        <v>4</v>
      </c>
      <c r="J42" s="610">
        <v>29.511583296443856</v>
      </c>
      <c r="K42" s="611">
        <v>59.02316659288771</v>
      </c>
      <c r="L42" s="611">
        <v>59.02316659288771</v>
      </c>
      <c r="M42" s="614">
        <v>4</v>
      </c>
    </row>
    <row r="43" spans="1:13" s="54" customFormat="1" ht="14.25" customHeight="1">
      <c r="A43" s="53"/>
      <c r="B43" s="109" t="s">
        <v>59</v>
      </c>
      <c r="C43" s="612">
        <v>3</v>
      </c>
      <c r="D43" s="609">
        <v>0</v>
      </c>
      <c r="E43" s="609">
        <v>3</v>
      </c>
      <c r="F43" s="609">
        <v>5</v>
      </c>
      <c r="G43" s="609">
        <v>3</v>
      </c>
      <c r="H43" s="609">
        <v>2</v>
      </c>
      <c r="I43" s="609">
        <v>6</v>
      </c>
      <c r="J43" s="620">
        <v>31.305436710842113</v>
      </c>
      <c r="K43" s="611">
        <v>52.17572785140353</v>
      </c>
      <c r="L43" s="611">
        <v>62.610873421684225</v>
      </c>
      <c r="M43" s="614">
        <v>6</v>
      </c>
    </row>
    <row r="44" spans="1:13" s="54" customFormat="1" ht="14.25" customHeight="1">
      <c r="A44" s="53"/>
      <c r="B44" s="109" t="s">
        <v>58</v>
      </c>
      <c r="C44" s="612">
        <v>5</v>
      </c>
      <c r="D44" s="609">
        <v>1</v>
      </c>
      <c r="E44" s="609">
        <v>4</v>
      </c>
      <c r="F44" s="609">
        <v>17</v>
      </c>
      <c r="G44" s="609">
        <v>6</v>
      </c>
      <c r="H44" s="609">
        <v>11</v>
      </c>
      <c r="I44" s="609">
        <v>8</v>
      </c>
      <c r="J44" s="621">
        <v>20.884674825612965</v>
      </c>
      <c r="K44" s="622">
        <v>71.00789440708408</v>
      </c>
      <c r="L44" s="622">
        <v>33.41547972098074</v>
      </c>
      <c r="M44" s="614">
        <v>14</v>
      </c>
    </row>
    <row r="45" spans="1:13" s="51" customFormat="1" ht="14.25" customHeight="1">
      <c r="A45" s="56" t="s">
        <v>57</v>
      </c>
      <c r="B45" s="127"/>
      <c r="C45" s="613">
        <v>1</v>
      </c>
      <c r="D45" s="607">
        <v>0</v>
      </c>
      <c r="E45" s="607">
        <v>1</v>
      </c>
      <c r="F45" s="607">
        <v>3</v>
      </c>
      <c r="G45" s="607">
        <v>1</v>
      </c>
      <c r="H45" s="607">
        <v>2</v>
      </c>
      <c r="I45" s="607">
        <v>3</v>
      </c>
      <c r="J45" s="596">
        <v>11.390818999886092</v>
      </c>
      <c r="K45" s="623">
        <v>34.17245699965828</v>
      </c>
      <c r="L45" s="623">
        <v>34.17245699965828</v>
      </c>
      <c r="M45" s="606">
        <v>2</v>
      </c>
    </row>
    <row r="46" spans="1:13" s="51" customFormat="1" ht="14.25" customHeight="1" thickBot="1">
      <c r="A46" s="55"/>
      <c r="B46" s="128" t="s">
        <v>56</v>
      </c>
      <c r="C46" s="624">
        <v>1</v>
      </c>
      <c r="D46" s="625">
        <v>0</v>
      </c>
      <c r="E46" s="625">
        <v>1</v>
      </c>
      <c r="F46" s="625">
        <v>3</v>
      </c>
      <c r="G46" s="625">
        <v>1</v>
      </c>
      <c r="H46" s="625">
        <v>2</v>
      </c>
      <c r="I46" s="625">
        <v>3</v>
      </c>
      <c r="J46" s="626">
        <v>11.390818999886092</v>
      </c>
      <c r="K46" s="626">
        <v>34.17245699965828</v>
      </c>
      <c r="L46" s="626">
        <v>34.17245699965828</v>
      </c>
      <c r="M46" s="841">
        <v>2</v>
      </c>
    </row>
    <row r="47" spans="1:12" s="51" customFormat="1" ht="14.25" customHeight="1">
      <c r="A47" s="50" t="s">
        <v>571</v>
      </c>
      <c r="B47" s="116"/>
      <c r="C47" s="52"/>
      <c r="D47" s="52"/>
      <c r="E47" s="52"/>
      <c r="F47" s="52"/>
      <c r="G47" s="110"/>
      <c r="H47" s="129"/>
      <c r="I47" s="129"/>
      <c r="J47" s="108"/>
      <c r="K47" s="108"/>
      <c r="L47" s="108"/>
    </row>
    <row r="48" spans="1:12" s="51" customFormat="1" ht="9.75" customHeight="1">
      <c r="A48" s="123" t="s">
        <v>55</v>
      </c>
      <c r="B48" s="109"/>
      <c r="C48" s="111"/>
      <c r="D48" s="111"/>
      <c r="E48" s="111"/>
      <c r="F48" s="111"/>
      <c r="G48" s="108"/>
      <c r="H48" s="108"/>
      <c r="I48" s="108"/>
      <c r="J48" s="114"/>
      <c r="K48" s="114"/>
      <c r="L48" s="114"/>
    </row>
    <row r="49" spans="1:13" s="54" customFormat="1" ht="14.25" customHeight="1">
      <c r="A49" s="53"/>
      <c r="B49" s="109"/>
      <c r="C49" s="112"/>
      <c r="D49" s="112"/>
      <c r="E49" s="112"/>
      <c r="F49" s="111"/>
      <c r="G49" s="111"/>
      <c r="H49" s="111"/>
      <c r="I49" s="111"/>
      <c r="J49" s="108"/>
      <c r="K49" s="108"/>
      <c r="L49" s="108"/>
      <c r="M49" s="107"/>
    </row>
    <row r="50" spans="1:13" s="51" customFormat="1" ht="14.25" customHeight="1">
      <c r="A50" s="53"/>
      <c r="B50" s="109"/>
      <c r="C50" s="112"/>
      <c r="D50" s="112"/>
      <c r="E50" s="112"/>
      <c r="F50" s="111"/>
      <c r="G50" s="111"/>
      <c r="H50" s="111"/>
      <c r="I50" s="111"/>
      <c r="J50" s="108"/>
      <c r="K50" s="108"/>
      <c r="L50" s="108"/>
      <c r="M50" s="107"/>
    </row>
    <row r="51" spans="1:13" s="51" customFormat="1" ht="14.25" customHeight="1">
      <c r="A51" s="53"/>
      <c r="B51" s="109"/>
      <c r="C51" s="113"/>
      <c r="D51" s="113"/>
      <c r="E51" s="113"/>
      <c r="F51" s="113"/>
      <c r="G51" s="113"/>
      <c r="H51" s="113"/>
      <c r="I51" s="113"/>
      <c r="J51" s="114"/>
      <c r="K51" s="114"/>
      <c r="L51" s="114"/>
      <c r="M51" s="107"/>
    </row>
    <row r="52" spans="1:13" s="51" customFormat="1" ht="14.25" customHeight="1">
      <c r="A52" s="53"/>
      <c r="B52" s="109"/>
      <c r="C52" s="113"/>
      <c r="D52" s="113"/>
      <c r="E52" s="113"/>
      <c r="F52" s="113"/>
      <c r="G52" s="113"/>
      <c r="H52" s="113"/>
      <c r="I52" s="113"/>
      <c r="J52" s="114"/>
      <c r="K52" s="114"/>
      <c r="L52" s="114"/>
      <c r="M52" s="107"/>
    </row>
    <row r="53" spans="1:13" s="51" customFormat="1" ht="11.25" customHeight="1">
      <c r="A53" s="53"/>
      <c r="B53" s="109"/>
      <c r="C53" s="115"/>
      <c r="D53" s="115"/>
      <c r="E53" s="115"/>
      <c r="F53" s="115"/>
      <c r="G53" s="115"/>
      <c r="H53" s="115"/>
      <c r="I53" s="115"/>
      <c r="J53" s="114"/>
      <c r="K53" s="114"/>
      <c r="L53" s="114"/>
      <c r="M53" s="107"/>
    </row>
    <row r="54" spans="1:13" s="51" customFormat="1" ht="11.25" customHeight="1">
      <c r="A54" s="53"/>
      <c r="B54" s="109"/>
      <c r="C54" s="115"/>
      <c r="D54" s="115"/>
      <c r="E54" s="115"/>
      <c r="F54" s="115"/>
      <c r="G54" s="115"/>
      <c r="H54" s="115"/>
      <c r="I54" s="115"/>
      <c r="J54" s="114"/>
      <c r="K54" s="114"/>
      <c r="L54" s="114"/>
      <c r="M54" s="107"/>
    </row>
    <row r="55" spans="1:13" s="51" customFormat="1" ht="10.5" customHeight="1">
      <c r="A55" s="53"/>
      <c r="B55" s="109"/>
      <c r="C55" s="115"/>
      <c r="D55" s="115"/>
      <c r="E55" s="115"/>
      <c r="F55" s="115"/>
      <c r="G55" s="115"/>
      <c r="H55" s="115"/>
      <c r="I55" s="115"/>
      <c r="J55" s="114"/>
      <c r="K55" s="114"/>
      <c r="L55" s="114"/>
      <c r="M55" s="107"/>
    </row>
    <row r="56" spans="1:13" s="51" customFormat="1" ht="10.5" customHeight="1">
      <c r="A56" s="53"/>
      <c r="B56" s="109"/>
      <c r="C56" s="113"/>
      <c r="D56" s="113"/>
      <c r="E56" s="113"/>
      <c r="F56" s="113"/>
      <c r="G56" s="113"/>
      <c r="H56" s="113"/>
      <c r="I56" s="113"/>
      <c r="J56" s="114"/>
      <c r="K56" s="114"/>
      <c r="L56" s="114"/>
      <c r="M56" s="107"/>
    </row>
    <row r="57" spans="1:13" s="51" customFormat="1" ht="12.75" customHeight="1">
      <c r="A57" s="53"/>
      <c r="B57" s="109"/>
      <c r="C57" s="113"/>
      <c r="D57" s="113"/>
      <c r="E57" s="113"/>
      <c r="F57" s="113"/>
      <c r="G57" s="113"/>
      <c r="H57" s="113"/>
      <c r="I57" s="113"/>
      <c r="J57" s="114"/>
      <c r="K57" s="114"/>
      <c r="L57" s="114"/>
      <c r="M57" s="107"/>
    </row>
    <row r="58" spans="1:13" s="51" customFormat="1" ht="11.25" customHeight="1">
      <c r="A58" s="53"/>
      <c r="B58" s="109"/>
      <c r="C58" s="113"/>
      <c r="D58" s="113"/>
      <c r="E58" s="113"/>
      <c r="F58" s="113"/>
      <c r="G58" s="113"/>
      <c r="H58" s="113"/>
      <c r="I58" s="113"/>
      <c r="J58" s="114"/>
      <c r="K58" s="114"/>
      <c r="L58" s="114"/>
      <c r="M58" s="107"/>
    </row>
    <row r="59" spans="1:13" s="51" customFormat="1" ht="11.25" customHeight="1">
      <c r="A59" s="53"/>
      <c r="B59" s="109"/>
      <c r="C59" s="113"/>
      <c r="D59" s="113"/>
      <c r="E59" s="113"/>
      <c r="F59" s="113"/>
      <c r="G59" s="113"/>
      <c r="H59" s="113"/>
      <c r="I59" s="113"/>
      <c r="J59" s="114"/>
      <c r="K59" s="114"/>
      <c r="L59" s="114"/>
      <c r="M59" s="107"/>
    </row>
    <row r="60" spans="1:13" s="51" customFormat="1" ht="11.25" customHeight="1">
      <c r="A60" s="53"/>
      <c r="B60" s="109"/>
      <c r="C60" s="113"/>
      <c r="D60" s="113"/>
      <c r="E60" s="113"/>
      <c r="F60" s="113"/>
      <c r="G60" s="113"/>
      <c r="H60" s="113"/>
      <c r="I60" s="113"/>
      <c r="J60" s="114"/>
      <c r="K60" s="114"/>
      <c r="L60" s="114"/>
      <c r="M60" s="107"/>
    </row>
    <row r="61" spans="1:13" s="51" customFormat="1" ht="10.5" customHeight="1">
      <c r="A61" s="53"/>
      <c r="B61" s="109"/>
      <c r="C61" s="113"/>
      <c r="D61" s="113"/>
      <c r="E61" s="113"/>
      <c r="F61" s="113"/>
      <c r="G61" s="113"/>
      <c r="H61" s="113"/>
      <c r="I61" s="113"/>
      <c r="J61" s="114"/>
      <c r="K61" s="114"/>
      <c r="L61" s="114"/>
      <c r="M61" s="106"/>
    </row>
    <row r="62" spans="1:13" s="51" customFormat="1" ht="10.5" customHeight="1">
      <c r="A62" s="53"/>
      <c r="B62" s="109"/>
      <c r="C62" s="113"/>
      <c r="D62" s="113"/>
      <c r="E62" s="113"/>
      <c r="F62" s="113"/>
      <c r="G62" s="113"/>
      <c r="H62" s="113"/>
      <c r="I62" s="113"/>
      <c r="J62" s="114"/>
      <c r="K62" s="114"/>
      <c r="L62" s="114"/>
      <c r="M62" s="106"/>
    </row>
    <row r="63" spans="1:13" s="51" customFormat="1" ht="10.5" customHeight="1">
      <c r="A63" s="53"/>
      <c r="B63" s="109"/>
      <c r="C63" s="113"/>
      <c r="D63" s="113"/>
      <c r="E63" s="113"/>
      <c r="F63" s="113"/>
      <c r="G63" s="113"/>
      <c r="H63" s="113"/>
      <c r="I63" s="113"/>
      <c r="J63" s="114"/>
      <c r="K63" s="114"/>
      <c r="L63" s="114"/>
      <c r="M63" s="106"/>
    </row>
    <row r="64" spans="1:13" s="51" customFormat="1" ht="10.5" customHeight="1">
      <c r="A64" s="53"/>
      <c r="B64" s="109"/>
      <c r="C64" s="113"/>
      <c r="D64" s="113"/>
      <c r="E64" s="113"/>
      <c r="F64" s="113"/>
      <c r="G64" s="113"/>
      <c r="H64" s="113"/>
      <c r="I64" s="113"/>
      <c r="J64" s="114"/>
      <c r="K64" s="114"/>
      <c r="L64" s="114"/>
      <c r="M64" s="106"/>
    </row>
    <row r="65" spans="1:13" s="51" customFormat="1" ht="10.5" customHeight="1">
      <c r="A65" s="52"/>
      <c r="B65" s="52"/>
      <c r="C65" s="113"/>
      <c r="D65" s="113"/>
      <c r="E65" s="113"/>
      <c r="F65" s="113"/>
      <c r="G65" s="113"/>
      <c r="H65" s="113"/>
      <c r="I65" s="113"/>
      <c r="J65" s="114"/>
      <c r="K65" s="114"/>
      <c r="L65" s="114"/>
      <c r="M65" s="106"/>
    </row>
    <row r="66" spans="1:13" s="51" customFormat="1" ht="10.5" customHeight="1">
      <c r="A66" s="106"/>
      <c r="B66" s="116"/>
      <c r="C66" s="113"/>
      <c r="D66" s="113"/>
      <c r="E66" s="113"/>
      <c r="F66" s="113"/>
      <c r="G66" s="113"/>
      <c r="H66" s="113"/>
      <c r="I66" s="113"/>
      <c r="J66" s="114"/>
      <c r="K66" s="114"/>
      <c r="L66" s="114"/>
      <c r="M66" s="106"/>
    </row>
    <row r="67" spans="1:13" s="51" customFormat="1" ht="10.5" customHeight="1">
      <c r="A67" s="106"/>
      <c r="B67" s="116"/>
      <c r="C67" s="113"/>
      <c r="D67" s="113"/>
      <c r="E67" s="113"/>
      <c r="F67" s="113"/>
      <c r="G67" s="113"/>
      <c r="H67" s="113"/>
      <c r="I67" s="113"/>
      <c r="J67" s="114"/>
      <c r="K67" s="114"/>
      <c r="L67" s="114"/>
      <c r="M67" s="106"/>
    </row>
    <row r="68" spans="1:13" s="51" customFormat="1" ht="11.25" customHeight="1">
      <c r="A68" s="52"/>
      <c r="B68" s="52"/>
      <c r="C68" s="113"/>
      <c r="D68" s="113"/>
      <c r="E68" s="113"/>
      <c r="F68" s="113"/>
      <c r="G68" s="113"/>
      <c r="H68" s="113"/>
      <c r="I68" s="113"/>
      <c r="J68" s="114"/>
      <c r="K68" s="114"/>
      <c r="L68" s="114"/>
      <c r="M68" s="50"/>
    </row>
    <row r="69" spans="1:13" s="51" customFormat="1" ht="10.5" customHeight="1">
      <c r="A69" s="52"/>
      <c r="B69" s="52"/>
      <c r="C69" s="113"/>
      <c r="D69" s="113"/>
      <c r="E69" s="113"/>
      <c r="F69" s="113"/>
      <c r="G69" s="113"/>
      <c r="H69" s="113"/>
      <c r="I69" s="113"/>
      <c r="J69" s="114"/>
      <c r="K69" s="114"/>
      <c r="L69" s="114"/>
      <c r="M69" s="50"/>
    </row>
    <row r="70" spans="1:13" s="51" customFormat="1" ht="10.5" customHeight="1">
      <c r="A70" s="52"/>
      <c r="B70" s="52"/>
      <c r="C70" s="113"/>
      <c r="D70" s="113"/>
      <c r="E70" s="113"/>
      <c r="F70" s="113"/>
      <c r="G70" s="113"/>
      <c r="H70" s="113"/>
      <c r="I70" s="113"/>
      <c r="J70" s="114"/>
      <c r="K70" s="114"/>
      <c r="L70" s="114"/>
      <c r="M70" s="50"/>
    </row>
    <row r="71" spans="1:13" s="51" customFormat="1" ht="11.25" customHeight="1">
      <c r="A71" s="52"/>
      <c r="B71" s="52"/>
      <c r="C71" s="113"/>
      <c r="D71" s="113"/>
      <c r="E71" s="113"/>
      <c r="F71" s="113"/>
      <c r="G71" s="113"/>
      <c r="H71" s="113"/>
      <c r="I71" s="113"/>
      <c r="J71" s="114"/>
      <c r="K71" s="114"/>
      <c r="L71" s="114"/>
      <c r="M71" s="50"/>
    </row>
    <row r="72" spans="3:12" ht="12.75" customHeight="1">
      <c r="C72" s="113"/>
      <c r="D72" s="113"/>
      <c r="E72" s="113"/>
      <c r="F72" s="113"/>
      <c r="G72" s="113"/>
      <c r="H72" s="113"/>
      <c r="I72" s="113"/>
      <c r="J72" s="114"/>
      <c r="K72" s="114"/>
      <c r="L72" s="114"/>
    </row>
    <row r="73" spans="3:12" ht="10.5" customHeight="1">
      <c r="C73" s="113"/>
      <c r="D73" s="113"/>
      <c r="E73" s="113"/>
      <c r="F73" s="113"/>
      <c r="G73" s="113"/>
      <c r="H73" s="113"/>
      <c r="I73" s="113"/>
      <c r="J73" s="114"/>
      <c r="K73" s="114"/>
      <c r="L73" s="114"/>
    </row>
    <row r="74" spans="3:12" ht="13.5">
      <c r="C74" s="113"/>
      <c r="D74" s="113"/>
      <c r="E74" s="113"/>
      <c r="F74" s="113"/>
      <c r="G74" s="113"/>
      <c r="H74" s="113"/>
      <c r="I74" s="113"/>
      <c r="J74" s="114"/>
      <c r="K74" s="114"/>
      <c r="L74" s="114"/>
    </row>
    <row r="75" spans="3:12" ht="13.5">
      <c r="C75" s="113"/>
      <c r="D75" s="113"/>
      <c r="E75" s="113"/>
      <c r="F75" s="113"/>
      <c r="G75" s="113"/>
      <c r="H75" s="113"/>
      <c r="I75" s="113"/>
      <c r="J75" s="114"/>
      <c r="K75" s="114"/>
      <c r="L75" s="114"/>
    </row>
    <row r="76" spans="3:12" ht="13.5">
      <c r="C76" s="113"/>
      <c r="D76" s="113"/>
      <c r="E76" s="113"/>
      <c r="F76" s="113"/>
      <c r="G76" s="113"/>
      <c r="H76" s="113"/>
      <c r="I76" s="113"/>
      <c r="J76" s="114"/>
      <c r="K76" s="114"/>
      <c r="L76" s="114"/>
    </row>
    <row r="77" spans="3:12" ht="13.5">
      <c r="C77" s="113"/>
      <c r="D77" s="113"/>
      <c r="E77" s="113"/>
      <c r="F77" s="113"/>
      <c r="G77" s="113"/>
      <c r="H77" s="113"/>
      <c r="I77" s="113"/>
      <c r="J77" s="114"/>
      <c r="K77" s="114"/>
      <c r="L77" s="114"/>
    </row>
    <row r="78" spans="3:12" ht="13.5">
      <c r="C78" s="113"/>
      <c r="D78" s="113"/>
      <c r="E78" s="113"/>
      <c r="F78" s="113"/>
      <c r="G78" s="113"/>
      <c r="H78" s="113"/>
      <c r="I78" s="113"/>
      <c r="J78" s="114"/>
      <c r="K78" s="114"/>
      <c r="L78" s="114"/>
    </row>
    <row r="79" spans="3:12" ht="13.5">
      <c r="C79" s="113"/>
      <c r="D79" s="113"/>
      <c r="E79" s="113"/>
      <c r="F79" s="113"/>
      <c r="G79" s="113"/>
      <c r="H79" s="113"/>
      <c r="I79" s="113"/>
      <c r="J79" s="114"/>
      <c r="K79" s="114"/>
      <c r="L79" s="114"/>
    </row>
    <row r="80" spans="3:12" ht="13.5">
      <c r="C80" s="113"/>
      <c r="D80" s="113"/>
      <c r="E80" s="113"/>
      <c r="F80" s="113"/>
      <c r="G80" s="113"/>
      <c r="H80" s="113"/>
      <c r="I80" s="113"/>
      <c r="J80" s="114"/>
      <c r="K80" s="114"/>
      <c r="L80" s="114"/>
    </row>
    <row r="81" spans="3:12" ht="13.5">
      <c r="C81" s="113"/>
      <c r="D81" s="113"/>
      <c r="E81" s="113"/>
      <c r="F81" s="113"/>
      <c r="G81" s="113"/>
      <c r="H81" s="113"/>
      <c r="I81" s="113"/>
      <c r="J81" s="114"/>
      <c r="K81" s="114"/>
      <c r="L81" s="114"/>
    </row>
    <row r="82" spans="3:12" ht="13.5">
      <c r="C82" s="113"/>
      <c r="D82" s="113"/>
      <c r="E82" s="113"/>
      <c r="F82" s="113"/>
      <c r="G82" s="113"/>
      <c r="H82" s="113"/>
      <c r="I82" s="113"/>
      <c r="J82" s="114"/>
      <c r="K82" s="114"/>
      <c r="L82" s="114"/>
    </row>
    <row r="83" spans="3:12" ht="13.5">
      <c r="C83" s="113"/>
      <c r="D83" s="113"/>
      <c r="E83" s="113"/>
      <c r="F83" s="113"/>
      <c r="G83" s="113"/>
      <c r="H83" s="113"/>
      <c r="I83" s="113"/>
      <c r="J83" s="114"/>
      <c r="K83" s="114"/>
      <c r="L83" s="114"/>
    </row>
    <row r="84" spans="3:12" ht="13.5">
      <c r="C84" s="113"/>
      <c r="D84" s="113"/>
      <c r="E84" s="113"/>
      <c r="F84" s="113"/>
      <c r="G84" s="113"/>
      <c r="H84" s="113"/>
      <c r="I84" s="113"/>
      <c r="J84" s="114"/>
      <c r="K84" s="114"/>
      <c r="L84" s="114"/>
    </row>
    <row r="85" spans="3:12" ht="13.5">
      <c r="C85" s="113"/>
      <c r="D85" s="113"/>
      <c r="E85" s="113"/>
      <c r="F85" s="113"/>
      <c r="G85" s="113"/>
      <c r="H85" s="113"/>
      <c r="I85" s="113"/>
      <c r="J85" s="114"/>
      <c r="K85" s="114"/>
      <c r="L85" s="114"/>
    </row>
    <row r="86" spans="3:12" ht="13.5">
      <c r="C86" s="113"/>
      <c r="D86" s="113"/>
      <c r="E86" s="113"/>
      <c r="F86" s="113"/>
      <c r="G86" s="113"/>
      <c r="H86" s="113"/>
      <c r="I86" s="113"/>
      <c r="J86" s="114"/>
      <c r="K86" s="114"/>
      <c r="L86" s="114"/>
    </row>
    <row r="87" spans="3:12" ht="13.5">
      <c r="C87" s="113"/>
      <c r="D87" s="113"/>
      <c r="E87" s="113"/>
      <c r="F87" s="113"/>
      <c r="G87" s="113"/>
      <c r="H87" s="113"/>
      <c r="I87" s="113"/>
      <c r="J87" s="114"/>
      <c r="K87" s="114"/>
      <c r="L87" s="114"/>
    </row>
    <row r="88" spans="3:12" ht="13.5">
      <c r="C88" s="113"/>
      <c r="D88" s="113"/>
      <c r="E88" s="113"/>
      <c r="F88" s="113"/>
      <c r="G88" s="113"/>
      <c r="H88" s="113"/>
      <c r="I88" s="113"/>
      <c r="J88" s="114"/>
      <c r="K88" s="114"/>
      <c r="L88" s="114"/>
    </row>
    <row r="89" spans="3:12" ht="13.5">
      <c r="C89" s="113"/>
      <c r="D89" s="113"/>
      <c r="E89" s="113"/>
      <c r="F89" s="113"/>
      <c r="G89" s="113"/>
      <c r="H89" s="113"/>
      <c r="I89" s="113"/>
      <c r="J89" s="114"/>
      <c r="K89" s="114"/>
      <c r="L89" s="114"/>
    </row>
    <row r="90" spans="3:12" ht="13.5">
      <c r="C90" s="113"/>
      <c r="D90" s="113"/>
      <c r="E90" s="113"/>
      <c r="F90" s="113"/>
      <c r="G90" s="113"/>
      <c r="H90" s="113"/>
      <c r="I90" s="113"/>
      <c r="J90" s="114"/>
      <c r="K90" s="114"/>
      <c r="L90" s="114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F16:I16 C18:E18"/>
  </dataValidation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17" customWidth="1"/>
    <col min="2" max="2" width="22.125" style="17" customWidth="1"/>
    <col min="3" max="7" width="13.375" style="17" customWidth="1"/>
    <col min="8" max="16384" width="8.00390625" style="17" customWidth="1"/>
  </cols>
  <sheetData>
    <row r="1" spans="1:7" s="15" customFormat="1" ht="18.75" customHeight="1">
      <c r="A1" s="14" t="s">
        <v>458</v>
      </c>
      <c r="B1" s="14"/>
      <c r="C1" s="14"/>
      <c r="D1" s="14"/>
      <c r="E1" s="14"/>
      <c r="F1" s="14"/>
      <c r="G1" s="14"/>
    </row>
    <row r="2" spans="1:7" ht="7.5" customHeight="1">
      <c r="A2" s="14"/>
      <c r="B2" s="16"/>
      <c r="C2" s="16"/>
      <c r="F2" s="16"/>
      <c r="G2" s="16"/>
    </row>
    <row r="3" ht="11.25" customHeight="1"/>
    <row r="4" spans="1:7" ht="12.75" thickBot="1">
      <c r="A4" s="81" t="s">
        <v>459</v>
      </c>
      <c r="B4" s="82"/>
      <c r="E4" s="19"/>
      <c r="F4" s="19"/>
      <c r="G4" s="19" t="s">
        <v>460</v>
      </c>
    </row>
    <row r="5" spans="1:7" ht="16.5" customHeight="1">
      <c r="A5" s="20"/>
      <c r="B5" s="20"/>
      <c r="C5" s="42" t="s">
        <v>44</v>
      </c>
      <c r="D5" s="43"/>
      <c r="E5" s="43"/>
      <c r="F5" s="43"/>
      <c r="G5" s="43"/>
    </row>
    <row r="6" spans="1:7" ht="24" customHeight="1">
      <c r="A6" s="21" t="s">
        <v>30</v>
      </c>
      <c r="B6" s="22" t="s">
        <v>31</v>
      </c>
      <c r="C6" s="45" t="s">
        <v>39</v>
      </c>
      <c r="D6" s="45" t="s">
        <v>40</v>
      </c>
      <c r="E6" s="45" t="s">
        <v>51</v>
      </c>
      <c r="F6" s="45" t="s">
        <v>53</v>
      </c>
      <c r="G6" s="46" t="s">
        <v>457</v>
      </c>
    </row>
    <row r="7" spans="1:7" ht="16.5" customHeight="1">
      <c r="A7" s="23" t="s">
        <v>461</v>
      </c>
      <c r="B7" s="24" t="s">
        <v>32</v>
      </c>
      <c r="C7" s="83">
        <v>1.91</v>
      </c>
      <c r="D7" s="84" t="s">
        <v>462</v>
      </c>
      <c r="E7" s="83">
        <v>0.7</v>
      </c>
      <c r="F7" s="84" t="s">
        <v>463</v>
      </c>
      <c r="G7" s="85">
        <v>0.04</v>
      </c>
    </row>
    <row r="8" spans="1:7" ht="16.5" customHeight="1">
      <c r="A8" s="23">
        <v>3333</v>
      </c>
      <c r="B8" s="24" t="s">
        <v>45</v>
      </c>
      <c r="C8" s="83">
        <v>1.76</v>
      </c>
      <c r="D8" s="83">
        <v>0.09</v>
      </c>
      <c r="E8" s="83">
        <v>0.91</v>
      </c>
      <c r="F8" s="83">
        <v>0.17</v>
      </c>
      <c r="G8" s="85">
        <v>0.59</v>
      </c>
    </row>
    <row r="9" spans="1:7" ht="16.5" customHeight="1">
      <c r="A9" s="23" t="s">
        <v>464</v>
      </c>
      <c r="B9" s="24" t="s">
        <v>46</v>
      </c>
      <c r="C9" s="83">
        <v>1.64</v>
      </c>
      <c r="D9" s="84" t="s">
        <v>465</v>
      </c>
      <c r="E9" s="83">
        <v>0.49</v>
      </c>
      <c r="F9" s="84" t="s">
        <v>466</v>
      </c>
      <c r="G9" s="85">
        <v>0.72</v>
      </c>
    </row>
    <row r="10" spans="1:7" ht="16.5" customHeight="1">
      <c r="A10" s="23" t="s">
        <v>467</v>
      </c>
      <c r="B10" s="24" t="s">
        <v>33</v>
      </c>
      <c r="C10" s="83">
        <v>0.89</v>
      </c>
      <c r="D10" s="84" t="s">
        <v>468</v>
      </c>
      <c r="E10" s="83">
        <v>0.92</v>
      </c>
      <c r="F10" s="84" t="s">
        <v>469</v>
      </c>
      <c r="G10" s="85">
        <v>0.27</v>
      </c>
    </row>
    <row r="11" spans="1:7" ht="16.5" customHeight="1">
      <c r="A11" s="930" t="s">
        <v>34</v>
      </c>
      <c r="B11" s="24" t="s">
        <v>35</v>
      </c>
      <c r="C11" s="83">
        <v>0.69</v>
      </c>
      <c r="D11" s="84" t="s">
        <v>468</v>
      </c>
      <c r="E11" s="83">
        <v>0.44</v>
      </c>
      <c r="F11" s="84" t="s">
        <v>470</v>
      </c>
      <c r="G11" s="85">
        <v>0.38</v>
      </c>
    </row>
    <row r="12" spans="1:7" ht="16.5" customHeight="1">
      <c r="A12" s="931"/>
      <c r="B12" s="21" t="s">
        <v>471</v>
      </c>
      <c r="C12" s="25"/>
      <c r="D12" s="44"/>
      <c r="E12" s="44"/>
      <c r="F12" s="44"/>
      <c r="G12" s="85"/>
    </row>
    <row r="13" spans="1:7" ht="16.5" customHeight="1">
      <c r="A13" s="26" t="s">
        <v>36</v>
      </c>
      <c r="B13" s="27"/>
      <c r="C13" s="86">
        <v>3</v>
      </c>
      <c r="D13" s="83">
        <v>0.76</v>
      </c>
      <c r="E13" s="83">
        <v>1.71</v>
      </c>
      <c r="F13" s="83">
        <v>0.49</v>
      </c>
      <c r="G13" s="85">
        <v>0.87</v>
      </c>
    </row>
    <row r="14" spans="1:7" ht="19.5" customHeight="1">
      <c r="A14" s="28" t="s">
        <v>37</v>
      </c>
      <c r="B14" s="27"/>
      <c r="C14" s="47" t="s">
        <v>47</v>
      </c>
      <c r="D14" s="48" t="s">
        <v>48</v>
      </c>
      <c r="E14" s="47" t="s">
        <v>52</v>
      </c>
      <c r="F14" s="47" t="s">
        <v>54</v>
      </c>
      <c r="G14" s="87" t="s">
        <v>472</v>
      </c>
    </row>
    <row r="15" spans="1:7" ht="16.5" customHeight="1" thickBot="1">
      <c r="A15" s="29" t="s">
        <v>49</v>
      </c>
      <c r="B15" s="30"/>
      <c r="C15" s="31" t="s">
        <v>473</v>
      </c>
      <c r="D15" s="31" t="s">
        <v>7</v>
      </c>
      <c r="E15" s="31" t="s">
        <v>474</v>
      </c>
      <c r="F15" s="31" t="s">
        <v>475</v>
      </c>
      <c r="G15" s="88" t="s">
        <v>476</v>
      </c>
    </row>
    <row r="16" spans="1:3" ht="12.75" customHeight="1">
      <c r="A16" s="89" t="s">
        <v>477</v>
      </c>
      <c r="B16" s="82"/>
      <c r="C16" s="82"/>
    </row>
    <row r="17" s="18" customFormat="1" ht="11.25" customHeight="1">
      <c r="A17" s="32" t="s">
        <v>50</v>
      </c>
    </row>
    <row r="18" spans="1:2" ht="12">
      <c r="A18" s="18" t="s">
        <v>478</v>
      </c>
      <c r="B18" s="33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3"/>
  <sheetViews>
    <sheetView showGridLines="0" zoomScalePageLayoutView="0" workbookViewId="0" topLeftCell="A25">
      <selection activeCell="B37" sqref="B37"/>
    </sheetView>
  </sheetViews>
  <sheetFormatPr defaultColWidth="8.00390625" defaultRowHeight="13.5"/>
  <cols>
    <col min="1" max="1" width="23.75390625" style="92" customWidth="1"/>
    <col min="2" max="2" width="10.625" style="92" customWidth="1"/>
    <col min="3" max="3" width="0.5" style="92" customWidth="1"/>
    <col min="4" max="8" width="12.50390625" style="92" customWidth="1"/>
    <col min="9" max="16384" width="8.00390625" style="92" customWidth="1"/>
  </cols>
  <sheetData>
    <row r="1" spans="1:8" s="91" customFormat="1" ht="18.75" customHeight="1">
      <c r="A1" s="419" t="s">
        <v>702</v>
      </c>
      <c r="B1" s="419"/>
      <c r="C1" s="419"/>
      <c r="D1" s="419"/>
      <c r="E1" s="419"/>
      <c r="F1" s="419"/>
      <c r="G1" s="419"/>
      <c r="H1" s="419"/>
    </row>
    <row r="2" spans="1:8" ht="11.25" customHeight="1">
      <c r="A2" s="419"/>
      <c r="B2" s="419"/>
      <c r="C2" s="419"/>
      <c r="D2" s="420"/>
      <c r="E2" s="420"/>
      <c r="F2" s="420"/>
      <c r="G2" s="420"/>
      <c r="H2" s="420"/>
    </row>
    <row r="3" spans="1:8" ht="13.5" customHeight="1" thickBot="1">
      <c r="A3" s="421"/>
      <c r="B3" s="421"/>
      <c r="C3" s="421"/>
      <c r="D3" s="421"/>
      <c r="E3" s="421"/>
      <c r="F3" s="421"/>
      <c r="G3" s="422"/>
      <c r="H3" s="422" t="s">
        <v>703</v>
      </c>
    </row>
    <row r="4" spans="1:8" ht="13.5" customHeight="1">
      <c r="A4" s="932" t="s">
        <v>21</v>
      </c>
      <c r="B4" s="934" t="s">
        <v>22</v>
      </c>
      <c r="C4" s="358"/>
      <c r="D4" s="423" t="s">
        <v>704</v>
      </c>
      <c r="E4" s="423"/>
      <c r="F4" s="424"/>
      <c r="G4" s="424"/>
      <c r="H4" s="424"/>
    </row>
    <row r="5" spans="1:8" ht="13.5" customHeight="1">
      <c r="A5" s="933"/>
      <c r="B5" s="935"/>
      <c r="C5" s="359"/>
      <c r="D5" s="425" t="s">
        <v>457</v>
      </c>
      <c r="E5" s="425" t="s">
        <v>495</v>
      </c>
      <c r="F5" s="425" t="s">
        <v>502</v>
      </c>
      <c r="G5" s="425" t="s">
        <v>601</v>
      </c>
      <c r="H5" s="451" t="s">
        <v>705</v>
      </c>
    </row>
    <row r="6" spans="1:6" s="93" customFormat="1" ht="7.5" customHeight="1">
      <c r="A6" s="426"/>
      <c r="B6" s="427"/>
      <c r="C6" s="428"/>
      <c r="D6" s="461"/>
      <c r="E6" s="461"/>
      <c r="F6" s="459"/>
    </row>
    <row r="7" spans="1:8" s="94" customFormat="1" ht="12" customHeight="1">
      <c r="A7" s="429"/>
      <c r="B7" s="430" t="s">
        <v>23</v>
      </c>
      <c r="C7" s="431"/>
      <c r="D7" s="455" t="s">
        <v>7</v>
      </c>
      <c r="E7" s="453" t="s">
        <v>7</v>
      </c>
      <c r="F7" s="453">
        <v>1.2</v>
      </c>
      <c r="G7" s="453" t="s">
        <v>7</v>
      </c>
      <c r="H7" s="453" t="s">
        <v>7</v>
      </c>
    </row>
    <row r="8" spans="1:8" ht="10.5" customHeight="1">
      <c r="A8" s="432"/>
      <c r="B8" s="433" t="s">
        <v>24</v>
      </c>
      <c r="C8" s="434"/>
      <c r="D8" s="435"/>
      <c r="E8" s="452"/>
      <c r="F8" s="452"/>
      <c r="G8" s="452"/>
      <c r="H8" s="452"/>
    </row>
    <row r="9" spans="1:8" ht="12" customHeight="1">
      <c r="A9" s="432"/>
      <c r="B9" s="436" t="s">
        <v>25</v>
      </c>
      <c r="C9" s="437"/>
      <c r="D9" s="435" t="s">
        <v>7</v>
      </c>
      <c r="E9" s="452" t="s">
        <v>7</v>
      </c>
      <c r="F9" s="452">
        <v>1.2</v>
      </c>
      <c r="G9" s="452" t="s">
        <v>7</v>
      </c>
      <c r="H9" s="452" t="s">
        <v>7</v>
      </c>
    </row>
    <row r="10" spans="1:8" ht="12" customHeight="1">
      <c r="A10" s="432"/>
      <c r="B10" s="436"/>
      <c r="C10" s="437"/>
      <c r="D10" s="435"/>
      <c r="E10" s="452"/>
      <c r="F10" s="452"/>
      <c r="G10" s="452"/>
      <c r="H10" s="452"/>
    </row>
    <row r="11" spans="1:8" ht="12" customHeight="1">
      <c r="A11"/>
      <c r="B11" s="436" t="s">
        <v>26</v>
      </c>
      <c r="C11" s="437"/>
      <c r="D11" s="435" t="s">
        <v>7</v>
      </c>
      <c r="E11" s="442" t="s">
        <v>7</v>
      </c>
      <c r="F11" s="452" t="s">
        <v>7</v>
      </c>
      <c r="G11" s="452" t="s">
        <v>7</v>
      </c>
      <c r="H11" s="452" t="s">
        <v>7</v>
      </c>
    </row>
    <row r="12" spans="1:8" ht="12" customHeight="1">
      <c r="A12" s="429" t="s">
        <v>706</v>
      </c>
      <c r="B12" s="436"/>
      <c r="C12" s="437"/>
      <c r="D12" s="435"/>
      <c r="E12" s="442"/>
      <c r="F12" s="452"/>
      <c r="G12" s="452"/>
      <c r="H12" s="452"/>
    </row>
    <row r="13" spans="1:8" ht="12" customHeight="1">
      <c r="A13" s="429"/>
      <c r="B13" s="436" t="s">
        <v>27</v>
      </c>
      <c r="C13" s="437"/>
      <c r="D13" s="435" t="s">
        <v>7</v>
      </c>
      <c r="E13" s="442" t="s">
        <v>7</v>
      </c>
      <c r="F13" s="452" t="s">
        <v>7</v>
      </c>
      <c r="G13" s="452" t="s">
        <v>7</v>
      </c>
      <c r="H13" s="452" t="s">
        <v>7</v>
      </c>
    </row>
    <row r="14" spans="1:8" ht="12" customHeight="1">
      <c r="A14" s="429" t="s">
        <v>707</v>
      </c>
      <c r="B14" s="436"/>
      <c r="C14" s="437"/>
      <c r="D14" s="435"/>
      <c r="E14" s="442"/>
      <c r="F14" s="452"/>
      <c r="G14" s="452"/>
      <c r="H14" s="452"/>
    </row>
    <row r="15" spans="1:8" ht="12" customHeight="1">
      <c r="A15"/>
      <c r="B15" s="436" t="s">
        <v>28</v>
      </c>
      <c r="C15" s="437"/>
      <c r="D15" s="435" t="s">
        <v>7</v>
      </c>
      <c r="E15" s="442" t="s">
        <v>7</v>
      </c>
      <c r="F15" s="452" t="s">
        <v>7</v>
      </c>
      <c r="G15" s="452" t="s">
        <v>7</v>
      </c>
      <c r="H15" s="452" t="s">
        <v>7</v>
      </c>
    </row>
    <row r="16" spans="1:8" ht="12" customHeight="1">
      <c r="A16" s="432"/>
      <c r="B16" s="436"/>
      <c r="C16" s="437"/>
      <c r="D16" s="435"/>
      <c r="E16" s="442"/>
      <c r="F16" s="452"/>
      <c r="G16" s="452"/>
      <c r="H16" s="452"/>
    </row>
    <row r="17" spans="1:8" ht="12" customHeight="1">
      <c r="A17" s="432"/>
      <c r="B17" s="436" t="s">
        <v>29</v>
      </c>
      <c r="C17" s="437"/>
      <c r="D17" s="435" t="s">
        <v>7</v>
      </c>
      <c r="E17" s="442" t="s">
        <v>7</v>
      </c>
      <c r="F17" s="452" t="s">
        <v>7</v>
      </c>
      <c r="G17" s="452" t="s">
        <v>7</v>
      </c>
      <c r="H17" s="452" t="s">
        <v>7</v>
      </c>
    </row>
    <row r="18" spans="1:8" ht="12" customHeight="1">
      <c r="A18" s="432"/>
      <c r="B18" s="436"/>
      <c r="C18" s="437"/>
      <c r="D18" s="435"/>
      <c r="E18" s="442"/>
      <c r="F18" s="452"/>
      <c r="G18" s="452"/>
      <c r="H18" s="452"/>
    </row>
    <row r="19" spans="1:8" ht="12" customHeight="1">
      <c r="A19" s="432"/>
      <c r="B19" s="436" t="s">
        <v>832</v>
      </c>
      <c r="C19" s="437"/>
      <c r="D19" s="435" t="s">
        <v>7</v>
      </c>
      <c r="E19" s="442" t="s">
        <v>7</v>
      </c>
      <c r="F19" s="452" t="s">
        <v>7</v>
      </c>
      <c r="G19" s="452" t="s">
        <v>7</v>
      </c>
      <c r="H19" s="452" t="s">
        <v>7</v>
      </c>
    </row>
    <row r="20" spans="1:8" ht="6" customHeight="1">
      <c r="A20" s="438"/>
      <c r="B20" s="439"/>
      <c r="C20" s="440"/>
      <c r="D20" s="435"/>
      <c r="E20" s="442"/>
      <c r="F20" s="452"/>
      <c r="G20" s="452"/>
      <c r="H20" s="452"/>
    </row>
    <row r="21" spans="1:8" ht="6" customHeight="1">
      <c r="A21" s="441"/>
      <c r="B21" s="439"/>
      <c r="C21" s="440"/>
      <c r="D21" s="442"/>
      <c r="E21" s="442"/>
      <c r="F21" s="452"/>
      <c r="G21" s="452"/>
      <c r="H21" s="452"/>
    </row>
    <row r="22" spans="1:8" s="94" customFormat="1" ht="12" customHeight="1">
      <c r="A22" s="432" t="s">
        <v>708</v>
      </c>
      <c r="B22" s="430" t="s">
        <v>23</v>
      </c>
      <c r="C22" s="431"/>
      <c r="D22" s="455" t="s">
        <v>831</v>
      </c>
      <c r="E22" s="456" t="s">
        <v>7</v>
      </c>
      <c r="F22" s="453" t="s">
        <v>7</v>
      </c>
      <c r="G22" s="453" t="s">
        <v>7</v>
      </c>
      <c r="H22" s="453" t="s">
        <v>7</v>
      </c>
    </row>
    <row r="23" spans="1:8" ht="9" customHeight="1">
      <c r="A23" s="443"/>
      <c r="B23" s="433" t="s">
        <v>24</v>
      </c>
      <c r="C23" s="434"/>
      <c r="D23" s="435"/>
      <c r="E23" s="442"/>
      <c r="F23" s="452"/>
      <c r="G23" s="452"/>
      <c r="H23" s="452"/>
    </row>
    <row r="24" spans="1:8" ht="12" customHeight="1">
      <c r="A24" s="443"/>
      <c r="B24" s="436" t="s">
        <v>25</v>
      </c>
      <c r="C24" s="437"/>
      <c r="D24" s="435" t="s">
        <v>7</v>
      </c>
      <c r="E24" s="442" t="s">
        <v>7</v>
      </c>
      <c r="F24" s="452" t="s">
        <v>7</v>
      </c>
      <c r="G24" s="452" t="s">
        <v>7</v>
      </c>
      <c r="H24" s="452" t="s">
        <v>7</v>
      </c>
    </row>
    <row r="25" spans="1:8" ht="12" customHeight="1">
      <c r="A25" s="444" t="s">
        <v>41</v>
      </c>
      <c r="B25" s="436"/>
      <c r="C25" s="437"/>
      <c r="D25" s="435"/>
      <c r="E25" s="442"/>
      <c r="F25" s="452"/>
      <c r="G25" s="452"/>
      <c r="H25" s="452"/>
    </row>
    <row r="26" spans="1:8" ht="12" customHeight="1">
      <c r="A26" s="444" t="s">
        <v>709</v>
      </c>
      <c r="B26" s="436" t="s">
        <v>26</v>
      </c>
      <c r="C26" s="437"/>
      <c r="D26" s="435" t="s">
        <v>7</v>
      </c>
      <c r="E26" s="442" t="s">
        <v>7</v>
      </c>
      <c r="F26" s="452" t="s">
        <v>7</v>
      </c>
      <c r="G26" s="452" t="s">
        <v>7</v>
      </c>
      <c r="H26" s="452" t="s">
        <v>7</v>
      </c>
    </row>
    <row r="27" spans="1:8" ht="12" customHeight="1">
      <c r="A27" s="444" t="s">
        <v>42</v>
      </c>
      <c r="B27" s="436"/>
      <c r="C27" s="437"/>
      <c r="D27" s="435"/>
      <c r="E27" s="442"/>
      <c r="F27" s="452"/>
      <c r="G27" s="452"/>
      <c r="H27" s="452"/>
    </row>
    <row r="28" spans="1:8" ht="12" customHeight="1">
      <c r="A28" s="444"/>
      <c r="B28" s="436" t="s">
        <v>27</v>
      </c>
      <c r="C28" s="437"/>
      <c r="D28" s="435" t="s">
        <v>7</v>
      </c>
      <c r="E28" s="442" t="s">
        <v>7</v>
      </c>
      <c r="F28" s="452" t="s">
        <v>7</v>
      </c>
      <c r="G28" s="452" t="s">
        <v>7</v>
      </c>
      <c r="H28" s="452" t="s">
        <v>7</v>
      </c>
    </row>
    <row r="29" spans="1:8" ht="12" customHeight="1">
      <c r="A29" s="443"/>
      <c r="B29" s="436"/>
      <c r="C29" s="437"/>
      <c r="D29" s="435"/>
      <c r="E29" s="442"/>
      <c r="F29" s="452"/>
      <c r="G29" s="452"/>
      <c r="H29" s="452"/>
    </row>
    <row r="30" spans="1:8" ht="12" customHeight="1">
      <c r="A30" s="443"/>
      <c r="B30" s="436" t="s">
        <v>28</v>
      </c>
      <c r="C30" s="437"/>
      <c r="D30" s="435" t="s">
        <v>7</v>
      </c>
      <c r="E30" s="442" t="s">
        <v>7</v>
      </c>
      <c r="F30" s="452" t="s">
        <v>7</v>
      </c>
      <c r="G30" s="452" t="s">
        <v>7</v>
      </c>
      <c r="H30" s="452" t="s">
        <v>7</v>
      </c>
    </row>
    <row r="31" spans="1:8" ht="12" customHeight="1">
      <c r="A31" s="445" t="s">
        <v>710</v>
      </c>
      <c r="B31" s="436"/>
      <c r="C31" s="437"/>
      <c r="D31" s="435"/>
      <c r="E31" s="442"/>
      <c r="F31" s="452"/>
      <c r="G31" s="452"/>
      <c r="H31" s="452"/>
    </row>
    <row r="32" spans="1:8" ht="12" customHeight="1">
      <c r="A32" s="445" t="s">
        <v>833</v>
      </c>
      <c r="B32" s="436" t="s">
        <v>29</v>
      </c>
      <c r="C32" s="437"/>
      <c r="D32" s="435" t="s">
        <v>7</v>
      </c>
      <c r="E32" s="442" t="s">
        <v>7</v>
      </c>
      <c r="F32" s="452" t="s">
        <v>7</v>
      </c>
      <c r="G32" s="452" t="s">
        <v>7</v>
      </c>
      <c r="H32" s="452" t="s">
        <v>7</v>
      </c>
    </row>
    <row r="33" spans="1:8" ht="12" customHeight="1">
      <c r="A33" s="445" t="s">
        <v>711</v>
      </c>
      <c r="B33" s="436"/>
      <c r="C33" s="437"/>
      <c r="D33" s="435"/>
      <c r="E33" s="442"/>
      <c r="F33" s="452"/>
      <c r="G33" s="452"/>
      <c r="H33" s="452"/>
    </row>
    <row r="34" spans="1:8" ht="12" customHeight="1">
      <c r="A34" s="445" t="s">
        <v>834</v>
      </c>
      <c r="B34" s="436" t="s">
        <v>832</v>
      </c>
      <c r="C34" s="437"/>
      <c r="D34" s="435" t="s">
        <v>7</v>
      </c>
      <c r="E34" s="442" t="s">
        <v>7</v>
      </c>
      <c r="F34" s="452" t="s">
        <v>7</v>
      </c>
      <c r="G34" s="452" t="s">
        <v>7</v>
      </c>
      <c r="H34" s="452" t="s">
        <v>7</v>
      </c>
    </row>
    <row r="35" spans="1:8" ht="6" customHeight="1">
      <c r="A35" s="446"/>
      <c r="B35" s="439"/>
      <c r="C35" s="440"/>
      <c r="D35" s="442"/>
      <c r="E35" s="442"/>
      <c r="F35" s="452"/>
      <c r="G35" s="452" t="s">
        <v>7</v>
      </c>
      <c r="H35" s="452" t="s">
        <v>7</v>
      </c>
    </row>
    <row r="36" spans="1:8" ht="6" customHeight="1">
      <c r="A36" s="441"/>
      <c r="B36" s="457"/>
      <c r="C36" s="458"/>
      <c r="D36" s="456"/>
      <c r="E36" s="456"/>
      <c r="F36" s="453"/>
      <c r="G36" s="453"/>
      <c r="H36" s="452"/>
    </row>
    <row r="37" spans="1:8" s="94" customFormat="1" ht="12" customHeight="1">
      <c r="A37" s="432" t="s">
        <v>712</v>
      </c>
      <c r="B37" s="430" t="s">
        <v>23</v>
      </c>
      <c r="C37" s="431"/>
      <c r="D37" s="455" t="s">
        <v>7</v>
      </c>
      <c r="E37" s="455" t="s">
        <v>7</v>
      </c>
      <c r="F37" s="453">
        <v>1.2</v>
      </c>
      <c r="G37" s="453" t="s">
        <v>7</v>
      </c>
      <c r="H37" s="453" t="s">
        <v>7</v>
      </c>
    </row>
    <row r="38" spans="1:8" ht="12" customHeight="1">
      <c r="A38" s="444" t="s">
        <v>43</v>
      </c>
      <c r="B38" s="433" t="s">
        <v>24</v>
      </c>
      <c r="C38" s="434"/>
      <c r="D38" s="435"/>
      <c r="E38" s="442"/>
      <c r="F38" s="452"/>
      <c r="G38" s="452"/>
      <c r="H38" s="452"/>
    </row>
    <row r="39" spans="1:8" ht="12" customHeight="1">
      <c r="A39" s="444" t="s">
        <v>713</v>
      </c>
      <c r="B39" s="436" t="s">
        <v>25</v>
      </c>
      <c r="C39" s="437"/>
      <c r="D39" s="435" t="s">
        <v>7</v>
      </c>
      <c r="E39" s="442" t="s">
        <v>7</v>
      </c>
      <c r="F39" s="452">
        <v>1.2</v>
      </c>
      <c r="G39" s="452" t="s">
        <v>7</v>
      </c>
      <c r="H39" s="452" t="s">
        <v>7</v>
      </c>
    </row>
    <row r="40" spans="1:8" ht="12" customHeight="1">
      <c r="A40" s="444" t="s">
        <v>714</v>
      </c>
      <c r="B40" s="436"/>
      <c r="C40" s="437"/>
      <c r="D40" s="435"/>
      <c r="E40" s="442"/>
      <c r="F40" s="452"/>
      <c r="G40" s="452"/>
      <c r="H40" s="452"/>
    </row>
    <row r="41" spans="1:8" ht="12" customHeight="1">
      <c r="A41" s="444"/>
      <c r="B41" s="436" t="s">
        <v>26</v>
      </c>
      <c r="C41" s="437"/>
      <c r="D41" s="435" t="s">
        <v>7</v>
      </c>
      <c r="E41" s="452" t="s">
        <v>7</v>
      </c>
      <c r="F41" s="452" t="s">
        <v>7</v>
      </c>
      <c r="G41" s="452" t="s">
        <v>7</v>
      </c>
      <c r="H41" s="452" t="s">
        <v>7</v>
      </c>
    </row>
    <row r="42" spans="1:8" ht="12" customHeight="1">
      <c r="A42" s="447" t="s">
        <v>710</v>
      </c>
      <c r="B42" s="436"/>
      <c r="C42" s="437"/>
      <c r="D42" s="435"/>
      <c r="E42" s="452"/>
      <c r="F42" s="452"/>
      <c r="G42" s="452"/>
      <c r="H42" s="452"/>
    </row>
    <row r="43" spans="1:8" ht="12" customHeight="1">
      <c r="A43" s="447" t="s">
        <v>835</v>
      </c>
      <c r="B43" s="436" t="s">
        <v>27</v>
      </c>
      <c r="C43" s="437"/>
      <c r="D43" s="435" t="s">
        <v>7</v>
      </c>
      <c r="E43" s="452" t="s">
        <v>7</v>
      </c>
      <c r="F43" s="452" t="s">
        <v>7</v>
      </c>
      <c r="G43" s="452" t="s">
        <v>7</v>
      </c>
      <c r="H43" s="452" t="s">
        <v>7</v>
      </c>
    </row>
    <row r="44" spans="1:8" ht="12" customHeight="1">
      <c r="A44" s="447" t="s">
        <v>711</v>
      </c>
      <c r="B44" s="436"/>
      <c r="C44" s="437"/>
      <c r="D44" s="435"/>
      <c r="E44" s="452"/>
      <c r="F44" s="452"/>
      <c r="G44" s="452"/>
      <c r="H44" s="452"/>
    </row>
    <row r="45" spans="1:8" ht="12" customHeight="1">
      <c r="A45" s="447" t="s">
        <v>836</v>
      </c>
      <c r="B45" s="436" t="s">
        <v>837</v>
      </c>
      <c r="C45" s="437"/>
      <c r="D45" s="435" t="s">
        <v>7</v>
      </c>
      <c r="E45" s="452" t="s">
        <v>7</v>
      </c>
      <c r="F45" s="452" t="s">
        <v>7</v>
      </c>
      <c r="G45" s="452" t="s">
        <v>7</v>
      </c>
      <c r="H45" s="452" t="s">
        <v>7</v>
      </c>
    </row>
    <row r="46" spans="1:8" ht="5.25" customHeight="1" thickBot="1">
      <c r="A46" s="448"/>
      <c r="B46" s="449"/>
      <c r="C46" s="450"/>
      <c r="D46" s="422"/>
      <c r="E46" s="422"/>
      <c r="F46" s="422"/>
      <c r="G46" s="422"/>
      <c r="H46" s="421"/>
    </row>
    <row r="47" spans="1:8" ht="12.75" customHeight="1">
      <c r="A47" s="454" t="s">
        <v>497</v>
      </c>
      <c r="B47" s="460"/>
      <c r="C47" s="460"/>
      <c r="D47" s="460"/>
      <c r="E47" s="460"/>
      <c r="F47" s="460"/>
      <c r="G47" s="459"/>
      <c r="H47" s="93"/>
    </row>
    <row r="48" spans="1:8" ht="12">
      <c r="A48" s="936" t="s">
        <v>661</v>
      </c>
      <c r="B48" s="936"/>
      <c r="C48" s="936"/>
      <c r="D48" s="936"/>
      <c r="E48" s="936"/>
      <c r="F48" s="936"/>
      <c r="G48" s="936"/>
      <c r="H48" s="936"/>
    </row>
    <row r="49" spans="1:8" ht="12">
      <c r="A49" s="936" t="s">
        <v>715</v>
      </c>
      <c r="B49" s="936"/>
      <c r="C49" s="936"/>
      <c r="D49" s="936"/>
      <c r="E49" s="936"/>
      <c r="F49" s="936"/>
      <c r="G49" s="936"/>
      <c r="H49" s="936"/>
    </row>
    <row r="53" spans="1:8" ht="12" customHeight="1">
      <c r="A53"/>
      <c r="B53"/>
      <c r="C53"/>
      <c r="D53"/>
      <c r="E53"/>
      <c r="F53"/>
      <c r="G53"/>
      <c r="H53"/>
    </row>
  </sheetData>
  <sheetProtection/>
  <mergeCells count="4">
    <mergeCell ref="A4:A5"/>
    <mergeCell ref="B4:B5"/>
    <mergeCell ref="A48:H48"/>
    <mergeCell ref="A49:H4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9"/>
  <sheetViews>
    <sheetView showGridLines="0" zoomScalePageLayoutView="0" workbookViewId="0" topLeftCell="A1">
      <selection activeCell="F10" sqref="F10"/>
    </sheetView>
  </sheetViews>
  <sheetFormatPr defaultColWidth="8.00390625" defaultRowHeight="13.5"/>
  <cols>
    <col min="1" max="1" width="8.375" style="466" customWidth="1"/>
    <col min="2" max="2" width="22.125" style="466" customWidth="1"/>
    <col min="3" max="7" width="13.375" style="466" customWidth="1"/>
    <col min="8" max="16384" width="8.00390625" style="466" customWidth="1"/>
  </cols>
  <sheetData>
    <row r="1" spans="1:7" s="468" customFormat="1" ht="18.75" customHeight="1">
      <c r="A1" s="469" t="s">
        <v>716</v>
      </c>
      <c r="B1" s="469"/>
      <c r="C1" s="469"/>
      <c r="D1" s="469"/>
      <c r="E1" s="469"/>
      <c r="F1" s="469"/>
      <c r="G1" s="469"/>
    </row>
    <row r="2" spans="1:7" ht="7.5" customHeight="1">
      <c r="A2" s="469"/>
      <c r="B2" s="467"/>
      <c r="C2" s="467"/>
      <c r="D2" s="181"/>
      <c r="E2" s="181"/>
      <c r="F2" s="467"/>
      <c r="G2" s="467"/>
    </row>
    <row r="3" spans="1:7" ht="11.25" customHeight="1">
      <c r="A3" s="181"/>
      <c r="B3" s="181"/>
      <c r="C3" s="181"/>
      <c r="D3" s="181"/>
      <c r="E3" s="181"/>
      <c r="F3" s="181"/>
      <c r="G3" s="181"/>
    </row>
    <row r="4" spans="1:7" ht="14.25" thickBot="1">
      <c r="A4" s="465" t="s">
        <v>602</v>
      </c>
      <c r="C4" s="181"/>
      <c r="D4" s="181"/>
      <c r="E4" s="464"/>
      <c r="F4" s="464"/>
      <c r="G4" s="464" t="s">
        <v>603</v>
      </c>
    </row>
    <row r="5" spans="1:7" ht="16.5" customHeight="1">
      <c r="A5" s="388"/>
      <c r="B5" s="388"/>
      <c r="C5" s="463" t="s">
        <v>44</v>
      </c>
      <c r="D5" s="462"/>
      <c r="E5" s="462"/>
      <c r="F5" s="462"/>
      <c r="G5" s="462"/>
    </row>
    <row r="6" spans="1:7" ht="24" customHeight="1">
      <c r="A6" s="418" t="s">
        <v>30</v>
      </c>
      <c r="B6" s="382" t="s">
        <v>31</v>
      </c>
      <c r="C6" s="383" t="s">
        <v>457</v>
      </c>
      <c r="D6" s="383" t="s">
        <v>495</v>
      </c>
      <c r="E6" s="383" t="s">
        <v>502</v>
      </c>
      <c r="F6" s="383" t="s">
        <v>601</v>
      </c>
      <c r="G6" s="384" t="s">
        <v>705</v>
      </c>
    </row>
    <row r="7" spans="1:7" ht="16.5" customHeight="1">
      <c r="A7" s="385" t="s">
        <v>604</v>
      </c>
      <c r="B7" s="389" t="s">
        <v>32</v>
      </c>
      <c r="C7" s="386">
        <v>0.04</v>
      </c>
      <c r="D7" s="387" t="s">
        <v>605</v>
      </c>
      <c r="E7" s="387" t="s">
        <v>606</v>
      </c>
      <c r="F7" s="387" t="s">
        <v>839</v>
      </c>
      <c r="G7" s="470">
        <v>0.16</v>
      </c>
    </row>
    <row r="8" spans="1:7" ht="16.5" customHeight="1">
      <c r="A8" s="385">
        <v>3333</v>
      </c>
      <c r="B8" s="389" t="s">
        <v>45</v>
      </c>
      <c r="C8" s="386">
        <v>0.59</v>
      </c>
      <c r="D8" s="387" t="s">
        <v>607</v>
      </c>
      <c r="E8" s="387" t="s">
        <v>608</v>
      </c>
      <c r="F8" s="387">
        <v>0.27</v>
      </c>
      <c r="G8" s="470">
        <v>0.3</v>
      </c>
    </row>
    <row r="9" spans="1:7" ht="16.5" customHeight="1">
      <c r="A9" s="385" t="s">
        <v>609</v>
      </c>
      <c r="B9" s="389" t="s">
        <v>610</v>
      </c>
      <c r="C9" s="386">
        <v>0.72</v>
      </c>
      <c r="D9" s="387" t="s">
        <v>611</v>
      </c>
      <c r="E9" s="387">
        <v>0.15</v>
      </c>
      <c r="F9" s="387" t="s">
        <v>840</v>
      </c>
      <c r="G9" s="470">
        <v>0.12</v>
      </c>
    </row>
    <row r="10" spans="1:7" ht="16.5" customHeight="1">
      <c r="A10" s="385" t="s">
        <v>612</v>
      </c>
      <c r="B10" s="389" t="s">
        <v>574</v>
      </c>
      <c r="C10" s="386">
        <v>0.27</v>
      </c>
      <c r="D10" s="387" t="s">
        <v>613</v>
      </c>
      <c r="E10" s="387">
        <v>0.38</v>
      </c>
      <c r="F10" s="387">
        <v>0.27</v>
      </c>
      <c r="G10" s="470" t="s">
        <v>614</v>
      </c>
    </row>
    <row r="11" spans="1:7" ht="16.5" customHeight="1">
      <c r="A11" s="937" t="s">
        <v>717</v>
      </c>
      <c r="B11" s="389" t="s">
        <v>35</v>
      </c>
      <c r="C11" s="386">
        <v>0.38</v>
      </c>
      <c r="D11" s="387" t="s">
        <v>143</v>
      </c>
      <c r="E11" s="387" t="s">
        <v>614</v>
      </c>
      <c r="F11" s="387" t="s">
        <v>143</v>
      </c>
      <c r="G11" s="470">
        <v>0.01</v>
      </c>
    </row>
    <row r="12" spans="1:7" ht="16.5" customHeight="1">
      <c r="A12" s="938"/>
      <c r="B12" s="418" t="s">
        <v>615</v>
      </c>
      <c r="C12" s="181"/>
      <c r="D12" s="471"/>
      <c r="E12" s="472"/>
      <c r="F12" s="471"/>
      <c r="G12" s="472"/>
    </row>
    <row r="13" spans="1:7" ht="16.5" customHeight="1">
      <c r="A13" s="473" t="s">
        <v>36</v>
      </c>
      <c r="B13" s="474"/>
      <c r="C13" s="386">
        <v>0.87</v>
      </c>
      <c r="D13" s="387">
        <v>0.06</v>
      </c>
      <c r="E13" s="387">
        <v>1.18</v>
      </c>
      <c r="F13" s="387">
        <v>0.89</v>
      </c>
      <c r="G13" s="470">
        <v>0.67</v>
      </c>
    </row>
    <row r="14" spans="1:7" ht="19.5" customHeight="1">
      <c r="A14" s="939" t="s">
        <v>37</v>
      </c>
      <c r="B14" s="940"/>
      <c r="C14" s="475" t="s">
        <v>472</v>
      </c>
      <c r="D14" s="476" t="s">
        <v>496</v>
      </c>
      <c r="E14" s="476" t="s">
        <v>503</v>
      </c>
      <c r="F14" s="476" t="s">
        <v>616</v>
      </c>
      <c r="G14" s="477" t="s">
        <v>718</v>
      </c>
    </row>
    <row r="15" spans="1:7" ht="16.5" customHeight="1" thickBot="1">
      <c r="A15" s="478" t="s">
        <v>49</v>
      </c>
      <c r="B15" s="479"/>
      <c r="C15" s="480" t="s">
        <v>143</v>
      </c>
      <c r="D15" s="481" t="s">
        <v>143</v>
      </c>
      <c r="E15" s="481" t="s">
        <v>617</v>
      </c>
      <c r="F15" s="481" t="s">
        <v>143</v>
      </c>
      <c r="G15" s="482" t="s">
        <v>143</v>
      </c>
    </row>
    <row r="16" spans="1:7" ht="12.75" customHeight="1">
      <c r="A16" s="386" t="s">
        <v>498</v>
      </c>
      <c r="G16" s="181"/>
    </row>
    <row r="17" s="465" customFormat="1" ht="11.25" customHeight="1">
      <c r="A17" s="483" t="s">
        <v>659</v>
      </c>
    </row>
    <row r="18" spans="1:8" ht="13.5">
      <c r="A18" s="465" t="s">
        <v>719</v>
      </c>
      <c r="B18" s="471"/>
      <c r="C18" s="181"/>
      <c r="D18" s="181"/>
      <c r="E18" s="181"/>
      <c r="F18" s="181"/>
      <c r="G18" s="181"/>
      <c r="H18" s="181"/>
    </row>
    <row r="19" spans="1:8" ht="12">
      <c r="A19" s="941" t="s">
        <v>660</v>
      </c>
      <c r="B19" s="941"/>
      <c r="C19" s="941"/>
      <c r="D19" s="941"/>
      <c r="E19" s="941"/>
      <c r="F19" s="941"/>
      <c r="G19" s="941"/>
      <c r="H19" s="941"/>
    </row>
  </sheetData>
  <sheetProtection/>
  <mergeCells count="3">
    <mergeCell ref="A11:A12"/>
    <mergeCell ref="A14:B14"/>
    <mergeCell ref="A19:H19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32"/>
  <sheetViews>
    <sheetView showGridLines="0" view="pageBreakPreview" zoomScaleSheetLayoutView="100" zoomScalePageLayoutView="0" workbookViewId="0" topLeftCell="A1">
      <selection activeCell="G10" sqref="G10"/>
    </sheetView>
  </sheetViews>
  <sheetFormatPr defaultColWidth="8.00390625" defaultRowHeight="13.5"/>
  <cols>
    <col min="1" max="2" width="9.125" style="165" customWidth="1"/>
    <col min="3" max="17" width="5.875" style="165" customWidth="1"/>
    <col min="18" max="32" width="6.00390625" style="165" customWidth="1"/>
    <col min="33" max="33" width="1.25" style="165" customWidth="1"/>
    <col min="34" max="34" width="21.25390625" style="165" customWidth="1"/>
    <col min="35" max="35" width="2.00390625" style="166" customWidth="1"/>
    <col min="36" max="37" width="9.125" style="165" customWidth="1"/>
    <col min="38" max="16384" width="8.00390625" style="165" customWidth="1"/>
  </cols>
  <sheetData>
    <row r="1" spans="1:50" s="164" customFormat="1" ht="18.75" customHeight="1">
      <c r="A1" s="307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9" t="s">
        <v>662</v>
      </c>
      <c r="Q1" s="310" t="s">
        <v>670</v>
      </c>
      <c r="R1" s="308"/>
      <c r="S1" s="308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2"/>
      <c r="AJ1" s="307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</row>
    <row r="2" spans="1:50" ht="13.5">
      <c r="A2" s="181"/>
      <c r="B2" s="181"/>
      <c r="C2" s="181"/>
      <c r="D2" s="181"/>
      <c r="E2" s="181"/>
      <c r="F2" s="314"/>
      <c r="G2" s="314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</row>
    <row r="3" spans="1:50" ht="13.5">
      <c r="A3" s="181"/>
      <c r="B3" s="181"/>
      <c r="C3" s="181"/>
      <c r="D3" s="181"/>
      <c r="E3" s="181"/>
      <c r="F3" s="181"/>
      <c r="G3" s="181"/>
      <c r="H3" s="315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</row>
    <row r="4" spans="1:50" ht="14.25" thickBot="1">
      <c r="A4" s="316" t="s">
        <v>192</v>
      </c>
      <c r="B4" s="316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316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</row>
    <row r="5" spans="1:50" s="167" customFormat="1" ht="16.5" customHeight="1">
      <c r="A5" s="946" t="s">
        <v>193</v>
      </c>
      <c r="B5" s="949" t="s">
        <v>194</v>
      </c>
      <c r="C5" s="942" t="s">
        <v>663</v>
      </c>
      <c r="D5" s="943"/>
      <c r="E5" s="943"/>
      <c r="F5" s="943"/>
      <c r="G5" s="944"/>
      <c r="H5" s="942" t="s">
        <v>664</v>
      </c>
      <c r="I5" s="943"/>
      <c r="J5" s="943"/>
      <c r="K5" s="943"/>
      <c r="L5" s="944"/>
      <c r="M5" s="942" t="s">
        <v>195</v>
      </c>
      <c r="N5" s="943"/>
      <c r="O5" s="943"/>
      <c r="P5" s="943"/>
      <c r="Q5" s="944"/>
      <c r="R5" s="942" t="s">
        <v>665</v>
      </c>
      <c r="S5" s="943"/>
      <c r="T5" s="943"/>
      <c r="U5" s="943"/>
      <c r="V5" s="944"/>
      <c r="W5" s="942" t="s">
        <v>666</v>
      </c>
      <c r="X5" s="943"/>
      <c r="Y5" s="943"/>
      <c r="Z5" s="943"/>
      <c r="AA5" s="944"/>
      <c r="AB5" s="943" t="s">
        <v>589</v>
      </c>
      <c r="AC5" s="943"/>
      <c r="AD5" s="943"/>
      <c r="AE5" s="943"/>
      <c r="AF5" s="944"/>
      <c r="AG5" s="317"/>
      <c r="AH5" s="945" t="s">
        <v>667</v>
      </c>
      <c r="AI5" s="946"/>
      <c r="AJ5" s="949" t="s">
        <v>194</v>
      </c>
      <c r="AK5" s="951" t="s">
        <v>193</v>
      </c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</row>
    <row r="6" spans="1:50" s="167" customFormat="1" ht="25.5" customHeight="1">
      <c r="A6" s="948"/>
      <c r="B6" s="950"/>
      <c r="C6" s="318" t="s">
        <v>668</v>
      </c>
      <c r="D6" s="319">
        <v>24</v>
      </c>
      <c r="E6" s="319">
        <v>25</v>
      </c>
      <c r="F6" s="319">
        <v>26</v>
      </c>
      <c r="G6" s="351">
        <v>27</v>
      </c>
      <c r="H6" s="318" t="s">
        <v>668</v>
      </c>
      <c r="I6" s="319">
        <v>24</v>
      </c>
      <c r="J6" s="319">
        <v>25</v>
      </c>
      <c r="K6" s="319">
        <v>26</v>
      </c>
      <c r="L6" s="351">
        <v>27</v>
      </c>
      <c r="M6" s="318" t="s">
        <v>668</v>
      </c>
      <c r="N6" s="319">
        <v>24</v>
      </c>
      <c r="O6" s="319">
        <v>25</v>
      </c>
      <c r="P6" s="319">
        <v>26</v>
      </c>
      <c r="Q6" s="351">
        <v>27</v>
      </c>
      <c r="R6" s="318" t="s">
        <v>668</v>
      </c>
      <c r="S6" s="319">
        <v>24</v>
      </c>
      <c r="T6" s="319">
        <v>25</v>
      </c>
      <c r="U6" s="319">
        <v>26</v>
      </c>
      <c r="V6" s="351">
        <v>27</v>
      </c>
      <c r="W6" s="318" t="s">
        <v>668</v>
      </c>
      <c r="X6" s="319">
        <v>24</v>
      </c>
      <c r="Y6" s="319">
        <v>25</v>
      </c>
      <c r="Z6" s="319">
        <v>26</v>
      </c>
      <c r="AA6" s="351">
        <v>27</v>
      </c>
      <c r="AB6" s="318" t="s">
        <v>668</v>
      </c>
      <c r="AC6" s="319">
        <v>24</v>
      </c>
      <c r="AD6" s="319">
        <v>25</v>
      </c>
      <c r="AE6" s="319">
        <v>26</v>
      </c>
      <c r="AF6" s="351">
        <v>27</v>
      </c>
      <c r="AG6" s="320"/>
      <c r="AH6" s="947"/>
      <c r="AI6" s="948"/>
      <c r="AJ6" s="950"/>
      <c r="AK6" s="952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</row>
    <row r="7" spans="1:50" s="167" customFormat="1" ht="7.5" customHeight="1">
      <c r="A7" s="321"/>
      <c r="B7" s="322"/>
      <c r="C7" s="323"/>
      <c r="D7" s="323"/>
      <c r="E7" s="323"/>
      <c r="F7" s="323"/>
      <c r="G7" s="353"/>
      <c r="H7" s="324"/>
      <c r="I7" s="323"/>
      <c r="J7" s="325"/>
      <c r="K7" s="323"/>
      <c r="L7" s="352"/>
      <c r="M7" s="324"/>
      <c r="N7" s="323"/>
      <c r="O7" s="323"/>
      <c r="P7" s="323"/>
      <c r="Q7" s="357"/>
      <c r="R7" s="323"/>
      <c r="S7" s="323"/>
      <c r="T7" s="323"/>
      <c r="U7" s="323"/>
      <c r="V7" s="357"/>
      <c r="W7" s="323"/>
      <c r="X7" s="323"/>
      <c r="Y7" s="323"/>
      <c r="Z7" s="323"/>
      <c r="AA7" s="357"/>
      <c r="AB7" s="315"/>
      <c r="AC7" s="315"/>
      <c r="AD7" s="315"/>
      <c r="AE7" s="315"/>
      <c r="AF7" s="357"/>
      <c r="AG7" s="323"/>
      <c r="AH7" s="323"/>
      <c r="AI7" s="326"/>
      <c r="AJ7" s="322"/>
      <c r="AK7" s="324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</row>
    <row r="8" spans="1:50" s="167" customFormat="1" ht="30" customHeight="1">
      <c r="A8" s="327" t="s">
        <v>196</v>
      </c>
      <c r="B8" s="328" t="s">
        <v>197</v>
      </c>
      <c r="C8" s="329">
        <v>0.002</v>
      </c>
      <c r="D8" s="330">
        <v>0.002</v>
      </c>
      <c r="E8" s="330">
        <v>0.002</v>
      </c>
      <c r="F8" s="330">
        <v>0.002</v>
      </c>
      <c r="G8" s="848">
        <v>0.002</v>
      </c>
      <c r="H8" s="331">
        <v>0.022</v>
      </c>
      <c r="I8" s="329">
        <v>0.023</v>
      </c>
      <c r="J8" s="332">
        <v>0.022</v>
      </c>
      <c r="K8" s="333">
        <v>0.022</v>
      </c>
      <c r="L8" s="353">
        <v>0.022</v>
      </c>
      <c r="M8" s="331">
        <v>0.009</v>
      </c>
      <c r="N8" s="329">
        <v>0.008</v>
      </c>
      <c r="O8" s="330">
        <v>0.008</v>
      </c>
      <c r="P8" s="333">
        <v>0.009</v>
      </c>
      <c r="Q8" s="353">
        <v>0.008</v>
      </c>
      <c r="R8" s="330">
        <v>0.032</v>
      </c>
      <c r="S8" s="333">
        <v>0.036</v>
      </c>
      <c r="T8" s="330">
        <v>0.032</v>
      </c>
      <c r="U8" s="330">
        <v>0.035</v>
      </c>
      <c r="V8" s="353">
        <v>0.035</v>
      </c>
      <c r="W8" s="333" t="s">
        <v>143</v>
      </c>
      <c r="X8" s="333" t="s">
        <v>143</v>
      </c>
      <c r="Y8" s="333" t="s">
        <v>143</v>
      </c>
      <c r="Z8" s="333" t="s">
        <v>143</v>
      </c>
      <c r="AA8" s="354" t="s">
        <v>143</v>
      </c>
      <c r="AB8" s="333" t="s">
        <v>143</v>
      </c>
      <c r="AC8" s="333">
        <v>14.1</v>
      </c>
      <c r="AD8" s="333">
        <v>15.8</v>
      </c>
      <c r="AE8" s="305">
        <v>16.3</v>
      </c>
      <c r="AF8" s="353">
        <v>13.9</v>
      </c>
      <c r="AG8" s="338"/>
      <c r="AH8" s="335" t="s">
        <v>198</v>
      </c>
      <c r="AI8" s="336"/>
      <c r="AJ8" s="328" t="s">
        <v>197</v>
      </c>
      <c r="AK8" s="337" t="s">
        <v>196</v>
      </c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</row>
    <row r="9" spans="1:50" s="167" customFormat="1" ht="30" customHeight="1">
      <c r="A9" s="327" t="s">
        <v>196</v>
      </c>
      <c r="B9" s="328" t="s">
        <v>482</v>
      </c>
      <c r="C9" s="329">
        <v>0.001</v>
      </c>
      <c r="D9" s="330">
        <v>0.002</v>
      </c>
      <c r="E9" s="330">
        <v>0.001</v>
      </c>
      <c r="F9" s="330">
        <v>0.002</v>
      </c>
      <c r="G9" s="848">
        <v>0.001</v>
      </c>
      <c r="H9" s="331">
        <v>0.014</v>
      </c>
      <c r="I9" s="329">
        <v>0.013</v>
      </c>
      <c r="J9" s="332">
        <v>0.016</v>
      </c>
      <c r="K9" s="333">
        <v>0.018</v>
      </c>
      <c r="L9" s="353">
        <v>0.014</v>
      </c>
      <c r="M9" s="331">
        <v>0.003</v>
      </c>
      <c r="N9" s="329">
        <v>0.002</v>
      </c>
      <c r="O9" s="330">
        <v>0.003</v>
      </c>
      <c r="P9" s="333">
        <v>0.003</v>
      </c>
      <c r="Q9" s="353">
        <v>0.003</v>
      </c>
      <c r="R9" s="330">
        <v>0.033</v>
      </c>
      <c r="S9" s="333">
        <v>0.036</v>
      </c>
      <c r="T9" s="330">
        <v>0.036</v>
      </c>
      <c r="U9" s="330">
        <v>0.036</v>
      </c>
      <c r="V9" s="353">
        <v>0.035</v>
      </c>
      <c r="W9" s="333" t="s">
        <v>143</v>
      </c>
      <c r="X9" s="333" t="s">
        <v>143</v>
      </c>
      <c r="Y9" s="333" t="s">
        <v>143</v>
      </c>
      <c r="Z9" s="333" t="s">
        <v>143</v>
      </c>
      <c r="AA9" s="354" t="s">
        <v>143</v>
      </c>
      <c r="AB9" s="333" t="s">
        <v>143</v>
      </c>
      <c r="AC9" s="333" t="s">
        <v>143</v>
      </c>
      <c r="AD9" s="333" t="s">
        <v>143</v>
      </c>
      <c r="AE9" s="333">
        <v>15.9</v>
      </c>
      <c r="AF9" s="354">
        <v>14.1</v>
      </c>
      <c r="AG9" s="338"/>
      <c r="AH9" s="335" t="s">
        <v>199</v>
      </c>
      <c r="AI9" s="336"/>
      <c r="AJ9" s="328" t="s">
        <v>482</v>
      </c>
      <c r="AK9" s="337" t="s">
        <v>196</v>
      </c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</row>
    <row r="10" spans="1:50" s="167" customFormat="1" ht="30" customHeight="1">
      <c r="A10" s="327" t="s">
        <v>196</v>
      </c>
      <c r="B10" s="328" t="s">
        <v>483</v>
      </c>
      <c r="C10" s="329" t="s">
        <v>143</v>
      </c>
      <c r="D10" s="333" t="s">
        <v>143</v>
      </c>
      <c r="E10" s="333" t="s">
        <v>143</v>
      </c>
      <c r="F10" s="333" t="s">
        <v>143</v>
      </c>
      <c r="G10" s="356" t="s">
        <v>143</v>
      </c>
      <c r="H10" s="331" t="s">
        <v>143</v>
      </c>
      <c r="I10" s="329" t="s">
        <v>143</v>
      </c>
      <c r="J10" s="329" t="s">
        <v>143</v>
      </c>
      <c r="K10" s="333" t="s">
        <v>143</v>
      </c>
      <c r="L10" s="356" t="s">
        <v>143</v>
      </c>
      <c r="M10" s="331" t="s">
        <v>143</v>
      </c>
      <c r="N10" s="329" t="s">
        <v>143</v>
      </c>
      <c r="O10" s="333" t="s">
        <v>143</v>
      </c>
      <c r="P10" s="333" t="s">
        <v>143</v>
      </c>
      <c r="Q10" s="354" t="s">
        <v>143</v>
      </c>
      <c r="R10" s="333" t="s">
        <v>143</v>
      </c>
      <c r="S10" s="333" t="s">
        <v>143</v>
      </c>
      <c r="T10" s="333" t="s">
        <v>143</v>
      </c>
      <c r="U10" s="333" t="s">
        <v>143</v>
      </c>
      <c r="V10" s="354" t="s">
        <v>143</v>
      </c>
      <c r="W10" s="338" t="s">
        <v>143</v>
      </c>
      <c r="X10" s="333" t="s">
        <v>143</v>
      </c>
      <c r="Y10" s="333" t="s">
        <v>143</v>
      </c>
      <c r="Z10" s="333" t="s">
        <v>143</v>
      </c>
      <c r="AA10" s="354" t="s">
        <v>143</v>
      </c>
      <c r="AB10" s="333" t="s">
        <v>143</v>
      </c>
      <c r="AC10" s="333" t="s">
        <v>143</v>
      </c>
      <c r="AD10" s="333" t="s">
        <v>143</v>
      </c>
      <c r="AE10" s="333" t="s">
        <v>143</v>
      </c>
      <c r="AF10" s="354" t="s">
        <v>143</v>
      </c>
      <c r="AG10" s="338"/>
      <c r="AH10" s="335" t="s">
        <v>484</v>
      </c>
      <c r="AI10" s="336"/>
      <c r="AJ10" s="328" t="s">
        <v>483</v>
      </c>
      <c r="AK10" s="337" t="s">
        <v>196</v>
      </c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</row>
    <row r="11" spans="1:50" s="167" customFormat="1" ht="30" customHeight="1">
      <c r="A11" s="327" t="s">
        <v>196</v>
      </c>
      <c r="B11" s="328" t="s">
        <v>485</v>
      </c>
      <c r="C11" s="329" t="s">
        <v>143</v>
      </c>
      <c r="D11" s="333" t="s">
        <v>143</v>
      </c>
      <c r="E11" s="333" t="s">
        <v>143</v>
      </c>
      <c r="F11" s="333" t="s">
        <v>143</v>
      </c>
      <c r="G11" s="356" t="s">
        <v>143</v>
      </c>
      <c r="H11" s="331">
        <v>0.022</v>
      </c>
      <c r="I11" s="329">
        <v>0.021</v>
      </c>
      <c r="J11" s="329">
        <v>0.02</v>
      </c>
      <c r="K11" s="329">
        <v>0.025</v>
      </c>
      <c r="L11" s="355">
        <v>0.024</v>
      </c>
      <c r="M11" s="331">
        <v>0.015</v>
      </c>
      <c r="N11" s="329">
        <v>0.014</v>
      </c>
      <c r="O11" s="333">
        <v>0.014</v>
      </c>
      <c r="P11" s="333">
        <v>0.012</v>
      </c>
      <c r="Q11" s="353">
        <v>0.012</v>
      </c>
      <c r="R11" s="333" t="s">
        <v>143</v>
      </c>
      <c r="S11" s="333" t="s">
        <v>143</v>
      </c>
      <c r="T11" s="333" t="s">
        <v>143</v>
      </c>
      <c r="U11" s="333" t="s">
        <v>143</v>
      </c>
      <c r="V11" s="354" t="s">
        <v>143</v>
      </c>
      <c r="W11" s="333">
        <v>0.3</v>
      </c>
      <c r="X11" s="333">
        <v>0.3</v>
      </c>
      <c r="Y11" s="333">
        <v>0.3</v>
      </c>
      <c r="Z11" s="330">
        <v>0.3</v>
      </c>
      <c r="AA11" s="353">
        <v>0.3</v>
      </c>
      <c r="AB11" s="333" t="s">
        <v>143</v>
      </c>
      <c r="AC11" s="333" t="s">
        <v>143</v>
      </c>
      <c r="AD11" s="333" t="s">
        <v>143</v>
      </c>
      <c r="AE11" s="333" t="s">
        <v>143</v>
      </c>
      <c r="AF11" s="354" t="s">
        <v>143</v>
      </c>
      <c r="AG11" s="338"/>
      <c r="AH11" s="335" t="s">
        <v>484</v>
      </c>
      <c r="AI11" s="336"/>
      <c r="AJ11" s="328" t="s">
        <v>485</v>
      </c>
      <c r="AK11" s="337" t="s">
        <v>196</v>
      </c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</row>
    <row r="12" spans="1:50" s="167" customFormat="1" ht="30" customHeight="1">
      <c r="A12" s="327" t="s">
        <v>200</v>
      </c>
      <c r="B12" s="328" t="s">
        <v>201</v>
      </c>
      <c r="C12" s="329" t="s">
        <v>143</v>
      </c>
      <c r="D12" s="333">
        <v>0.002</v>
      </c>
      <c r="E12" s="333">
        <v>0.002</v>
      </c>
      <c r="F12" s="330">
        <v>0.002</v>
      </c>
      <c r="G12" s="848">
        <v>0.003</v>
      </c>
      <c r="H12" s="331" t="s">
        <v>143</v>
      </c>
      <c r="I12" s="329">
        <v>0.018</v>
      </c>
      <c r="J12" s="333">
        <v>0.018</v>
      </c>
      <c r="K12" s="333">
        <v>0.017</v>
      </c>
      <c r="L12" s="353">
        <v>0.016</v>
      </c>
      <c r="M12" s="331" t="s">
        <v>143</v>
      </c>
      <c r="N12" s="329">
        <v>0.004</v>
      </c>
      <c r="O12" s="333">
        <v>0.004</v>
      </c>
      <c r="P12" s="333">
        <v>0.005</v>
      </c>
      <c r="Q12" s="353">
        <v>0.005</v>
      </c>
      <c r="R12" s="333" t="s">
        <v>143</v>
      </c>
      <c r="S12" s="333">
        <v>0.041</v>
      </c>
      <c r="T12" s="330">
        <v>0.042</v>
      </c>
      <c r="U12" s="330">
        <v>0.042</v>
      </c>
      <c r="V12" s="353">
        <v>0.041</v>
      </c>
      <c r="W12" s="333" t="s">
        <v>143</v>
      </c>
      <c r="X12" s="333" t="s">
        <v>143</v>
      </c>
      <c r="Y12" s="333" t="s">
        <v>143</v>
      </c>
      <c r="Z12" s="333" t="s">
        <v>143</v>
      </c>
      <c r="AA12" s="354" t="s">
        <v>143</v>
      </c>
      <c r="AB12" s="333" t="s">
        <v>143</v>
      </c>
      <c r="AC12" s="333">
        <v>15.7</v>
      </c>
      <c r="AD12" s="333">
        <v>17.6</v>
      </c>
      <c r="AE12" s="305">
        <v>17.3</v>
      </c>
      <c r="AF12" s="353">
        <v>15.5</v>
      </c>
      <c r="AG12" s="338"/>
      <c r="AH12" s="339" t="s">
        <v>199</v>
      </c>
      <c r="AI12" s="340"/>
      <c r="AJ12" s="328" t="s">
        <v>201</v>
      </c>
      <c r="AK12" s="337" t="s">
        <v>200</v>
      </c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</row>
    <row r="13" spans="1:50" s="167" customFormat="1" ht="30" customHeight="1">
      <c r="A13" s="327" t="s">
        <v>200</v>
      </c>
      <c r="B13" s="328" t="s">
        <v>486</v>
      </c>
      <c r="C13" s="329">
        <v>0.002</v>
      </c>
      <c r="D13" s="332">
        <v>0.002</v>
      </c>
      <c r="E13" s="330">
        <v>0.002</v>
      </c>
      <c r="F13" s="330">
        <v>0.002</v>
      </c>
      <c r="G13" s="848">
        <v>0.002</v>
      </c>
      <c r="H13" s="331">
        <v>0.018</v>
      </c>
      <c r="I13" s="329">
        <v>0.017</v>
      </c>
      <c r="J13" s="332">
        <v>0.018</v>
      </c>
      <c r="K13" s="333">
        <v>0.018</v>
      </c>
      <c r="L13" s="353">
        <v>0.018</v>
      </c>
      <c r="M13" s="331" t="s">
        <v>143</v>
      </c>
      <c r="N13" s="329" t="s">
        <v>143</v>
      </c>
      <c r="O13" s="333" t="s">
        <v>143</v>
      </c>
      <c r="P13" s="333" t="s">
        <v>143</v>
      </c>
      <c r="Q13" s="354" t="s">
        <v>143</v>
      </c>
      <c r="R13" s="333" t="s">
        <v>143</v>
      </c>
      <c r="S13" s="333" t="s">
        <v>143</v>
      </c>
      <c r="T13" s="333" t="s">
        <v>143</v>
      </c>
      <c r="U13" s="333" t="s">
        <v>143</v>
      </c>
      <c r="V13" s="354" t="s">
        <v>143</v>
      </c>
      <c r="W13" s="333" t="s">
        <v>143</v>
      </c>
      <c r="X13" s="333" t="s">
        <v>143</v>
      </c>
      <c r="Y13" s="333" t="s">
        <v>143</v>
      </c>
      <c r="Z13" s="333" t="s">
        <v>143</v>
      </c>
      <c r="AA13" s="354" t="s">
        <v>143</v>
      </c>
      <c r="AB13" s="333" t="s">
        <v>143</v>
      </c>
      <c r="AC13" s="333" t="s">
        <v>143</v>
      </c>
      <c r="AD13" s="333" t="s">
        <v>143</v>
      </c>
      <c r="AE13" s="333" t="s">
        <v>143</v>
      </c>
      <c r="AF13" s="354" t="s">
        <v>143</v>
      </c>
      <c r="AG13" s="338"/>
      <c r="AH13" s="339" t="s">
        <v>199</v>
      </c>
      <c r="AI13" s="340"/>
      <c r="AJ13" s="328" t="s">
        <v>486</v>
      </c>
      <c r="AK13" s="337" t="s">
        <v>200</v>
      </c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</row>
    <row r="14" spans="1:50" s="167" customFormat="1" ht="30" customHeight="1">
      <c r="A14" s="327" t="s">
        <v>200</v>
      </c>
      <c r="B14" s="328" t="s">
        <v>487</v>
      </c>
      <c r="C14" s="329">
        <v>0.002</v>
      </c>
      <c r="D14" s="330">
        <v>0.002</v>
      </c>
      <c r="E14" s="330">
        <v>0.002</v>
      </c>
      <c r="F14" s="330">
        <v>0.002</v>
      </c>
      <c r="G14" s="356" t="s">
        <v>143</v>
      </c>
      <c r="H14" s="331">
        <v>0.021</v>
      </c>
      <c r="I14" s="329">
        <v>0.02</v>
      </c>
      <c r="J14" s="332">
        <v>0.024</v>
      </c>
      <c r="K14" s="329">
        <v>0.024</v>
      </c>
      <c r="L14" s="356" t="s">
        <v>143</v>
      </c>
      <c r="M14" s="331" t="s">
        <v>143</v>
      </c>
      <c r="N14" s="329" t="s">
        <v>143</v>
      </c>
      <c r="O14" s="333" t="s">
        <v>143</v>
      </c>
      <c r="P14" s="333" t="s">
        <v>143</v>
      </c>
      <c r="Q14" s="354" t="s">
        <v>143</v>
      </c>
      <c r="R14" s="333" t="s">
        <v>143</v>
      </c>
      <c r="S14" s="333" t="s">
        <v>143</v>
      </c>
      <c r="T14" s="333" t="s">
        <v>143</v>
      </c>
      <c r="U14" s="333" t="s">
        <v>143</v>
      </c>
      <c r="V14" s="354" t="s">
        <v>143</v>
      </c>
      <c r="W14" s="333" t="s">
        <v>143</v>
      </c>
      <c r="X14" s="333" t="s">
        <v>143</v>
      </c>
      <c r="Y14" s="333" t="s">
        <v>143</v>
      </c>
      <c r="Z14" s="333" t="s">
        <v>143</v>
      </c>
      <c r="AA14" s="354" t="s">
        <v>143</v>
      </c>
      <c r="AB14" s="333" t="s">
        <v>143</v>
      </c>
      <c r="AC14" s="333" t="s">
        <v>143</v>
      </c>
      <c r="AD14" s="333" t="s">
        <v>143</v>
      </c>
      <c r="AE14" s="333" t="s">
        <v>143</v>
      </c>
      <c r="AF14" s="354" t="s">
        <v>143</v>
      </c>
      <c r="AG14" s="338"/>
      <c r="AH14" s="339" t="s">
        <v>199</v>
      </c>
      <c r="AI14" s="340"/>
      <c r="AJ14" s="328" t="s">
        <v>487</v>
      </c>
      <c r="AK14" s="337" t="s">
        <v>200</v>
      </c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</row>
    <row r="15" spans="1:50" s="167" customFormat="1" ht="30" customHeight="1">
      <c r="A15" s="327" t="s">
        <v>200</v>
      </c>
      <c r="B15" s="328" t="s">
        <v>488</v>
      </c>
      <c r="C15" s="329" t="s">
        <v>143</v>
      </c>
      <c r="D15" s="333" t="s">
        <v>143</v>
      </c>
      <c r="E15" s="333" t="s">
        <v>143</v>
      </c>
      <c r="F15" s="333" t="s">
        <v>143</v>
      </c>
      <c r="G15" s="356" t="s">
        <v>143</v>
      </c>
      <c r="H15" s="331" t="s">
        <v>143</v>
      </c>
      <c r="I15" s="329" t="s">
        <v>143</v>
      </c>
      <c r="J15" s="329" t="s">
        <v>143</v>
      </c>
      <c r="K15" s="333" t="s">
        <v>143</v>
      </c>
      <c r="L15" s="356" t="s">
        <v>143</v>
      </c>
      <c r="M15" s="331" t="s">
        <v>143</v>
      </c>
      <c r="N15" s="329" t="s">
        <v>143</v>
      </c>
      <c r="O15" s="333" t="s">
        <v>143</v>
      </c>
      <c r="P15" s="333" t="s">
        <v>143</v>
      </c>
      <c r="Q15" s="354" t="s">
        <v>143</v>
      </c>
      <c r="R15" s="330">
        <v>0.039</v>
      </c>
      <c r="S15" s="333">
        <v>0.044</v>
      </c>
      <c r="T15" s="330">
        <v>0.043</v>
      </c>
      <c r="U15" s="330">
        <v>0.045</v>
      </c>
      <c r="V15" s="353">
        <v>0.044</v>
      </c>
      <c r="W15" s="333" t="s">
        <v>143</v>
      </c>
      <c r="X15" s="333" t="s">
        <v>143</v>
      </c>
      <c r="Y15" s="333" t="s">
        <v>143</v>
      </c>
      <c r="Z15" s="333" t="s">
        <v>143</v>
      </c>
      <c r="AA15" s="354" t="s">
        <v>143</v>
      </c>
      <c r="AB15" s="333" t="s">
        <v>143</v>
      </c>
      <c r="AC15" s="333" t="s">
        <v>143</v>
      </c>
      <c r="AD15" s="333" t="s">
        <v>143</v>
      </c>
      <c r="AE15" s="333">
        <v>16.1</v>
      </c>
      <c r="AF15" s="354">
        <v>14.6</v>
      </c>
      <c r="AG15" s="338"/>
      <c r="AH15" s="339" t="s">
        <v>199</v>
      </c>
      <c r="AI15" s="340"/>
      <c r="AJ15" s="328" t="s">
        <v>488</v>
      </c>
      <c r="AK15" s="337" t="s">
        <v>200</v>
      </c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</row>
    <row r="16" spans="1:50" s="167" customFormat="1" ht="30" customHeight="1">
      <c r="A16" s="327" t="s">
        <v>202</v>
      </c>
      <c r="B16" s="328" t="s">
        <v>203</v>
      </c>
      <c r="C16" s="329">
        <v>0.002</v>
      </c>
      <c r="D16" s="330">
        <v>0.002</v>
      </c>
      <c r="E16" s="330">
        <v>0.002</v>
      </c>
      <c r="F16" s="330">
        <v>0.002</v>
      </c>
      <c r="G16" s="848">
        <v>0.002</v>
      </c>
      <c r="H16" s="331">
        <v>0.018</v>
      </c>
      <c r="I16" s="329">
        <v>0.02</v>
      </c>
      <c r="J16" s="332">
        <v>0.021</v>
      </c>
      <c r="K16" s="329">
        <v>0.02</v>
      </c>
      <c r="L16" s="355">
        <v>0.018</v>
      </c>
      <c r="M16" s="331">
        <v>0.013</v>
      </c>
      <c r="N16" s="329">
        <v>0.013</v>
      </c>
      <c r="O16" s="330">
        <v>0.012</v>
      </c>
      <c r="P16" s="333">
        <v>0.013</v>
      </c>
      <c r="Q16" s="353">
        <v>0.012</v>
      </c>
      <c r="R16" s="332">
        <v>0.03</v>
      </c>
      <c r="S16" s="329">
        <v>0.034</v>
      </c>
      <c r="T16" s="330">
        <v>0.034</v>
      </c>
      <c r="U16" s="330">
        <v>0.034</v>
      </c>
      <c r="V16" s="353">
        <v>0.033</v>
      </c>
      <c r="W16" s="333" t="s">
        <v>143</v>
      </c>
      <c r="X16" s="333" t="s">
        <v>143</v>
      </c>
      <c r="Y16" s="333" t="s">
        <v>143</v>
      </c>
      <c r="Z16" s="333" t="s">
        <v>143</v>
      </c>
      <c r="AA16" s="354" t="s">
        <v>143</v>
      </c>
      <c r="AB16" s="333" t="s">
        <v>143</v>
      </c>
      <c r="AC16" s="333">
        <v>16.5</v>
      </c>
      <c r="AD16" s="333">
        <v>18.8</v>
      </c>
      <c r="AE16" s="836">
        <v>17</v>
      </c>
      <c r="AF16" s="306">
        <v>16</v>
      </c>
      <c r="AG16" s="338"/>
      <c r="AH16" s="335" t="s">
        <v>198</v>
      </c>
      <c r="AI16" s="341"/>
      <c r="AJ16" s="328" t="s">
        <v>203</v>
      </c>
      <c r="AK16" s="337" t="s">
        <v>202</v>
      </c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</row>
    <row r="17" spans="1:50" s="167" customFormat="1" ht="30" customHeight="1">
      <c r="A17" s="327" t="s">
        <v>202</v>
      </c>
      <c r="B17" s="328" t="s">
        <v>489</v>
      </c>
      <c r="C17" s="329" t="s">
        <v>143</v>
      </c>
      <c r="D17" s="333" t="s">
        <v>143</v>
      </c>
      <c r="E17" s="333" t="s">
        <v>143</v>
      </c>
      <c r="F17" s="333" t="s">
        <v>143</v>
      </c>
      <c r="G17" s="356" t="s">
        <v>143</v>
      </c>
      <c r="H17" s="331">
        <v>0.022</v>
      </c>
      <c r="I17" s="329">
        <v>0.021</v>
      </c>
      <c r="J17" s="332">
        <v>0.022</v>
      </c>
      <c r="K17" s="333">
        <v>0.027</v>
      </c>
      <c r="L17" s="353">
        <v>0.022</v>
      </c>
      <c r="M17" s="331">
        <v>0.028</v>
      </c>
      <c r="N17" s="329">
        <v>0.03</v>
      </c>
      <c r="O17" s="332">
        <v>0.029</v>
      </c>
      <c r="P17" s="329">
        <v>0.028</v>
      </c>
      <c r="Q17" s="355">
        <v>0.027</v>
      </c>
      <c r="R17" s="329" t="s">
        <v>143</v>
      </c>
      <c r="S17" s="333" t="s">
        <v>143</v>
      </c>
      <c r="T17" s="333" t="s">
        <v>143</v>
      </c>
      <c r="U17" s="333" t="s">
        <v>143</v>
      </c>
      <c r="V17" s="837" t="s">
        <v>143</v>
      </c>
      <c r="W17" s="338">
        <v>0.5</v>
      </c>
      <c r="X17" s="330">
        <v>0.4</v>
      </c>
      <c r="Y17" s="333">
        <v>0.4</v>
      </c>
      <c r="Z17" s="330">
        <v>0.3</v>
      </c>
      <c r="AA17" s="353">
        <v>0.3</v>
      </c>
      <c r="AB17" s="333" t="s">
        <v>143</v>
      </c>
      <c r="AC17" s="333" t="s">
        <v>143</v>
      </c>
      <c r="AD17" s="333" t="s">
        <v>143</v>
      </c>
      <c r="AE17" s="333" t="s">
        <v>143</v>
      </c>
      <c r="AF17" s="354" t="s">
        <v>143</v>
      </c>
      <c r="AG17" s="338"/>
      <c r="AH17" s="335" t="s">
        <v>490</v>
      </c>
      <c r="AI17" s="341"/>
      <c r="AJ17" s="328" t="s">
        <v>489</v>
      </c>
      <c r="AK17" s="337" t="s">
        <v>202</v>
      </c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</row>
    <row r="18" spans="1:50" s="167" customFormat="1" ht="30" customHeight="1">
      <c r="A18" s="327" t="s">
        <v>204</v>
      </c>
      <c r="B18" s="328" t="s">
        <v>205</v>
      </c>
      <c r="C18" s="329">
        <v>0.002</v>
      </c>
      <c r="D18" s="330">
        <v>0.002</v>
      </c>
      <c r="E18" s="330">
        <v>0.002</v>
      </c>
      <c r="F18" s="330">
        <v>0.002</v>
      </c>
      <c r="G18" s="848">
        <v>0.002</v>
      </c>
      <c r="H18" s="331">
        <v>0.018</v>
      </c>
      <c r="I18" s="329">
        <v>0.019</v>
      </c>
      <c r="J18" s="332">
        <v>0.021</v>
      </c>
      <c r="K18" s="333">
        <v>0.019</v>
      </c>
      <c r="L18" s="353">
        <v>0.017</v>
      </c>
      <c r="M18" s="331">
        <v>0.011</v>
      </c>
      <c r="N18" s="329">
        <v>0.012</v>
      </c>
      <c r="O18" s="330">
        <v>0.012</v>
      </c>
      <c r="P18" s="333">
        <v>0.012</v>
      </c>
      <c r="Q18" s="353">
        <v>0.012</v>
      </c>
      <c r="R18" s="332">
        <v>0.029</v>
      </c>
      <c r="S18" s="333">
        <v>0.034</v>
      </c>
      <c r="T18" s="330">
        <v>0.031</v>
      </c>
      <c r="U18" s="330">
        <v>0.032</v>
      </c>
      <c r="V18" s="353">
        <v>0.035</v>
      </c>
      <c r="W18" s="333" t="s">
        <v>143</v>
      </c>
      <c r="X18" s="333" t="s">
        <v>143</v>
      </c>
      <c r="Y18" s="333" t="s">
        <v>143</v>
      </c>
      <c r="Z18" s="333" t="s">
        <v>143</v>
      </c>
      <c r="AA18" s="354" t="s">
        <v>143</v>
      </c>
      <c r="AB18" s="333" t="s">
        <v>143</v>
      </c>
      <c r="AC18" s="333" t="s">
        <v>143</v>
      </c>
      <c r="AD18" s="333" t="s">
        <v>143</v>
      </c>
      <c r="AE18" s="333" t="s">
        <v>143</v>
      </c>
      <c r="AF18" s="354" t="s">
        <v>143</v>
      </c>
      <c r="AG18" s="338"/>
      <c r="AH18" s="335" t="s">
        <v>455</v>
      </c>
      <c r="AI18" s="341"/>
      <c r="AJ18" s="328" t="s">
        <v>205</v>
      </c>
      <c r="AK18" s="337" t="s">
        <v>204</v>
      </c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</row>
    <row r="19" spans="1:50" s="167" customFormat="1" ht="30" customHeight="1">
      <c r="A19" s="327" t="s">
        <v>206</v>
      </c>
      <c r="B19" s="328" t="s">
        <v>207</v>
      </c>
      <c r="C19" s="329">
        <v>0.002</v>
      </c>
      <c r="D19" s="330">
        <v>0.002</v>
      </c>
      <c r="E19" s="330">
        <v>0.002</v>
      </c>
      <c r="F19" s="330">
        <v>0.002</v>
      </c>
      <c r="G19" s="848">
        <v>0.002</v>
      </c>
      <c r="H19" s="331">
        <v>0.017</v>
      </c>
      <c r="I19" s="329">
        <v>0.021</v>
      </c>
      <c r="J19" s="332">
        <v>0.02</v>
      </c>
      <c r="K19" s="329">
        <v>0.019</v>
      </c>
      <c r="L19" s="355">
        <v>0.018</v>
      </c>
      <c r="M19" s="331">
        <v>0.006</v>
      </c>
      <c r="N19" s="329">
        <v>0.007</v>
      </c>
      <c r="O19" s="330">
        <v>0.007</v>
      </c>
      <c r="P19" s="333">
        <v>0.007</v>
      </c>
      <c r="Q19" s="353">
        <v>0.007</v>
      </c>
      <c r="R19" s="332">
        <v>0.032</v>
      </c>
      <c r="S19" s="333">
        <v>0.036</v>
      </c>
      <c r="T19" s="330">
        <v>0.034</v>
      </c>
      <c r="U19" s="330">
        <v>0.037</v>
      </c>
      <c r="V19" s="353">
        <v>0.035</v>
      </c>
      <c r="W19" s="333" t="s">
        <v>143</v>
      </c>
      <c r="X19" s="333" t="s">
        <v>143</v>
      </c>
      <c r="Y19" s="333" t="s">
        <v>143</v>
      </c>
      <c r="Z19" s="333" t="s">
        <v>143</v>
      </c>
      <c r="AA19" s="354" t="s">
        <v>143</v>
      </c>
      <c r="AB19" s="333" t="s">
        <v>143</v>
      </c>
      <c r="AC19" s="333" t="s">
        <v>143</v>
      </c>
      <c r="AD19" s="333" t="s">
        <v>143</v>
      </c>
      <c r="AE19" s="333">
        <v>16.6</v>
      </c>
      <c r="AF19" s="354">
        <v>14.2</v>
      </c>
      <c r="AG19" s="338"/>
      <c r="AH19" s="335" t="s">
        <v>455</v>
      </c>
      <c r="AI19" s="341"/>
      <c r="AJ19" s="328" t="s">
        <v>207</v>
      </c>
      <c r="AK19" s="337" t="s">
        <v>206</v>
      </c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</row>
    <row r="20" spans="1:50" s="167" customFormat="1" ht="30" customHeight="1">
      <c r="A20" s="327" t="s">
        <v>208</v>
      </c>
      <c r="B20" s="328" t="s">
        <v>209</v>
      </c>
      <c r="C20" s="329">
        <v>0.002</v>
      </c>
      <c r="D20" s="330">
        <v>0.002</v>
      </c>
      <c r="E20" s="330">
        <v>0.001</v>
      </c>
      <c r="F20" s="330">
        <v>0.002</v>
      </c>
      <c r="G20" s="848">
        <v>0.001</v>
      </c>
      <c r="H20" s="331">
        <v>0.024</v>
      </c>
      <c r="I20" s="329">
        <v>0.023</v>
      </c>
      <c r="J20" s="332">
        <v>0.028</v>
      </c>
      <c r="K20" s="333">
        <v>0.028</v>
      </c>
      <c r="L20" s="353">
        <v>0.025</v>
      </c>
      <c r="M20" s="331">
        <v>0.005</v>
      </c>
      <c r="N20" s="329">
        <v>0.005</v>
      </c>
      <c r="O20" s="330">
        <v>0.005</v>
      </c>
      <c r="P20" s="333">
        <v>0.006</v>
      </c>
      <c r="Q20" s="353">
        <v>0.006</v>
      </c>
      <c r="R20" s="330">
        <v>0.034</v>
      </c>
      <c r="S20" s="333">
        <v>0.037</v>
      </c>
      <c r="T20" s="330">
        <v>0.035</v>
      </c>
      <c r="U20" s="330">
        <v>0.036</v>
      </c>
      <c r="V20" s="353">
        <v>0.036</v>
      </c>
      <c r="W20" s="333" t="s">
        <v>143</v>
      </c>
      <c r="X20" s="333" t="s">
        <v>143</v>
      </c>
      <c r="Y20" s="333" t="s">
        <v>143</v>
      </c>
      <c r="Z20" s="333" t="s">
        <v>143</v>
      </c>
      <c r="AA20" s="354" t="s">
        <v>143</v>
      </c>
      <c r="AB20" s="333" t="s">
        <v>143</v>
      </c>
      <c r="AC20" s="333" t="s">
        <v>143</v>
      </c>
      <c r="AD20" s="333" t="s">
        <v>143</v>
      </c>
      <c r="AE20" s="333">
        <v>18.4</v>
      </c>
      <c r="AF20" s="354">
        <v>16.6</v>
      </c>
      <c r="AG20" s="338"/>
      <c r="AH20" s="339" t="s">
        <v>199</v>
      </c>
      <c r="AI20" s="342"/>
      <c r="AJ20" s="328" t="s">
        <v>209</v>
      </c>
      <c r="AK20" s="337" t="s">
        <v>456</v>
      </c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</row>
    <row r="21" spans="1:50" s="167" customFormat="1" ht="30" customHeight="1">
      <c r="A21" s="327" t="s">
        <v>208</v>
      </c>
      <c r="B21" s="328" t="s">
        <v>491</v>
      </c>
      <c r="C21" s="329">
        <v>0.002</v>
      </c>
      <c r="D21" s="332">
        <v>0.002</v>
      </c>
      <c r="E21" s="330">
        <v>0.002</v>
      </c>
      <c r="F21" s="330">
        <v>0.002</v>
      </c>
      <c r="G21" s="848">
        <v>0.002</v>
      </c>
      <c r="H21" s="331">
        <v>0.019</v>
      </c>
      <c r="I21" s="329">
        <v>0.019</v>
      </c>
      <c r="J21" s="332">
        <v>0.018</v>
      </c>
      <c r="K21" s="333">
        <v>0.018</v>
      </c>
      <c r="L21" s="353">
        <v>0.02</v>
      </c>
      <c r="M21" s="331">
        <v>0.007</v>
      </c>
      <c r="N21" s="329">
        <v>0.006</v>
      </c>
      <c r="O21" s="330">
        <v>0.006</v>
      </c>
      <c r="P21" s="333">
        <v>0.006</v>
      </c>
      <c r="Q21" s="353">
        <v>0.006</v>
      </c>
      <c r="R21" s="333" t="s">
        <v>143</v>
      </c>
      <c r="S21" s="333" t="s">
        <v>143</v>
      </c>
      <c r="T21" s="333" t="s">
        <v>143</v>
      </c>
      <c r="U21" s="333" t="s">
        <v>143</v>
      </c>
      <c r="V21" s="354" t="s">
        <v>143</v>
      </c>
      <c r="W21" s="333" t="s">
        <v>143</v>
      </c>
      <c r="X21" s="333" t="s">
        <v>143</v>
      </c>
      <c r="Y21" s="333" t="s">
        <v>143</v>
      </c>
      <c r="Z21" s="333" t="s">
        <v>143</v>
      </c>
      <c r="AA21" s="354" t="s">
        <v>143</v>
      </c>
      <c r="AB21" s="333" t="s">
        <v>143</v>
      </c>
      <c r="AC21" s="333" t="s">
        <v>143</v>
      </c>
      <c r="AD21" s="333" t="s">
        <v>143</v>
      </c>
      <c r="AE21" s="333" t="s">
        <v>143</v>
      </c>
      <c r="AF21" s="354" t="s">
        <v>143</v>
      </c>
      <c r="AG21" s="338"/>
      <c r="AH21" s="339" t="s">
        <v>199</v>
      </c>
      <c r="AI21" s="342"/>
      <c r="AJ21" s="328" t="s">
        <v>491</v>
      </c>
      <c r="AK21" s="337" t="s">
        <v>492</v>
      </c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</row>
    <row r="22" spans="1:50" s="167" customFormat="1" ht="30" customHeight="1">
      <c r="A22" s="327" t="s">
        <v>210</v>
      </c>
      <c r="B22" s="328" t="s">
        <v>493</v>
      </c>
      <c r="C22" s="329" t="s">
        <v>143</v>
      </c>
      <c r="D22" s="333" t="s">
        <v>143</v>
      </c>
      <c r="E22" s="333" t="s">
        <v>143</v>
      </c>
      <c r="F22" s="333" t="s">
        <v>143</v>
      </c>
      <c r="G22" s="356" t="s">
        <v>143</v>
      </c>
      <c r="H22" s="334" t="s">
        <v>143</v>
      </c>
      <c r="I22" s="333" t="s">
        <v>143</v>
      </c>
      <c r="J22" s="333" t="s">
        <v>143</v>
      </c>
      <c r="K22" s="333" t="s">
        <v>143</v>
      </c>
      <c r="L22" s="356" t="s">
        <v>143</v>
      </c>
      <c r="M22" s="334" t="s">
        <v>143</v>
      </c>
      <c r="N22" s="329" t="s">
        <v>143</v>
      </c>
      <c r="O22" s="333" t="s">
        <v>143</v>
      </c>
      <c r="P22" s="333" t="s">
        <v>143</v>
      </c>
      <c r="Q22" s="354" t="s">
        <v>143</v>
      </c>
      <c r="R22" s="333">
        <v>0.036</v>
      </c>
      <c r="S22" s="329">
        <v>0.04</v>
      </c>
      <c r="T22" s="332">
        <v>0.038</v>
      </c>
      <c r="U22" s="330">
        <v>0.039</v>
      </c>
      <c r="V22" s="353">
        <v>0.038</v>
      </c>
      <c r="W22" s="333" t="s">
        <v>143</v>
      </c>
      <c r="X22" s="333" t="s">
        <v>143</v>
      </c>
      <c r="Y22" s="333" t="s">
        <v>143</v>
      </c>
      <c r="Z22" s="333" t="s">
        <v>143</v>
      </c>
      <c r="AA22" s="354" t="s">
        <v>143</v>
      </c>
      <c r="AB22" s="333" t="s">
        <v>143</v>
      </c>
      <c r="AC22" s="333" t="s">
        <v>143</v>
      </c>
      <c r="AD22" s="333" t="s">
        <v>143</v>
      </c>
      <c r="AE22" s="333" t="s">
        <v>143</v>
      </c>
      <c r="AF22" s="354" t="s">
        <v>143</v>
      </c>
      <c r="AG22" s="338"/>
      <c r="AH22" s="339" t="s">
        <v>199</v>
      </c>
      <c r="AI22" s="343"/>
      <c r="AJ22" s="328" t="s">
        <v>493</v>
      </c>
      <c r="AK22" s="337" t="s">
        <v>450</v>
      </c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</row>
    <row r="23" spans="1:50" s="167" customFormat="1" ht="30" customHeight="1">
      <c r="A23" s="327" t="s">
        <v>211</v>
      </c>
      <c r="B23" s="328" t="s">
        <v>212</v>
      </c>
      <c r="C23" s="329">
        <v>0.002</v>
      </c>
      <c r="D23" s="330">
        <v>0.002</v>
      </c>
      <c r="E23" s="330">
        <v>0.002</v>
      </c>
      <c r="F23" s="330">
        <v>0.003</v>
      </c>
      <c r="G23" s="848">
        <v>0.001</v>
      </c>
      <c r="H23" s="331">
        <v>0.018</v>
      </c>
      <c r="I23" s="329">
        <v>0.019</v>
      </c>
      <c r="J23" s="332">
        <v>0.021</v>
      </c>
      <c r="K23" s="333">
        <v>0.019</v>
      </c>
      <c r="L23" s="353">
        <v>0.018</v>
      </c>
      <c r="M23" s="331">
        <v>0.007</v>
      </c>
      <c r="N23" s="329">
        <v>0.007</v>
      </c>
      <c r="O23" s="330">
        <v>0.007</v>
      </c>
      <c r="P23" s="333">
        <v>0.008</v>
      </c>
      <c r="Q23" s="353">
        <v>0.007</v>
      </c>
      <c r="R23" s="330">
        <v>0.029</v>
      </c>
      <c r="S23" s="333">
        <v>0.034</v>
      </c>
      <c r="T23" s="330">
        <v>0.033</v>
      </c>
      <c r="U23" s="330">
        <v>0.033</v>
      </c>
      <c r="V23" s="353">
        <v>0.032</v>
      </c>
      <c r="W23" s="333" t="s">
        <v>143</v>
      </c>
      <c r="X23" s="333" t="s">
        <v>143</v>
      </c>
      <c r="Y23" s="333" t="s">
        <v>143</v>
      </c>
      <c r="Z23" s="333" t="s">
        <v>143</v>
      </c>
      <c r="AA23" s="354" t="s">
        <v>143</v>
      </c>
      <c r="AB23" s="333" t="s">
        <v>143</v>
      </c>
      <c r="AC23" s="333">
        <v>15.9</v>
      </c>
      <c r="AD23" s="333">
        <v>17.1</v>
      </c>
      <c r="AE23" s="836">
        <v>17</v>
      </c>
      <c r="AF23" s="306">
        <v>14.7</v>
      </c>
      <c r="AG23" s="338"/>
      <c r="AH23" s="339" t="s">
        <v>199</v>
      </c>
      <c r="AI23" s="343"/>
      <c r="AJ23" s="328" t="s">
        <v>212</v>
      </c>
      <c r="AK23" s="337" t="s">
        <v>211</v>
      </c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</row>
    <row r="24" spans="1:50" s="167" customFormat="1" ht="30" customHeight="1">
      <c r="A24" s="327" t="s">
        <v>590</v>
      </c>
      <c r="B24" s="328" t="s">
        <v>591</v>
      </c>
      <c r="C24" s="329" t="s">
        <v>143</v>
      </c>
      <c r="D24" s="333" t="s">
        <v>143</v>
      </c>
      <c r="E24" s="333" t="s">
        <v>143</v>
      </c>
      <c r="F24" s="330">
        <v>0.001</v>
      </c>
      <c r="G24" s="848">
        <v>0.001</v>
      </c>
      <c r="H24" s="331" t="s">
        <v>143</v>
      </c>
      <c r="I24" s="329" t="s">
        <v>143</v>
      </c>
      <c r="J24" s="333" t="s">
        <v>143</v>
      </c>
      <c r="K24" s="333">
        <v>0.023</v>
      </c>
      <c r="L24" s="353">
        <v>0.021</v>
      </c>
      <c r="M24" s="331" t="s">
        <v>143</v>
      </c>
      <c r="N24" s="329" t="s">
        <v>143</v>
      </c>
      <c r="O24" s="333" t="s">
        <v>143</v>
      </c>
      <c r="P24" s="333">
        <v>0.006</v>
      </c>
      <c r="Q24" s="353">
        <v>0.006</v>
      </c>
      <c r="R24" s="329" t="s">
        <v>143</v>
      </c>
      <c r="S24" s="333" t="s">
        <v>143</v>
      </c>
      <c r="T24" s="333" t="s">
        <v>143</v>
      </c>
      <c r="U24" s="333" t="s">
        <v>143</v>
      </c>
      <c r="V24" s="354" t="s">
        <v>143</v>
      </c>
      <c r="W24" s="329" t="s">
        <v>143</v>
      </c>
      <c r="X24" s="333" t="s">
        <v>143</v>
      </c>
      <c r="Y24" s="333" t="s">
        <v>143</v>
      </c>
      <c r="Z24" s="333" t="s">
        <v>143</v>
      </c>
      <c r="AA24" s="354" t="s">
        <v>143</v>
      </c>
      <c r="AB24" s="333" t="s">
        <v>143</v>
      </c>
      <c r="AC24" s="333" t="s">
        <v>143</v>
      </c>
      <c r="AD24" s="333" t="s">
        <v>143</v>
      </c>
      <c r="AE24" s="305">
        <v>20.6</v>
      </c>
      <c r="AF24" s="353">
        <v>17.8</v>
      </c>
      <c r="AG24" s="338"/>
      <c r="AH24" s="339" t="s">
        <v>199</v>
      </c>
      <c r="AI24" s="343"/>
      <c r="AJ24" s="328" t="s">
        <v>591</v>
      </c>
      <c r="AK24" s="337" t="s">
        <v>590</v>
      </c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</row>
    <row r="25" spans="1:50" s="167" customFormat="1" ht="30" customHeight="1">
      <c r="A25" s="327" t="s">
        <v>213</v>
      </c>
      <c r="B25" s="328" t="s">
        <v>214</v>
      </c>
      <c r="C25" s="329">
        <v>0.002</v>
      </c>
      <c r="D25" s="330">
        <v>0.002</v>
      </c>
      <c r="E25" s="330">
        <v>0.002</v>
      </c>
      <c r="F25" s="330">
        <v>0.002</v>
      </c>
      <c r="G25" s="848">
        <v>0.002</v>
      </c>
      <c r="H25" s="331">
        <v>0.018</v>
      </c>
      <c r="I25" s="329">
        <v>0.018</v>
      </c>
      <c r="J25" s="332">
        <v>0.02</v>
      </c>
      <c r="K25" s="329">
        <v>0.018</v>
      </c>
      <c r="L25" s="355">
        <v>0.016</v>
      </c>
      <c r="M25" s="331">
        <v>0.006</v>
      </c>
      <c r="N25" s="329">
        <v>0.005</v>
      </c>
      <c r="O25" s="330">
        <v>0.005</v>
      </c>
      <c r="P25" s="333">
        <v>0.006</v>
      </c>
      <c r="Q25" s="353">
        <v>0.006</v>
      </c>
      <c r="R25" s="330">
        <v>0.032</v>
      </c>
      <c r="S25" s="333">
        <v>0.036</v>
      </c>
      <c r="T25" s="330">
        <v>0.035</v>
      </c>
      <c r="U25" s="330">
        <v>0.036</v>
      </c>
      <c r="V25" s="353">
        <v>0.034</v>
      </c>
      <c r="W25" s="333" t="s">
        <v>143</v>
      </c>
      <c r="X25" s="333" t="s">
        <v>143</v>
      </c>
      <c r="Y25" s="333" t="s">
        <v>143</v>
      </c>
      <c r="Z25" s="333" t="s">
        <v>143</v>
      </c>
      <c r="AA25" s="354" t="s">
        <v>143</v>
      </c>
      <c r="AB25" s="333" t="s">
        <v>143</v>
      </c>
      <c r="AC25" s="333" t="s">
        <v>143</v>
      </c>
      <c r="AD25" s="333" t="s">
        <v>143</v>
      </c>
      <c r="AE25" s="333">
        <v>18.8</v>
      </c>
      <c r="AF25" s="354">
        <v>16.1</v>
      </c>
      <c r="AG25" s="338"/>
      <c r="AH25" s="339" t="s">
        <v>199</v>
      </c>
      <c r="AI25" s="343"/>
      <c r="AJ25" s="328" t="s">
        <v>214</v>
      </c>
      <c r="AK25" s="337" t="s">
        <v>213</v>
      </c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</row>
    <row r="26" spans="1:50" s="167" customFormat="1" ht="30" customHeight="1">
      <c r="A26" s="327" t="s">
        <v>215</v>
      </c>
      <c r="B26" s="328" t="s">
        <v>216</v>
      </c>
      <c r="C26" s="329">
        <v>0.002</v>
      </c>
      <c r="D26" s="330">
        <v>0.002</v>
      </c>
      <c r="E26" s="330">
        <v>0.002</v>
      </c>
      <c r="F26" s="330">
        <v>0.002</v>
      </c>
      <c r="G26" s="848">
        <v>0.002</v>
      </c>
      <c r="H26" s="331">
        <v>0.018</v>
      </c>
      <c r="I26" s="329">
        <v>0.018</v>
      </c>
      <c r="J26" s="332">
        <v>0.021</v>
      </c>
      <c r="K26" s="333">
        <v>0.02</v>
      </c>
      <c r="L26" s="355">
        <v>0.017</v>
      </c>
      <c r="M26" s="331">
        <v>0.006</v>
      </c>
      <c r="N26" s="329">
        <v>0.006</v>
      </c>
      <c r="O26" s="330">
        <v>0.006</v>
      </c>
      <c r="P26" s="333">
        <v>0.007</v>
      </c>
      <c r="Q26" s="353">
        <v>0.006</v>
      </c>
      <c r="R26" s="330">
        <v>0.031</v>
      </c>
      <c r="S26" s="333">
        <v>0.036</v>
      </c>
      <c r="T26" s="330">
        <v>0.035</v>
      </c>
      <c r="U26" s="330">
        <v>0.034</v>
      </c>
      <c r="V26" s="353">
        <v>0.032</v>
      </c>
      <c r="W26" s="338" t="s">
        <v>143</v>
      </c>
      <c r="X26" s="333" t="s">
        <v>143</v>
      </c>
      <c r="Y26" s="333" t="s">
        <v>143</v>
      </c>
      <c r="Z26" s="333" t="s">
        <v>143</v>
      </c>
      <c r="AA26" s="354" t="s">
        <v>143</v>
      </c>
      <c r="AB26" s="333" t="s">
        <v>143</v>
      </c>
      <c r="AC26" s="333" t="s">
        <v>143</v>
      </c>
      <c r="AD26" s="333" t="s">
        <v>143</v>
      </c>
      <c r="AE26" s="333">
        <v>20.2</v>
      </c>
      <c r="AF26" s="354">
        <v>15.8</v>
      </c>
      <c r="AG26" s="338"/>
      <c r="AH26" s="339" t="s">
        <v>199</v>
      </c>
      <c r="AI26" s="343"/>
      <c r="AJ26" s="328" t="s">
        <v>216</v>
      </c>
      <c r="AK26" s="337" t="s">
        <v>215</v>
      </c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</row>
    <row r="27" spans="1:50" s="167" customFormat="1" ht="30" customHeight="1">
      <c r="A27" s="327" t="s">
        <v>592</v>
      </c>
      <c r="B27" s="328" t="s">
        <v>593</v>
      </c>
      <c r="C27" s="329" t="s">
        <v>143</v>
      </c>
      <c r="D27" s="333" t="s">
        <v>143</v>
      </c>
      <c r="E27" s="333" t="s">
        <v>143</v>
      </c>
      <c r="F27" s="330">
        <v>0.002</v>
      </c>
      <c r="G27" s="848">
        <v>0.001</v>
      </c>
      <c r="H27" s="331" t="s">
        <v>143</v>
      </c>
      <c r="I27" s="329" t="s">
        <v>143</v>
      </c>
      <c r="J27" s="333" t="s">
        <v>143</v>
      </c>
      <c r="K27" s="333">
        <v>0.022</v>
      </c>
      <c r="L27" s="353">
        <v>0.02</v>
      </c>
      <c r="M27" s="331" t="s">
        <v>143</v>
      </c>
      <c r="N27" s="329" t="s">
        <v>143</v>
      </c>
      <c r="O27" s="333" t="s">
        <v>143</v>
      </c>
      <c r="P27" s="333">
        <v>0.008</v>
      </c>
      <c r="Q27" s="353">
        <v>0.007</v>
      </c>
      <c r="R27" s="329" t="s">
        <v>143</v>
      </c>
      <c r="S27" s="333" t="s">
        <v>143</v>
      </c>
      <c r="T27" s="333" t="s">
        <v>143</v>
      </c>
      <c r="U27" s="333" t="s">
        <v>143</v>
      </c>
      <c r="V27" s="354" t="s">
        <v>143</v>
      </c>
      <c r="W27" s="329" t="s">
        <v>143</v>
      </c>
      <c r="X27" s="333" t="s">
        <v>143</v>
      </c>
      <c r="Y27" s="333" t="s">
        <v>143</v>
      </c>
      <c r="Z27" s="333" t="s">
        <v>143</v>
      </c>
      <c r="AA27" s="354" t="s">
        <v>143</v>
      </c>
      <c r="AB27" s="333" t="s">
        <v>143</v>
      </c>
      <c r="AC27" s="333" t="s">
        <v>143</v>
      </c>
      <c r="AD27" s="333" t="s">
        <v>143</v>
      </c>
      <c r="AE27" s="333">
        <v>21.3</v>
      </c>
      <c r="AF27" s="354">
        <v>17.7</v>
      </c>
      <c r="AG27" s="338"/>
      <c r="AH27" s="339" t="s">
        <v>199</v>
      </c>
      <c r="AI27" s="343"/>
      <c r="AJ27" s="328" t="s">
        <v>593</v>
      </c>
      <c r="AK27" s="337" t="s">
        <v>592</v>
      </c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</row>
    <row r="28" spans="1:50" s="167" customFormat="1" ht="9" customHeight="1" thickBot="1">
      <c r="A28" s="344"/>
      <c r="B28" s="345"/>
      <c r="C28" s="347"/>
      <c r="D28" s="347"/>
      <c r="E28" s="347"/>
      <c r="F28" s="347"/>
      <c r="G28" s="849"/>
      <c r="H28" s="346"/>
      <c r="I28" s="347"/>
      <c r="J28" s="347"/>
      <c r="K28" s="347"/>
      <c r="L28" s="344"/>
      <c r="M28" s="346"/>
      <c r="N28" s="347"/>
      <c r="O28" s="347"/>
      <c r="P28" s="348"/>
      <c r="Q28" s="344"/>
      <c r="R28" s="347"/>
      <c r="S28" s="347"/>
      <c r="T28" s="347"/>
      <c r="U28" s="347"/>
      <c r="V28" s="344"/>
      <c r="W28" s="347"/>
      <c r="X28" s="347"/>
      <c r="Y28" s="347"/>
      <c r="Z28" s="347"/>
      <c r="AA28" s="344"/>
      <c r="AB28" s="347"/>
      <c r="AC28" s="347"/>
      <c r="AD28" s="347"/>
      <c r="AE28" s="347"/>
      <c r="AF28" s="344"/>
      <c r="AG28" s="347"/>
      <c r="AH28" s="347"/>
      <c r="AI28" s="349"/>
      <c r="AJ28" s="345"/>
      <c r="AK28" s="346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</row>
    <row r="29" spans="1:50" ht="12.75" customHeight="1">
      <c r="A29" s="315" t="s">
        <v>594</v>
      </c>
      <c r="B29" s="315"/>
      <c r="C29" s="181"/>
      <c r="D29" s="181"/>
      <c r="E29" s="181"/>
      <c r="F29" s="181"/>
      <c r="G29" s="181"/>
      <c r="H29" s="181"/>
      <c r="I29" s="181"/>
      <c r="J29" s="181"/>
      <c r="K29" s="181"/>
      <c r="L29" s="350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315"/>
      <c r="AK29" s="181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</row>
    <row r="30" spans="1:50" ht="13.5">
      <c r="A30" s="316" t="s">
        <v>671</v>
      </c>
      <c r="B30" s="316"/>
      <c r="C30" s="181"/>
      <c r="D30" s="181"/>
      <c r="E30" s="181"/>
      <c r="F30" s="316"/>
      <c r="G30" s="350"/>
      <c r="H30" s="350"/>
      <c r="I30" s="350"/>
      <c r="J30" s="350"/>
      <c r="K30" s="350"/>
      <c r="L30" s="350"/>
      <c r="M30" s="350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316"/>
      <c r="AK30" s="181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</row>
    <row r="31" spans="1:50" ht="13.5">
      <c r="A31" s="350" t="s">
        <v>669</v>
      </c>
      <c r="B31" s="316"/>
      <c r="C31" s="181"/>
      <c r="D31" s="181"/>
      <c r="E31" s="181"/>
      <c r="F31" s="181"/>
      <c r="G31" s="350"/>
      <c r="H31" s="181"/>
      <c r="I31" s="181"/>
      <c r="J31" s="181"/>
      <c r="K31" s="181"/>
      <c r="L31" s="350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316"/>
      <c r="AK31" s="181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</row>
    <row r="32" spans="1:50" ht="13.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350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</row>
  </sheetData>
  <sheetProtection/>
  <mergeCells count="11">
    <mergeCell ref="R5:V5"/>
    <mergeCell ref="W5:AA5"/>
    <mergeCell ref="AB5:AF5"/>
    <mergeCell ref="AH5:AI6"/>
    <mergeCell ref="AJ5:AJ6"/>
    <mergeCell ref="AK5:AK6"/>
    <mergeCell ref="A5:A6"/>
    <mergeCell ref="B5:B6"/>
    <mergeCell ref="C5:G5"/>
    <mergeCell ref="H5:L5"/>
    <mergeCell ref="M5:Q5"/>
  </mergeCells>
  <printOptions/>
  <pageMargins left="0.7" right="0.7" top="0.75" bottom="0.75" header="0.3" footer="0.3"/>
  <pageSetup fitToHeight="1" fitToWidth="1" horizontalDpi="600" verticalDpi="600" orientation="landscape" paperSize="8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30"/>
  <sheetViews>
    <sheetView showGridLines="0" zoomScalePageLayoutView="0" workbookViewId="0" topLeftCell="A1">
      <selection activeCell="F9" sqref="F9"/>
    </sheetView>
  </sheetViews>
  <sheetFormatPr defaultColWidth="8.00390625" defaultRowHeight="13.5"/>
  <cols>
    <col min="1" max="1" width="12.875" style="76" customWidth="1"/>
    <col min="2" max="14" width="6.50390625" style="76" customWidth="1"/>
    <col min="15" max="15" width="12.875" style="76" customWidth="1"/>
    <col min="16" max="28" width="6.50390625" style="76" customWidth="1"/>
    <col min="29" max="16384" width="8.00390625" style="76" customWidth="1"/>
  </cols>
  <sheetData>
    <row r="1" spans="9:15" ht="18.75" customHeight="1">
      <c r="I1" s="754"/>
      <c r="N1" s="755" t="s">
        <v>807</v>
      </c>
      <c r="O1" s="756" t="s">
        <v>816</v>
      </c>
    </row>
    <row r="2" ht="7.5" customHeight="1">
      <c r="I2" s="754"/>
    </row>
    <row r="3" ht="11.25" customHeight="1">
      <c r="B3" s="757"/>
    </row>
    <row r="4" spans="1:15" s="77" customFormat="1" ht="12.75" customHeight="1" thickBot="1">
      <c r="A4" s="757" t="s">
        <v>808</v>
      </c>
      <c r="B4" s="758"/>
      <c r="O4" s="759"/>
    </row>
    <row r="5" spans="1:28" s="78" customFormat="1" ht="18.75" customHeight="1">
      <c r="A5" s="953" t="s">
        <v>426</v>
      </c>
      <c r="B5" s="760" t="s">
        <v>427</v>
      </c>
      <c r="C5" s="761" t="s">
        <v>428</v>
      </c>
      <c r="D5" s="761"/>
      <c r="E5" s="761"/>
      <c r="F5" s="761"/>
      <c r="G5" s="761"/>
      <c r="H5" s="762"/>
      <c r="I5" s="761" t="s">
        <v>429</v>
      </c>
      <c r="J5" s="761"/>
      <c r="K5" s="762"/>
      <c r="L5" s="763" t="s">
        <v>430</v>
      </c>
      <c r="M5" s="764"/>
      <c r="N5" s="764"/>
      <c r="O5" s="953" t="s">
        <v>426</v>
      </c>
      <c r="P5" s="760" t="s">
        <v>427</v>
      </c>
      <c r="Q5" s="761" t="s">
        <v>428</v>
      </c>
      <c r="R5" s="761"/>
      <c r="S5" s="761"/>
      <c r="T5" s="761"/>
      <c r="U5" s="761"/>
      <c r="V5" s="762"/>
      <c r="W5" s="761" t="s">
        <v>429</v>
      </c>
      <c r="X5" s="761"/>
      <c r="Y5" s="762"/>
      <c r="Z5" s="763" t="s">
        <v>430</v>
      </c>
      <c r="AA5" s="764"/>
      <c r="AB5" s="764"/>
    </row>
    <row r="6" spans="1:28" s="78" customFormat="1" ht="18.75" customHeight="1">
      <c r="A6" s="954"/>
      <c r="B6" s="765" t="s">
        <v>431</v>
      </c>
      <c r="C6" s="765" t="s">
        <v>432</v>
      </c>
      <c r="D6" s="765" t="s">
        <v>433</v>
      </c>
      <c r="E6" s="765" t="s">
        <v>434</v>
      </c>
      <c r="F6" s="765" t="s">
        <v>435</v>
      </c>
      <c r="G6" s="765" t="s">
        <v>436</v>
      </c>
      <c r="H6" s="765" t="s">
        <v>437</v>
      </c>
      <c r="I6" s="765" t="s">
        <v>438</v>
      </c>
      <c r="J6" s="765" t="s">
        <v>439</v>
      </c>
      <c r="K6" s="765" t="s">
        <v>440</v>
      </c>
      <c r="L6" s="765" t="s">
        <v>441</v>
      </c>
      <c r="M6" s="765" t="s">
        <v>442</v>
      </c>
      <c r="N6" s="766" t="s">
        <v>443</v>
      </c>
      <c r="O6" s="954"/>
      <c r="P6" s="765" t="s">
        <v>431</v>
      </c>
      <c r="Q6" s="765" t="s">
        <v>432</v>
      </c>
      <c r="R6" s="765" t="s">
        <v>433</v>
      </c>
      <c r="S6" s="765" t="s">
        <v>434</v>
      </c>
      <c r="T6" s="765" t="s">
        <v>435</v>
      </c>
      <c r="U6" s="765" t="s">
        <v>436</v>
      </c>
      <c r="V6" s="765" t="s">
        <v>437</v>
      </c>
      <c r="W6" s="765" t="s">
        <v>438</v>
      </c>
      <c r="X6" s="765" t="s">
        <v>439</v>
      </c>
      <c r="Y6" s="765" t="s">
        <v>440</v>
      </c>
      <c r="Z6" s="765" t="s">
        <v>441</v>
      </c>
      <c r="AA6" s="765" t="s">
        <v>442</v>
      </c>
      <c r="AB6" s="766" t="s">
        <v>443</v>
      </c>
    </row>
    <row r="7" spans="1:28" s="79" customFormat="1" ht="16.5" customHeight="1">
      <c r="A7" s="767" t="s">
        <v>444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7" t="s">
        <v>445</v>
      </c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</row>
    <row r="8" spans="1:15" s="78" customFormat="1" ht="16.5" customHeight="1">
      <c r="A8" s="769" t="s">
        <v>446</v>
      </c>
      <c r="O8" s="769" t="s">
        <v>446</v>
      </c>
    </row>
    <row r="9" spans="1:28" s="78" customFormat="1" ht="16.5" customHeight="1">
      <c r="A9" s="770" t="s">
        <v>809</v>
      </c>
      <c r="B9" s="771">
        <v>110.1</v>
      </c>
      <c r="C9" s="771">
        <v>116.2</v>
      </c>
      <c r="D9" s="771">
        <v>121.8</v>
      </c>
      <c r="E9" s="771">
        <v>128.3</v>
      </c>
      <c r="F9" s="771">
        <v>133.2</v>
      </c>
      <c r="G9" s="771">
        <v>138.4</v>
      </c>
      <c r="H9" s="771">
        <v>144.6</v>
      </c>
      <c r="I9" s="771">
        <v>151.8</v>
      </c>
      <c r="J9" s="771">
        <v>159.4</v>
      </c>
      <c r="K9" s="771">
        <v>164.7</v>
      </c>
      <c r="L9" s="771">
        <v>167.8</v>
      </c>
      <c r="M9" s="771">
        <v>169.3</v>
      </c>
      <c r="N9" s="771">
        <v>170.7</v>
      </c>
      <c r="O9" s="770" t="s">
        <v>809</v>
      </c>
      <c r="P9" s="771">
        <v>109.6</v>
      </c>
      <c r="Q9" s="771">
        <v>115.6</v>
      </c>
      <c r="R9" s="771">
        <v>121.3</v>
      </c>
      <c r="S9" s="771">
        <v>126.7</v>
      </c>
      <c r="T9" s="771">
        <v>133.7</v>
      </c>
      <c r="U9" s="771">
        <v>140.1</v>
      </c>
      <c r="V9" s="771">
        <v>147.3</v>
      </c>
      <c r="W9" s="771">
        <v>151.2</v>
      </c>
      <c r="X9" s="771">
        <v>155</v>
      </c>
      <c r="Y9" s="771">
        <v>156.2</v>
      </c>
      <c r="Z9" s="771">
        <v>157</v>
      </c>
      <c r="AA9" s="771">
        <v>157.4</v>
      </c>
      <c r="AB9" s="771">
        <v>158</v>
      </c>
    </row>
    <row r="10" spans="1:28" s="78" customFormat="1" ht="16.5" customHeight="1">
      <c r="A10" s="770" t="s">
        <v>810</v>
      </c>
      <c r="B10" s="771">
        <v>110.4</v>
      </c>
      <c r="C10" s="771">
        <v>116.3</v>
      </c>
      <c r="D10" s="771">
        <v>122.3</v>
      </c>
      <c r="E10" s="771">
        <v>128.3</v>
      </c>
      <c r="F10" s="771">
        <v>133.8</v>
      </c>
      <c r="G10" s="772">
        <v>139.1</v>
      </c>
      <c r="H10" s="771">
        <v>144.6</v>
      </c>
      <c r="I10" s="771">
        <v>151.5</v>
      </c>
      <c r="J10" s="771">
        <v>159.1</v>
      </c>
      <c r="K10" s="771">
        <v>164.6</v>
      </c>
      <c r="L10" s="771">
        <v>168.3</v>
      </c>
      <c r="M10" s="771">
        <v>169.4</v>
      </c>
      <c r="N10" s="771">
        <v>170.3</v>
      </c>
      <c r="O10" s="770" t="s">
        <v>810</v>
      </c>
      <c r="P10" s="771">
        <v>109.7</v>
      </c>
      <c r="Q10" s="771">
        <v>115.6</v>
      </c>
      <c r="R10" s="771">
        <v>121.2</v>
      </c>
      <c r="S10" s="771">
        <v>126.5</v>
      </c>
      <c r="T10" s="771">
        <v>133.3</v>
      </c>
      <c r="U10" s="771">
        <v>140.4</v>
      </c>
      <c r="V10" s="771">
        <v>146.7</v>
      </c>
      <c r="W10" s="771">
        <v>152</v>
      </c>
      <c r="X10" s="771">
        <v>154.2</v>
      </c>
      <c r="Y10" s="771">
        <v>156.4</v>
      </c>
      <c r="Z10" s="771">
        <v>157.1</v>
      </c>
      <c r="AA10" s="771">
        <v>157.4</v>
      </c>
      <c r="AB10" s="771">
        <v>157.6</v>
      </c>
    </row>
    <row r="11" spans="1:28" s="78" customFormat="1" ht="16.5" customHeight="1">
      <c r="A11" s="770" t="s">
        <v>811</v>
      </c>
      <c r="B11" s="773">
        <v>110.2</v>
      </c>
      <c r="C11" s="773">
        <v>116.7</v>
      </c>
      <c r="D11" s="773">
        <v>122.2</v>
      </c>
      <c r="E11" s="773">
        <v>128</v>
      </c>
      <c r="F11" s="773">
        <v>133.4</v>
      </c>
      <c r="G11" s="773">
        <v>138.4</v>
      </c>
      <c r="H11" s="773">
        <v>144.3</v>
      </c>
      <c r="I11" s="773">
        <v>151.7</v>
      </c>
      <c r="J11" s="773">
        <v>159.2</v>
      </c>
      <c r="K11" s="773">
        <v>164.8</v>
      </c>
      <c r="L11" s="773">
        <v>168.2</v>
      </c>
      <c r="M11" s="773">
        <v>168.8</v>
      </c>
      <c r="N11" s="773">
        <v>170.5</v>
      </c>
      <c r="O11" s="770" t="s">
        <v>811</v>
      </c>
      <c r="P11" s="773">
        <v>109.5</v>
      </c>
      <c r="Q11" s="773">
        <v>115.1</v>
      </c>
      <c r="R11" s="773">
        <v>121.5</v>
      </c>
      <c r="S11" s="773">
        <v>126.8</v>
      </c>
      <c r="T11" s="773">
        <v>133.2</v>
      </c>
      <c r="U11" s="773">
        <v>139.9</v>
      </c>
      <c r="V11" s="773">
        <v>147</v>
      </c>
      <c r="W11" s="773">
        <v>151.6</v>
      </c>
      <c r="X11" s="773">
        <v>154.6</v>
      </c>
      <c r="Y11" s="773">
        <v>156.2</v>
      </c>
      <c r="Z11" s="773">
        <v>156.9</v>
      </c>
      <c r="AA11" s="773">
        <v>157.5</v>
      </c>
      <c r="AB11" s="773">
        <v>157.1</v>
      </c>
    </row>
    <row r="12" spans="1:28" s="78" customFormat="1" ht="16.5" customHeight="1">
      <c r="A12" s="770" t="s">
        <v>812</v>
      </c>
      <c r="B12" s="773">
        <v>110.2</v>
      </c>
      <c r="C12" s="773">
        <v>116.5</v>
      </c>
      <c r="D12" s="773">
        <v>122.3</v>
      </c>
      <c r="E12" s="773">
        <v>127.6</v>
      </c>
      <c r="F12" s="773">
        <v>133.6</v>
      </c>
      <c r="G12" s="773">
        <v>138.3</v>
      </c>
      <c r="H12" s="773">
        <v>144.9</v>
      </c>
      <c r="I12" s="773">
        <v>152.3</v>
      </c>
      <c r="J12" s="773">
        <v>159.3</v>
      </c>
      <c r="K12" s="773">
        <v>164.8</v>
      </c>
      <c r="L12" s="773">
        <v>167.7</v>
      </c>
      <c r="M12" s="773">
        <v>169.6</v>
      </c>
      <c r="N12" s="773">
        <v>170.1</v>
      </c>
      <c r="O12" s="770" t="s">
        <v>812</v>
      </c>
      <c r="P12" s="773">
        <v>109.6</v>
      </c>
      <c r="Q12" s="773">
        <v>115.6</v>
      </c>
      <c r="R12" s="773">
        <v>121.1</v>
      </c>
      <c r="S12" s="773">
        <v>127.4</v>
      </c>
      <c r="T12" s="773">
        <v>133.5</v>
      </c>
      <c r="U12" s="773">
        <v>140.6</v>
      </c>
      <c r="V12" s="773">
        <v>146.5</v>
      </c>
      <c r="W12" s="773">
        <v>151.8</v>
      </c>
      <c r="X12" s="773">
        <v>154.4</v>
      </c>
      <c r="Y12" s="773">
        <v>156.1</v>
      </c>
      <c r="Z12" s="773">
        <v>156.4</v>
      </c>
      <c r="AA12" s="773">
        <v>157.8</v>
      </c>
      <c r="AB12" s="773">
        <v>157.5</v>
      </c>
    </row>
    <row r="13" spans="1:28" s="80" customFormat="1" ht="16.5" customHeight="1">
      <c r="A13" s="774" t="s">
        <v>813</v>
      </c>
      <c r="B13" s="775">
        <v>110.1</v>
      </c>
      <c r="C13" s="775">
        <v>116.5</v>
      </c>
      <c r="D13" s="775">
        <v>122.1</v>
      </c>
      <c r="E13" s="775">
        <v>127.6</v>
      </c>
      <c r="F13" s="775">
        <v>132.7</v>
      </c>
      <c r="G13" s="775">
        <v>138.7</v>
      </c>
      <c r="H13" s="775">
        <v>144.9</v>
      </c>
      <c r="I13" s="775">
        <v>152.5</v>
      </c>
      <c r="J13" s="775">
        <v>159.3</v>
      </c>
      <c r="K13" s="775">
        <v>165.2</v>
      </c>
      <c r="L13" s="775">
        <v>167.9</v>
      </c>
      <c r="M13" s="775">
        <v>169.3</v>
      </c>
      <c r="N13" s="775">
        <v>171</v>
      </c>
      <c r="O13" s="774" t="s">
        <v>813</v>
      </c>
      <c r="P13" s="775">
        <v>109.2</v>
      </c>
      <c r="Q13" s="775">
        <v>115.9</v>
      </c>
      <c r="R13" s="775">
        <v>121.2</v>
      </c>
      <c r="S13" s="775">
        <v>127</v>
      </c>
      <c r="T13" s="775">
        <v>133.5</v>
      </c>
      <c r="U13" s="775">
        <v>140</v>
      </c>
      <c r="V13" s="775">
        <v>146.9</v>
      </c>
      <c r="W13" s="775">
        <v>151.6</v>
      </c>
      <c r="X13" s="775">
        <v>154.5</v>
      </c>
      <c r="Y13" s="775">
        <v>156.2</v>
      </c>
      <c r="Z13" s="775">
        <v>156.5</v>
      </c>
      <c r="AA13" s="775">
        <v>157</v>
      </c>
      <c r="AB13" s="775">
        <v>157.4</v>
      </c>
    </row>
    <row r="14" spans="1:28" s="80" customFormat="1" ht="15" customHeight="1">
      <c r="A14" s="774"/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4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</row>
    <row r="15" spans="1:28" s="78" customFormat="1" ht="16.5" customHeight="1">
      <c r="A15" s="777" t="s">
        <v>447</v>
      </c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7" t="s">
        <v>447</v>
      </c>
      <c r="P15" s="771"/>
      <c r="Q15" s="771"/>
      <c r="R15" s="771"/>
      <c r="S15" s="771"/>
      <c r="T15" s="771"/>
      <c r="U15" s="771"/>
      <c r="V15" s="771"/>
      <c r="W15" s="771"/>
      <c r="X15" s="771"/>
      <c r="Y15" s="771"/>
      <c r="Z15" s="771"/>
      <c r="AA15" s="771"/>
      <c r="AB15" s="771"/>
    </row>
    <row r="16" spans="1:28" s="78" customFormat="1" ht="16.5" customHeight="1">
      <c r="A16" s="770" t="s">
        <v>814</v>
      </c>
      <c r="B16" s="771">
        <v>18.9</v>
      </c>
      <c r="C16" s="771">
        <v>21.3</v>
      </c>
      <c r="D16" s="771">
        <v>23.7</v>
      </c>
      <c r="E16" s="771">
        <v>27.3</v>
      </c>
      <c r="F16" s="771">
        <v>29.9</v>
      </c>
      <c r="G16" s="771">
        <v>33.4</v>
      </c>
      <c r="H16" s="771">
        <v>37.5</v>
      </c>
      <c r="I16" s="771">
        <v>43.5</v>
      </c>
      <c r="J16" s="771">
        <v>49.4</v>
      </c>
      <c r="K16" s="771">
        <v>54</v>
      </c>
      <c r="L16" s="771">
        <v>58.5</v>
      </c>
      <c r="M16" s="771">
        <v>60.9</v>
      </c>
      <c r="N16" s="771">
        <v>63.8</v>
      </c>
      <c r="O16" s="770" t="s">
        <v>814</v>
      </c>
      <c r="P16" s="771">
        <v>18.8</v>
      </c>
      <c r="Q16" s="771">
        <v>20.9</v>
      </c>
      <c r="R16" s="771">
        <v>23.6</v>
      </c>
      <c r="S16" s="771">
        <v>26.1</v>
      </c>
      <c r="T16" s="771">
        <v>30</v>
      </c>
      <c r="U16" s="771">
        <v>34.2</v>
      </c>
      <c r="V16" s="771">
        <v>39.5</v>
      </c>
      <c r="W16" s="771">
        <v>43.8</v>
      </c>
      <c r="X16" s="771">
        <v>47.7</v>
      </c>
      <c r="Y16" s="771">
        <v>49.8</v>
      </c>
      <c r="Z16" s="771">
        <v>52.6</v>
      </c>
      <c r="AA16" s="771">
        <v>53.4</v>
      </c>
      <c r="AB16" s="771">
        <v>53.8</v>
      </c>
    </row>
    <row r="17" spans="1:28" s="78" customFormat="1" ht="16.5" customHeight="1">
      <c r="A17" s="770" t="s">
        <v>815</v>
      </c>
      <c r="B17" s="771">
        <v>19</v>
      </c>
      <c r="C17" s="771">
        <v>21.2</v>
      </c>
      <c r="D17" s="771">
        <v>24</v>
      </c>
      <c r="E17" s="771">
        <v>27.1</v>
      </c>
      <c r="F17" s="771">
        <v>31</v>
      </c>
      <c r="G17" s="771">
        <v>34.3</v>
      </c>
      <c r="H17" s="771">
        <v>37.3</v>
      </c>
      <c r="I17" s="771">
        <v>43.4</v>
      </c>
      <c r="J17" s="771">
        <v>48.3</v>
      </c>
      <c r="K17" s="771">
        <v>54.2</v>
      </c>
      <c r="L17" s="771">
        <v>59.6</v>
      </c>
      <c r="M17" s="771">
        <v>61</v>
      </c>
      <c r="N17" s="771">
        <v>62.8</v>
      </c>
      <c r="O17" s="770" t="s">
        <v>815</v>
      </c>
      <c r="P17" s="773">
        <v>18.6</v>
      </c>
      <c r="Q17" s="773">
        <v>21.1</v>
      </c>
      <c r="R17" s="773">
        <v>23.5</v>
      </c>
      <c r="S17" s="773">
        <v>25.9</v>
      </c>
      <c r="T17" s="773">
        <v>30</v>
      </c>
      <c r="U17" s="773">
        <v>34.6</v>
      </c>
      <c r="V17" s="773">
        <v>39.3</v>
      </c>
      <c r="W17" s="773">
        <v>44.3</v>
      </c>
      <c r="X17" s="773">
        <v>47.2</v>
      </c>
      <c r="Y17" s="773">
        <v>49.6</v>
      </c>
      <c r="Z17" s="773">
        <v>52.2</v>
      </c>
      <c r="AA17" s="773">
        <v>53.6</v>
      </c>
      <c r="AB17" s="773">
        <v>53.3</v>
      </c>
    </row>
    <row r="18" spans="1:28" s="78" customFormat="1" ht="16.5" customHeight="1">
      <c r="A18" s="770" t="s">
        <v>811</v>
      </c>
      <c r="B18" s="773">
        <v>18.8</v>
      </c>
      <c r="C18" s="773">
        <v>21.6</v>
      </c>
      <c r="D18" s="773">
        <v>24</v>
      </c>
      <c r="E18" s="773">
        <v>27.1</v>
      </c>
      <c r="F18" s="773">
        <v>30</v>
      </c>
      <c r="G18" s="773">
        <v>34.2</v>
      </c>
      <c r="H18" s="773">
        <v>37.9</v>
      </c>
      <c r="I18" s="773">
        <v>43.6</v>
      </c>
      <c r="J18" s="773">
        <v>48.9</v>
      </c>
      <c r="K18" s="773">
        <v>53.6</v>
      </c>
      <c r="L18" s="773">
        <v>59.3</v>
      </c>
      <c r="M18" s="773">
        <v>60.2</v>
      </c>
      <c r="N18" s="773">
        <v>63.9</v>
      </c>
      <c r="O18" s="770" t="s">
        <v>811</v>
      </c>
      <c r="P18" s="773">
        <v>18.67</v>
      </c>
      <c r="Q18" s="773">
        <v>20.8</v>
      </c>
      <c r="R18" s="773">
        <v>23.7</v>
      </c>
      <c r="S18" s="773">
        <v>26.3</v>
      </c>
      <c r="T18" s="773">
        <v>29.7</v>
      </c>
      <c r="U18" s="773">
        <v>34.3</v>
      </c>
      <c r="V18" s="773">
        <v>38.9</v>
      </c>
      <c r="W18" s="773">
        <v>44.3</v>
      </c>
      <c r="X18" s="773">
        <v>48</v>
      </c>
      <c r="Y18" s="773">
        <v>50.3</v>
      </c>
      <c r="Z18" s="773">
        <v>52.7</v>
      </c>
      <c r="AA18" s="773">
        <v>53.5</v>
      </c>
      <c r="AB18" s="773">
        <v>52.5</v>
      </c>
    </row>
    <row r="19" spans="1:28" s="78" customFormat="1" ht="16.5" customHeight="1">
      <c r="A19" s="770" t="s">
        <v>812</v>
      </c>
      <c r="B19" s="773">
        <v>18.7</v>
      </c>
      <c r="C19" s="773">
        <v>21.5</v>
      </c>
      <c r="D19" s="773">
        <v>24</v>
      </c>
      <c r="E19" s="773">
        <v>26.8</v>
      </c>
      <c r="F19" s="773">
        <v>30.5</v>
      </c>
      <c r="G19" s="773">
        <v>33.1</v>
      </c>
      <c r="H19" s="773">
        <v>38.6</v>
      </c>
      <c r="I19" s="773">
        <v>44.2</v>
      </c>
      <c r="J19" s="773">
        <v>48.7</v>
      </c>
      <c r="K19" s="773">
        <v>53.9</v>
      </c>
      <c r="L19" s="773">
        <v>58.4</v>
      </c>
      <c r="M19" s="773">
        <v>61.3</v>
      </c>
      <c r="N19" s="773">
        <v>62.5</v>
      </c>
      <c r="O19" s="770" t="s">
        <v>812</v>
      </c>
      <c r="P19" s="773">
        <v>18.6</v>
      </c>
      <c r="Q19" s="773">
        <v>21</v>
      </c>
      <c r="R19" s="773">
        <v>23.4</v>
      </c>
      <c r="S19" s="773">
        <v>26.7</v>
      </c>
      <c r="T19" s="773">
        <v>30.4</v>
      </c>
      <c r="U19" s="773">
        <v>34.6</v>
      </c>
      <c r="V19" s="773">
        <v>39.2</v>
      </c>
      <c r="W19" s="773">
        <v>44.7</v>
      </c>
      <c r="X19" s="773">
        <v>47.4</v>
      </c>
      <c r="Y19" s="773">
        <v>50.8</v>
      </c>
      <c r="Z19" s="773">
        <v>51.2</v>
      </c>
      <c r="AA19" s="773">
        <v>53.9</v>
      </c>
      <c r="AB19" s="773">
        <v>52.5</v>
      </c>
    </row>
    <row r="20" spans="1:28" s="80" customFormat="1" ht="16.5" customHeight="1">
      <c r="A20" s="774" t="s">
        <v>813</v>
      </c>
      <c r="B20" s="775">
        <v>18.8</v>
      </c>
      <c r="C20" s="775">
        <v>21.4</v>
      </c>
      <c r="D20" s="775">
        <v>24.1</v>
      </c>
      <c r="E20" s="775">
        <v>26.7</v>
      </c>
      <c r="F20" s="775">
        <v>29.7</v>
      </c>
      <c r="G20" s="775">
        <v>33.7</v>
      </c>
      <c r="H20" s="775">
        <v>37.8</v>
      </c>
      <c r="I20" s="775">
        <v>44.2</v>
      </c>
      <c r="J20" s="775">
        <v>48.6</v>
      </c>
      <c r="K20" s="775">
        <v>54.2</v>
      </c>
      <c r="L20" s="775">
        <v>59.2</v>
      </c>
      <c r="M20" s="775">
        <v>60.2</v>
      </c>
      <c r="N20" s="775">
        <v>63</v>
      </c>
      <c r="O20" s="774" t="s">
        <v>813</v>
      </c>
      <c r="P20" s="775">
        <v>18.4</v>
      </c>
      <c r="Q20" s="775">
        <v>21.2</v>
      </c>
      <c r="R20" s="775">
        <v>23.4</v>
      </c>
      <c r="S20" s="775">
        <v>26.2</v>
      </c>
      <c r="T20" s="775">
        <v>29.7</v>
      </c>
      <c r="U20" s="775">
        <v>34.3</v>
      </c>
      <c r="V20" s="775">
        <v>39.2</v>
      </c>
      <c r="W20" s="775">
        <v>44.5</v>
      </c>
      <c r="X20" s="775">
        <v>47.4</v>
      </c>
      <c r="Y20" s="775">
        <v>50.4</v>
      </c>
      <c r="Z20" s="775">
        <v>51.7</v>
      </c>
      <c r="AA20" s="775">
        <v>52.3</v>
      </c>
      <c r="AB20" s="775">
        <v>54.3</v>
      </c>
    </row>
    <row r="21" spans="1:28" s="80" customFormat="1" ht="15" customHeight="1">
      <c r="A21" s="774"/>
      <c r="B21" s="776"/>
      <c r="C21" s="776"/>
      <c r="D21" s="776"/>
      <c r="E21" s="776"/>
      <c r="F21" s="776"/>
      <c r="G21" s="776"/>
      <c r="H21" s="776"/>
      <c r="I21" s="776"/>
      <c r="J21" s="776"/>
      <c r="K21" s="776"/>
      <c r="L21" s="776"/>
      <c r="M21" s="776"/>
      <c r="N21" s="776"/>
      <c r="O21" s="774"/>
      <c r="P21" s="776"/>
      <c r="Q21" s="776"/>
      <c r="R21" s="776"/>
      <c r="S21" s="776"/>
      <c r="T21" s="776"/>
      <c r="U21" s="776"/>
      <c r="V21" s="776"/>
      <c r="W21" s="776"/>
      <c r="X21" s="776"/>
      <c r="Y21" s="776"/>
      <c r="Z21" s="776"/>
      <c r="AA21" s="776"/>
      <c r="AB21" s="776"/>
    </row>
    <row r="22" spans="1:28" s="78" customFormat="1" ht="16.5" customHeight="1">
      <c r="A22" s="777" t="s">
        <v>448</v>
      </c>
      <c r="B22" s="771"/>
      <c r="C22" s="771"/>
      <c r="D22" s="771"/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777" t="s">
        <v>448</v>
      </c>
      <c r="P22" s="771"/>
      <c r="Q22" s="771"/>
      <c r="R22" s="771"/>
      <c r="S22" s="771"/>
      <c r="T22" s="771"/>
      <c r="U22" s="771"/>
      <c r="V22" s="771"/>
      <c r="W22" s="771"/>
      <c r="X22" s="771"/>
      <c r="Y22" s="771"/>
      <c r="Z22" s="771"/>
      <c r="AA22" s="771"/>
      <c r="AB22" s="771"/>
    </row>
    <row r="23" spans="1:28" s="78" customFormat="1" ht="16.5" customHeight="1">
      <c r="A23" s="770" t="s">
        <v>814</v>
      </c>
      <c r="B23" s="771">
        <v>62.1</v>
      </c>
      <c r="C23" s="771">
        <v>64.7</v>
      </c>
      <c r="D23" s="771">
        <v>67.4</v>
      </c>
      <c r="E23" s="771">
        <v>70.4</v>
      </c>
      <c r="F23" s="771">
        <v>72.5</v>
      </c>
      <c r="G23" s="771">
        <v>74.9</v>
      </c>
      <c r="H23" s="771">
        <v>77.5</v>
      </c>
      <c r="I23" s="771">
        <v>81</v>
      </c>
      <c r="J23" s="771">
        <v>84.7</v>
      </c>
      <c r="K23" s="771">
        <v>88</v>
      </c>
      <c r="L23" s="771">
        <v>90.4</v>
      </c>
      <c r="M23" s="771">
        <v>91.2</v>
      </c>
      <c r="N23" s="771">
        <v>92.1</v>
      </c>
      <c r="O23" s="770" t="s">
        <v>814</v>
      </c>
      <c r="P23" s="771">
        <v>61.8</v>
      </c>
      <c r="Q23" s="771">
        <v>64.4</v>
      </c>
      <c r="R23" s="771">
        <v>67.3</v>
      </c>
      <c r="S23" s="771">
        <v>69.5</v>
      </c>
      <c r="T23" s="771">
        <v>72.9</v>
      </c>
      <c r="U23" s="771">
        <v>76</v>
      </c>
      <c r="V23" s="771">
        <v>79.7</v>
      </c>
      <c r="W23" s="771">
        <v>82.1</v>
      </c>
      <c r="X23" s="771">
        <v>84.2</v>
      </c>
      <c r="Y23" s="771">
        <v>84.8</v>
      </c>
      <c r="Z23" s="771">
        <v>85.4</v>
      </c>
      <c r="AA23" s="771">
        <v>85.6</v>
      </c>
      <c r="AB23" s="771">
        <v>86</v>
      </c>
    </row>
    <row r="24" spans="1:28" s="78" customFormat="1" ht="16.5" customHeight="1">
      <c r="A24" s="770" t="s">
        <v>815</v>
      </c>
      <c r="B24" s="773">
        <v>62.2</v>
      </c>
      <c r="C24" s="773">
        <v>64.8</v>
      </c>
      <c r="D24" s="773">
        <v>67.7</v>
      </c>
      <c r="E24" s="773">
        <v>70.3</v>
      </c>
      <c r="F24" s="773">
        <v>72.9</v>
      </c>
      <c r="G24" s="773">
        <v>75.1</v>
      </c>
      <c r="H24" s="773">
        <v>77.7</v>
      </c>
      <c r="I24" s="773">
        <v>81.1</v>
      </c>
      <c r="J24" s="773">
        <v>84.6</v>
      </c>
      <c r="K24" s="773">
        <v>88</v>
      </c>
      <c r="L24" s="773">
        <v>90.5</v>
      </c>
      <c r="M24" s="773">
        <v>91.1</v>
      </c>
      <c r="N24" s="773">
        <v>91.6</v>
      </c>
      <c r="O24" s="770" t="s">
        <v>815</v>
      </c>
      <c r="P24" s="773">
        <v>61.8</v>
      </c>
      <c r="Q24" s="773">
        <v>64.5</v>
      </c>
      <c r="R24" s="773">
        <v>67.3</v>
      </c>
      <c r="S24" s="773">
        <v>69.5</v>
      </c>
      <c r="T24" s="773">
        <v>72.8</v>
      </c>
      <c r="U24" s="773">
        <v>76</v>
      </c>
      <c r="V24" s="773">
        <v>79.5</v>
      </c>
      <c r="W24" s="773">
        <v>82</v>
      </c>
      <c r="X24" s="773">
        <v>83.5</v>
      </c>
      <c r="Y24" s="773">
        <v>84.5</v>
      </c>
      <c r="Z24" s="773">
        <v>85.1</v>
      </c>
      <c r="AA24" s="773">
        <v>85.6</v>
      </c>
      <c r="AB24" s="773">
        <v>85.5</v>
      </c>
    </row>
    <row r="25" spans="1:28" s="78" customFormat="1" ht="16.5" customHeight="1">
      <c r="A25" s="770" t="s">
        <v>811</v>
      </c>
      <c r="B25" s="773">
        <v>61.9</v>
      </c>
      <c r="C25" s="773">
        <v>64.9</v>
      </c>
      <c r="D25" s="773">
        <v>67.7</v>
      </c>
      <c r="E25" s="773">
        <v>70.3</v>
      </c>
      <c r="F25" s="773">
        <v>72.6</v>
      </c>
      <c r="G25" s="773">
        <v>74.7</v>
      </c>
      <c r="H25" s="773">
        <v>77.2</v>
      </c>
      <c r="I25" s="773">
        <v>80.8</v>
      </c>
      <c r="J25" s="773">
        <v>85</v>
      </c>
      <c r="K25" s="773">
        <v>88</v>
      </c>
      <c r="L25" s="773">
        <v>90.2</v>
      </c>
      <c r="M25" s="773">
        <v>90.9</v>
      </c>
      <c r="N25" s="773">
        <v>92</v>
      </c>
      <c r="O25" s="770" t="s">
        <v>811</v>
      </c>
      <c r="P25" s="773">
        <v>61.5</v>
      </c>
      <c r="Q25" s="773">
        <v>64.2</v>
      </c>
      <c r="R25" s="773">
        <v>67.4</v>
      </c>
      <c r="S25" s="773">
        <v>69.8</v>
      </c>
      <c r="T25" s="773">
        <v>72.7</v>
      </c>
      <c r="U25" s="773">
        <v>75.7</v>
      </c>
      <c r="V25" s="773">
        <v>79.3</v>
      </c>
      <c r="W25" s="773">
        <v>82</v>
      </c>
      <c r="X25" s="773">
        <v>83.9</v>
      </c>
      <c r="Y25" s="773">
        <v>85</v>
      </c>
      <c r="Z25" s="773">
        <v>85.5</v>
      </c>
      <c r="AA25" s="773">
        <v>85.8</v>
      </c>
      <c r="AB25" s="773">
        <v>85.5</v>
      </c>
    </row>
    <row r="26" spans="1:28" s="78" customFormat="1" ht="16.5" customHeight="1">
      <c r="A26" s="770" t="s">
        <v>812</v>
      </c>
      <c r="B26" s="773">
        <v>61.9</v>
      </c>
      <c r="C26" s="773">
        <v>65</v>
      </c>
      <c r="D26" s="773">
        <v>67.5</v>
      </c>
      <c r="E26" s="773">
        <v>70</v>
      </c>
      <c r="F26" s="773">
        <v>72.7</v>
      </c>
      <c r="G26" s="773">
        <v>74.6</v>
      </c>
      <c r="H26" s="773">
        <v>77.6</v>
      </c>
      <c r="I26" s="773">
        <v>81.3</v>
      </c>
      <c r="J26" s="773">
        <v>84.7</v>
      </c>
      <c r="K26" s="773">
        <v>87.9</v>
      </c>
      <c r="L26" s="773">
        <v>90</v>
      </c>
      <c r="M26" s="773">
        <v>91.3</v>
      </c>
      <c r="N26" s="773">
        <v>91.7</v>
      </c>
      <c r="O26" s="770" t="s">
        <v>812</v>
      </c>
      <c r="P26" s="773">
        <v>61.4</v>
      </c>
      <c r="Q26" s="773">
        <v>64.5</v>
      </c>
      <c r="R26" s="773">
        <v>67</v>
      </c>
      <c r="S26" s="773">
        <v>70.1</v>
      </c>
      <c r="T26" s="773">
        <v>72.9</v>
      </c>
      <c r="U26" s="773">
        <v>76.1</v>
      </c>
      <c r="V26" s="773">
        <v>79.3</v>
      </c>
      <c r="W26" s="773">
        <v>82.2</v>
      </c>
      <c r="X26" s="773">
        <v>83.7</v>
      </c>
      <c r="Y26" s="773">
        <v>84.9</v>
      </c>
      <c r="Z26" s="773">
        <v>85</v>
      </c>
      <c r="AA26" s="773">
        <v>85.8</v>
      </c>
      <c r="AB26" s="773">
        <v>85.4</v>
      </c>
    </row>
    <row r="27" spans="1:28" s="80" customFormat="1" ht="16.5" customHeight="1">
      <c r="A27" s="774" t="s">
        <v>813</v>
      </c>
      <c r="B27" s="775">
        <v>62.2</v>
      </c>
      <c r="C27" s="775">
        <v>65</v>
      </c>
      <c r="D27" s="775">
        <v>67.6</v>
      </c>
      <c r="E27" s="775">
        <v>69.9</v>
      </c>
      <c r="F27" s="775">
        <v>72.2</v>
      </c>
      <c r="G27" s="775">
        <v>74.8</v>
      </c>
      <c r="H27" s="775">
        <v>77.7</v>
      </c>
      <c r="I27" s="775">
        <v>81.5</v>
      </c>
      <c r="J27" s="775">
        <v>84.8</v>
      </c>
      <c r="K27" s="775">
        <v>88.2</v>
      </c>
      <c r="L27" s="775">
        <v>90.4</v>
      </c>
      <c r="M27" s="775">
        <v>91.2</v>
      </c>
      <c r="N27" s="775">
        <v>92.2</v>
      </c>
      <c r="O27" s="774" t="s">
        <v>813</v>
      </c>
      <c r="P27" s="775">
        <v>61.4</v>
      </c>
      <c r="Q27" s="775">
        <v>64.6</v>
      </c>
      <c r="R27" s="775">
        <v>67</v>
      </c>
      <c r="S27" s="775">
        <v>69.8</v>
      </c>
      <c r="T27" s="775">
        <v>72.9</v>
      </c>
      <c r="U27" s="775">
        <v>76</v>
      </c>
      <c r="V27" s="775">
        <v>79.4</v>
      </c>
      <c r="W27" s="775">
        <v>82.2</v>
      </c>
      <c r="X27" s="775">
        <v>83.7</v>
      </c>
      <c r="Y27" s="775">
        <v>84.9</v>
      </c>
      <c r="Z27" s="775">
        <v>85.1</v>
      </c>
      <c r="AA27" s="775">
        <v>85.3</v>
      </c>
      <c r="AB27" s="775">
        <v>85.7</v>
      </c>
    </row>
    <row r="28" spans="1:15" s="78" customFormat="1" ht="7.5" customHeight="1" thickBot="1">
      <c r="A28" s="778"/>
      <c r="O28" s="778"/>
    </row>
    <row r="29" spans="1:28" s="78" customFormat="1" ht="12.75" customHeight="1">
      <c r="A29" s="779" t="s">
        <v>817</v>
      </c>
      <c r="B29" s="779"/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779"/>
      <c r="X29" s="779"/>
      <c r="Y29" s="779"/>
      <c r="Z29" s="779"/>
      <c r="AA29" s="779"/>
      <c r="AB29" s="779"/>
    </row>
    <row r="30" ht="12">
      <c r="A30" s="758" t="s">
        <v>449</v>
      </c>
    </row>
  </sheetData>
  <sheetProtection/>
  <mergeCells count="2">
    <mergeCell ref="A5:A6"/>
    <mergeCell ref="O5:O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J68"/>
  <sheetViews>
    <sheetView showGridLines="0" zoomScale="110" zoomScaleNormal="110" zoomScalePageLayoutView="0" workbookViewId="0" topLeftCell="A1">
      <selection activeCell="E70" sqref="E70"/>
    </sheetView>
  </sheetViews>
  <sheetFormatPr defaultColWidth="8.00390625" defaultRowHeight="13.5"/>
  <cols>
    <col min="1" max="1" width="7.625" style="300" customWidth="1"/>
    <col min="2" max="2" width="1.4921875" style="300" customWidth="1"/>
    <col min="3" max="3" width="26.875" style="300" customWidth="1"/>
    <col min="4" max="4" width="7.00390625" style="300" customWidth="1"/>
    <col min="5" max="5" width="10.625" style="300" customWidth="1"/>
    <col min="6" max="7" width="6.25390625" style="300" customWidth="1"/>
    <col min="8" max="9" width="6.875" style="300" customWidth="1"/>
    <col min="10" max="10" width="6.25390625" style="300" customWidth="1"/>
    <col min="11" max="13" width="5.625" style="300" customWidth="1"/>
    <col min="14" max="30" width="5.875" style="300" customWidth="1"/>
    <col min="31" max="31" width="8.375" style="300" customWidth="1"/>
    <col min="32" max="32" width="0" style="300" hidden="1" customWidth="1"/>
    <col min="33" max="16384" width="8.00390625" style="300" customWidth="1"/>
  </cols>
  <sheetData>
    <row r="1" spans="1:31" s="299" customFormat="1" ht="18.75" customHeight="1">
      <c r="A1" s="682"/>
      <c r="B1" s="683"/>
      <c r="C1" s="683"/>
      <c r="D1" s="683"/>
      <c r="E1" s="683"/>
      <c r="F1" s="683"/>
      <c r="G1" s="683"/>
      <c r="H1" s="684"/>
      <c r="I1" s="684"/>
      <c r="J1" s="684"/>
      <c r="K1" s="684"/>
      <c r="L1" s="684"/>
      <c r="M1" s="685" t="s">
        <v>792</v>
      </c>
      <c r="N1" s="683" t="s">
        <v>803</v>
      </c>
      <c r="O1" s="683"/>
      <c r="P1" s="684"/>
      <c r="Q1" s="684"/>
      <c r="R1" s="684"/>
      <c r="S1" s="684"/>
      <c r="T1" s="684"/>
      <c r="U1" s="684"/>
      <c r="V1" s="684"/>
      <c r="W1" s="684"/>
      <c r="X1" s="684"/>
      <c r="Y1" s="683"/>
      <c r="Z1" s="683"/>
      <c r="AA1" s="683"/>
      <c r="AB1" s="683"/>
      <c r="AC1" s="955" t="s">
        <v>256</v>
      </c>
      <c r="AD1" s="955"/>
      <c r="AE1" s="955"/>
    </row>
    <row r="2" spans="1:31" ht="12.75" customHeight="1" thickBot="1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956"/>
      <c r="AD2" s="956"/>
      <c r="AE2" s="956"/>
    </row>
    <row r="3" spans="1:31" s="301" customFormat="1" ht="12.75" customHeight="1">
      <c r="A3" s="957" t="s">
        <v>793</v>
      </c>
      <c r="B3" s="958"/>
      <c r="C3" s="688"/>
      <c r="D3" s="963" t="s">
        <v>794</v>
      </c>
      <c r="E3" s="966" t="s">
        <v>795</v>
      </c>
      <c r="F3" s="967"/>
      <c r="G3" s="967"/>
      <c r="H3" s="967"/>
      <c r="I3" s="967"/>
      <c r="J3" s="968"/>
      <c r="K3" s="689" t="s">
        <v>796</v>
      </c>
      <c r="L3" s="689" t="s">
        <v>797</v>
      </c>
      <c r="M3" s="690" t="s">
        <v>798</v>
      </c>
      <c r="N3" s="691" t="s">
        <v>300</v>
      </c>
      <c r="O3" s="689" t="s">
        <v>301</v>
      </c>
      <c r="P3" s="689" t="s">
        <v>302</v>
      </c>
      <c r="Q3" s="689" t="s">
        <v>303</v>
      </c>
      <c r="R3" s="689" t="s">
        <v>304</v>
      </c>
      <c r="S3" s="689" t="s">
        <v>305</v>
      </c>
      <c r="T3" s="689" t="s">
        <v>306</v>
      </c>
      <c r="U3" s="689" t="s">
        <v>307</v>
      </c>
      <c r="V3" s="689" t="s">
        <v>308</v>
      </c>
      <c r="W3" s="689" t="s">
        <v>309</v>
      </c>
      <c r="X3" s="689" t="s">
        <v>310</v>
      </c>
      <c r="Y3" s="689" t="s">
        <v>311</v>
      </c>
      <c r="Z3" s="689" t="s">
        <v>312</v>
      </c>
      <c r="AA3" s="689" t="s">
        <v>313</v>
      </c>
      <c r="AB3" s="689" t="s">
        <v>314</v>
      </c>
      <c r="AC3" s="689" t="s">
        <v>315</v>
      </c>
      <c r="AD3" s="689"/>
      <c r="AE3" s="969" t="s">
        <v>799</v>
      </c>
    </row>
    <row r="4" spans="1:31" s="301" customFormat="1" ht="12.75" customHeight="1">
      <c r="A4" s="959"/>
      <c r="B4" s="960"/>
      <c r="C4" s="691" t="s">
        <v>316</v>
      </c>
      <c r="D4" s="964"/>
      <c r="E4" s="692" t="s">
        <v>317</v>
      </c>
      <c r="F4" s="693"/>
      <c r="G4" s="693"/>
      <c r="H4" s="694" t="s">
        <v>318</v>
      </c>
      <c r="I4" s="693"/>
      <c r="J4" s="693"/>
      <c r="K4" s="695" t="s">
        <v>319</v>
      </c>
      <c r="L4" s="689" t="s">
        <v>800</v>
      </c>
      <c r="M4" s="696" t="s">
        <v>801</v>
      </c>
      <c r="N4" s="691" t="s">
        <v>320</v>
      </c>
      <c r="O4" s="689" t="s">
        <v>321</v>
      </c>
      <c r="P4" s="689" t="s">
        <v>322</v>
      </c>
      <c r="Q4" s="689" t="s">
        <v>323</v>
      </c>
      <c r="R4" s="689" t="s">
        <v>324</v>
      </c>
      <c r="S4" s="689" t="s">
        <v>325</v>
      </c>
      <c r="T4" s="689" t="s">
        <v>326</v>
      </c>
      <c r="U4" s="689" t="s">
        <v>327</v>
      </c>
      <c r="V4" s="689" t="s">
        <v>328</v>
      </c>
      <c r="W4" s="689" t="s">
        <v>329</v>
      </c>
      <c r="X4" s="689" t="s">
        <v>330</v>
      </c>
      <c r="Y4" s="689" t="s">
        <v>331</v>
      </c>
      <c r="Z4" s="689" t="s">
        <v>332</v>
      </c>
      <c r="AA4" s="689" t="s">
        <v>333</v>
      </c>
      <c r="AB4" s="689" t="s">
        <v>334</v>
      </c>
      <c r="AC4" s="689" t="s">
        <v>335</v>
      </c>
      <c r="AD4" s="689" t="s">
        <v>336</v>
      </c>
      <c r="AE4" s="970"/>
    </row>
    <row r="5" spans="1:31" s="301" customFormat="1" ht="12.75" customHeight="1">
      <c r="A5" s="961"/>
      <c r="B5" s="962"/>
      <c r="C5" s="697"/>
      <c r="D5" s="965"/>
      <c r="E5" s="698" t="s">
        <v>337</v>
      </c>
      <c r="F5" s="698" t="s">
        <v>338</v>
      </c>
      <c r="G5" s="698" t="s">
        <v>339</v>
      </c>
      <c r="H5" s="698" t="s">
        <v>337</v>
      </c>
      <c r="I5" s="698" t="s">
        <v>338</v>
      </c>
      <c r="J5" s="698" t="s">
        <v>339</v>
      </c>
      <c r="K5" s="699"/>
      <c r="L5" s="699"/>
      <c r="M5" s="700"/>
      <c r="N5" s="697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971"/>
    </row>
    <row r="6" spans="1:36" s="303" customFormat="1" ht="15" customHeight="1">
      <c r="A6" s="701"/>
      <c r="B6" s="702"/>
      <c r="C6" s="703" t="s">
        <v>0</v>
      </c>
      <c r="D6" s="704">
        <v>9732</v>
      </c>
      <c r="E6" s="704">
        <v>9702</v>
      </c>
      <c r="F6" s="852">
        <v>4687</v>
      </c>
      <c r="G6" s="852">
        <v>5015</v>
      </c>
      <c r="H6" s="853">
        <v>1170.4047559304367</v>
      </c>
      <c r="I6" s="853">
        <v>1196.9518205823617</v>
      </c>
      <c r="J6" s="854">
        <v>1146.636912791575</v>
      </c>
      <c r="K6" s="707">
        <v>7</v>
      </c>
      <c r="L6" s="707">
        <v>13</v>
      </c>
      <c r="M6" s="707">
        <v>4</v>
      </c>
      <c r="N6" s="707">
        <v>3</v>
      </c>
      <c r="O6" s="707">
        <v>7</v>
      </c>
      <c r="P6" s="707">
        <v>10</v>
      </c>
      <c r="Q6" s="707">
        <v>17</v>
      </c>
      <c r="R6" s="707">
        <v>19</v>
      </c>
      <c r="S6" s="707">
        <v>30</v>
      </c>
      <c r="T6" s="707">
        <v>55</v>
      </c>
      <c r="U6" s="707">
        <v>89</v>
      </c>
      <c r="V6" s="707">
        <v>138</v>
      </c>
      <c r="W6" s="707">
        <v>205</v>
      </c>
      <c r="X6" s="707">
        <v>391</v>
      </c>
      <c r="Y6" s="707">
        <v>581</v>
      </c>
      <c r="Z6" s="707">
        <v>673</v>
      </c>
      <c r="AA6" s="708">
        <v>1013</v>
      </c>
      <c r="AB6" s="708">
        <v>1686</v>
      </c>
      <c r="AC6" s="708">
        <v>4768</v>
      </c>
      <c r="AD6" s="707" t="s">
        <v>143</v>
      </c>
      <c r="AE6" s="709"/>
      <c r="AF6" s="302">
        <f>SUM(L6:AD6)</f>
        <v>9702</v>
      </c>
      <c r="AG6" s="302"/>
      <c r="AH6" s="302"/>
      <c r="AI6" s="302"/>
      <c r="AJ6" s="302"/>
    </row>
    <row r="7" spans="1:36" s="301" customFormat="1" ht="11.25" customHeight="1">
      <c r="A7" s="710" t="s">
        <v>340</v>
      </c>
      <c r="B7" s="711"/>
      <c r="C7" s="712" t="s">
        <v>341</v>
      </c>
      <c r="D7" s="713">
        <v>20</v>
      </c>
      <c r="E7" s="850">
        <v>24</v>
      </c>
      <c r="F7" s="705">
        <v>8</v>
      </c>
      <c r="G7" s="705">
        <v>16</v>
      </c>
      <c r="H7" s="706">
        <v>2.8952498600629237</v>
      </c>
      <c r="I7" s="706">
        <v>2.0430156954680805</v>
      </c>
      <c r="J7" s="706">
        <v>3.65826333094022</v>
      </c>
      <c r="K7" s="714" t="s">
        <v>143</v>
      </c>
      <c r="L7" s="714" t="s">
        <v>143</v>
      </c>
      <c r="M7" s="714" t="s">
        <v>143</v>
      </c>
      <c r="N7" s="714" t="s">
        <v>143</v>
      </c>
      <c r="O7" s="714" t="s">
        <v>143</v>
      </c>
      <c r="P7" s="714" t="s">
        <v>143</v>
      </c>
      <c r="Q7" s="714" t="s">
        <v>143</v>
      </c>
      <c r="R7" s="714" t="s">
        <v>143</v>
      </c>
      <c r="S7" s="714" t="s">
        <v>143</v>
      </c>
      <c r="T7" s="714" t="s">
        <v>143</v>
      </c>
      <c r="U7" s="714">
        <v>1</v>
      </c>
      <c r="V7" s="714">
        <v>1</v>
      </c>
      <c r="W7" s="714">
        <v>1</v>
      </c>
      <c r="X7" s="714" t="s">
        <v>143</v>
      </c>
      <c r="Y7" s="714" t="s">
        <v>143</v>
      </c>
      <c r="Z7" s="714">
        <v>3</v>
      </c>
      <c r="AA7" s="714">
        <v>2</v>
      </c>
      <c r="AB7" s="714">
        <v>5</v>
      </c>
      <c r="AC7" s="714">
        <v>11</v>
      </c>
      <c r="AD7" s="714" t="s">
        <v>143</v>
      </c>
      <c r="AE7" s="715" t="s">
        <v>340</v>
      </c>
      <c r="AF7" s="302">
        <f aca="true" t="shared" si="0" ref="AF7:AF66">SUM(L7:AD7)</f>
        <v>24</v>
      </c>
      <c r="AG7" s="302"/>
      <c r="AH7" s="302"/>
      <c r="AI7" s="304"/>
      <c r="AJ7" s="304"/>
    </row>
    <row r="8" spans="1:36" s="301" customFormat="1" ht="11.25" customHeight="1">
      <c r="A8" s="710" t="s">
        <v>342</v>
      </c>
      <c r="B8" s="711"/>
      <c r="C8" s="712" t="s">
        <v>343</v>
      </c>
      <c r="D8" s="713">
        <v>10</v>
      </c>
      <c r="E8" s="850">
        <v>23</v>
      </c>
      <c r="F8" s="705">
        <v>9</v>
      </c>
      <c r="G8" s="705">
        <v>14</v>
      </c>
      <c r="H8" s="706">
        <v>2.774614449226968</v>
      </c>
      <c r="I8" s="706">
        <v>2.2983926574015907</v>
      </c>
      <c r="J8" s="706">
        <v>3.200980414572692</v>
      </c>
      <c r="K8" s="714" t="s">
        <v>143</v>
      </c>
      <c r="L8" s="714" t="s">
        <v>143</v>
      </c>
      <c r="M8" s="714" t="s">
        <v>143</v>
      </c>
      <c r="N8" s="714" t="s">
        <v>143</v>
      </c>
      <c r="O8" s="714" t="s">
        <v>143</v>
      </c>
      <c r="P8" s="714" t="s">
        <v>143</v>
      </c>
      <c r="Q8" s="714" t="s">
        <v>143</v>
      </c>
      <c r="R8" s="714" t="s">
        <v>143</v>
      </c>
      <c r="S8" s="714" t="s">
        <v>143</v>
      </c>
      <c r="T8" s="714" t="s">
        <v>143</v>
      </c>
      <c r="U8" s="714" t="s">
        <v>143</v>
      </c>
      <c r="V8" s="714" t="s">
        <v>143</v>
      </c>
      <c r="W8" s="714" t="s">
        <v>143</v>
      </c>
      <c r="X8" s="714" t="s">
        <v>143</v>
      </c>
      <c r="Y8" s="714" t="s">
        <v>143</v>
      </c>
      <c r="Z8" s="714" t="s">
        <v>143</v>
      </c>
      <c r="AA8" s="714">
        <v>2</v>
      </c>
      <c r="AB8" s="714">
        <v>5</v>
      </c>
      <c r="AC8" s="714">
        <v>16</v>
      </c>
      <c r="AD8" s="714" t="s">
        <v>143</v>
      </c>
      <c r="AE8" s="715" t="s">
        <v>342</v>
      </c>
      <c r="AF8" s="302">
        <f t="shared" si="0"/>
        <v>23</v>
      </c>
      <c r="AG8" s="302"/>
      <c r="AH8" s="302"/>
      <c r="AI8" s="304"/>
      <c r="AJ8" s="304"/>
    </row>
    <row r="9" spans="1:36" s="301" customFormat="1" ht="11.25" customHeight="1">
      <c r="A9" s="710" t="s">
        <v>344</v>
      </c>
      <c r="B9" s="711"/>
      <c r="C9" s="712" t="s">
        <v>345</v>
      </c>
      <c r="D9" s="713">
        <v>84</v>
      </c>
      <c r="E9" s="850">
        <v>82</v>
      </c>
      <c r="F9" s="705">
        <v>29</v>
      </c>
      <c r="G9" s="705">
        <v>53</v>
      </c>
      <c r="H9" s="706">
        <v>9.892103688548321</v>
      </c>
      <c r="I9" s="706">
        <v>7.405931896071793</v>
      </c>
      <c r="J9" s="706">
        <v>12.117997283739475</v>
      </c>
      <c r="K9" s="714" t="s">
        <v>143</v>
      </c>
      <c r="L9" s="714" t="s">
        <v>143</v>
      </c>
      <c r="M9" s="714" t="s">
        <v>143</v>
      </c>
      <c r="N9" s="714" t="s">
        <v>143</v>
      </c>
      <c r="O9" s="714" t="s">
        <v>143</v>
      </c>
      <c r="P9" s="714" t="s">
        <v>143</v>
      </c>
      <c r="Q9" s="714" t="s">
        <v>143</v>
      </c>
      <c r="R9" s="714" t="s">
        <v>143</v>
      </c>
      <c r="S9" s="714" t="s">
        <v>143</v>
      </c>
      <c r="T9" s="714" t="s">
        <v>143</v>
      </c>
      <c r="U9" s="714" t="s">
        <v>143</v>
      </c>
      <c r="V9" s="714">
        <v>1</v>
      </c>
      <c r="W9" s="714">
        <v>4</v>
      </c>
      <c r="X9" s="714">
        <v>8</v>
      </c>
      <c r="Y9" s="714">
        <v>1</v>
      </c>
      <c r="Z9" s="714">
        <v>3</v>
      </c>
      <c r="AA9" s="714">
        <v>9</v>
      </c>
      <c r="AB9" s="714">
        <v>13</v>
      </c>
      <c r="AC9" s="714">
        <v>43</v>
      </c>
      <c r="AD9" s="714" t="s">
        <v>143</v>
      </c>
      <c r="AE9" s="715" t="s">
        <v>344</v>
      </c>
      <c r="AF9" s="302">
        <f t="shared" si="0"/>
        <v>82</v>
      </c>
      <c r="AG9" s="302"/>
      <c r="AH9" s="302"/>
      <c r="AI9" s="304"/>
      <c r="AJ9" s="304"/>
    </row>
    <row r="10" spans="1:36" s="301" customFormat="1" ht="12" customHeight="1">
      <c r="A10" s="710" t="s">
        <v>346</v>
      </c>
      <c r="B10" s="711"/>
      <c r="C10" s="712" t="s">
        <v>347</v>
      </c>
      <c r="D10" s="713">
        <v>66</v>
      </c>
      <c r="E10" s="850">
        <v>69</v>
      </c>
      <c r="F10" s="705">
        <v>30</v>
      </c>
      <c r="G10" s="705">
        <v>39</v>
      </c>
      <c r="H10" s="706">
        <v>8.323843347680905</v>
      </c>
      <c r="I10" s="706">
        <v>7.661308858005302</v>
      </c>
      <c r="J10" s="706">
        <v>8.917016869166785</v>
      </c>
      <c r="K10" s="714" t="s">
        <v>143</v>
      </c>
      <c r="L10" s="714" t="s">
        <v>143</v>
      </c>
      <c r="M10" s="714" t="s">
        <v>143</v>
      </c>
      <c r="N10" s="714" t="s">
        <v>143</v>
      </c>
      <c r="O10" s="714" t="s">
        <v>143</v>
      </c>
      <c r="P10" s="714" t="s">
        <v>143</v>
      </c>
      <c r="Q10" s="714" t="s">
        <v>143</v>
      </c>
      <c r="R10" s="714" t="s">
        <v>143</v>
      </c>
      <c r="S10" s="714" t="s">
        <v>143</v>
      </c>
      <c r="T10" s="714" t="s">
        <v>143</v>
      </c>
      <c r="U10" s="714" t="s">
        <v>143</v>
      </c>
      <c r="V10" s="714">
        <v>1</v>
      </c>
      <c r="W10" s="714">
        <v>2</v>
      </c>
      <c r="X10" s="714">
        <v>7</v>
      </c>
      <c r="Y10" s="714">
        <v>6</v>
      </c>
      <c r="Z10" s="714">
        <v>3</v>
      </c>
      <c r="AA10" s="714">
        <v>17</v>
      </c>
      <c r="AB10" s="714">
        <v>18</v>
      </c>
      <c r="AC10" s="714">
        <v>15</v>
      </c>
      <c r="AD10" s="714" t="s">
        <v>143</v>
      </c>
      <c r="AE10" s="715" t="s">
        <v>346</v>
      </c>
      <c r="AF10" s="302">
        <f t="shared" si="0"/>
        <v>69</v>
      </c>
      <c r="AG10" s="302"/>
      <c r="AH10" s="302"/>
      <c r="AI10" s="304"/>
      <c r="AJ10" s="304"/>
    </row>
    <row r="11" spans="1:36" s="301" customFormat="1" ht="12" customHeight="1">
      <c r="A11" s="710" t="s">
        <v>348</v>
      </c>
      <c r="B11" s="711"/>
      <c r="C11" s="716" t="s">
        <v>349</v>
      </c>
      <c r="D11" s="713">
        <v>1</v>
      </c>
      <c r="E11" s="850">
        <v>1</v>
      </c>
      <c r="F11" s="705">
        <v>1</v>
      </c>
      <c r="G11" s="705">
        <v>0</v>
      </c>
      <c r="H11" s="706">
        <v>0.12063541083595515</v>
      </c>
      <c r="I11" s="706">
        <v>0.25537696193351006</v>
      </c>
      <c r="J11" s="706">
        <v>0</v>
      </c>
      <c r="K11" s="714" t="s">
        <v>143</v>
      </c>
      <c r="L11" s="714" t="s">
        <v>143</v>
      </c>
      <c r="M11" s="714" t="s">
        <v>143</v>
      </c>
      <c r="N11" s="714" t="s">
        <v>143</v>
      </c>
      <c r="O11" s="714" t="s">
        <v>143</v>
      </c>
      <c r="P11" s="714" t="s">
        <v>143</v>
      </c>
      <c r="Q11" s="714" t="s">
        <v>143</v>
      </c>
      <c r="R11" s="714" t="s">
        <v>143</v>
      </c>
      <c r="S11" s="714">
        <v>1</v>
      </c>
      <c r="T11" s="714" t="s">
        <v>143</v>
      </c>
      <c r="U11" s="714" t="s">
        <v>143</v>
      </c>
      <c r="V11" s="714" t="s">
        <v>143</v>
      </c>
      <c r="W11" s="714" t="s">
        <v>143</v>
      </c>
      <c r="X11" s="714" t="s">
        <v>143</v>
      </c>
      <c r="Y11" s="714" t="s">
        <v>143</v>
      </c>
      <c r="Z11" s="714" t="s">
        <v>143</v>
      </c>
      <c r="AA11" s="714" t="s">
        <v>143</v>
      </c>
      <c r="AB11" s="714" t="s">
        <v>143</v>
      </c>
      <c r="AC11" s="714">
        <v>0</v>
      </c>
      <c r="AD11" s="714" t="s">
        <v>143</v>
      </c>
      <c r="AE11" s="715" t="s">
        <v>348</v>
      </c>
      <c r="AF11" s="302">
        <f t="shared" si="0"/>
        <v>1</v>
      </c>
      <c r="AG11" s="302"/>
      <c r="AH11" s="302"/>
      <c r="AI11" s="304"/>
      <c r="AJ11" s="304"/>
    </row>
    <row r="12" spans="1:36" s="301" customFormat="1" ht="12" customHeight="1">
      <c r="A12" s="710" t="s">
        <v>350</v>
      </c>
      <c r="B12" s="711"/>
      <c r="C12" s="712" t="s">
        <v>351</v>
      </c>
      <c r="D12" s="713">
        <v>39</v>
      </c>
      <c r="E12" s="850">
        <v>36</v>
      </c>
      <c r="F12" s="705">
        <v>19</v>
      </c>
      <c r="G12" s="705">
        <v>17</v>
      </c>
      <c r="H12" s="706">
        <v>4.342874790094386</v>
      </c>
      <c r="I12" s="706">
        <v>4.852162276736691</v>
      </c>
      <c r="J12" s="706">
        <v>3.8869047891239834</v>
      </c>
      <c r="K12" s="714" t="s">
        <v>143</v>
      </c>
      <c r="L12" s="714" t="s">
        <v>143</v>
      </c>
      <c r="M12" s="714" t="s">
        <v>143</v>
      </c>
      <c r="N12" s="714" t="s">
        <v>143</v>
      </c>
      <c r="O12" s="714" t="s">
        <v>143</v>
      </c>
      <c r="P12" s="714" t="s">
        <v>143</v>
      </c>
      <c r="Q12" s="714" t="s">
        <v>143</v>
      </c>
      <c r="R12" s="714" t="s">
        <v>143</v>
      </c>
      <c r="S12" s="714" t="s">
        <v>143</v>
      </c>
      <c r="T12" s="714" t="s">
        <v>143</v>
      </c>
      <c r="U12" s="714">
        <v>1</v>
      </c>
      <c r="V12" s="714" t="s">
        <v>143</v>
      </c>
      <c r="W12" s="714" t="s">
        <v>143</v>
      </c>
      <c r="X12" s="714">
        <v>1</v>
      </c>
      <c r="Y12" s="714">
        <v>3</v>
      </c>
      <c r="Z12" s="714">
        <v>3</v>
      </c>
      <c r="AA12" s="714">
        <v>9</v>
      </c>
      <c r="AB12" s="714">
        <v>6</v>
      </c>
      <c r="AC12" s="714">
        <v>13</v>
      </c>
      <c r="AD12" s="714" t="s">
        <v>143</v>
      </c>
      <c r="AE12" s="715" t="s">
        <v>350</v>
      </c>
      <c r="AF12" s="302">
        <f t="shared" si="0"/>
        <v>36</v>
      </c>
      <c r="AG12" s="302"/>
      <c r="AH12" s="302"/>
      <c r="AI12" s="304"/>
      <c r="AJ12" s="304"/>
    </row>
    <row r="13" spans="1:36" s="301" customFormat="1" ht="12" customHeight="1">
      <c r="A13" s="710" t="s">
        <v>352</v>
      </c>
      <c r="B13" s="711"/>
      <c r="C13" s="712" t="s">
        <v>353</v>
      </c>
      <c r="D13" s="713">
        <v>2798</v>
      </c>
      <c r="E13" s="850">
        <v>2698</v>
      </c>
      <c r="F13" s="705">
        <v>1550</v>
      </c>
      <c r="G13" s="705">
        <v>1148</v>
      </c>
      <c r="H13" s="706">
        <v>325.474338435407</v>
      </c>
      <c r="I13" s="706">
        <v>395.8342909969405</v>
      </c>
      <c r="J13" s="706">
        <v>262.48039399496076</v>
      </c>
      <c r="K13" s="714" t="s">
        <v>143</v>
      </c>
      <c r="L13" s="714" t="s">
        <v>143</v>
      </c>
      <c r="M13" s="714">
        <v>1</v>
      </c>
      <c r="N13" s="714">
        <v>1</v>
      </c>
      <c r="O13" s="714" t="s">
        <v>143</v>
      </c>
      <c r="P13" s="714">
        <v>1</v>
      </c>
      <c r="Q13" s="714">
        <v>3</v>
      </c>
      <c r="R13" s="714">
        <v>5</v>
      </c>
      <c r="S13" s="714">
        <v>11</v>
      </c>
      <c r="T13" s="714">
        <v>14</v>
      </c>
      <c r="U13" s="714">
        <v>25</v>
      </c>
      <c r="V13" s="714">
        <v>61</v>
      </c>
      <c r="W13" s="714">
        <v>91</v>
      </c>
      <c r="X13" s="714">
        <v>190</v>
      </c>
      <c r="Y13" s="714">
        <v>283</v>
      </c>
      <c r="Z13" s="714">
        <v>309</v>
      </c>
      <c r="AA13" s="714">
        <v>395</v>
      </c>
      <c r="AB13" s="714">
        <v>504</v>
      </c>
      <c r="AC13" s="714">
        <v>804</v>
      </c>
      <c r="AD13" s="714" t="s">
        <v>143</v>
      </c>
      <c r="AE13" s="715" t="s">
        <v>352</v>
      </c>
      <c r="AF13" s="302">
        <f t="shared" si="0"/>
        <v>2698</v>
      </c>
      <c r="AG13" s="302"/>
      <c r="AH13" s="302"/>
      <c r="AI13" s="304"/>
      <c r="AJ13" s="304"/>
    </row>
    <row r="14" spans="1:36" s="301" customFormat="1" ht="12" customHeight="1">
      <c r="A14" s="710" t="s">
        <v>354</v>
      </c>
      <c r="B14" s="711"/>
      <c r="C14" s="712" t="s">
        <v>355</v>
      </c>
      <c r="D14" s="713">
        <v>75</v>
      </c>
      <c r="E14" s="850">
        <v>74</v>
      </c>
      <c r="F14" s="705">
        <v>35</v>
      </c>
      <c r="G14" s="705">
        <v>39</v>
      </c>
      <c r="H14" s="706">
        <v>8.92702040186068</v>
      </c>
      <c r="I14" s="706">
        <v>8.938193667672852</v>
      </c>
      <c r="J14" s="706">
        <v>8.917016869166785</v>
      </c>
      <c r="K14" s="714" t="s">
        <v>143</v>
      </c>
      <c r="L14" s="714">
        <v>1</v>
      </c>
      <c r="M14" s="714">
        <v>1</v>
      </c>
      <c r="N14" s="714" t="s">
        <v>143</v>
      </c>
      <c r="O14" s="714" t="s">
        <v>143</v>
      </c>
      <c r="P14" s="714" t="s">
        <v>143</v>
      </c>
      <c r="Q14" s="714" t="s">
        <v>143</v>
      </c>
      <c r="R14" s="714" t="s">
        <v>143</v>
      </c>
      <c r="S14" s="714" t="s">
        <v>143</v>
      </c>
      <c r="T14" s="714">
        <v>1</v>
      </c>
      <c r="U14" s="714" t="s">
        <v>143</v>
      </c>
      <c r="V14" s="714" t="s">
        <v>143</v>
      </c>
      <c r="W14" s="714">
        <v>1</v>
      </c>
      <c r="X14" s="714">
        <v>1</v>
      </c>
      <c r="Y14" s="714">
        <v>4</v>
      </c>
      <c r="Z14" s="714">
        <v>6</v>
      </c>
      <c r="AA14" s="714">
        <v>5</v>
      </c>
      <c r="AB14" s="714">
        <v>18</v>
      </c>
      <c r="AC14" s="714">
        <v>36</v>
      </c>
      <c r="AD14" s="714" t="s">
        <v>143</v>
      </c>
      <c r="AE14" s="715" t="s">
        <v>354</v>
      </c>
      <c r="AF14" s="302">
        <f t="shared" si="0"/>
        <v>74</v>
      </c>
      <c r="AG14" s="302"/>
      <c r="AH14" s="302"/>
      <c r="AI14" s="304"/>
      <c r="AJ14" s="304"/>
    </row>
    <row r="15" spans="1:36" s="301" customFormat="1" ht="12" customHeight="1">
      <c r="A15" s="710" t="s">
        <v>356</v>
      </c>
      <c r="B15" s="711"/>
      <c r="C15" s="712" t="s">
        <v>357</v>
      </c>
      <c r="D15" s="713">
        <v>23</v>
      </c>
      <c r="E15" s="850">
        <v>19</v>
      </c>
      <c r="F15" s="705">
        <v>5</v>
      </c>
      <c r="G15" s="705">
        <v>14</v>
      </c>
      <c r="H15" s="706">
        <v>2.292072805883148</v>
      </c>
      <c r="I15" s="706">
        <v>1.2768848096675502</v>
      </c>
      <c r="J15" s="706">
        <v>3.200980414572692</v>
      </c>
      <c r="K15" s="714" t="s">
        <v>143</v>
      </c>
      <c r="L15" s="714" t="s">
        <v>143</v>
      </c>
      <c r="M15" s="714" t="s">
        <v>143</v>
      </c>
      <c r="N15" s="714" t="s">
        <v>143</v>
      </c>
      <c r="O15" s="714" t="s">
        <v>143</v>
      </c>
      <c r="P15" s="714" t="s">
        <v>143</v>
      </c>
      <c r="Q15" s="714" t="s">
        <v>143</v>
      </c>
      <c r="R15" s="714" t="s">
        <v>143</v>
      </c>
      <c r="S15" s="714" t="s">
        <v>143</v>
      </c>
      <c r="T15" s="714" t="s">
        <v>143</v>
      </c>
      <c r="U15" s="714" t="s">
        <v>143</v>
      </c>
      <c r="V15" s="714" t="s">
        <v>143</v>
      </c>
      <c r="W15" s="714" t="s">
        <v>143</v>
      </c>
      <c r="X15" s="714" t="s">
        <v>143</v>
      </c>
      <c r="Y15" s="714">
        <v>1</v>
      </c>
      <c r="Z15" s="714" t="s">
        <v>143</v>
      </c>
      <c r="AA15" s="714">
        <v>4</v>
      </c>
      <c r="AB15" s="714">
        <v>4</v>
      </c>
      <c r="AC15" s="714">
        <v>10</v>
      </c>
      <c r="AD15" s="714" t="s">
        <v>143</v>
      </c>
      <c r="AE15" s="715" t="s">
        <v>356</v>
      </c>
      <c r="AF15" s="302">
        <f t="shared" si="0"/>
        <v>19</v>
      </c>
      <c r="AG15" s="302"/>
      <c r="AH15" s="302"/>
      <c r="AI15" s="304"/>
      <c r="AJ15" s="304"/>
    </row>
    <row r="16" spans="1:36" s="301" customFormat="1" ht="18.75" customHeight="1">
      <c r="A16" s="717" t="s">
        <v>358</v>
      </c>
      <c r="B16" s="711"/>
      <c r="C16" s="718" t="s">
        <v>359</v>
      </c>
      <c r="D16" s="713">
        <v>17</v>
      </c>
      <c r="E16" s="850">
        <v>16</v>
      </c>
      <c r="F16" s="705">
        <v>3</v>
      </c>
      <c r="G16" s="705">
        <v>13</v>
      </c>
      <c r="H16" s="706">
        <v>1.9301665733752824</v>
      </c>
      <c r="I16" s="706">
        <v>0.7661308858005301</v>
      </c>
      <c r="J16" s="706">
        <v>2.972338956388928</v>
      </c>
      <c r="K16" s="714" t="s">
        <v>143</v>
      </c>
      <c r="L16" s="714" t="s">
        <v>143</v>
      </c>
      <c r="M16" s="714" t="s">
        <v>143</v>
      </c>
      <c r="N16" s="714">
        <v>1</v>
      </c>
      <c r="O16" s="714" t="s">
        <v>143</v>
      </c>
      <c r="P16" s="714" t="s">
        <v>143</v>
      </c>
      <c r="Q16" s="714" t="s">
        <v>143</v>
      </c>
      <c r="R16" s="714" t="s">
        <v>143</v>
      </c>
      <c r="S16" s="714" t="s">
        <v>143</v>
      </c>
      <c r="T16" s="714" t="s">
        <v>143</v>
      </c>
      <c r="U16" s="714">
        <v>1</v>
      </c>
      <c r="V16" s="714" t="s">
        <v>143</v>
      </c>
      <c r="W16" s="714" t="s">
        <v>143</v>
      </c>
      <c r="X16" s="714">
        <v>3</v>
      </c>
      <c r="Y16" s="714" t="s">
        <v>143</v>
      </c>
      <c r="Z16" s="714">
        <v>1</v>
      </c>
      <c r="AA16" s="714">
        <v>2</v>
      </c>
      <c r="AB16" s="714">
        <v>1</v>
      </c>
      <c r="AC16" s="714">
        <v>7</v>
      </c>
      <c r="AD16" s="714" t="s">
        <v>143</v>
      </c>
      <c r="AE16" s="719" t="s">
        <v>358</v>
      </c>
      <c r="AF16" s="302">
        <f t="shared" si="0"/>
        <v>16</v>
      </c>
      <c r="AG16" s="302"/>
      <c r="AH16" s="302"/>
      <c r="AI16" s="304"/>
      <c r="AJ16" s="304"/>
    </row>
    <row r="17" spans="1:36" s="301" customFormat="1" ht="12" customHeight="1">
      <c r="A17" s="710" t="s">
        <v>360</v>
      </c>
      <c r="B17" s="711"/>
      <c r="C17" s="712" t="s">
        <v>361</v>
      </c>
      <c r="D17" s="713">
        <v>105</v>
      </c>
      <c r="E17" s="850">
        <v>104</v>
      </c>
      <c r="F17" s="705">
        <v>52</v>
      </c>
      <c r="G17" s="705">
        <v>52</v>
      </c>
      <c r="H17" s="706">
        <v>12.546082726939336</v>
      </c>
      <c r="I17" s="706">
        <v>13.279602020542521</v>
      </c>
      <c r="J17" s="706">
        <v>11.889355825555713</v>
      </c>
      <c r="K17" s="714" t="s">
        <v>143</v>
      </c>
      <c r="L17" s="714" t="s">
        <v>143</v>
      </c>
      <c r="M17" s="714" t="s">
        <v>143</v>
      </c>
      <c r="N17" s="714" t="s">
        <v>143</v>
      </c>
      <c r="O17" s="714" t="s">
        <v>143</v>
      </c>
      <c r="P17" s="714" t="s">
        <v>143</v>
      </c>
      <c r="Q17" s="714">
        <v>1</v>
      </c>
      <c r="R17" s="714" t="s">
        <v>143</v>
      </c>
      <c r="S17" s="714" t="s">
        <v>143</v>
      </c>
      <c r="T17" s="714" t="s">
        <v>143</v>
      </c>
      <c r="U17" s="714">
        <v>2</v>
      </c>
      <c r="V17" s="714">
        <v>2</v>
      </c>
      <c r="W17" s="714">
        <v>3</v>
      </c>
      <c r="X17" s="714">
        <v>4</v>
      </c>
      <c r="Y17" s="714">
        <v>12</v>
      </c>
      <c r="Z17" s="714">
        <v>6</v>
      </c>
      <c r="AA17" s="714">
        <v>16</v>
      </c>
      <c r="AB17" s="714">
        <v>22</v>
      </c>
      <c r="AC17" s="714">
        <v>36</v>
      </c>
      <c r="AD17" s="714" t="s">
        <v>143</v>
      </c>
      <c r="AE17" s="715" t="s">
        <v>360</v>
      </c>
      <c r="AF17" s="302">
        <f t="shared" si="0"/>
        <v>104</v>
      </c>
      <c r="AG17" s="302"/>
      <c r="AH17" s="302"/>
      <c r="AI17" s="304"/>
      <c r="AJ17" s="304"/>
    </row>
    <row r="18" spans="1:36" s="301" customFormat="1" ht="12" customHeight="1">
      <c r="A18" s="710" t="s">
        <v>362</v>
      </c>
      <c r="B18" s="711"/>
      <c r="C18" s="716" t="s">
        <v>363</v>
      </c>
      <c r="D18" s="713">
        <v>60</v>
      </c>
      <c r="E18" s="850">
        <v>61</v>
      </c>
      <c r="F18" s="705">
        <v>24</v>
      </c>
      <c r="G18" s="705">
        <v>37</v>
      </c>
      <c r="H18" s="706">
        <v>7.358760060993264</v>
      </c>
      <c r="I18" s="706">
        <v>6.129047086404241</v>
      </c>
      <c r="J18" s="706">
        <v>8.459733952799256</v>
      </c>
      <c r="K18" s="714" t="s">
        <v>143</v>
      </c>
      <c r="L18" s="714" t="s">
        <v>143</v>
      </c>
      <c r="M18" s="714" t="s">
        <v>143</v>
      </c>
      <c r="N18" s="714" t="s">
        <v>143</v>
      </c>
      <c r="O18" s="714" t="s">
        <v>143</v>
      </c>
      <c r="P18" s="714" t="s">
        <v>143</v>
      </c>
      <c r="Q18" s="714" t="s">
        <v>143</v>
      </c>
      <c r="R18" s="714" t="s">
        <v>143</v>
      </c>
      <c r="S18" s="714">
        <v>1</v>
      </c>
      <c r="T18" s="714" t="s">
        <v>143</v>
      </c>
      <c r="U18" s="714">
        <v>1</v>
      </c>
      <c r="V18" s="714" t="s">
        <v>143</v>
      </c>
      <c r="W18" s="714">
        <v>3</v>
      </c>
      <c r="X18" s="714">
        <v>3</v>
      </c>
      <c r="Y18" s="714">
        <v>4</v>
      </c>
      <c r="Z18" s="714">
        <v>2</v>
      </c>
      <c r="AA18" s="714">
        <v>5</v>
      </c>
      <c r="AB18" s="714">
        <v>11</v>
      </c>
      <c r="AC18" s="714">
        <v>31</v>
      </c>
      <c r="AD18" s="714" t="s">
        <v>143</v>
      </c>
      <c r="AE18" s="715" t="s">
        <v>362</v>
      </c>
      <c r="AF18" s="302">
        <f t="shared" si="0"/>
        <v>61</v>
      </c>
      <c r="AG18" s="302"/>
      <c r="AH18" s="302"/>
      <c r="AI18" s="304"/>
      <c r="AJ18" s="304"/>
    </row>
    <row r="19" spans="1:36" s="301" customFormat="1" ht="12" customHeight="1">
      <c r="A19" s="710" t="s">
        <v>364</v>
      </c>
      <c r="B19" s="711"/>
      <c r="C19" s="712" t="s">
        <v>543</v>
      </c>
      <c r="D19" s="713">
        <v>48</v>
      </c>
      <c r="E19" s="850">
        <v>65</v>
      </c>
      <c r="F19" s="705">
        <v>12</v>
      </c>
      <c r="G19" s="705">
        <v>53</v>
      </c>
      <c r="H19" s="706">
        <v>7.841301704337085</v>
      </c>
      <c r="I19" s="706">
        <v>3.0645235432021205</v>
      </c>
      <c r="J19" s="706">
        <v>12.117997283739475</v>
      </c>
      <c r="K19" s="714" t="s">
        <v>143</v>
      </c>
      <c r="L19" s="714" t="s">
        <v>143</v>
      </c>
      <c r="M19" s="714" t="s">
        <v>143</v>
      </c>
      <c r="N19" s="714" t="s">
        <v>143</v>
      </c>
      <c r="O19" s="714" t="s">
        <v>143</v>
      </c>
      <c r="P19" s="714" t="s">
        <v>143</v>
      </c>
      <c r="Q19" s="714" t="s">
        <v>143</v>
      </c>
      <c r="R19" s="714" t="s">
        <v>143</v>
      </c>
      <c r="S19" s="714" t="s">
        <v>143</v>
      </c>
      <c r="T19" s="714" t="s">
        <v>143</v>
      </c>
      <c r="U19" s="714" t="s">
        <v>143</v>
      </c>
      <c r="V19" s="714" t="s">
        <v>143</v>
      </c>
      <c r="W19" s="714" t="s">
        <v>143</v>
      </c>
      <c r="X19" s="714" t="s">
        <v>143</v>
      </c>
      <c r="Y19" s="714" t="s">
        <v>143</v>
      </c>
      <c r="Z19" s="714">
        <v>1</v>
      </c>
      <c r="AA19" s="714">
        <v>3</v>
      </c>
      <c r="AB19" s="714">
        <v>7</v>
      </c>
      <c r="AC19" s="714">
        <v>54</v>
      </c>
      <c r="AD19" s="714" t="s">
        <v>143</v>
      </c>
      <c r="AE19" s="715" t="s">
        <v>364</v>
      </c>
      <c r="AF19" s="302">
        <f t="shared" si="0"/>
        <v>65</v>
      </c>
      <c r="AG19" s="302"/>
      <c r="AH19" s="302"/>
      <c r="AI19" s="304"/>
      <c r="AJ19" s="304"/>
    </row>
    <row r="20" spans="1:36" s="301" customFormat="1" ht="12" customHeight="1">
      <c r="A20" s="710" t="s">
        <v>365</v>
      </c>
      <c r="B20" s="711"/>
      <c r="C20" s="712" t="s">
        <v>366</v>
      </c>
      <c r="D20" s="713">
        <v>7</v>
      </c>
      <c r="E20" s="850">
        <v>15</v>
      </c>
      <c r="F20" s="705">
        <v>6</v>
      </c>
      <c r="G20" s="705">
        <v>9</v>
      </c>
      <c r="H20" s="706">
        <v>1.809531162539327</v>
      </c>
      <c r="I20" s="706">
        <v>1.5322617716010603</v>
      </c>
      <c r="J20" s="706">
        <v>2.0577731236538734</v>
      </c>
      <c r="K20" s="714" t="s">
        <v>143</v>
      </c>
      <c r="L20" s="714" t="s">
        <v>143</v>
      </c>
      <c r="M20" s="714" t="s">
        <v>143</v>
      </c>
      <c r="N20" s="714" t="s">
        <v>143</v>
      </c>
      <c r="O20" s="714" t="s">
        <v>143</v>
      </c>
      <c r="P20" s="714" t="s">
        <v>143</v>
      </c>
      <c r="Q20" s="714" t="s">
        <v>143</v>
      </c>
      <c r="R20" s="714" t="s">
        <v>143</v>
      </c>
      <c r="S20" s="714" t="s">
        <v>143</v>
      </c>
      <c r="T20" s="714">
        <v>2</v>
      </c>
      <c r="U20" s="714" t="s">
        <v>143</v>
      </c>
      <c r="V20" s="714" t="s">
        <v>143</v>
      </c>
      <c r="W20" s="714" t="s">
        <v>143</v>
      </c>
      <c r="X20" s="714">
        <v>3</v>
      </c>
      <c r="Y20" s="714">
        <v>3</v>
      </c>
      <c r="Z20" s="714" t="s">
        <v>143</v>
      </c>
      <c r="AA20" s="714">
        <v>3</v>
      </c>
      <c r="AB20" s="714">
        <v>1</v>
      </c>
      <c r="AC20" s="714">
        <v>3</v>
      </c>
      <c r="AD20" s="714" t="s">
        <v>143</v>
      </c>
      <c r="AE20" s="715" t="s">
        <v>365</v>
      </c>
      <c r="AF20" s="302">
        <f t="shared" si="0"/>
        <v>15</v>
      </c>
      <c r="AG20" s="302"/>
      <c r="AH20" s="302"/>
      <c r="AI20" s="304"/>
      <c r="AJ20" s="304"/>
    </row>
    <row r="21" spans="1:36" s="301" customFormat="1" ht="12" customHeight="1">
      <c r="A21" s="710" t="s">
        <v>367</v>
      </c>
      <c r="B21" s="711"/>
      <c r="C21" s="712" t="s">
        <v>368</v>
      </c>
      <c r="D21" s="713">
        <v>3</v>
      </c>
      <c r="E21" s="850">
        <v>0</v>
      </c>
      <c r="F21" s="705">
        <v>0</v>
      </c>
      <c r="G21" s="705">
        <v>0</v>
      </c>
      <c r="H21" s="706">
        <v>0</v>
      </c>
      <c r="I21" s="706">
        <v>0</v>
      </c>
      <c r="J21" s="706">
        <v>0</v>
      </c>
      <c r="K21" s="714" t="s">
        <v>143</v>
      </c>
      <c r="L21" s="714" t="s">
        <v>143</v>
      </c>
      <c r="M21" s="714" t="s">
        <v>143</v>
      </c>
      <c r="N21" s="714" t="s">
        <v>143</v>
      </c>
      <c r="O21" s="714" t="s">
        <v>143</v>
      </c>
      <c r="P21" s="714" t="s">
        <v>143</v>
      </c>
      <c r="Q21" s="714" t="s">
        <v>143</v>
      </c>
      <c r="R21" s="714" t="s">
        <v>143</v>
      </c>
      <c r="S21" s="714" t="s">
        <v>143</v>
      </c>
      <c r="T21" s="714" t="s">
        <v>143</v>
      </c>
      <c r="U21" s="714" t="s">
        <v>143</v>
      </c>
      <c r="V21" s="714" t="s">
        <v>143</v>
      </c>
      <c r="W21" s="714" t="s">
        <v>143</v>
      </c>
      <c r="X21" s="714" t="s">
        <v>143</v>
      </c>
      <c r="Y21" s="714" t="s">
        <v>143</v>
      </c>
      <c r="Z21" s="714" t="s">
        <v>143</v>
      </c>
      <c r="AA21" s="714" t="s">
        <v>143</v>
      </c>
      <c r="AB21" s="714" t="s">
        <v>143</v>
      </c>
      <c r="AC21" s="714">
        <v>0</v>
      </c>
      <c r="AD21" s="714" t="s">
        <v>143</v>
      </c>
      <c r="AE21" s="715" t="s">
        <v>367</v>
      </c>
      <c r="AF21" s="302">
        <f t="shared" si="0"/>
        <v>0</v>
      </c>
      <c r="AG21" s="302"/>
      <c r="AH21" s="302"/>
      <c r="AI21" s="304"/>
      <c r="AJ21" s="304"/>
    </row>
    <row r="22" spans="1:36" s="301" customFormat="1" ht="12" customHeight="1">
      <c r="A22" s="710" t="s">
        <v>369</v>
      </c>
      <c r="B22" s="711"/>
      <c r="C22" s="712" t="s">
        <v>370</v>
      </c>
      <c r="D22" s="713">
        <v>13</v>
      </c>
      <c r="E22" s="850">
        <v>20</v>
      </c>
      <c r="F22" s="705">
        <v>8</v>
      </c>
      <c r="G22" s="705">
        <v>12</v>
      </c>
      <c r="H22" s="706">
        <v>2.412708216719103</v>
      </c>
      <c r="I22" s="706">
        <v>2.0430156954680805</v>
      </c>
      <c r="J22" s="706">
        <v>2.7436974982051647</v>
      </c>
      <c r="K22" s="714" t="s">
        <v>143</v>
      </c>
      <c r="L22" s="714" t="s">
        <v>143</v>
      </c>
      <c r="M22" s="714" t="s">
        <v>143</v>
      </c>
      <c r="N22" s="714" t="s">
        <v>143</v>
      </c>
      <c r="O22" s="714" t="s">
        <v>143</v>
      </c>
      <c r="P22" s="714" t="s">
        <v>143</v>
      </c>
      <c r="Q22" s="714" t="s">
        <v>143</v>
      </c>
      <c r="R22" s="714" t="s">
        <v>143</v>
      </c>
      <c r="S22" s="714" t="s">
        <v>143</v>
      </c>
      <c r="T22" s="714" t="s">
        <v>143</v>
      </c>
      <c r="U22" s="714">
        <v>2</v>
      </c>
      <c r="V22" s="714" t="s">
        <v>143</v>
      </c>
      <c r="W22" s="714">
        <v>1</v>
      </c>
      <c r="X22" s="714">
        <v>1</v>
      </c>
      <c r="Y22" s="714">
        <v>4</v>
      </c>
      <c r="Z22" s="714">
        <v>5</v>
      </c>
      <c r="AA22" s="714">
        <v>2</v>
      </c>
      <c r="AB22" s="714">
        <v>3</v>
      </c>
      <c r="AC22" s="714">
        <v>2</v>
      </c>
      <c r="AD22" s="714" t="s">
        <v>143</v>
      </c>
      <c r="AE22" s="715" t="s">
        <v>369</v>
      </c>
      <c r="AF22" s="302">
        <f t="shared" si="0"/>
        <v>20</v>
      </c>
      <c r="AG22" s="302"/>
      <c r="AH22" s="302"/>
      <c r="AI22" s="304"/>
      <c r="AJ22" s="304"/>
    </row>
    <row r="23" spans="1:36" s="301" customFormat="1" ht="12" customHeight="1">
      <c r="A23" s="710" t="s">
        <v>371</v>
      </c>
      <c r="B23" s="711"/>
      <c r="C23" s="712" t="s">
        <v>372</v>
      </c>
      <c r="D23" s="713">
        <v>54</v>
      </c>
      <c r="E23" s="850">
        <v>67</v>
      </c>
      <c r="F23" s="705">
        <v>31</v>
      </c>
      <c r="G23" s="705">
        <v>36</v>
      </c>
      <c r="H23" s="706">
        <v>8.082572526008994</v>
      </c>
      <c r="I23" s="706">
        <v>7.916685819938812</v>
      </c>
      <c r="J23" s="706">
        <v>8.231092494615494</v>
      </c>
      <c r="K23" s="714" t="s">
        <v>143</v>
      </c>
      <c r="L23" s="714" t="s">
        <v>143</v>
      </c>
      <c r="M23" s="714" t="s">
        <v>143</v>
      </c>
      <c r="N23" s="714" t="s">
        <v>143</v>
      </c>
      <c r="O23" s="714" t="s">
        <v>143</v>
      </c>
      <c r="P23" s="714" t="s">
        <v>143</v>
      </c>
      <c r="Q23" s="714" t="s">
        <v>143</v>
      </c>
      <c r="R23" s="714" t="s">
        <v>143</v>
      </c>
      <c r="S23" s="714" t="s">
        <v>143</v>
      </c>
      <c r="T23" s="714" t="s">
        <v>143</v>
      </c>
      <c r="U23" s="714" t="s">
        <v>143</v>
      </c>
      <c r="V23" s="714" t="s">
        <v>143</v>
      </c>
      <c r="W23" s="714" t="s">
        <v>143</v>
      </c>
      <c r="X23" s="714">
        <v>1</v>
      </c>
      <c r="Y23" s="714">
        <v>2</v>
      </c>
      <c r="Z23" s="714">
        <v>4</v>
      </c>
      <c r="AA23" s="714">
        <v>13</v>
      </c>
      <c r="AB23" s="714">
        <v>23</v>
      </c>
      <c r="AC23" s="714">
        <v>24</v>
      </c>
      <c r="AD23" s="714" t="s">
        <v>143</v>
      </c>
      <c r="AE23" s="715" t="s">
        <v>371</v>
      </c>
      <c r="AF23" s="302">
        <f t="shared" si="0"/>
        <v>67</v>
      </c>
      <c r="AG23" s="302"/>
      <c r="AH23" s="302"/>
      <c r="AI23" s="304"/>
      <c r="AJ23" s="304"/>
    </row>
    <row r="24" spans="1:36" s="301" customFormat="1" ht="12" customHeight="1">
      <c r="A24" s="710" t="s">
        <v>373</v>
      </c>
      <c r="B24" s="711"/>
      <c r="C24" s="712" t="s">
        <v>374</v>
      </c>
      <c r="D24" s="713">
        <v>92</v>
      </c>
      <c r="E24" s="850">
        <v>92</v>
      </c>
      <c r="F24" s="705">
        <v>24</v>
      </c>
      <c r="G24" s="705">
        <v>68</v>
      </c>
      <c r="H24" s="706">
        <v>11.098457796907873</v>
      </c>
      <c r="I24" s="706">
        <v>6.129047086404241</v>
      </c>
      <c r="J24" s="706">
        <v>15.547619156495934</v>
      </c>
      <c r="K24" s="714" t="s">
        <v>143</v>
      </c>
      <c r="L24" s="714" t="s">
        <v>143</v>
      </c>
      <c r="M24" s="714" t="s">
        <v>143</v>
      </c>
      <c r="N24" s="714" t="s">
        <v>143</v>
      </c>
      <c r="O24" s="714" t="s">
        <v>143</v>
      </c>
      <c r="P24" s="714" t="s">
        <v>143</v>
      </c>
      <c r="Q24" s="714" t="s">
        <v>143</v>
      </c>
      <c r="R24" s="714" t="s">
        <v>143</v>
      </c>
      <c r="S24" s="714" t="s">
        <v>143</v>
      </c>
      <c r="T24" s="714" t="s">
        <v>143</v>
      </c>
      <c r="U24" s="714" t="s">
        <v>143</v>
      </c>
      <c r="V24" s="714" t="s">
        <v>143</v>
      </c>
      <c r="W24" s="714" t="s">
        <v>143</v>
      </c>
      <c r="X24" s="714">
        <v>1</v>
      </c>
      <c r="Y24" s="714" t="s">
        <v>143</v>
      </c>
      <c r="Z24" s="714">
        <v>1</v>
      </c>
      <c r="AA24" s="714">
        <v>4</v>
      </c>
      <c r="AB24" s="714">
        <v>17</v>
      </c>
      <c r="AC24" s="714">
        <v>69</v>
      </c>
      <c r="AD24" s="714" t="s">
        <v>143</v>
      </c>
      <c r="AE24" s="715" t="s">
        <v>373</v>
      </c>
      <c r="AF24" s="302">
        <f t="shared" si="0"/>
        <v>92</v>
      </c>
      <c r="AG24" s="302"/>
      <c r="AH24" s="302"/>
      <c r="AI24" s="304"/>
      <c r="AJ24" s="304"/>
    </row>
    <row r="25" spans="1:36" s="301" customFormat="1" ht="12" customHeight="1">
      <c r="A25" s="710" t="s">
        <v>375</v>
      </c>
      <c r="B25" s="711"/>
      <c r="C25" s="712" t="s">
        <v>376</v>
      </c>
      <c r="D25" s="713">
        <v>66</v>
      </c>
      <c r="E25" s="850">
        <v>69</v>
      </c>
      <c r="F25" s="705">
        <v>35</v>
      </c>
      <c r="G25" s="705">
        <v>34</v>
      </c>
      <c r="H25" s="706">
        <v>8.323843347680905</v>
      </c>
      <c r="I25" s="706">
        <v>8.938193667672852</v>
      </c>
      <c r="J25" s="706">
        <v>7.773809578247967</v>
      </c>
      <c r="K25" s="714">
        <v>1</v>
      </c>
      <c r="L25" s="714">
        <v>1</v>
      </c>
      <c r="M25" s="714" t="s">
        <v>143</v>
      </c>
      <c r="N25" s="714" t="s">
        <v>143</v>
      </c>
      <c r="O25" s="714" t="s">
        <v>143</v>
      </c>
      <c r="P25" s="714">
        <v>1</v>
      </c>
      <c r="Q25" s="714" t="s">
        <v>143</v>
      </c>
      <c r="R25" s="714" t="s">
        <v>143</v>
      </c>
      <c r="S25" s="714" t="s">
        <v>143</v>
      </c>
      <c r="T25" s="714" t="s">
        <v>143</v>
      </c>
      <c r="U25" s="714">
        <v>1</v>
      </c>
      <c r="V25" s="714">
        <v>1</v>
      </c>
      <c r="W25" s="714">
        <v>5</v>
      </c>
      <c r="X25" s="714">
        <v>2</v>
      </c>
      <c r="Y25" s="714">
        <v>9</v>
      </c>
      <c r="Z25" s="714">
        <v>13</v>
      </c>
      <c r="AA25" s="714">
        <v>3</v>
      </c>
      <c r="AB25" s="714">
        <v>15</v>
      </c>
      <c r="AC25" s="714">
        <v>18</v>
      </c>
      <c r="AD25" s="714" t="s">
        <v>143</v>
      </c>
      <c r="AE25" s="715" t="s">
        <v>375</v>
      </c>
      <c r="AF25" s="302">
        <f t="shared" si="0"/>
        <v>69</v>
      </c>
      <c r="AG25" s="302"/>
      <c r="AH25" s="302"/>
      <c r="AI25" s="304"/>
      <c r="AJ25" s="304"/>
    </row>
    <row r="26" spans="1:36" s="301" customFormat="1" ht="12" customHeight="1">
      <c r="A26" s="710" t="s">
        <v>377</v>
      </c>
      <c r="B26" s="711"/>
      <c r="C26" s="712" t="s">
        <v>378</v>
      </c>
      <c r="D26" s="713">
        <v>0</v>
      </c>
      <c r="E26" s="850">
        <v>0</v>
      </c>
      <c r="F26" s="705">
        <v>0</v>
      </c>
      <c r="G26" s="705">
        <v>0</v>
      </c>
      <c r="H26" s="706">
        <v>0</v>
      </c>
      <c r="I26" s="706">
        <v>0</v>
      </c>
      <c r="J26" s="706">
        <v>0</v>
      </c>
      <c r="K26" s="714" t="s">
        <v>143</v>
      </c>
      <c r="L26" s="714" t="s">
        <v>143</v>
      </c>
      <c r="M26" s="714" t="s">
        <v>143</v>
      </c>
      <c r="N26" s="714" t="s">
        <v>143</v>
      </c>
      <c r="O26" s="714" t="s">
        <v>143</v>
      </c>
      <c r="P26" s="714" t="s">
        <v>143</v>
      </c>
      <c r="Q26" s="714" t="s">
        <v>143</v>
      </c>
      <c r="R26" s="714" t="s">
        <v>143</v>
      </c>
      <c r="S26" s="714" t="s">
        <v>143</v>
      </c>
      <c r="T26" s="714" t="s">
        <v>143</v>
      </c>
      <c r="U26" s="714" t="s">
        <v>143</v>
      </c>
      <c r="V26" s="714" t="s">
        <v>143</v>
      </c>
      <c r="W26" s="714" t="s">
        <v>143</v>
      </c>
      <c r="X26" s="714" t="s">
        <v>143</v>
      </c>
      <c r="Y26" s="714" t="s">
        <v>143</v>
      </c>
      <c r="Z26" s="714" t="s">
        <v>143</v>
      </c>
      <c r="AA26" s="714" t="s">
        <v>143</v>
      </c>
      <c r="AB26" s="714" t="s">
        <v>143</v>
      </c>
      <c r="AC26" s="714">
        <v>0</v>
      </c>
      <c r="AD26" s="714" t="s">
        <v>143</v>
      </c>
      <c r="AE26" s="715" t="s">
        <v>377</v>
      </c>
      <c r="AF26" s="302">
        <f t="shared" si="0"/>
        <v>0</v>
      </c>
      <c r="AG26" s="302"/>
      <c r="AH26" s="302"/>
      <c r="AI26" s="304"/>
      <c r="AJ26" s="304"/>
    </row>
    <row r="27" spans="1:36" s="301" customFormat="1" ht="12" customHeight="1">
      <c r="A27" s="710" t="s">
        <v>379</v>
      </c>
      <c r="B27" s="711"/>
      <c r="C27" s="712" t="s">
        <v>380</v>
      </c>
      <c r="D27" s="713">
        <v>0</v>
      </c>
      <c r="E27" s="850">
        <v>0</v>
      </c>
      <c r="F27" s="705">
        <v>0</v>
      </c>
      <c r="G27" s="705">
        <v>0</v>
      </c>
      <c r="H27" s="706">
        <v>0</v>
      </c>
      <c r="I27" s="706">
        <v>0</v>
      </c>
      <c r="J27" s="706">
        <v>0</v>
      </c>
      <c r="K27" s="714" t="s">
        <v>143</v>
      </c>
      <c r="L27" s="714" t="s">
        <v>143</v>
      </c>
      <c r="M27" s="714" t="s">
        <v>143</v>
      </c>
      <c r="N27" s="714" t="s">
        <v>143</v>
      </c>
      <c r="O27" s="714" t="s">
        <v>143</v>
      </c>
      <c r="P27" s="714" t="s">
        <v>143</v>
      </c>
      <c r="Q27" s="714" t="s">
        <v>143</v>
      </c>
      <c r="R27" s="714" t="s">
        <v>143</v>
      </c>
      <c r="S27" s="714" t="s">
        <v>143</v>
      </c>
      <c r="T27" s="714" t="s">
        <v>143</v>
      </c>
      <c r="U27" s="714" t="s">
        <v>143</v>
      </c>
      <c r="V27" s="714" t="s">
        <v>143</v>
      </c>
      <c r="W27" s="714" t="s">
        <v>143</v>
      </c>
      <c r="X27" s="714" t="s">
        <v>143</v>
      </c>
      <c r="Y27" s="714" t="s">
        <v>143</v>
      </c>
      <c r="Z27" s="714" t="s">
        <v>143</v>
      </c>
      <c r="AA27" s="714" t="s">
        <v>143</v>
      </c>
      <c r="AB27" s="714" t="s">
        <v>143</v>
      </c>
      <c r="AC27" s="714">
        <v>0</v>
      </c>
      <c r="AD27" s="714" t="s">
        <v>143</v>
      </c>
      <c r="AE27" s="715" t="s">
        <v>379</v>
      </c>
      <c r="AF27" s="302">
        <f t="shared" si="0"/>
        <v>0</v>
      </c>
      <c r="AG27" s="302"/>
      <c r="AH27" s="302"/>
      <c r="AI27" s="304"/>
      <c r="AJ27" s="304"/>
    </row>
    <row r="28" spans="1:36" s="301" customFormat="1" ht="12" customHeight="1">
      <c r="A28" s="710" t="s">
        <v>381</v>
      </c>
      <c r="B28" s="711"/>
      <c r="C28" s="712" t="s">
        <v>382</v>
      </c>
      <c r="D28" s="713">
        <v>81</v>
      </c>
      <c r="E28" s="850">
        <v>64</v>
      </c>
      <c r="F28" s="705">
        <v>21</v>
      </c>
      <c r="G28" s="705">
        <v>43</v>
      </c>
      <c r="H28" s="706">
        <v>7.72066629350113</v>
      </c>
      <c r="I28" s="706">
        <v>5.362916200603711</v>
      </c>
      <c r="J28" s="706">
        <v>9.831582701901839</v>
      </c>
      <c r="K28" s="714" t="s">
        <v>143</v>
      </c>
      <c r="L28" s="714" t="s">
        <v>143</v>
      </c>
      <c r="M28" s="714" t="s">
        <v>143</v>
      </c>
      <c r="N28" s="714" t="s">
        <v>143</v>
      </c>
      <c r="O28" s="714" t="s">
        <v>143</v>
      </c>
      <c r="P28" s="714" t="s">
        <v>143</v>
      </c>
      <c r="Q28" s="714" t="s">
        <v>143</v>
      </c>
      <c r="R28" s="714" t="s">
        <v>143</v>
      </c>
      <c r="S28" s="714" t="s">
        <v>143</v>
      </c>
      <c r="T28" s="714" t="s">
        <v>143</v>
      </c>
      <c r="U28" s="714">
        <v>1</v>
      </c>
      <c r="V28" s="714" t="s">
        <v>143</v>
      </c>
      <c r="W28" s="714" t="s">
        <v>143</v>
      </c>
      <c r="X28" s="714">
        <v>2</v>
      </c>
      <c r="Y28" s="714" t="s">
        <v>143</v>
      </c>
      <c r="Z28" s="714">
        <v>4</v>
      </c>
      <c r="AA28" s="714">
        <v>4</v>
      </c>
      <c r="AB28" s="714">
        <v>10</v>
      </c>
      <c r="AC28" s="714">
        <v>43</v>
      </c>
      <c r="AD28" s="714" t="s">
        <v>143</v>
      </c>
      <c r="AE28" s="715" t="s">
        <v>381</v>
      </c>
      <c r="AF28" s="302">
        <f t="shared" si="0"/>
        <v>64</v>
      </c>
      <c r="AG28" s="302"/>
      <c r="AH28" s="302"/>
      <c r="AI28" s="304"/>
      <c r="AJ28" s="304"/>
    </row>
    <row r="29" spans="1:36" s="301" customFormat="1" ht="12" customHeight="1">
      <c r="A29" s="710" t="s">
        <v>383</v>
      </c>
      <c r="B29" s="711"/>
      <c r="C29" s="712" t="s">
        <v>384</v>
      </c>
      <c r="D29" s="713">
        <v>1387</v>
      </c>
      <c r="E29" s="850">
        <v>1261</v>
      </c>
      <c r="F29" s="705">
        <v>522</v>
      </c>
      <c r="G29" s="705">
        <v>739</v>
      </c>
      <c r="H29" s="706">
        <v>152.12125306413944</v>
      </c>
      <c r="I29" s="706">
        <v>133.30677412929225</v>
      </c>
      <c r="J29" s="706">
        <v>168.96603759780137</v>
      </c>
      <c r="K29" s="714" t="s">
        <v>143</v>
      </c>
      <c r="L29" s="714" t="s">
        <v>143</v>
      </c>
      <c r="M29" s="714" t="s">
        <v>143</v>
      </c>
      <c r="N29" s="714" t="s">
        <v>143</v>
      </c>
      <c r="O29" s="714">
        <v>1</v>
      </c>
      <c r="P29" s="714" t="s">
        <v>143</v>
      </c>
      <c r="Q29" s="714">
        <v>1</v>
      </c>
      <c r="R29" s="714">
        <v>2</v>
      </c>
      <c r="S29" s="714">
        <v>1</v>
      </c>
      <c r="T29" s="714">
        <v>10</v>
      </c>
      <c r="U29" s="714">
        <v>8</v>
      </c>
      <c r="V29" s="714">
        <v>9</v>
      </c>
      <c r="W29" s="714">
        <v>16</v>
      </c>
      <c r="X29" s="714">
        <v>37</v>
      </c>
      <c r="Y29" s="714">
        <v>41</v>
      </c>
      <c r="Z29" s="714">
        <v>63</v>
      </c>
      <c r="AA29" s="714">
        <v>92</v>
      </c>
      <c r="AB29" s="714">
        <v>213</v>
      </c>
      <c r="AC29" s="714">
        <v>767</v>
      </c>
      <c r="AD29" s="714" t="s">
        <v>143</v>
      </c>
      <c r="AE29" s="715" t="s">
        <v>383</v>
      </c>
      <c r="AF29" s="302">
        <f t="shared" si="0"/>
        <v>1261</v>
      </c>
      <c r="AG29" s="302"/>
      <c r="AH29" s="302"/>
      <c r="AI29" s="304"/>
      <c r="AJ29" s="304"/>
    </row>
    <row r="30" spans="1:36" s="301" customFormat="1" ht="12" customHeight="1">
      <c r="A30" s="710" t="s">
        <v>385</v>
      </c>
      <c r="B30" s="711"/>
      <c r="C30" s="712" t="s">
        <v>386</v>
      </c>
      <c r="D30" s="713">
        <v>880</v>
      </c>
      <c r="E30" s="850">
        <v>836</v>
      </c>
      <c r="F30" s="705">
        <v>371</v>
      </c>
      <c r="G30" s="705">
        <v>465</v>
      </c>
      <c r="H30" s="706">
        <v>100.8512034588585</v>
      </c>
      <c r="I30" s="706">
        <v>94.74485287733222</v>
      </c>
      <c r="J30" s="706">
        <v>106.31827805545012</v>
      </c>
      <c r="K30" s="714" t="s">
        <v>143</v>
      </c>
      <c r="L30" s="714" t="s">
        <v>143</v>
      </c>
      <c r="M30" s="714" t="s">
        <v>143</v>
      </c>
      <c r="N30" s="714">
        <v>1</v>
      </c>
      <c r="O30" s="714" t="s">
        <v>143</v>
      </c>
      <c r="P30" s="714" t="s">
        <v>143</v>
      </c>
      <c r="Q30" s="714" t="s">
        <v>143</v>
      </c>
      <c r="R30" s="714">
        <v>1</v>
      </c>
      <c r="S30" s="714">
        <v>2</v>
      </c>
      <c r="T30" s="714">
        <v>2</v>
      </c>
      <c r="U30" s="714">
        <v>12</v>
      </c>
      <c r="V30" s="714">
        <v>20</v>
      </c>
      <c r="W30" s="714">
        <v>18</v>
      </c>
      <c r="X30" s="714">
        <v>13</v>
      </c>
      <c r="Y30" s="714">
        <v>40</v>
      </c>
      <c r="Z30" s="714">
        <v>44</v>
      </c>
      <c r="AA30" s="714">
        <v>77</v>
      </c>
      <c r="AB30" s="714">
        <v>137</v>
      </c>
      <c r="AC30" s="714">
        <v>469</v>
      </c>
      <c r="AD30" s="714" t="s">
        <v>143</v>
      </c>
      <c r="AE30" s="715" t="s">
        <v>385</v>
      </c>
      <c r="AF30" s="302">
        <f t="shared" si="0"/>
        <v>836</v>
      </c>
      <c r="AG30" s="302"/>
      <c r="AH30" s="302"/>
      <c r="AI30" s="304"/>
      <c r="AJ30" s="304"/>
    </row>
    <row r="31" spans="1:36" s="301" customFormat="1" ht="12" customHeight="1">
      <c r="A31" s="710" t="s">
        <v>387</v>
      </c>
      <c r="B31" s="711"/>
      <c r="C31" s="712" t="s">
        <v>388</v>
      </c>
      <c r="D31" s="713">
        <v>132</v>
      </c>
      <c r="E31" s="850">
        <v>110</v>
      </c>
      <c r="F31" s="705">
        <v>41</v>
      </c>
      <c r="G31" s="705">
        <v>69</v>
      </c>
      <c r="H31" s="706">
        <v>13.269895191955067</v>
      </c>
      <c r="I31" s="706">
        <v>10.470455439273913</v>
      </c>
      <c r="J31" s="706">
        <v>15.776260614679696</v>
      </c>
      <c r="K31" s="714" t="s">
        <v>143</v>
      </c>
      <c r="L31" s="714" t="s">
        <v>143</v>
      </c>
      <c r="M31" s="714" t="s">
        <v>143</v>
      </c>
      <c r="N31" s="714" t="s">
        <v>143</v>
      </c>
      <c r="O31" s="714" t="s">
        <v>143</v>
      </c>
      <c r="P31" s="714" t="s">
        <v>143</v>
      </c>
      <c r="Q31" s="714" t="s">
        <v>143</v>
      </c>
      <c r="R31" s="714" t="s">
        <v>143</v>
      </c>
      <c r="S31" s="714">
        <v>1</v>
      </c>
      <c r="T31" s="714" t="s">
        <v>143</v>
      </c>
      <c r="U31" s="714">
        <v>1</v>
      </c>
      <c r="V31" s="714">
        <v>3</v>
      </c>
      <c r="W31" s="714" t="s">
        <v>143</v>
      </c>
      <c r="X31" s="714">
        <v>5</v>
      </c>
      <c r="Y31" s="714">
        <v>4</v>
      </c>
      <c r="Z31" s="714">
        <v>6</v>
      </c>
      <c r="AA31" s="714">
        <v>15</v>
      </c>
      <c r="AB31" s="714">
        <v>26</v>
      </c>
      <c r="AC31" s="714">
        <v>49</v>
      </c>
      <c r="AD31" s="714" t="s">
        <v>143</v>
      </c>
      <c r="AE31" s="715" t="s">
        <v>387</v>
      </c>
      <c r="AF31" s="302">
        <f t="shared" si="0"/>
        <v>110</v>
      </c>
      <c r="AG31" s="302"/>
      <c r="AH31" s="302"/>
      <c r="AI31" s="304"/>
      <c r="AJ31" s="304"/>
    </row>
    <row r="32" spans="1:36" s="301" customFormat="1" ht="12" customHeight="1">
      <c r="A32" s="710" t="s">
        <v>389</v>
      </c>
      <c r="B32" s="711"/>
      <c r="C32" s="712" t="s">
        <v>390</v>
      </c>
      <c r="D32" s="713">
        <v>59</v>
      </c>
      <c r="E32" s="850">
        <v>54</v>
      </c>
      <c r="F32" s="705">
        <v>19</v>
      </c>
      <c r="G32" s="705">
        <v>35</v>
      </c>
      <c r="H32" s="706">
        <v>6.514312185141578</v>
      </c>
      <c r="I32" s="706">
        <v>4.852162276736691</v>
      </c>
      <c r="J32" s="706">
        <v>8.00245103643173</v>
      </c>
      <c r="K32" s="714" t="s">
        <v>143</v>
      </c>
      <c r="L32" s="714" t="s">
        <v>143</v>
      </c>
      <c r="M32" s="714" t="s">
        <v>143</v>
      </c>
      <c r="N32" s="714" t="s">
        <v>143</v>
      </c>
      <c r="O32" s="714" t="s">
        <v>143</v>
      </c>
      <c r="P32" s="714" t="s">
        <v>143</v>
      </c>
      <c r="Q32" s="714" t="s">
        <v>143</v>
      </c>
      <c r="R32" s="714" t="s">
        <v>143</v>
      </c>
      <c r="S32" s="714" t="s">
        <v>143</v>
      </c>
      <c r="T32" s="714" t="s">
        <v>143</v>
      </c>
      <c r="U32" s="714" t="s">
        <v>143</v>
      </c>
      <c r="V32" s="714" t="s">
        <v>143</v>
      </c>
      <c r="W32" s="714" t="s">
        <v>143</v>
      </c>
      <c r="X32" s="714">
        <v>1</v>
      </c>
      <c r="Y32" s="714">
        <v>1</v>
      </c>
      <c r="Z32" s="714">
        <v>3</v>
      </c>
      <c r="AA32" s="714">
        <v>3</v>
      </c>
      <c r="AB32" s="714">
        <v>10</v>
      </c>
      <c r="AC32" s="714">
        <v>36</v>
      </c>
      <c r="AD32" s="714" t="s">
        <v>143</v>
      </c>
      <c r="AE32" s="715" t="s">
        <v>389</v>
      </c>
      <c r="AF32" s="302">
        <f t="shared" si="0"/>
        <v>54</v>
      </c>
      <c r="AG32" s="302"/>
      <c r="AH32" s="302"/>
      <c r="AI32" s="304"/>
      <c r="AJ32" s="304"/>
    </row>
    <row r="33" spans="1:36" s="301" customFormat="1" ht="12" customHeight="1">
      <c r="A33" s="720">
        <v>10100</v>
      </c>
      <c r="B33" s="711"/>
      <c r="C33" s="712" t="s">
        <v>391</v>
      </c>
      <c r="D33" s="713">
        <v>12</v>
      </c>
      <c r="E33" s="850">
        <v>14</v>
      </c>
      <c r="F33" s="705">
        <v>6</v>
      </c>
      <c r="G33" s="705">
        <v>8</v>
      </c>
      <c r="H33" s="706">
        <v>1.6888957517033722</v>
      </c>
      <c r="I33" s="706">
        <v>1.5322617716010603</v>
      </c>
      <c r="J33" s="706">
        <v>1.82913166547011</v>
      </c>
      <c r="K33" s="714" t="s">
        <v>143</v>
      </c>
      <c r="L33" s="714" t="s">
        <v>143</v>
      </c>
      <c r="M33" s="714" t="s">
        <v>143</v>
      </c>
      <c r="N33" s="714" t="s">
        <v>143</v>
      </c>
      <c r="O33" s="714" t="s">
        <v>143</v>
      </c>
      <c r="P33" s="714" t="s">
        <v>143</v>
      </c>
      <c r="Q33" s="714" t="s">
        <v>143</v>
      </c>
      <c r="R33" s="714" t="s">
        <v>143</v>
      </c>
      <c r="S33" s="714" t="s">
        <v>143</v>
      </c>
      <c r="T33" s="714" t="s">
        <v>143</v>
      </c>
      <c r="U33" s="714" t="s">
        <v>143</v>
      </c>
      <c r="V33" s="714" t="s">
        <v>143</v>
      </c>
      <c r="W33" s="714" t="s">
        <v>143</v>
      </c>
      <c r="X33" s="714">
        <v>1</v>
      </c>
      <c r="Y33" s="714" t="s">
        <v>143</v>
      </c>
      <c r="Z33" s="714">
        <v>1</v>
      </c>
      <c r="AA33" s="714">
        <v>1</v>
      </c>
      <c r="AB33" s="714">
        <v>1</v>
      </c>
      <c r="AC33" s="714">
        <v>10</v>
      </c>
      <c r="AD33" s="714" t="s">
        <v>143</v>
      </c>
      <c r="AE33" s="715">
        <v>10100</v>
      </c>
      <c r="AF33" s="302">
        <f t="shared" si="0"/>
        <v>14</v>
      </c>
      <c r="AG33" s="302"/>
      <c r="AH33" s="302"/>
      <c r="AI33" s="304"/>
      <c r="AJ33" s="304"/>
    </row>
    <row r="34" spans="1:36" s="301" customFormat="1" ht="12" customHeight="1">
      <c r="A34" s="720">
        <v>10200</v>
      </c>
      <c r="B34" s="711"/>
      <c r="C34" s="712" t="s">
        <v>392</v>
      </c>
      <c r="D34" s="713">
        <v>1091</v>
      </c>
      <c r="E34" s="850">
        <v>1103</v>
      </c>
      <c r="F34" s="705">
        <v>537</v>
      </c>
      <c r="G34" s="705">
        <v>566</v>
      </c>
      <c r="H34" s="706">
        <v>133.06085815205853</v>
      </c>
      <c r="I34" s="706">
        <v>137.1374285582949</v>
      </c>
      <c r="J34" s="706">
        <v>129.41106533201025</v>
      </c>
      <c r="K34" s="714" t="s">
        <v>143</v>
      </c>
      <c r="L34" s="714" t="s">
        <v>143</v>
      </c>
      <c r="M34" s="714" t="s">
        <v>143</v>
      </c>
      <c r="N34" s="714" t="s">
        <v>143</v>
      </c>
      <c r="O34" s="714" t="s">
        <v>143</v>
      </c>
      <c r="P34" s="714" t="s">
        <v>143</v>
      </c>
      <c r="Q34" s="714" t="s">
        <v>143</v>
      </c>
      <c r="R34" s="714">
        <v>1</v>
      </c>
      <c r="S34" s="714" t="s">
        <v>143</v>
      </c>
      <c r="T34" s="714">
        <v>5</v>
      </c>
      <c r="U34" s="714">
        <v>2</v>
      </c>
      <c r="V34" s="714">
        <v>1</v>
      </c>
      <c r="W34" s="714">
        <v>3</v>
      </c>
      <c r="X34" s="714">
        <v>15</v>
      </c>
      <c r="Y34" s="714">
        <v>25</v>
      </c>
      <c r="Z34" s="714">
        <v>44</v>
      </c>
      <c r="AA34" s="714">
        <v>78</v>
      </c>
      <c r="AB34" s="714">
        <v>174</v>
      </c>
      <c r="AC34" s="714">
        <v>755</v>
      </c>
      <c r="AD34" s="714" t="s">
        <v>143</v>
      </c>
      <c r="AE34" s="715">
        <v>10200</v>
      </c>
      <c r="AF34" s="302">
        <f t="shared" si="0"/>
        <v>1103</v>
      </c>
      <c r="AG34" s="302"/>
      <c r="AH34" s="302"/>
      <c r="AI34" s="304"/>
      <c r="AJ34" s="304"/>
    </row>
    <row r="35" spans="1:36" s="301" customFormat="1" ht="12" customHeight="1">
      <c r="A35" s="720">
        <v>10300</v>
      </c>
      <c r="B35" s="711"/>
      <c r="C35" s="712" t="s">
        <v>393</v>
      </c>
      <c r="D35" s="713">
        <v>7</v>
      </c>
      <c r="E35" s="850">
        <v>6</v>
      </c>
      <c r="F35" s="705">
        <v>1</v>
      </c>
      <c r="G35" s="705">
        <v>5</v>
      </c>
      <c r="H35" s="706">
        <v>0.7238124650157309</v>
      </c>
      <c r="I35" s="706">
        <v>0.25537696193351006</v>
      </c>
      <c r="J35" s="706">
        <v>1.1432072909188187</v>
      </c>
      <c r="K35" s="714" t="s">
        <v>143</v>
      </c>
      <c r="L35" s="714" t="s">
        <v>143</v>
      </c>
      <c r="M35" s="714" t="s">
        <v>143</v>
      </c>
      <c r="N35" s="714" t="s">
        <v>143</v>
      </c>
      <c r="O35" s="714" t="s">
        <v>143</v>
      </c>
      <c r="P35" s="714" t="s">
        <v>143</v>
      </c>
      <c r="Q35" s="714" t="s">
        <v>143</v>
      </c>
      <c r="R35" s="714" t="s">
        <v>143</v>
      </c>
      <c r="S35" s="714" t="s">
        <v>143</v>
      </c>
      <c r="T35" s="714" t="s">
        <v>143</v>
      </c>
      <c r="U35" s="714" t="s">
        <v>143</v>
      </c>
      <c r="V35" s="714" t="s">
        <v>143</v>
      </c>
      <c r="W35" s="714" t="s">
        <v>143</v>
      </c>
      <c r="X35" s="714" t="s">
        <v>143</v>
      </c>
      <c r="Y35" s="714" t="s">
        <v>143</v>
      </c>
      <c r="Z35" s="714" t="s">
        <v>143</v>
      </c>
      <c r="AA35" s="714">
        <v>1</v>
      </c>
      <c r="AB35" s="714">
        <v>3</v>
      </c>
      <c r="AC35" s="714">
        <v>2</v>
      </c>
      <c r="AD35" s="714" t="s">
        <v>143</v>
      </c>
      <c r="AE35" s="715">
        <v>10300</v>
      </c>
      <c r="AF35" s="302">
        <f t="shared" si="0"/>
        <v>6</v>
      </c>
      <c r="AG35" s="302"/>
      <c r="AH35" s="302"/>
      <c r="AI35" s="304"/>
      <c r="AJ35" s="304"/>
    </row>
    <row r="36" spans="1:36" s="301" customFormat="1" ht="12" customHeight="1">
      <c r="A36" s="720">
        <v>10400</v>
      </c>
      <c r="B36" s="711"/>
      <c r="C36" s="712" t="s">
        <v>394</v>
      </c>
      <c r="D36" s="713">
        <v>146</v>
      </c>
      <c r="E36" s="850">
        <v>148</v>
      </c>
      <c r="F36" s="705">
        <v>111</v>
      </c>
      <c r="G36" s="705">
        <v>37</v>
      </c>
      <c r="H36" s="706">
        <v>17.85404080372136</v>
      </c>
      <c r="I36" s="706">
        <v>28.346842774619613</v>
      </c>
      <c r="J36" s="706">
        <v>8.459733952799256</v>
      </c>
      <c r="K36" s="714" t="s">
        <v>143</v>
      </c>
      <c r="L36" s="714" t="s">
        <v>143</v>
      </c>
      <c r="M36" s="714" t="s">
        <v>143</v>
      </c>
      <c r="N36" s="714" t="s">
        <v>143</v>
      </c>
      <c r="O36" s="714" t="s">
        <v>143</v>
      </c>
      <c r="P36" s="714" t="s">
        <v>143</v>
      </c>
      <c r="Q36" s="714" t="s">
        <v>143</v>
      </c>
      <c r="R36" s="714" t="s">
        <v>143</v>
      </c>
      <c r="S36" s="714" t="s">
        <v>143</v>
      </c>
      <c r="T36" s="714" t="s">
        <v>143</v>
      </c>
      <c r="U36" s="714" t="s">
        <v>143</v>
      </c>
      <c r="V36" s="714" t="s">
        <v>143</v>
      </c>
      <c r="W36" s="714" t="s">
        <v>143</v>
      </c>
      <c r="X36" s="714">
        <v>1</v>
      </c>
      <c r="Y36" s="714">
        <v>5</v>
      </c>
      <c r="Z36" s="714">
        <v>3</v>
      </c>
      <c r="AA36" s="714">
        <v>18</v>
      </c>
      <c r="AB36" s="714">
        <v>46</v>
      </c>
      <c r="AC36" s="714">
        <v>75</v>
      </c>
      <c r="AD36" s="714" t="s">
        <v>143</v>
      </c>
      <c r="AE36" s="715">
        <v>10400</v>
      </c>
      <c r="AF36" s="302">
        <f t="shared" si="0"/>
        <v>148</v>
      </c>
      <c r="AG36" s="302"/>
      <c r="AH36" s="302"/>
      <c r="AI36" s="304"/>
      <c r="AJ36" s="304"/>
    </row>
    <row r="37" spans="1:36" s="301" customFormat="1" ht="12" customHeight="1">
      <c r="A37" s="720">
        <v>10500</v>
      </c>
      <c r="B37" s="711"/>
      <c r="C37" s="712" t="s">
        <v>395</v>
      </c>
      <c r="D37" s="713">
        <v>13</v>
      </c>
      <c r="E37" s="850">
        <v>14</v>
      </c>
      <c r="F37" s="705">
        <v>4</v>
      </c>
      <c r="G37" s="705">
        <v>10</v>
      </c>
      <c r="H37" s="706">
        <v>1.6888957517033722</v>
      </c>
      <c r="I37" s="706">
        <v>1.0215078477340402</v>
      </c>
      <c r="J37" s="706">
        <v>2.2864145818376373</v>
      </c>
      <c r="K37" s="714" t="s">
        <v>143</v>
      </c>
      <c r="L37" s="714" t="s">
        <v>143</v>
      </c>
      <c r="M37" s="714" t="s">
        <v>143</v>
      </c>
      <c r="N37" s="714" t="s">
        <v>143</v>
      </c>
      <c r="O37" s="714" t="s">
        <v>143</v>
      </c>
      <c r="P37" s="714" t="s">
        <v>143</v>
      </c>
      <c r="Q37" s="714" t="s">
        <v>143</v>
      </c>
      <c r="R37" s="714" t="s">
        <v>143</v>
      </c>
      <c r="S37" s="714">
        <v>1</v>
      </c>
      <c r="T37" s="714" t="s">
        <v>143</v>
      </c>
      <c r="U37" s="714">
        <v>2</v>
      </c>
      <c r="V37" s="714" t="s">
        <v>143</v>
      </c>
      <c r="W37" s="714" t="s">
        <v>143</v>
      </c>
      <c r="X37" s="714" t="s">
        <v>143</v>
      </c>
      <c r="Y37" s="714" t="s">
        <v>143</v>
      </c>
      <c r="Z37" s="714">
        <v>1</v>
      </c>
      <c r="AA37" s="714" t="s">
        <v>143</v>
      </c>
      <c r="AB37" s="714">
        <v>2</v>
      </c>
      <c r="AC37" s="714">
        <v>8</v>
      </c>
      <c r="AD37" s="714" t="s">
        <v>143</v>
      </c>
      <c r="AE37" s="715">
        <v>10500</v>
      </c>
      <c r="AF37" s="302">
        <f t="shared" si="0"/>
        <v>14</v>
      </c>
      <c r="AG37" s="302"/>
      <c r="AH37" s="302"/>
      <c r="AI37" s="304"/>
      <c r="AJ37" s="304"/>
    </row>
    <row r="38" spans="1:36" s="301" customFormat="1" ht="12" customHeight="1">
      <c r="A38" s="720">
        <v>10600</v>
      </c>
      <c r="B38" s="711"/>
      <c r="C38" s="712" t="s">
        <v>396</v>
      </c>
      <c r="D38" s="713">
        <v>495</v>
      </c>
      <c r="E38" s="850">
        <v>583</v>
      </c>
      <c r="F38" s="705">
        <v>327</v>
      </c>
      <c r="G38" s="705">
        <v>256</v>
      </c>
      <c r="H38" s="706">
        <v>70.33044451736185</v>
      </c>
      <c r="I38" s="706">
        <v>83.5082665522578</v>
      </c>
      <c r="J38" s="706">
        <v>58.53221329504352</v>
      </c>
      <c r="K38" s="714" t="s">
        <v>143</v>
      </c>
      <c r="L38" s="714">
        <v>1</v>
      </c>
      <c r="M38" s="714" t="s">
        <v>143</v>
      </c>
      <c r="N38" s="714" t="s">
        <v>143</v>
      </c>
      <c r="O38" s="714">
        <v>1</v>
      </c>
      <c r="P38" s="714">
        <v>1</v>
      </c>
      <c r="Q38" s="714">
        <v>1</v>
      </c>
      <c r="R38" s="714" t="s">
        <v>143</v>
      </c>
      <c r="S38" s="714" t="s">
        <v>143</v>
      </c>
      <c r="T38" s="714" t="s">
        <v>143</v>
      </c>
      <c r="U38" s="714">
        <v>1</v>
      </c>
      <c r="V38" s="714">
        <v>1</v>
      </c>
      <c r="W38" s="714">
        <v>3</v>
      </c>
      <c r="X38" s="714">
        <v>15</v>
      </c>
      <c r="Y38" s="714">
        <v>22</v>
      </c>
      <c r="Z38" s="714">
        <v>33</v>
      </c>
      <c r="AA38" s="714">
        <v>74</v>
      </c>
      <c r="AB38" s="714">
        <v>108</v>
      </c>
      <c r="AC38" s="714">
        <v>322</v>
      </c>
      <c r="AD38" s="714" t="s">
        <v>143</v>
      </c>
      <c r="AE38" s="715">
        <v>10600</v>
      </c>
      <c r="AF38" s="302">
        <f t="shared" si="0"/>
        <v>583</v>
      </c>
      <c r="AG38" s="302"/>
      <c r="AH38" s="302"/>
      <c r="AI38" s="304"/>
      <c r="AJ38" s="304"/>
    </row>
    <row r="39" spans="1:36" s="301" customFormat="1" ht="12" customHeight="1">
      <c r="A39" s="720">
        <v>11100</v>
      </c>
      <c r="B39" s="711"/>
      <c r="C39" s="712" t="s">
        <v>397</v>
      </c>
      <c r="D39" s="713">
        <v>22</v>
      </c>
      <c r="E39" s="850">
        <v>23</v>
      </c>
      <c r="F39" s="705">
        <v>10</v>
      </c>
      <c r="G39" s="705">
        <v>13</v>
      </c>
      <c r="H39" s="706">
        <v>2.774614449226968</v>
      </c>
      <c r="I39" s="706">
        <v>2.5537696193351005</v>
      </c>
      <c r="J39" s="706">
        <v>2.972338956388928</v>
      </c>
      <c r="K39" s="714" t="s">
        <v>143</v>
      </c>
      <c r="L39" s="714" t="s">
        <v>143</v>
      </c>
      <c r="M39" s="714" t="s">
        <v>143</v>
      </c>
      <c r="N39" s="714" t="s">
        <v>143</v>
      </c>
      <c r="O39" s="714" t="s">
        <v>143</v>
      </c>
      <c r="P39" s="714" t="s">
        <v>143</v>
      </c>
      <c r="Q39" s="714" t="s">
        <v>143</v>
      </c>
      <c r="R39" s="714" t="s">
        <v>143</v>
      </c>
      <c r="S39" s="714" t="s">
        <v>143</v>
      </c>
      <c r="T39" s="714" t="s">
        <v>143</v>
      </c>
      <c r="U39" s="714" t="s">
        <v>143</v>
      </c>
      <c r="V39" s="714" t="s">
        <v>143</v>
      </c>
      <c r="W39" s="714" t="s">
        <v>143</v>
      </c>
      <c r="X39" s="714">
        <v>1</v>
      </c>
      <c r="Y39" s="714">
        <v>4</v>
      </c>
      <c r="Z39" s="714">
        <v>3</v>
      </c>
      <c r="AA39" s="714">
        <v>1</v>
      </c>
      <c r="AB39" s="714">
        <v>4</v>
      </c>
      <c r="AC39" s="714">
        <v>10</v>
      </c>
      <c r="AD39" s="714" t="s">
        <v>143</v>
      </c>
      <c r="AE39" s="715">
        <v>11100</v>
      </c>
      <c r="AF39" s="302">
        <f t="shared" si="0"/>
        <v>23</v>
      </c>
      <c r="AG39" s="302"/>
      <c r="AH39" s="302"/>
      <c r="AI39" s="304"/>
      <c r="AJ39" s="304"/>
    </row>
    <row r="40" spans="1:36" s="301" customFormat="1" ht="12" customHeight="1">
      <c r="A40" s="720">
        <v>11200</v>
      </c>
      <c r="B40" s="711"/>
      <c r="C40" s="712" t="s">
        <v>398</v>
      </c>
      <c r="D40" s="713">
        <v>50</v>
      </c>
      <c r="E40" s="850">
        <v>63</v>
      </c>
      <c r="F40" s="705">
        <v>32</v>
      </c>
      <c r="G40" s="705">
        <v>31</v>
      </c>
      <c r="H40" s="706">
        <v>7.600030882665174</v>
      </c>
      <c r="I40" s="706">
        <v>8.172062781872322</v>
      </c>
      <c r="J40" s="706">
        <v>7.087885203696675</v>
      </c>
      <c r="K40" s="714" t="s">
        <v>143</v>
      </c>
      <c r="L40" s="714" t="s">
        <v>143</v>
      </c>
      <c r="M40" s="714" t="s">
        <v>143</v>
      </c>
      <c r="N40" s="714" t="s">
        <v>143</v>
      </c>
      <c r="O40" s="714" t="s">
        <v>143</v>
      </c>
      <c r="P40" s="714" t="s">
        <v>143</v>
      </c>
      <c r="Q40" s="714">
        <v>2</v>
      </c>
      <c r="R40" s="714" t="s">
        <v>143</v>
      </c>
      <c r="S40" s="714" t="s">
        <v>143</v>
      </c>
      <c r="T40" s="714" t="s">
        <v>143</v>
      </c>
      <c r="U40" s="714">
        <v>1</v>
      </c>
      <c r="V40" s="714" t="s">
        <v>143</v>
      </c>
      <c r="W40" s="714">
        <v>1</v>
      </c>
      <c r="X40" s="714">
        <v>2</v>
      </c>
      <c r="Y40" s="714">
        <v>2</v>
      </c>
      <c r="Z40" s="714">
        <v>2</v>
      </c>
      <c r="AA40" s="714">
        <v>2</v>
      </c>
      <c r="AB40" s="714">
        <v>16</v>
      </c>
      <c r="AC40" s="714">
        <v>35</v>
      </c>
      <c r="AD40" s="714" t="s">
        <v>143</v>
      </c>
      <c r="AE40" s="715">
        <v>11200</v>
      </c>
      <c r="AF40" s="302">
        <f t="shared" si="0"/>
        <v>63</v>
      </c>
      <c r="AG40" s="302"/>
      <c r="AH40" s="302"/>
      <c r="AI40" s="304"/>
      <c r="AJ40" s="304"/>
    </row>
    <row r="41" spans="1:36" s="301" customFormat="1" ht="12" customHeight="1">
      <c r="A41" s="720">
        <v>11300</v>
      </c>
      <c r="B41" s="711"/>
      <c r="C41" s="712" t="s">
        <v>399</v>
      </c>
      <c r="D41" s="713">
        <v>99</v>
      </c>
      <c r="E41" s="850">
        <v>118</v>
      </c>
      <c r="F41" s="705">
        <v>64</v>
      </c>
      <c r="G41" s="705">
        <v>54</v>
      </c>
      <c r="H41" s="706">
        <v>14.234978478642706</v>
      </c>
      <c r="I41" s="706">
        <v>16.344125563744644</v>
      </c>
      <c r="J41" s="706">
        <v>12.346638741923242</v>
      </c>
      <c r="K41" s="714" t="s">
        <v>143</v>
      </c>
      <c r="L41" s="714" t="s">
        <v>143</v>
      </c>
      <c r="M41" s="714" t="s">
        <v>143</v>
      </c>
      <c r="N41" s="714" t="s">
        <v>143</v>
      </c>
      <c r="O41" s="714" t="s">
        <v>143</v>
      </c>
      <c r="P41" s="714" t="s">
        <v>143</v>
      </c>
      <c r="Q41" s="714" t="s">
        <v>143</v>
      </c>
      <c r="R41" s="714" t="s">
        <v>143</v>
      </c>
      <c r="S41" s="714" t="s">
        <v>143</v>
      </c>
      <c r="T41" s="714">
        <v>1</v>
      </c>
      <c r="U41" s="714">
        <v>5</v>
      </c>
      <c r="V41" s="714">
        <v>5</v>
      </c>
      <c r="W41" s="714">
        <v>4</v>
      </c>
      <c r="X41" s="714">
        <v>12</v>
      </c>
      <c r="Y41" s="714">
        <v>21</v>
      </c>
      <c r="Z41" s="714">
        <v>6</v>
      </c>
      <c r="AA41" s="714">
        <v>16</v>
      </c>
      <c r="AB41" s="714">
        <v>16</v>
      </c>
      <c r="AC41" s="714">
        <v>32</v>
      </c>
      <c r="AD41" s="714" t="s">
        <v>143</v>
      </c>
      <c r="AE41" s="715">
        <v>11300</v>
      </c>
      <c r="AF41" s="302">
        <f t="shared" si="0"/>
        <v>118</v>
      </c>
      <c r="AG41" s="302"/>
      <c r="AH41" s="302"/>
      <c r="AI41" s="304"/>
      <c r="AJ41" s="304"/>
    </row>
    <row r="42" spans="1:36" s="301" customFormat="1" ht="12" customHeight="1">
      <c r="A42" s="720">
        <v>11400</v>
      </c>
      <c r="B42" s="711"/>
      <c r="C42" s="712" t="s">
        <v>400</v>
      </c>
      <c r="D42" s="713">
        <v>182</v>
      </c>
      <c r="E42" s="850">
        <v>171</v>
      </c>
      <c r="F42" s="705">
        <v>67</v>
      </c>
      <c r="G42" s="705">
        <v>104</v>
      </c>
      <c r="H42" s="706">
        <v>20.628655252948327</v>
      </c>
      <c r="I42" s="706">
        <v>17.110256449545172</v>
      </c>
      <c r="J42" s="706">
        <v>23.778711651111426</v>
      </c>
      <c r="K42" s="714" t="s">
        <v>143</v>
      </c>
      <c r="L42" s="714" t="s">
        <v>143</v>
      </c>
      <c r="M42" s="714" t="s">
        <v>143</v>
      </c>
      <c r="N42" s="714" t="s">
        <v>143</v>
      </c>
      <c r="O42" s="714" t="s">
        <v>143</v>
      </c>
      <c r="P42" s="714" t="s">
        <v>143</v>
      </c>
      <c r="Q42" s="714" t="s">
        <v>143</v>
      </c>
      <c r="R42" s="714" t="s">
        <v>143</v>
      </c>
      <c r="S42" s="714" t="s">
        <v>143</v>
      </c>
      <c r="T42" s="714" t="s">
        <v>143</v>
      </c>
      <c r="U42" s="714">
        <v>1</v>
      </c>
      <c r="V42" s="714">
        <v>3</v>
      </c>
      <c r="W42" s="714">
        <v>8</v>
      </c>
      <c r="X42" s="714">
        <v>2</v>
      </c>
      <c r="Y42" s="714">
        <v>5</v>
      </c>
      <c r="Z42" s="714">
        <v>10</v>
      </c>
      <c r="AA42" s="714">
        <v>13</v>
      </c>
      <c r="AB42" s="714">
        <v>29</v>
      </c>
      <c r="AC42" s="714">
        <v>100</v>
      </c>
      <c r="AD42" s="714" t="s">
        <v>143</v>
      </c>
      <c r="AE42" s="715">
        <v>11400</v>
      </c>
      <c r="AF42" s="302">
        <f t="shared" si="0"/>
        <v>171</v>
      </c>
      <c r="AG42" s="302"/>
      <c r="AH42" s="302"/>
      <c r="AI42" s="304"/>
      <c r="AJ42" s="304"/>
    </row>
    <row r="43" spans="1:36" s="301" customFormat="1" ht="12" customHeight="1">
      <c r="A43" s="720">
        <v>12000</v>
      </c>
      <c r="B43" s="711"/>
      <c r="C43" s="712" t="s">
        <v>401</v>
      </c>
      <c r="D43" s="713">
        <v>19</v>
      </c>
      <c r="E43" s="850">
        <v>12</v>
      </c>
      <c r="F43" s="705">
        <v>3</v>
      </c>
      <c r="G43" s="705">
        <v>9</v>
      </c>
      <c r="H43" s="706">
        <v>1.4476249300314619</v>
      </c>
      <c r="I43" s="706">
        <v>0.7661308858005301</v>
      </c>
      <c r="J43" s="706">
        <v>2.0577731236538734</v>
      </c>
      <c r="K43" s="714" t="s">
        <v>143</v>
      </c>
      <c r="L43" s="714" t="s">
        <v>143</v>
      </c>
      <c r="M43" s="714" t="s">
        <v>143</v>
      </c>
      <c r="N43" s="714" t="s">
        <v>143</v>
      </c>
      <c r="O43" s="714" t="s">
        <v>143</v>
      </c>
      <c r="P43" s="714" t="s">
        <v>143</v>
      </c>
      <c r="Q43" s="714" t="s">
        <v>143</v>
      </c>
      <c r="R43" s="714" t="s">
        <v>143</v>
      </c>
      <c r="S43" s="714" t="s">
        <v>143</v>
      </c>
      <c r="T43" s="714" t="s">
        <v>143</v>
      </c>
      <c r="U43" s="714" t="s">
        <v>143</v>
      </c>
      <c r="V43" s="714" t="s">
        <v>143</v>
      </c>
      <c r="W43" s="714" t="s">
        <v>143</v>
      </c>
      <c r="X43" s="714" t="s">
        <v>143</v>
      </c>
      <c r="Y43" s="714" t="s">
        <v>143</v>
      </c>
      <c r="Z43" s="714" t="s">
        <v>143</v>
      </c>
      <c r="AA43" s="714" t="s">
        <v>143</v>
      </c>
      <c r="AB43" s="714">
        <v>3</v>
      </c>
      <c r="AC43" s="714">
        <v>9</v>
      </c>
      <c r="AD43" s="714" t="s">
        <v>143</v>
      </c>
      <c r="AE43" s="715">
        <v>12000</v>
      </c>
      <c r="AF43" s="302">
        <f t="shared" si="0"/>
        <v>12</v>
      </c>
      <c r="AG43" s="302"/>
      <c r="AH43" s="302"/>
      <c r="AI43" s="304"/>
      <c r="AJ43" s="304"/>
    </row>
    <row r="44" spans="1:36" s="301" customFormat="1" ht="12" customHeight="1">
      <c r="A44" s="720">
        <v>13000</v>
      </c>
      <c r="B44" s="711"/>
      <c r="C44" s="712" t="s">
        <v>402</v>
      </c>
      <c r="D44" s="713">
        <v>44</v>
      </c>
      <c r="E44" s="850">
        <v>53</v>
      </c>
      <c r="F44" s="705">
        <v>22</v>
      </c>
      <c r="G44" s="705">
        <v>31</v>
      </c>
      <c r="H44" s="706">
        <v>6.393676774305622</v>
      </c>
      <c r="I44" s="706">
        <v>5.6182931625372206</v>
      </c>
      <c r="J44" s="706">
        <v>7.087885203696675</v>
      </c>
      <c r="K44" s="714" t="s">
        <v>143</v>
      </c>
      <c r="L44" s="714" t="s">
        <v>143</v>
      </c>
      <c r="M44" s="714" t="s">
        <v>143</v>
      </c>
      <c r="N44" s="714" t="s">
        <v>143</v>
      </c>
      <c r="O44" s="714" t="s">
        <v>143</v>
      </c>
      <c r="P44" s="714" t="s">
        <v>143</v>
      </c>
      <c r="Q44" s="714" t="s">
        <v>143</v>
      </c>
      <c r="R44" s="714" t="s">
        <v>143</v>
      </c>
      <c r="S44" s="714" t="s">
        <v>143</v>
      </c>
      <c r="T44" s="714">
        <v>1</v>
      </c>
      <c r="U44" s="714">
        <v>2</v>
      </c>
      <c r="V44" s="714">
        <v>1</v>
      </c>
      <c r="W44" s="714">
        <v>1</v>
      </c>
      <c r="X44" s="714" t="s">
        <v>143</v>
      </c>
      <c r="Y44" s="714">
        <v>6</v>
      </c>
      <c r="Z44" s="714">
        <v>7</v>
      </c>
      <c r="AA44" s="714">
        <v>6</v>
      </c>
      <c r="AB44" s="714">
        <v>14</v>
      </c>
      <c r="AC44" s="714">
        <v>15</v>
      </c>
      <c r="AD44" s="714" t="s">
        <v>143</v>
      </c>
      <c r="AE44" s="715">
        <v>13000</v>
      </c>
      <c r="AF44" s="302">
        <f t="shared" si="0"/>
        <v>53</v>
      </c>
      <c r="AG44" s="302"/>
      <c r="AH44" s="302"/>
      <c r="AI44" s="304"/>
      <c r="AJ44" s="304"/>
    </row>
    <row r="45" spans="1:36" s="301" customFormat="1" ht="12" customHeight="1">
      <c r="A45" s="720">
        <v>14100</v>
      </c>
      <c r="B45" s="711"/>
      <c r="C45" s="716" t="s">
        <v>802</v>
      </c>
      <c r="D45" s="713">
        <v>54</v>
      </c>
      <c r="E45" s="850">
        <v>53</v>
      </c>
      <c r="F45" s="705">
        <v>17</v>
      </c>
      <c r="G45" s="705">
        <v>36</v>
      </c>
      <c r="H45" s="706">
        <v>6.393676774305622</v>
      </c>
      <c r="I45" s="706">
        <v>4.341408352869671</v>
      </c>
      <c r="J45" s="706">
        <v>8.231092494615494</v>
      </c>
      <c r="K45" s="714" t="s">
        <v>143</v>
      </c>
      <c r="L45" s="714" t="s">
        <v>143</v>
      </c>
      <c r="M45" s="714" t="s">
        <v>143</v>
      </c>
      <c r="N45" s="714" t="s">
        <v>143</v>
      </c>
      <c r="O45" s="714" t="s">
        <v>143</v>
      </c>
      <c r="P45" s="714" t="s">
        <v>143</v>
      </c>
      <c r="Q45" s="714" t="s">
        <v>143</v>
      </c>
      <c r="R45" s="714" t="s">
        <v>143</v>
      </c>
      <c r="S45" s="714" t="s">
        <v>143</v>
      </c>
      <c r="T45" s="714">
        <v>1</v>
      </c>
      <c r="U45" s="714" t="s">
        <v>143</v>
      </c>
      <c r="V45" s="714" t="s">
        <v>143</v>
      </c>
      <c r="W45" s="714" t="s">
        <v>143</v>
      </c>
      <c r="X45" s="714">
        <v>2</v>
      </c>
      <c r="Y45" s="714" t="s">
        <v>143</v>
      </c>
      <c r="Z45" s="714">
        <v>1</v>
      </c>
      <c r="AA45" s="714">
        <v>5</v>
      </c>
      <c r="AB45" s="714">
        <v>9</v>
      </c>
      <c r="AC45" s="714">
        <v>35</v>
      </c>
      <c r="AD45" s="714" t="s">
        <v>143</v>
      </c>
      <c r="AE45" s="715">
        <v>14100</v>
      </c>
      <c r="AF45" s="302">
        <f t="shared" si="0"/>
        <v>53</v>
      </c>
      <c r="AG45" s="302"/>
      <c r="AH45" s="302"/>
      <c r="AI45" s="304"/>
      <c r="AJ45" s="304"/>
    </row>
    <row r="46" spans="1:36" s="301" customFormat="1" ht="12" customHeight="1">
      <c r="A46" s="720">
        <v>14200</v>
      </c>
      <c r="B46" s="711"/>
      <c r="C46" s="712" t="s">
        <v>403</v>
      </c>
      <c r="D46" s="713">
        <v>174</v>
      </c>
      <c r="E46" s="850">
        <v>189</v>
      </c>
      <c r="F46" s="705">
        <v>87</v>
      </c>
      <c r="G46" s="705">
        <v>102</v>
      </c>
      <c r="H46" s="706">
        <v>22.80009264799552</v>
      </c>
      <c r="I46" s="706">
        <v>22.217795688215375</v>
      </c>
      <c r="J46" s="706">
        <v>23.321428734743897</v>
      </c>
      <c r="K46" s="714" t="s">
        <v>143</v>
      </c>
      <c r="L46" s="714" t="s">
        <v>143</v>
      </c>
      <c r="M46" s="714" t="s">
        <v>143</v>
      </c>
      <c r="N46" s="714" t="s">
        <v>143</v>
      </c>
      <c r="O46" s="714" t="s">
        <v>143</v>
      </c>
      <c r="P46" s="714" t="s">
        <v>143</v>
      </c>
      <c r="Q46" s="714" t="s">
        <v>143</v>
      </c>
      <c r="R46" s="714" t="s">
        <v>143</v>
      </c>
      <c r="S46" s="714" t="s">
        <v>143</v>
      </c>
      <c r="T46" s="714" t="s">
        <v>143</v>
      </c>
      <c r="U46" s="714" t="s">
        <v>143</v>
      </c>
      <c r="V46" s="714">
        <v>4</v>
      </c>
      <c r="W46" s="714">
        <v>1</v>
      </c>
      <c r="X46" s="714">
        <v>3</v>
      </c>
      <c r="Y46" s="714">
        <v>8</v>
      </c>
      <c r="Z46" s="714">
        <v>15</v>
      </c>
      <c r="AA46" s="714">
        <v>19</v>
      </c>
      <c r="AB46" s="714">
        <v>33</v>
      </c>
      <c r="AC46" s="714">
        <v>106</v>
      </c>
      <c r="AD46" s="714" t="s">
        <v>143</v>
      </c>
      <c r="AE46" s="715">
        <v>14200</v>
      </c>
      <c r="AF46" s="302">
        <f t="shared" si="0"/>
        <v>189</v>
      </c>
      <c r="AG46" s="302"/>
      <c r="AH46" s="302"/>
      <c r="AI46" s="304"/>
      <c r="AJ46" s="304"/>
    </row>
    <row r="47" spans="1:36" s="301" customFormat="1" ht="12" customHeight="1">
      <c r="A47" s="720">
        <v>14300</v>
      </c>
      <c r="B47" s="711"/>
      <c r="C47" s="712" t="s">
        <v>544</v>
      </c>
      <c r="D47" s="713">
        <v>54</v>
      </c>
      <c r="E47" s="850">
        <v>62</v>
      </c>
      <c r="F47" s="705">
        <v>21</v>
      </c>
      <c r="G47" s="705">
        <v>41</v>
      </c>
      <c r="H47" s="706">
        <v>7.479395471829219</v>
      </c>
      <c r="I47" s="706">
        <v>5.362916200603711</v>
      </c>
      <c r="J47" s="706">
        <v>9.374299785534312</v>
      </c>
      <c r="K47" s="714" t="s">
        <v>143</v>
      </c>
      <c r="L47" s="714" t="s">
        <v>143</v>
      </c>
      <c r="M47" s="714" t="s">
        <v>143</v>
      </c>
      <c r="N47" s="714" t="s">
        <v>143</v>
      </c>
      <c r="O47" s="714" t="s">
        <v>143</v>
      </c>
      <c r="P47" s="714" t="s">
        <v>143</v>
      </c>
      <c r="Q47" s="714" t="s">
        <v>143</v>
      </c>
      <c r="R47" s="714" t="s">
        <v>143</v>
      </c>
      <c r="S47" s="714" t="s">
        <v>143</v>
      </c>
      <c r="T47" s="714" t="s">
        <v>143</v>
      </c>
      <c r="U47" s="714" t="s">
        <v>143</v>
      </c>
      <c r="V47" s="714" t="s">
        <v>143</v>
      </c>
      <c r="W47" s="714" t="s">
        <v>143</v>
      </c>
      <c r="X47" s="714">
        <v>1</v>
      </c>
      <c r="Y47" s="714">
        <v>1</v>
      </c>
      <c r="Z47" s="714">
        <v>1</v>
      </c>
      <c r="AA47" s="714">
        <v>8</v>
      </c>
      <c r="AB47" s="714">
        <v>9</v>
      </c>
      <c r="AC47" s="714">
        <v>42</v>
      </c>
      <c r="AD47" s="714" t="s">
        <v>143</v>
      </c>
      <c r="AE47" s="715">
        <v>14300</v>
      </c>
      <c r="AF47" s="302">
        <f t="shared" si="0"/>
        <v>62</v>
      </c>
      <c r="AG47" s="302"/>
      <c r="AH47" s="302"/>
      <c r="AI47" s="304"/>
      <c r="AJ47" s="304"/>
    </row>
    <row r="48" spans="1:36" s="301" customFormat="1" ht="12" customHeight="1">
      <c r="A48" s="720">
        <v>15000</v>
      </c>
      <c r="B48" s="711"/>
      <c r="C48" s="712" t="s">
        <v>404</v>
      </c>
      <c r="D48" s="713">
        <v>0</v>
      </c>
      <c r="E48" s="850">
        <v>0</v>
      </c>
      <c r="F48" s="721">
        <v>0</v>
      </c>
      <c r="G48" s="705">
        <v>0</v>
      </c>
      <c r="H48" s="706">
        <v>0</v>
      </c>
      <c r="I48" s="721">
        <v>0</v>
      </c>
      <c r="J48" s="706">
        <v>0</v>
      </c>
      <c r="K48" s="714" t="s">
        <v>143</v>
      </c>
      <c r="L48" s="714" t="s">
        <v>143</v>
      </c>
      <c r="M48" s="714" t="s">
        <v>143</v>
      </c>
      <c r="N48" s="714" t="s">
        <v>143</v>
      </c>
      <c r="O48" s="714" t="s">
        <v>143</v>
      </c>
      <c r="P48" s="714" t="s">
        <v>143</v>
      </c>
      <c r="Q48" s="714" t="s">
        <v>143</v>
      </c>
      <c r="R48" s="714" t="s">
        <v>143</v>
      </c>
      <c r="S48" s="714" t="s">
        <v>143</v>
      </c>
      <c r="T48" s="714" t="s">
        <v>143</v>
      </c>
      <c r="U48" s="714" t="s">
        <v>143</v>
      </c>
      <c r="V48" s="714" t="s">
        <v>143</v>
      </c>
      <c r="W48" s="714" t="s">
        <v>143</v>
      </c>
      <c r="X48" s="714" t="s">
        <v>143</v>
      </c>
      <c r="Y48" s="714" t="s">
        <v>143</v>
      </c>
      <c r="Z48" s="714" t="s">
        <v>143</v>
      </c>
      <c r="AA48" s="714" t="s">
        <v>143</v>
      </c>
      <c r="AB48" s="714" t="s">
        <v>143</v>
      </c>
      <c r="AC48" s="714">
        <v>0</v>
      </c>
      <c r="AD48" s="714" t="s">
        <v>143</v>
      </c>
      <c r="AE48" s="715">
        <v>15000</v>
      </c>
      <c r="AF48" s="302">
        <f t="shared" si="0"/>
        <v>0</v>
      </c>
      <c r="AG48" s="302"/>
      <c r="AH48" s="302"/>
      <c r="AI48" s="304"/>
      <c r="AJ48" s="304"/>
    </row>
    <row r="49" spans="1:36" s="301" customFormat="1" ht="12" customHeight="1">
      <c r="A49" s="720">
        <v>16100</v>
      </c>
      <c r="B49" s="711"/>
      <c r="C49" s="722" t="s">
        <v>405</v>
      </c>
      <c r="D49" s="713">
        <v>0</v>
      </c>
      <c r="E49" s="850">
        <v>0</v>
      </c>
      <c r="F49" s="705">
        <v>0</v>
      </c>
      <c r="G49" s="705">
        <v>0</v>
      </c>
      <c r="H49" s="706">
        <v>0</v>
      </c>
      <c r="I49" s="706">
        <v>0</v>
      </c>
      <c r="J49" s="706">
        <v>0</v>
      </c>
      <c r="K49" s="714" t="s">
        <v>143</v>
      </c>
      <c r="L49" s="714" t="s">
        <v>143</v>
      </c>
      <c r="M49" s="714" t="s">
        <v>143</v>
      </c>
      <c r="N49" s="714" t="s">
        <v>143</v>
      </c>
      <c r="O49" s="714" t="s">
        <v>143</v>
      </c>
      <c r="P49" s="714" t="s">
        <v>143</v>
      </c>
      <c r="Q49" s="714" t="s">
        <v>143</v>
      </c>
      <c r="R49" s="714" t="s">
        <v>143</v>
      </c>
      <c r="S49" s="714" t="s">
        <v>143</v>
      </c>
      <c r="T49" s="714" t="s">
        <v>143</v>
      </c>
      <c r="U49" s="714" t="s">
        <v>143</v>
      </c>
      <c r="V49" s="714" t="s">
        <v>143</v>
      </c>
      <c r="W49" s="714" t="s">
        <v>143</v>
      </c>
      <c r="X49" s="714" t="s">
        <v>143</v>
      </c>
      <c r="Y49" s="714" t="s">
        <v>143</v>
      </c>
      <c r="Z49" s="714" t="s">
        <v>143</v>
      </c>
      <c r="AA49" s="714" t="s">
        <v>143</v>
      </c>
      <c r="AB49" s="714" t="s">
        <v>143</v>
      </c>
      <c r="AC49" s="714">
        <v>0</v>
      </c>
      <c r="AD49" s="714" t="s">
        <v>143</v>
      </c>
      <c r="AE49" s="715">
        <v>16100</v>
      </c>
      <c r="AF49" s="302">
        <f t="shared" si="0"/>
        <v>0</v>
      </c>
      <c r="AG49" s="302"/>
      <c r="AH49" s="302"/>
      <c r="AI49" s="304"/>
      <c r="AJ49" s="304"/>
    </row>
    <row r="50" spans="1:36" s="301" customFormat="1" ht="12" customHeight="1">
      <c r="A50" s="720">
        <v>16200</v>
      </c>
      <c r="B50" s="711"/>
      <c r="C50" s="712" t="s">
        <v>406</v>
      </c>
      <c r="D50" s="713">
        <v>0</v>
      </c>
      <c r="E50" s="850">
        <v>0</v>
      </c>
      <c r="F50" s="705">
        <v>0</v>
      </c>
      <c r="G50" s="705">
        <v>0</v>
      </c>
      <c r="H50" s="706">
        <v>0</v>
      </c>
      <c r="I50" s="706">
        <v>0</v>
      </c>
      <c r="J50" s="706">
        <v>0</v>
      </c>
      <c r="K50" s="714" t="s">
        <v>143</v>
      </c>
      <c r="L50" s="714" t="s">
        <v>143</v>
      </c>
      <c r="M50" s="714" t="s">
        <v>143</v>
      </c>
      <c r="N50" s="714" t="s">
        <v>143</v>
      </c>
      <c r="O50" s="714" t="s">
        <v>143</v>
      </c>
      <c r="P50" s="714" t="s">
        <v>143</v>
      </c>
      <c r="Q50" s="714" t="s">
        <v>143</v>
      </c>
      <c r="R50" s="714" t="s">
        <v>143</v>
      </c>
      <c r="S50" s="714" t="s">
        <v>143</v>
      </c>
      <c r="T50" s="714" t="s">
        <v>143</v>
      </c>
      <c r="U50" s="714" t="s">
        <v>143</v>
      </c>
      <c r="V50" s="714" t="s">
        <v>143</v>
      </c>
      <c r="W50" s="714" t="s">
        <v>143</v>
      </c>
      <c r="X50" s="714" t="s">
        <v>143</v>
      </c>
      <c r="Y50" s="714" t="s">
        <v>143</v>
      </c>
      <c r="Z50" s="714" t="s">
        <v>143</v>
      </c>
      <c r="AA50" s="714" t="s">
        <v>143</v>
      </c>
      <c r="AB50" s="714" t="s">
        <v>143</v>
      </c>
      <c r="AC50" s="714">
        <v>0</v>
      </c>
      <c r="AD50" s="714" t="s">
        <v>143</v>
      </c>
      <c r="AE50" s="715">
        <v>16200</v>
      </c>
      <c r="AF50" s="302">
        <f t="shared" si="0"/>
        <v>0</v>
      </c>
      <c r="AG50" s="302"/>
      <c r="AH50" s="302"/>
      <c r="AI50" s="304"/>
      <c r="AJ50" s="304"/>
    </row>
    <row r="51" spans="1:36" s="301" customFormat="1" ht="12" customHeight="1">
      <c r="A51" s="720">
        <v>16300</v>
      </c>
      <c r="B51" s="711"/>
      <c r="C51" s="722" t="s">
        <v>407</v>
      </c>
      <c r="D51" s="713">
        <v>2</v>
      </c>
      <c r="E51" s="850">
        <v>1</v>
      </c>
      <c r="F51" s="705">
        <v>1</v>
      </c>
      <c r="G51" s="705">
        <v>0</v>
      </c>
      <c r="H51" s="706">
        <v>0.12063541083595515</v>
      </c>
      <c r="I51" s="706">
        <v>0.25537696193351006</v>
      </c>
      <c r="J51" s="706">
        <v>0</v>
      </c>
      <c r="K51" s="714">
        <v>1</v>
      </c>
      <c r="L51" s="714">
        <v>1</v>
      </c>
      <c r="M51" s="714" t="s">
        <v>143</v>
      </c>
      <c r="N51" s="714" t="s">
        <v>143</v>
      </c>
      <c r="O51" s="714" t="s">
        <v>143</v>
      </c>
      <c r="P51" s="714" t="s">
        <v>143</v>
      </c>
      <c r="Q51" s="714" t="s">
        <v>143</v>
      </c>
      <c r="R51" s="714" t="s">
        <v>143</v>
      </c>
      <c r="S51" s="714" t="s">
        <v>143</v>
      </c>
      <c r="T51" s="714" t="s">
        <v>143</v>
      </c>
      <c r="U51" s="714" t="s">
        <v>143</v>
      </c>
      <c r="V51" s="714" t="s">
        <v>143</v>
      </c>
      <c r="W51" s="714" t="s">
        <v>143</v>
      </c>
      <c r="X51" s="714" t="s">
        <v>143</v>
      </c>
      <c r="Y51" s="714" t="s">
        <v>143</v>
      </c>
      <c r="Z51" s="714" t="s">
        <v>143</v>
      </c>
      <c r="AA51" s="714" t="s">
        <v>143</v>
      </c>
      <c r="AB51" s="714" t="s">
        <v>143</v>
      </c>
      <c r="AC51" s="714">
        <v>0</v>
      </c>
      <c r="AD51" s="714" t="s">
        <v>143</v>
      </c>
      <c r="AE51" s="715">
        <v>16300</v>
      </c>
      <c r="AF51" s="302">
        <f t="shared" si="0"/>
        <v>1</v>
      </c>
      <c r="AG51" s="302"/>
      <c r="AH51" s="302"/>
      <c r="AI51" s="304"/>
      <c r="AJ51" s="304"/>
    </row>
    <row r="52" spans="1:36" s="301" customFormat="1" ht="12" customHeight="1">
      <c r="A52" s="720">
        <v>16400</v>
      </c>
      <c r="B52" s="711"/>
      <c r="C52" s="712" t="s">
        <v>408</v>
      </c>
      <c r="D52" s="713">
        <v>1</v>
      </c>
      <c r="E52" s="850">
        <v>0</v>
      </c>
      <c r="F52" s="705">
        <v>0</v>
      </c>
      <c r="G52" s="705">
        <v>0</v>
      </c>
      <c r="H52" s="706">
        <v>0</v>
      </c>
      <c r="I52" s="706">
        <v>0</v>
      </c>
      <c r="J52" s="706">
        <v>0</v>
      </c>
      <c r="K52" s="714" t="s">
        <v>143</v>
      </c>
      <c r="L52" s="714" t="s">
        <v>143</v>
      </c>
      <c r="M52" s="714" t="s">
        <v>143</v>
      </c>
      <c r="N52" s="714" t="s">
        <v>143</v>
      </c>
      <c r="O52" s="714" t="s">
        <v>143</v>
      </c>
      <c r="P52" s="714" t="s">
        <v>143</v>
      </c>
      <c r="Q52" s="714" t="s">
        <v>143</v>
      </c>
      <c r="R52" s="714" t="s">
        <v>143</v>
      </c>
      <c r="S52" s="714" t="s">
        <v>143</v>
      </c>
      <c r="T52" s="714" t="s">
        <v>143</v>
      </c>
      <c r="U52" s="714" t="s">
        <v>143</v>
      </c>
      <c r="V52" s="714" t="s">
        <v>143</v>
      </c>
      <c r="W52" s="714" t="s">
        <v>143</v>
      </c>
      <c r="X52" s="714" t="s">
        <v>143</v>
      </c>
      <c r="Y52" s="714" t="s">
        <v>143</v>
      </c>
      <c r="Z52" s="714" t="s">
        <v>143</v>
      </c>
      <c r="AA52" s="714" t="s">
        <v>143</v>
      </c>
      <c r="AB52" s="714" t="s">
        <v>143</v>
      </c>
      <c r="AC52" s="714">
        <v>0</v>
      </c>
      <c r="AD52" s="714" t="s">
        <v>143</v>
      </c>
      <c r="AE52" s="715">
        <v>16400</v>
      </c>
      <c r="AF52" s="302">
        <f t="shared" si="0"/>
        <v>0</v>
      </c>
      <c r="AG52" s="302"/>
      <c r="AH52" s="302"/>
      <c r="AI52" s="304"/>
      <c r="AJ52" s="304"/>
    </row>
    <row r="53" spans="1:36" s="301" customFormat="1" ht="12" customHeight="1">
      <c r="A53" s="720">
        <v>16500</v>
      </c>
      <c r="B53" s="711"/>
      <c r="C53" s="722" t="s">
        <v>409</v>
      </c>
      <c r="D53" s="713">
        <v>0</v>
      </c>
      <c r="E53" s="850">
        <v>1</v>
      </c>
      <c r="F53" s="705">
        <v>0</v>
      </c>
      <c r="G53" s="705">
        <v>1</v>
      </c>
      <c r="H53" s="706">
        <v>0.12063541083595515</v>
      </c>
      <c r="I53" s="706">
        <v>0</v>
      </c>
      <c r="J53" s="706">
        <v>0.22864145818376375</v>
      </c>
      <c r="K53" s="714" t="s">
        <v>143</v>
      </c>
      <c r="L53" s="714">
        <v>1</v>
      </c>
      <c r="M53" s="714" t="s">
        <v>143</v>
      </c>
      <c r="N53" s="714" t="s">
        <v>143</v>
      </c>
      <c r="O53" s="714" t="s">
        <v>143</v>
      </c>
      <c r="P53" s="714" t="s">
        <v>143</v>
      </c>
      <c r="Q53" s="714" t="s">
        <v>143</v>
      </c>
      <c r="R53" s="714" t="s">
        <v>143</v>
      </c>
      <c r="S53" s="714" t="s">
        <v>143</v>
      </c>
      <c r="T53" s="714" t="s">
        <v>143</v>
      </c>
      <c r="U53" s="714" t="s">
        <v>143</v>
      </c>
      <c r="V53" s="714" t="s">
        <v>143</v>
      </c>
      <c r="W53" s="714" t="s">
        <v>143</v>
      </c>
      <c r="X53" s="714" t="s">
        <v>143</v>
      </c>
      <c r="Y53" s="714" t="s">
        <v>143</v>
      </c>
      <c r="Z53" s="714" t="s">
        <v>143</v>
      </c>
      <c r="AA53" s="714" t="s">
        <v>143</v>
      </c>
      <c r="AB53" s="714" t="s">
        <v>143</v>
      </c>
      <c r="AC53" s="714">
        <v>0</v>
      </c>
      <c r="AD53" s="714" t="s">
        <v>143</v>
      </c>
      <c r="AE53" s="715">
        <v>16500</v>
      </c>
      <c r="AF53" s="302">
        <f t="shared" si="0"/>
        <v>1</v>
      </c>
      <c r="AG53" s="302"/>
      <c r="AH53" s="302"/>
      <c r="AI53" s="304"/>
      <c r="AJ53" s="304"/>
    </row>
    <row r="54" spans="1:36" s="301" customFormat="1" ht="12" customHeight="1">
      <c r="A54" s="720">
        <v>16600</v>
      </c>
      <c r="B54" s="711"/>
      <c r="C54" s="712" t="s">
        <v>410</v>
      </c>
      <c r="D54" s="713">
        <v>0</v>
      </c>
      <c r="E54" s="850">
        <v>0</v>
      </c>
      <c r="F54" s="705">
        <v>0</v>
      </c>
      <c r="G54" s="705">
        <v>0</v>
      </c>
      <c r="H54" s="706">
        <v>0</v>
      </c>
      <c r="I54" s="706">
        <v>0</v>
      </c>
      <c r="J54" s="706">
        <v>0</v>
      </c>
      <c r="K54" s="714" t="s">
        <v>143</v>
      </c>
      <c r="L54" s="714" t="s">
        <v>143</v>
      </c>
      <c r="M54" s="714" t="s">
        <v>143</v>
      </c>
      <c r="N54" s="714" t="s">
        <v>143</v>
      </c>
      <c r="O54" s="714" t="s">
        <v>143</v>
      </c>
      <c r="P54" s="714" t="s">
        <v>143</v>
      </c>
      <c r="Q54" s="714" t="s">
        <v>143</v>
      </c>
      <c r="R54" s="714" t="s">
        <v>143</v>
      </c>
      <c r="S54" s="714" t="s">
        <v>143</v>
      </c>
      <c r="T54" s="714" t="s">
        <v>143</v>
      </c>
      <c r="U54" s="714" t="s">
        <v>143</v>
      </c>
      <c r="V54" s="714" t="s">
        <v>143</v>
      </c>
      <c r="W54" s="714" t="s">
        <v>143</v>
      </c>
      <c r="X54" s="714" t="s">
        <v>143</v>
      </c>
      <c r="Y54" s="714" t="s">
        <v>143</v>
      </c>
      <c r="Z54" s="714" t="s">
        <v>143</v>
      </c>
      <c r="AA54" s="714" t="s">
        <v>143</v>
      </c>
      <c r="AB54" s="714" t="s">
        <v>143</v>
      </c>
      <c r="AC54" s="714">
        <v>0</v>
      </c>
      <c r="AD54" s="714" t="s">
        <v>143</v>
      </c>
      <c r="AE54" s="715">
        <v>16600</v>
      </c>
      <c r="AF54" s="302">
        <f t="shared" si="0"/>
        <v>0</v>
      </c>
      <c r="AG54" s="302"/>
      <c r="AH54" s="302"/>
      <c r="AI54" s="304"/>
      <c r="AJ54" s="304"/>
    </row>
    <row r="55" spans="1:36" s="301" customFormat="1" ht="12" customHeight="1">
      <c r="A55" s="720">
        <v>17100</v>
      </c>
      <c r="B55" s="711"/>
      <c r="C55" s="712" t="s">
        <v>411</v>
      </c>
      <c r="D55" s="713">
        <v>1</v>
      </c>
      <c r="E55" s="850">
        <v>0</v>
      </c>
      <c r="F55" s="705">
        <v>0</v>
      </c>
      <c r="G55" s="705">
        <v>0</v>
      </c>
      <c r="H55" s="706">
        <v>0</v>
      </c>
      <c r="I55" s="706">
        <v>0</v>
      </c>
      <c r="J55" s="706">
        <v>0</v>
      </c>
      <c r="K55" s="714" t="s">
        <v>143</v>
      </c>
      <c r="L55" s="714" t="s">
        <v>143</v>
      </c>
      <c r="M55" s="714" t="s">
        <v>143</v>
      </c>
      <c r="N55" s="714" t="s">
        <v>143</v>
      </c>
      <c r="O55" s="714" t="s">
        <v>143</v>
      </c>
      <c r="P55" s="714" t="s">
        <v>143</v>
      </c>
      <c r="Q55" s="714" t="s">
        <v>143</v>
      </c>
      <c r="R55" s="714" t="s">
        <v>143</v>
      </c>
      <c r="S55" s="714" t="s">
        <v>143</v>
      </c>
      <c r="T55" s="714" t="s">
        <v>143</v>
      </c>
      <c r="U55" s="714" t="s">
        <v>143</v>
      </c>
      <c r="V55" s="714" t="s">
        <v>143</v>
      </c>
      <c r="W55" s="714" t="s">
        <v>143</v>
      </c>
      <c r="X55" s="714" t="s">
        <v>143</v>
      </c>
      <c r="Y55" s="714" t="s">
        <v>143</v>
      </c>
      <c r="Z55" s="714" t="s">
        <v>143</v>
      </c>
      <c r="AA55" s="714" t="s">
        <v>143</v>
      </c>
      <c r="AB55" s="714" t="s">
        <v>143</v>
      </c>
      <c r="AC55" s="714">
        <v>0</v>
      </c>
      <c r="AD55" s="714" t="s">
        <v>143</v>
      </c>
      <c r="AE55" s="715">
        <v>17100</v>
      </c>
      <c r="AF55" s="302">
        <f t="shared" si="0"/>
        <v>0</v>
      </c>
      <c r="AG55" s="302"/>
      <c r="AH55" s="302"/>
      <c r="AI55" s="304"/>
      <c r="AJ55" s="304"/>
    </row>
    <row r="56" spans="1:36" s="301" customFormat="1" ht="12" customHeight="1">
      <c r="A56" s="720">
        <v>17200</v>
      </c>
      <c r="B56" s="711"/>
      <c r="C56" s="712" t="s">
        <v>412</v>
      </c>
      <c r="D56" s="713">
        <v>5</v>
      </c>
      <c r="E56" s="850">
        <v>4</v>
      </c>
      <c r="F56" s="705">
        <v>2</v>
      </c>
      <c r="G56" s="705">
        <v>2</v>
      </c>
      <c r="H56" s="706">
        <v>0.4825416433438206</v>
      </c>
      <c r="I56" s="706">
        <v>0.5107539238670201</v>
      </c>
      <c r="J56" s="706">
        <v>0.4572829163675275</v>
      </c>
      <c r="K56" s="714">
        <v>1</v>
      </c>
      <c r="L56" s="714">
        <v>1</v>
      </c>
      <c r="M56" s="714" t="s">
        <v>143</v>
      </c>
      <c r="N56" s="714" t="s">
        <v>143</v>
      </c>
      <c r="O56" s="714" t="s">
        <v>143</v>
      </c>
      <c r="P56" s="714" t="s">
        <v>143</v>
      </c>
      <c r="Q56" s="714" t="s">
        <v>143</v>
      </c>
      <c r="R56" s="714" t="s">
        <v>143</v>
      </c>
      <c r="S56" s="714" t="s">
        <v>143</v>
      </c>
      <c r="T56" s="714" t="s">
        <v>143</v>
      </c>
      <c r="U56" s="714" t="s">
        <v>143</v>
      </c>
      <c r="V56" s="714" t="s">
        <v>143</v>
      </c>
      <c r="W56" s="714" t="s">
        <v>143</v>
      </c>
      <c r="X56" s="714" t="s">
        <v>143</v>
      </c>
      <c r="Y56" s="714" t="s">
        <v>143</v>
      </c>
      <c r="Z56" s="714" t="s">
        <v>143</v>
      </c>
      <c r="AA56" s="714">
        <v>1</v>
      </c>
      <c r="AB56" s="714" t="s">
        <v>143</v>
      </c>
      <c r="AC56" s="714">
        <v>2</v>
      </c>
      <c r="AD56" s="714" t="s">
        <v>143</v>
      </c>
      <c r="AE56" s="715">
        <v>17200</v>
      </c>
      <c r="AF56" s="302">
        <f t="shared" si="0"/>
        <v>4</v>
      </c>
      <c r="AG56" s="302"/>
      <c r="AH56" s="302"/>
      <c r="AI56" s="304"/>
      <c r="AJ56" s="304"/>
    </row>
    <row r="57" spans="1:36" s="301" customFormat="1" ht="12" customHeight="1">
      <c r="A57" s="720">
        <v>17300</v>
      </c>
      <c r="B57" s="711"/>
      <c r="C57" s="712" t="s">
        <v>413</v>
      </c>
      <c r="D57" s="713">
        <v>0</v>
      </c>
      <c r="E57" s="850">
        <v>3</v>
      </c>
      <c r="F57" s="705">
        <v>2</v>
      </c>
      <c r="G57" s="705">
        <v>1</v>
      </c>
      <c r="H57" s="706">
        <v>0.36190623250786547</v>
      </c>
      <c r="I57" s="706">
        <v>0.5107539238670201</v>
      </c>
      <c r="J57" s="706">
        <v>0.22864145818376375</v>
      </c>
      <c r="K57" s="714" t="s">
        <v>143</v>
      </c>
      <c r="L57" s="714" t="s">
        <v>143</v>
      </c>
      <c r="M57" s="714">
        <v>1</v>
      </c>
      <c r="N57" s="714" t="s">
        <v>143</v>
      </c>
      <c r="O57" s="714" t="s">
        <v>143</v>
      </c>
      <c r="P57" s="714" t="s">
        <v>143</v>
      </c>
      <c r="Q57" s="714" t="s">
        <v>143</v>
      </c>
      <c r="R57" s="714" t="s">
        <v>143</v>
      </c>
      <c r="S57" s="714" t="s">
        <v>143</v>
      </c>
      <c r="T57" s="714" t="s">
        <v>143</v>
      </c>
      <c r="U57" s="714" t="s">
        <v>143</v>
      </c>
      <c r="V57" s="714" t="s">
        <v>143</v>
      </c>
      <c r="W57" s="714" t="s">
        <v>143</v>
      </c>
      <c r="X57" s="714" t="s">
        <v>143</v>
      </c>
      <c r="Y57" s="714">
        <v>1</v>
      </c>
      <c r="Z57" s="714">
        <v>1</v>
      </c>
      <c r="AA57" s="714" t="s">
        <v>143</v>
      </c>
      <c r="AB57" s="714" t="s">
        <v>143</v>
      </c>
      <c r="AC57" s="714">
        <v>0</v>
      </c>
      <c r="AD57" s="714" t="s">
        <v>143</v>
      </c>
      <c r="AE57" s="715">
        <v>17300</v>
      </c>
      <c r="AF57" s="302">
        <f t="shared" si="0"/>
        <v>3</v>
      </c>
      <c r="AG57" s="302"/>
      <c r="AH57" s="302"/>
      <c r="AI57" s="304"/>
      <c r="AJ57" s="304"/>
    </row>
    <row r="58" spans="1:36" s="301" customFormat="1" ht="12" customHeight="1">
      <c r="A58" s="720">
        <v>17400</v>
      </c>
      <c r="B58" s="711"/>
      <c r="C58" s="712" t="s">
        <v>414</v>
      </c>
      <c r="D58" s="713">
        <v>2</v>
      </c>
      <c r="E58" s="850">
        <v>2</v>
      </c>
      <c r="F58" s="705">
        <v>1</v>
      </c>
      <c r="G58" s="705">
        <v>1</v>
      </c>
      <c r="H58" s="706">
        <v>0.2412708216719103</v>
      </c>
      <c r="I58" s="706">
        <v>0.25537696193351006</v>
      </c>
      <c r="J58" s="706">
        <v>0.22864145818376375</v>
      </c>
      <c r="K58" s="714">
        <v>1</v>
      </c>
      <c r="L58" s="714">
        <v>1</v>
      </c>
      <c r="M58" s="714" t="s">
        <v>143</v>
      </c>
      <c r="N58" s="714" t="s">
        <v>143</v>
      </c>
      <c r="O58" s="714" t="s">
        <v>143</v>
      </c>
      <c r="P58" s="714" t="s">
        <v>143</v>
      </c>
      <c r="Q58" s="714" t="s">
        <v>143</v>
      </c>
      <c r="R58" s="714" t="s">
        <v>143</v>
      </c>
      <c r="S58" s="714" t="s">
        <v>143</v>
      </c>
      <c r="T58" s="714" t="s">
        <v>143</v>
      </c>
      <c r="U58" s="714" t="s">
        <v>143</v>
      </c>
      <c r="V58" s="714" t="s">
        <v>143</v>
      </c>
      <c r="W58" s="714" t="s">
        <v>143</v>
      </c>
      <c r="X58" s="714" t="s">
        <v>143</v>
      </c>
      <c r="Y58" s="714" t="s">
        <v>143</v>
      </c>
      <c r="Z58" s="714" t="s">
        <v>143</v>
      </c>
      <c r="AA58" s="714">
        <v>1</v>
      </c>
      <c r="AB58" s="714" t="s">
        <v>143</v>
      </c>
      <c r="AC58" s="714">
        <v>0</v>
      </c>
      <c r="AD58" s="714" t="s">
        <v>143</v>
      </c>
      <c r="AE58" s="715">
        <v>17400</v>
      </c>
      <c r="AF58" s="302">
        <f t="shared" si="0"/>
        <v>2</v>
      </c>
      <c r="AG58" s="302"/>
      <c r="AH58" s="302"/>
      <c r="AI58" s="304"/>
      <c r="AJ58" s="304"/>
    </row>
    <row r="59" spans="1:36" s="301" customFormat="1" ht="12" customHeight="1">
      <c r="A59" s="720">
        <v>17500</v>
      </c>
      <c r="B59" s="711"/>
      <c r="C59" s="716" t="s">
        <v>415</v>
      </c>
      <c r="D59" s="713">
        <v>1</v>
      </c>
      <c r="E59" s="850">
        <v>2</v>
      </c>
      <c r="F59" s="705">
        <v>0</v>
      </c>
      <c r="G59" s="705">
        <v>2</v>
      </c>
      <c r="H59" s="706">
        <v>0.2412708216719103</v>
      </c>
      <c r="I59" s="706">
        <v>0</v>
      </c>
      <c r="J59" s="706">
        <v>0.4572829163675275</v>
      </c>
      <c r="K59" s="714">
        <v>1</v>
      </c>
      <c r="L59" s="714">
        <v>2</v>
      </c>
      <c r="M59" s="714" t="s">
        <v>143</v>
      </c>
      <c r="N59" s="714" t="s">
        <v>143</v>
      </c>
      <c r="O59" s="714" t="s">
        <v>143</v>
      </c>
      <c r="P59" s="714" t="s">
        <v>143</v>
      </c>
      <c r="Q59" s="714" t="s">
        <v>143</v>
      </c>
      <c r="R59" s="714" t="s">
        <v>143</v>
      </c>
      <c r="S59" s="714" t="s">
        <v>143</v>
      </c>
      <c r="T59" s="714" t="s">
        <v>143</v>
      </c>
      <c r="U59" s="714" t="s">
        <v>143</v>
      </c>
      <c r="V59" s="714" t="s">
        <v>143</v>
      </c>
      <c r="W59" s="714" t="s">
        <v>143</v>
      </c>
      <c r="X59" s="714" t="s">
        <v>143</v>
      </c>
      <c r="Y59" s="714" t="s">
        <v>143</v>
      </c>
      <c r="Z59" s="714" t="s">
        <v>143</v>
      </c>
      <c r="AA59" s="714" t="s">
        <v>143</v>
      </c>
      <c r="AB59" s="714" t="s">
        <v>143</v>
      </c>
      <c r="AC59" s="714">
        <v>0</v>
      </c>
      <c r="AD59" s="714" t="s">
        <v>143</v>
      </c>
      <c r="AE59" s="715">
        <v>17500</v>
      </c>
      <c r="AF59" s="302">
        <f t="shared" si="0"/>
        <v>2</v>
      </c>
      <c r="AG59" s="302"/>
      <c r="AH59" s="302"/>
      <c r="AI59" s="304"/>
      <c r="AJ59" s="304"/>
    </row>
    <row r="60" spans="1:36" s="301" customFormat="1" ht="12" customHeight="1">
      <c r="A60" s="720">
        <v>18100</v>
      </c>
      <c r="B60" s="711"/>
      <c r="C60" s="712" t="s">
        <v>416</v>
      </c>
      <c r="D60" s="713">
        <v>453</v>
      </c>
      <c r="E60" s="850">
        <v>517</v>
      </c>
      <c r="F60" s="705">
        <v>106</v>
      </c>
      <c r="G60" s="705">
        <v>411</v>
      </c>
      <c r="H60" s="706">
        <v>62.36850740218881</v>
      </c>
      <c r="I60" s="706">
        <v>27.069957964952067</v>
      </c>
      <c r="J60" s="706">
        <v>93.97163931352688</v>
      </c>
      <c r="K60" s="714" t="s">
        <v>143</v>
      </c>
      <c r="L60" s="714" t="s">
        <v>143</v>
      </c>
      <c r="M60" s="714" t="s">
        <v>143</v>
      </c>
      <c r="N60" s="714" t="s">
        <v>143</v>
      </c>
      <c r="O60" s="714" t="s">
        <v>143</v>
      </c>
      <c r="P60" s="714" t="s">
        <v>143</v>
      </c>
      <c r="Q60" s="714" t="s">
        <v>143</v>
      </c>
      <c r="R60" s="714" t="s">
        <v>143</v>
      </c>
      <c r="S60" s="714" t="s">
        <v>143</v>
      </c>
      <c r="T60" s="714" t="s">
        <v>143</v>
      </c>
      <c r="U60" s="714" t="s">
        <v>143</v>
      </c>
      <c r="V60" s="714" t="s">
        <v>143</v>
      </c>
      <c r="W60" s="714" t="s">
        <v>143</v>
      </c>
      <c r="X60" s="714" t="s">
        <v>143</v>
      </c>
      <c r="Y60" s="714" t="s">
        <v>143</v>
      </c>
      <c r="Z60" s="714">
        <v>1</v>
      </c>
      <c r="AA60" s="714">
        <v>7</v>
      </c>
      <c r="AB60" s="714">
        <v>29</v>
      </c>
      <c r="AC60" s="714">
        <v>480</v>
      </c>
      <c r="AD60" s="714" t="s">
        <v>143</v>
      </c>
      <c r="AE60" s="715">
        <v>18100</v>
      </c>
      <c r="AF60" s="302">
        <f t="shared" si="0"/>
        <v>517</v>
      </c>
      <c r="AG60" s="302"/>
      <c r="AH60" s="302"/>
      <c r="AI60" s="304"/>
      <c r="AJ60" s="304"/>
    </row>
    <row r="61" spans="1:36" s="301" customFormat="1" ht="12" customHeight="1">
      <c r="A61" s="720">
        <v>18200</v>
      </c>
      <c r="B61" s="711"/>
      <c r="C61" s="712" t="s">
        <v>417</v>
      </c>
      <c r="D61" s="713">
        <v>0</v>
      </c>
      <c r="E61" s="850">
        <v>0</v>
      </c>
      <c r="F61" s="705">
        <v>0</v>
      </c>
      <c r="G61" s="705">
        <v>0</v>
      </c>
      <c r="H61" s="706">
        <v>0</v>
      </c>
      <c r="I61" s="706">
        <v>0</v>
      </c>
      <c r="J61" s="706">
        <v>0</v>
      </c>
      <c r="K61" s="714" t="s">
        <v>143</v>
      </c>
      <c r="L61" s="714" t="s">
        <v>143</v>
      </c>
      <c r="M61" s="714" t="s">
        <v>143</v>
      </c>
      <c r="N61" s="714" t="s">
        <v>143</v>
      </c>
      <c r="O61" s="714" t="s">
        <v>143</v>
      </c>
      <c r="P61" s="714" t="s">
        <v>143</v>
      </c>
      <c r="Q61" s="714" t="s">
        <v>143</v>
      </c>
      <c r="R61" s="714" t="s">
        <v>143</v>
      </c>
      <c r="S61" s="714" t="s">
        <v>143</v>
      </c>
      <c r="T61" s="714" t="s">
        <v>143</v>
      </c>
      <c r="U61" s="714" t="s">
        <v>143</v>
      </c>
      <c r="V61" s="714" t="s">
        <v>143</v>
      </c>
      <c r="W61" s="714" t="s">
        <v>143</v>
      </c>
      <c r="X61" s="714" t="s">
        <v>143</v>
      </c>
      <c r="Y61" s="714" t="s">
        <v>143</v>
      </c>
      <c r="Z61" s="714" t="s">
        <v>143</v>
      </c>
      <c r="AA61" s="714" t="s">
        <v>143</v>
      </c>
      <c r="AB61" s="714" t="s">
        <v>143</v>
      </c>
      <c r="AC61" s="714">
        <v>0</v>
      </c>
      <c r="AD61" s="714" t="s">
        <v>143</v>
      </c>
      <c r="AE61" s="715">
        <v>18200</v>
      </c>
      <c r="AF61" s="302">
        <f t="shared" si="0"/>
        <v>0</v>
      </c>
      <c r="AG61" s="302"/>
      <c r="AH61" s="302"/>
      <c r="AI61" s="304"/>
      <c r="AJ61" s="304"/>
    </row>
    <row r="62" spans="1:36" s="301" customFormat="1" ht="21.75" customHeight="1">
      <c r="A62" s="723">
        <v>18300</v>
      </c>
      <c r="B62" s="711"/>
      <c r="C62" s="718" t="s">
        <v>418</v>
      </c>
      <c r="D62" s="713">
        <v>182</v>
      </c>
      <c r="E62" s="850">
        <v>173</v>
      </c>
      <c r="F62" s="705">
        <v>95</v>
      </c>
      <c r="G62" s="705">
        <v>78</v>
      </c>
      <c r="H62" s="706">
        <v>20.86992607462024</v>
      </c>
      <c r="I62" s="706">
        <v>24.260811383683453</v>
      </c>
      <c r="J62" s="706">
        <v>17.83403373833357</v>
      </c>
      <c r="K62" s="714">
        <v>2</v>
      </c>
      <c r="L62" s="714">
        <v>2</v>
      </c>
      <c r="M62" s="714" t="s">
        <v>143</v>
      </c>
      <c r="N62" s="714" t="s">
        <v>143</v>
      </c>
      <c r="O62" s="714" t="s">
        <v>143</v>
      </c>
      <c r="P62" s="714">
        <v>1</v>
      </c>
      <c r="Q62" s="714" t="s">
        <v>143</v>
      </c>
      <c r="R62" s="714">
        <v>2</v>
      </c>
      <c r="S62" s="714" t="s">
        <v>143</v>
      </c>
      <c r="T62" s="714" t="s">
        <v>143</v>
      </c>
      <c r="U62" s="714">
        <v>4</v>
      </c>
      <c r="V62" s="714">
        <v>2</v>
      </c>
      <c r="W62" s="714">
        <v>7</v>
      </c>
      <c r="X62" s="714">
        <v>16</v>
      </c>
      <c r="Y62" s="714">
        <v>13</v>
      </c>
      <c r="Z62" s="714">
        <v>19</v>
      </c>
      <c r="AA62" s="714">
        <v>26</v>
      </c>
      <c r="AB62" s="714">
        <v>36</v>
      </c>
      <c r="AC62" s="714">
        <v>45</v>
      </c>
      <c r="AD62" s="714" t="s">
        <v>143</v>
      </c>
      <c r="AE62" s="719">
        <v>18300</v>
      </c>
      <c r="AF62" s="302">
        <f t="shared" si="0"/>
        <v>173</v>
      </c>
      <c r="AG62" s="302"/>
      <c r="AH62" s="302"/>
      <c r="AI62" s="304"/>
      <c r="AJ62" s="304"/>
    </row>
    <row r="63" spans="1:36" s="301" customFormat="1" ht="12" customHeight="1">
      <c r="A63" s="720">
        <v>20100</v>
      </c>
      <c r="B63" s="711"/>
      <c r="C63" s="712" t="s">
        <v>419</v>
      </c>
      <c r="D63" s="713">
        <v>308</v>
      </c>
      <c r="E63" s="850">
        <v>328</v>
      </c>
      <c r="F63" s="705">
        <v>182</v>
      </c>
      <c r="G63" s="705">
        <v>146</v>
      </c>
      <c r="H63" s="706">
        <v>39.568414754193284</v>
      </c>
      <c r="I63" s="706">
        <v>46.47860707189883</v>
      </c>
      <c r="J63" s="706">
        <v>33.3816528948295</v>
      </c>
      <c r="K63" s="714" t="s">
        <v>143</v>
      </c>
      <c r="L63" s="714">
        <v>2</v>
      </c>
      <c r="M63" s="714">
        <v>1</v>
      </c>
      <c r="N63" s="714" t="s">
        <v>143</v>
      </c>
      <c r="O63" s="714">
        <v>2</v>
      </c>
      <c r="P63" s="714">
        <v>1</v>
      </c>
      <c r="Q63" s="714">
        <v>2</v>
      </c>
      <c r="R63" s="714">
        <v>1</v>
      </c>
      <c r="S63" s="714">
        <v>5</v>
      </c>
      <c r="T63" s="714">
        <v>4</v>
      </c>
      <c r="U63" s="714">
        <v>6</v>
      </c>
      <c r="V63" s="714">
        <v>9</v>
      </c>
      <c r="W63" s="714">
        <v>13</v>
      </c>
      <c r="X63" s="714">
        <v>16</v>
      </c>
      <c r="Y63" s="714">
        <v>27</v>
      </c>
      <c r="Z63" s="714">
        <v>30</v>
      </c>
      <c r="AA63" s="714">
        <v>37</v>
      </c>
      <c r="AB63" s="714">
        <v>67</v>
      </c>
      <c r="AC63" s="714">
        <v>105</v>
      </c>
      <c r="AD63" s="714" t="s">
        <v>143</v>
      </c>
      <c r="AE63" s="715">
        <v>20100</v>
      </c>
      <c r="AF63" s="302">
        <f t="shared" si="0"/>
        <v>328</v>
      </c>
      <c r="AG63" s="302"/>
      <c r="AH63" s="302"/>
      <c r="AI63" s="304"/>
      <c r="AJ63" s="304"/>
    </row>
    <row r="64" spans="1:36" s="301" customFormat="1" ht="12" customHeight="1">
      <c r="A64" s="720">
        <v>20200</v>
      </c>
      <c r="B64" s="711"/>
      <c r="C64" s="712" t="s">
        <v>420</v>
      </c>
      <c r="D64" s="713">
        <v>141</v>
      </c>
      <c r="E64" s="850">
        <v>138</v>
      </c>
      <c r="F64" s="705">
        <v>103</v>
      </c>
      <c r="G64" s="705">
        <v>35</v>
      </c>
      <c r="H64" s="706">
        <v>16.64768669536181</v>
      </c>
      <c r="I64" s="706">
        <v>26.303827079151535</v>
      </c>
      <c r="J64" s="706">
        <v>8.00245103643173</v>
      </c>
      <c r="K64" s="714" t="s">
        <v>143</v>
      </c>
      <c r="L64" s="714" t="s">
        <v>143</v>
      </c>
      <c r="M64" s="714" t="s">
        <v>143</v>
      </c>
      <c r="N64" s="714" t="s">
        <v>143</v>
      </c>
      <c r="O64" s="714">
        <v>2</v>
      </c>
      <c r="P64" s="714">
        <v>4</v>
      </c>
      <c r="Q64" s="714">
        <v>6</v>
      </c>
      <c r="R64" s="714">
        <v>7</v>
      </c>
      <c r="S64" s="714">
        <v>7</v>
      </c>
      <c r="T64" s="714">
        <v>13</v>
      </c>
      <c r="U64" s="714">
        <v>7</v>
      </c>
      <c r="V64" s="714">
        <v>10</v>
      </c>
      <c r="W64" s="714">
        <v>14</v>
      </c>
      <c r="X64" s="714">
        <v>16</v>
      </c>
      <c r="Y64" s="714">
        <v>18</v>
      </c>
      <c r="Z64" s="714">
        <v>7</v>
      </c>
      <c r="AA64" s="714">
        <v>9</v>
      </c>
      <c r="AB64" s="714">
        <v>10</v>
      </c>
      <c r="AC64" s="714">
        <v>8</v>
      </c>
      <c r="AD64" s="714" t="s">
        <v>143</v>
      </c>
      <c r="AE64" s="715">
        <v>20200</v>
      </c>
      <c r="AF64" s="302">
        <f t="shared" si="0"/>
        <v>138</v>
      </c>
      <c r="AG64" s="302"/>
      <c r="AH64" s="302"/>
      <c r="AI64" s="304"/>
      <c r="AJ64" s="304"/>
    </row>
    <row r="65" spans="1:36" s="301" customFormat="1" ht="12" customHeight="1">
      <c r="A65" s="720">
        <v>20300</v>
      </c>
      <c r="B65" s="711"/>
      <c r="C65" s="712" t="s">
        <v>421</v>
      </c>
      <c r="D65" s="713">
        <v>3</v>
      </c>
      <c r="E65" s="850">
        <v>1</v>
      </c>
      <c r="F65" s="705">
        <v>0</v>
      </c>
      <c r="G65" s="705">
        <v>1</v>
      </c>
      <c r="H65" s="706">
        <v>0.12063541083595515</v>
      </c>
      <c r="I65" s="706">
        <v>0</v>
      </c>
      <c r="J65" s="706">
        <v>0.22864145818376375</v>
      </c>
      <c r="K65" s="714" t="s">
        <v>143</v>
      </c>
      <c r="L65" s="714" t="s">
        <v>143</v>
      </c>
      <c r="M65" s="714" t="s">
        <v>143</v>
      </c>
      <c r="N65" s="714" t="s">
        <v>143</v>
      </c>
      <c r="O65" s="714" t="s">
        <v>143</v>
      </c>
      <c r="P65" s="714" t="s">
        <v>143</v>
      </c>
      <c r="Q65" s="714" t="s">
        <v>143</v>
      </c>
      <c r="R65" s="714" t="s">
        <v>143</v>
      </c>
      <c r="S65" s="714" t="s">
        <v>143</v>
      </c>
      <c r="T65" s="714" t="s">
        <v>143</v>
      </c>
      <c r="U65" s="714">
        <v>1</v>
      </c>
      <c r="V65" s="714" t="s">
        <v>143</v>
      </c>
      <c r="W65" s="714" t="s">
        <v>143</v>
      </c>
      <c r="X65" s="714" t="s">
        <v>143</v>
      </c>
      <c r="Y65" s="714" t="s">
        <v>143</v>
      </c>
      <c r="Z65" s="714" t="s">
        <v>143</v>
      </c>
      <c r="AA65" s="714" t="s">
        <v>143</v>
      </c>
      <c r="AB65" s="714" t="s">
        <v>143</v>
      </c>
      <c r="AC65" s="714">
        <v>0</v>
      </c>
      <c r="AD65" s="714" t="s">
        <v>143</v>
      </c>
      <c r="AE65" s="715">
        <v>20300</v>
      </c>
      <c r="AF65" s="302">
        <f t="shared" si="0"/>
        <v>1</v>
      </c>
      <c r="AG65" s="302"/>
      <c r="AH65" s="302"/>
      <c r="AI65" s="304"/>
      <c r="AJ65" s="304"/>
    </row>
    <row r="66" spans="1:36" s="301" customFormat="1" ht="12" customHeight="1" thickBot="1">
      <c r="A66" s="687">
        <v>20400</v>
      </c>
      <c r="B66" s="724"/>
      <c r="C66" s="725" t="s">
        <v>422</v>
      </c>
      <c r="D66" s="726">
        <v>51</v>
      </c>
      <c r="E66" s="851">
        <v>60</v>
      </c>
      <c r="F66" s="727">
        <v>31</v>
      </c>
      <c r="G66" s="727">
        <v>29</v>
      </c>
      <c r="H66" s="728">
        <v>7.238124650157308</v>
      </c>
      <c r="I66" s="728">
        <v>7.916685819938812</v>
      </c>
      <c r="J66" s="728">
        <v>6.630602287329148</v>
      </c>
      <c r="K66" s="729" t="s">
        <v>143</v>
      </c>
      <c r="L66" s="729" t="s">
        <v>143</v>
      </c>
      <c r="M66" s="729" t="s">
        <v>143</v>
      </c>
      <c r="N66" s="729" t="s">
        <v>143</v>
      </c>
      <c r="O66" s="729">
        <v>1</v>
      </c>
      <c r="P66" s="729">
        <v>1</v>
      </c>
      <c r="Q66" s="729">
        <v>1</v>
      </c>
      <c r="R66" s="729" t="s">
        <v>143</v>
      </c>
      <c r="S66" s="729" t="s">
        <v>143</v>
      </c>
      <c r="T66" s="729">
        <v>1</v>
      </c>
      <c r="U66" s="729">
        <v>1</v>
      </c>
      <c r="V66" s="729">
        <v>3</v>
      </c>
      <c r="W66" s="729">
        <v>5</v>
      </c>
      <c r="X66" s="729">
        <v>5</v>
      </c>
      <c r="Y66" s="729">
        <v>5</v>
      </c>
      <c r="Z66" s="729">
        <v>8</v>
      </c>
      <c r="AA66" s="729">
        <v>5</v>
      </c>
      <c r="AB66" s="729">
        <v>8</v>
      </c>
      <c r="AC66" s="729">
        <v>16</v>
      </c>
      <c r="AD66" s="729" t="s">
        <v>143</v>
      </c>
      <c r="AE66" s="730">
        <v>20400</v>
      </c>
      <c r="AF66" s="302">
        <f t="shared" si="0"/>
        <v>60</v>
      </c>
      <c r="AG66" s="302"/>
      <c r="AH66" s="302"/>
      <c r="AI66" s="304"/>
      <c r="AJ66" s="304"/>
    </row>
    <row r="67" spans="1:31" s="301" customFormat="1" ht="12">
      <c r="A67" s="731" t="s">
        <v>573</v>
      </c>
      <c r="B67" s="732"/>
      <c r="C67" s="732"/>
      <c r="D67" s="733"/>
      <c r="E67" s="734"/>
      <c r="F67" s="733"/>
      <c r="G67" s="733"/>
      <c r="H67" s="733"/>
      <c r="I67" s="733"/>
      <c r="J67" s="733"/>
      <c r="K67" s="733"/>
      <c r="L67" s="733"/>
      <c r="M67" s="733"/>
      <c r="N67" s="733"/>
      <c r="O67" s="733"/>
      <c r="P67" s="733"/>
      <c r="Q67" s="733"/>
      <c r="R67" s="733"/>
      <c r="S67" s="733"/>
      <c r="T67" s="733"/>
      <c r="U67" s="733"/>
      <c r="V67" s="733"/>
      <c r="W67" s="733"/>
      <c r="X67" s="733"/>
      <c r="Y67" s="733"/>
      <c r="Z67" s="733"/>
      <c r="AA67" s="733"/>
      <c r="AB67" s="733"/>
      <c r="AC67" s="733"/>
      <c r="AD67" s="733"/>
      <c r="AE67" s="733"/>
    </row>
    <row r="68" spans="1:31" ht="12">
      <c r="A68" s="688" t="s">
        <v>545</v>
      </c>
      <c r="B68" s="735"/>
      <c r="C68" s="735"/>
      <c r="D68" s="735"/>
      <c r="E68" s="735"/>
      <c r="F68" s="735"/>
      <c r="G68" s="735"/>
      <c r="H68" s="735"/>
      <c r="I68" s="735"/>
      <c r="J68" s="735"/>
      <c r="K68" s="735"/>
      <c r="L68" s="735"/>
      <c r="M68" s="735"/>
      <c r="N68" s="735"/>
      <c r="O68" s="735"/>
      <c r="P68" s="735"/>
      <c r="Q68" s="735"/>
      <c r="R68" s="735"/>
      <c r="S68" s="735"/>
      <c r="T68" s="735"/>
      <c r="U68" s="735"/>
      <c r="V68" s="735"/>
      <c r="W68" s="735"/>
      <c r="X68" s="735"/>
      <c r="Y68" s="735"/>
      <c r="Z68" s="735"/>
      <c r="AA68" s="735"/>
      <c r="AB68" s="735"/>
      <c r="AC68" s="735"/>
      <c r="AD68" s="735"/>
      <c r="AE68" s="735"/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82"/>
  <sheetViews>
    <sheetView showGridLines="0" view="pageBreakPreview" zoomScaleSheetLayoutView="100" workbookViewId="0" topLeftCell="A22">
      <selection activeCell="L4" sqref="L4:M4"/>
    </sheetView>
  </sheetViews>
  <sheetFormatPr defaultColWidth="8.00390625" defaultRowHeight="13.5"/>
  <cols>
    <col min="1" max="1" width="5.375" style="498" customWidth="1"/>
    <col min="2" max="2" width="30.625" style="498" customWidth="1"/>
    <col min="3" max="3" width="3.125" style="498" customWidth="1"/>
    <col min="4" max="4" width="7.625" style="498" customWidth="1"/>
    <col min="5" max="5" width="4.625" style="498" customWidth="1"/>
    <col min="6" max="6" width="7.625" style="498" customWidth="1"/>
    <col min="7" max="7" width="4.625" style="498" customWidth="1"/>
    <col min="8" max="8" width="7.625" style="498" customWidth="1"/>
    <col min="9" max="9" width="4.625" style="498" customWidth="1"/>
    <col min="10" max="10" width="7.625" style="498" customWidth="1"/>
    <col min="11" max="11" width="4.625" style="498" customWidth="1"/>
    <col min="12" max="12" width="7.625" style="561" customWidth="1"/>
    <col min="13" max="13" width="6.00390625" style="561" customWidth="1"/>
    <col min="14" max="16384" width="8.00390625" style="498" customWidth="1"/>
  </cols>
  <sheetData>
    <row r="1" spans="1:13" s="495" customFormat="1" ht="18.75" customHeight="1">
      <c r="A1" s="493" t="s">
        <v>745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4"/>
      <c r="M1" s="494"/>
    </row>
    <row r="2" spans="1:13" ht="11.2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7"/>
      <c r="M2" s="497"/>
    </row>
    <row r="3" spans="1:13" ht="12.75" customHeight="1" thickBot="1">
      <c r="A3" s="499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1"/>
      <c r="M3" s="502" t="s">
        <v>140</v>
      </c>
    </row>
    <row r="4" spans="1:14" ht="13.5" customHeight="1">
      <c r="A4" s="992" t="s">
        <v>139</v>
      </c>
      <c r="B4" s="986" t="s">
        <v>547</v>
      </c>
      <c r="C4" s="503"/>
      <c r="D4" s="988" t="s">
        <v>720</v>
      </c>
      <c r="E4" s="989"/>
      <c r="F4" s="997" t="s">
        <v>721</v>
      </c>
      <c r="G4" s="989"/>
      <c r="H4" s="998" t="s">
        <v>722</v>
      </c>
      <c r="I4" s="999"/>
      <c r="J4" s="998" t="s">
        <v>723</v>
      </c>
      <c r="K4" s="999"/>
      <c r="L4" s="1000" t="s">
        <v>724</v>
      </c>
      <c r="M4" s="1001"/>
      <c r="N4" s="496"/>
    </row>
    <row r="5" spans="1:13" ht="13.5" customHeight="1">
      <c r="A5" s="989"/>
      <c r="B5" s="987"/>
      <c r="C5" s="504" t="s">
        <v>618</v>
      </c>
      <c r="D5" s="983" t="s">
        <v>725</v>
      </c>
      <c r="E5" s="984"/>
      <c r="F5" s="985" t="s">
        <v>138</v>
      </c>
      <c r="G5" s="984"/>
      <c r="H5" s="985" t="s">
        <v>138</v>
      </c>
      <c r="I5" s="984"/>
      <c r="J5" s="985" t="s">
        <v>138</v>
      </c>
      <c r="K5" s="984"/>
      <c r="L5" s="990" t="s">
        <v>138</v>
      </c>
      <c r="M5" s="991"/>
    </row>
    <row r="6" spans="1:14" ht="12" customHeight="1">
      <c r="A6" s="973" t="s">
        <v>137</v>
      </c>
      <c r="B6" s="505" t="s">
        <v>726</v>
      </c>
      <c r="C6" s="506" t="s">
        <v>727</v>
      </c>
      <c r="D6" s="486" t="s">
        <v>7</v>
      </c>
      <c r="E6" s="507"/>
      <c r="F6" s="486" t="s">
        <v>7</v>
      </c>
      <c r="G6" s="507"/>
      <c r="H6" s="486" t="s">
        <v>7</v>
      </c>
      <c r="I6" s="507"/>
      <c r="J6" s="486" t="s">
        <v>728</v>
      </c>
      <c r="K6" s="507"/>
      <c r="L6" s="484" t="s">
        <v>728</v>
      </c>
      <c r="M6" s="487"/>
      <c r="N6" s="496"/>
    </row>
    <row r="7" spans="1:14" ht="12" customHeight="1">
      <c r="A7" s="974"/>
      <c r="B7" s="508" t="s">
        <v>619</v>
      </c>
      <c r="C7" s="506" t="s">
        <v>727</v>
      </c>
      <c r="D7" s="486" t="s">
        <v>7</v>
      </c>
      <c r="E7" s="507"/>
      <c r="F7" s="486" t="s">
        <v>7</v>
      </c>
      <c r="G7" s="507"/>
      <c r="H7" s="486" t="s">
        <v>7</v>
      </c>
      <c r="I7" s="507"/>
      <c r="J7" s="486" t="s">
        <v>7</v>
      </c>
      <c r="K7" s="507"/>
      <c r="L7" s="484" t="s">
        <v>728</v>
      </c>
      <c r="M7" s="487"/>
      <c r="N7" s="496"/>
    </row>
    <row r="8" spans="1:14" ht="14.25" customHeight="1">
      <c r="A8" s="994" t="s">
        <v>136</v>
      </c>
      <c r="B8" s="508" t="s">
        <v>729</v>
      </c>
      <c r="C8" s="506" t="s">
        <v>727</v>
      </c>
      <c r="D8" s="486" t="s">
        <v>7</v>
      </c>
      <c r="E8" s="507"/>
      <c r="F8" s="486">
        <v>1</v>
      </c>
      <c r="G8" s="507"/>
      <c r="H8" s="486" t="s">
        <v>7</v>
      </c>
      <c r="I8" s="507"/>
      <c r="J8" s="509" t="s">
        <v>7</v>
      </c>
      <c r="K8" s="510"/>
      <c r="L8" s="484" t="s">
        <v>7</v>
      </c>
      <c r="M8" s="487"/>
      <c r="N8" s="496"/>
    </row>
    <row r="9" spans="1:14" ht="14.25" customHeight="1">
      <c r="A9" s="994"/>
      <c r="B9" s="508" t="s">
        <v>730</v>
      </c>
      <c r="C9" s="506" t="s">
        <v>727</v>
      </c>
      <c r="D9" s="486" t="s">
        <v>7</v>
      </c>
      <c r="E9" s="507"/>
      <c r="F9" s="486">
        <v>1</v>
      </c>
      <c r="G9" s="507"/>
      <c r="H9" s="486" t="s">
        <v>7</v>
      </c>
      <c r="I9" s="507"/>
      <c r="J9" s="509">
        <v>1</v>
      </c>
      <c r="K9" s="510"/>
      <c r="L9" s="484" t="s">
        <v>728</v>
      </c>
      <c r="M9" s="487"/>
      <c r="N9" s="496"/>
    </row>
    <row r="10" spans="1:14" s="519" customFormat="1" ht="14.25" customHeight="1">
      <c r="A10" s="995"/>
      <c r="B10" s="511" t="s">
        <v>731</v>
      </c>
      <c r="C10" s="512" t="s">
        <v>732</v>
      </c>
      <c r="D10" s="513">
        <v>29</v>
      </c>
      <c r="E10" s="514" t="s">
        <v>548</v>
      </c>
      <c r="F10" s="513">
        <v>78</v>
      </c>
      <c r="G10" s="514" t="s">
        <v>549</v>
      </c>
      <c r="H10" s="515">
        <v>69</v>
      </c>
      <c r="I10" s="514" t="s">
        <v>550</v>
      </c>
      <c r="J10" s="516">
        <v>54</v>
      </c>
      <c r="K10" s="514" t="s">
        <v>733</v>
      </c>
      <c r="L10" s="485">
        <v>49</v>
      </c>
      <c r="M10" s="517" t="s">
        <v>734</v>
      </c>
      <c r="N10" s="518"/>
    </row>
    <row r="11" spans="1:13" ht="12" customHeight="1">
      <c r="A11" s="975" t="s">
        <v>135</v>
      </c>
      <c r="B11" s="520" t="s">
        <v>134</v>
      </c>
      <c r="C11" s="506"/>
      <c r="D11" s="486">
        <v>3</v>
      </c>
      <c r="E11" s="507"/>
      <c r="F11" s="486" t="s">
        <v>7</v>
      </c>
      <c r="G11" s="507"/>
      <c r="H11" s="521" t="s">
        <v>7</v>
      </c>
      <c r="I11" s="522"/>
      <c r="J11" s="486">
        <v>6</v>
      </c>
      <c r="K11" s="510"/>
      <c r="L11" s="484">
        <v>2</v>
      </c>
      <c r="M11" s="487"/>
    </row>
    <row r="12" spans="1:13" ht="12" customHeight="1">
      <c r="A12" s="976"/>
      <c r="B12" s="520" t="s">
        <v>132</v>
      </c>
      <c r="C12" s="506"/>
      <c r="D12" s="486">
        <v>1</v>
      </c>
      <c r="E12" s="507"/>
      <c r="F12" s="486" t="s">
        <v>7</v>
      </c>
      <c r="G12" s="507"/>
      <c r="H12" s="509" t="s">
        <v>7</v>
      </c>
      <c r="I12" s="510"/>
      <c r="J12" s="486" t="s">
        <v>7</v>
      </c>
      <c r="K12" s="510"/>
      <c r="L12" s="484">
        <v>1</v>
      </c>
      <c r="M12" s="487"/>
    </row>
    <row r="13" spans="1:13" ht="12" customHeight="1">
      <c r="A13" s="977" t="s">
        <v>133</v>
      </c>
      <c r="B13" s="523" t="s">
        <v>499</v>
      </c>
      <c r="C13" s="524"/>
      <c r="D13" s="486" t="s">
        <v>7</v>
      </c>
      <c r="E13" s="509"/>
      <c r="F13" s="486" t="s">
        <v>7</v>
      </c>
      <c r="G13" s="509"/>
      <c r="H13" s="486" t="s">
        <v>7</v>
      </c>
      <c r="I13" s="486"/>
      <c r="J13" s="486" t="s">
        <v>7</v>
      </c>
      <c r="K13" s="510"/>
      <c r="L13" s="484" t="s">
        <v>7</v>
      </c>
      <c r="M13" s="487"/>
    </row>
    <row r="14" spans="1:13" ht="12" customHeight="1">
      <c r="A14" s="978"/>
      <c r="B14" s="523" t="s">
        <v>620</v>
      </c>
      <c r="C14" s="524" t="s">
        <v>735</v>
      </c>
      <c r="D14" s="486" t="s">
        <v>7</v>
      </c>
      <c r="E14" s="509"/>
      <c r="F14" s="486" t="s">
        <v>7</v>
      </c>
      <c r="G14" s="509"/>
      <c r="H14" s="486">
        <v>2</v>
      </c>
      <c r="I14" s="510"/>
      <c r="J14" s="486">
        <v>1</v>
      </c>
      <c r="K14" s="510"/>
      <c r="L14" s="484" t="s">
        <v>7</v>
      </c>
      <c r="M14" s="487"/>
    </row>
    <row r="15" spans="1:13" ht="12" customHeight="1">
      <c r="A15" s="978"/>
      <c r="B15" s="523" t="s">
        <v>131</v>
      </c>
      <c r="C15" s="524"/>
      <c r="D15" s="486">
        <v>5</v>
      </c>
      <c r="E15" s="509"/>
      <c r="F15" s="486">
        <v>5</v>
      </c>
      <c r="G15" s="509"/>
      <c r="H15" s="510">
        <v>5</v>
      </c>
      <c r="I15" s="510"/>
      <c r="J15" s="509">
        <v>3</v>
      </c>
      <c r="K15" s="510"/>
      <c r="L15" s="487">
        <v>6</v>
      </c>
      <c r="M15" s="487"/>
    </row>
    <row r="16" spans="1:13" ht="12" customHeight="1">
      <c r="A16" s="978"/>
      <c r="B16" s="523" t="s">
        <v>452</v>
      </c>
      <c r="C16" s="524"/>
      <c r="D16" s="486">
        <v>1</v>
      </c>
      <c r="E16" s="509"/>
      <c r="F16" s="486">
        <v>1</v>
      </c>
      <c r="G16" s="507"/>
      <c r="H16" s="510">
        <v>1</v>
      </c>
      <c r="I16" s="510"/>
      <c r="J16" s="509">
        <v>5</v>
      </c>
      <c r="K16" s="510"/>
      <c r="L16" s="487">
        <v>3</v>
      </c>
      <c r="M16" s="487"/>
    </row>
    <row r="17" spans="1:13" ht="12" customHeight="1">
      <c r="A17" s="978"/>
      <c r="B17" s="523" t="s">
        <v>500</v>
      </c>
      <c r="C17" s="524"/>
      <c r="D17" s="486" t="s">
        <v>7</v>
      </c>
      <c r="E17" s="509"/>
      <c r="F17" s="486" t="s">
        <v>7</v>
      </c>
      <c r="G17" s="507"/>
      <c r="H17" s="486" t="s">
        <v>7</v>
      </c>
      <c r="I17" s="510"/>
      <c r="J17" s="486" t="s">
        <v>7</v>
      </c>
      <c r="K17" s="510"/>
      <c r="L17" s="484" t="s">
        <v>7</v>
      </c>
      <c r="M17" s="487"/>
    </row>
    <row r="18" spans="1:13" ht="12" customHeight="1">
      <c r="A18" s="978"/>
      <c r="B18" s="523" t="s">
        <v>130</v>
      </c>
      <c r="C18" s="524"/>
      <c r="D18" s="486" t="s">
        <v>7</v>
      </c>
      <c r="E18" s="509"/>
      <c r="F18" s="486" t="s">
        <v>7</v>
      </c>
      <c r="G18" s="507"/>
      <c r="H18" s="486">
        <v>1</v>
      </c>
      <c r="I18" s="510"/>
      <c r="J18" s="486" t="s">
        <v>7</v>
      </c>
      <c r="K18" s="510"/>
      <c r="L18" s="484" t="s">
        <v>7</v>
      </c>
      <c r="M18" s="487"/>
    </row>
    <row r="19" spans="1:14" ht="12" customHeight="1">
      <c r="A19" s="978"/>
      <c r="B19" s="523" t="s">
        <v>551</v>
      </c>
      <c r="C19" s="524"/>
      <c r="D19" s="486" t="s">
        <v>7</v>
      </c>
      <c r="E19" s="509"/>
      <c r="F19" s="486" t="s">
        <v>7</v>
      </c>
      <c r="G19" s="507"/>
      <c r="H19" s="486" t="s">
        <v>7</v>
      </c>
      <c r="I19" s="510"/>
      <c r="J19" s="486" t="s">
        <v>7</v>
      </c>
      <c r="K19" s="510"/>
      <c r="L19" s="484">
        <v>1</v>
      </c>
      <c r="M19" s="487"/>
      <c r="N19" s="525"/>
    </row>
    <row r="20" spans="1:14" ht="12" customHeight="1">
      <c r="A20" s="979"/>
      <c r="B20" s="526" t="s">
        <v>552</v>
      </c>
      <c r="C20" s="524"/>
      <c r="D20" s="486">
        <v>2</v>
      </c>
      <c r="E20" s="509"/>
      <c r="F20" s="486">
        <v>3</v>
      </c>
      <c r="G20" s="509"/>
      <c r="H20" s="510">
        <v>3</v>
      </c>
      <c r="I20" s="510"/>
      <c r="J20" s="527">
        <v>8</v>
      </c>
      <c r="K20" s="528"/>
      <c r="L20" s="488">
        <v>2</v>
      </c>
      <c r="M20" s="488"/>
      <c r="N20" s="525"/>
    </row>
    <row r="21" spans="1:13" ht="12" customHeight="1">
      <c r="A21" s="529"/>
      <c r="B21" s="530" t="s">
        <v>553</v>
      </c>
      <c r="C21" s="531"/>
      <c r="D21" s="532">
        <v>3</v>
      </c>
      <c r="E21" s="521"/>
      <c r="F21" s="532">
        <v>3</v>
      </c>
      <c r="G21" s="521"/>
      <c r="H21" s="522">
        <v>4</v>
      </c>
      <c r="I21" s="522"/>
      <c r="J21" s="509">
        <v>6</v>
      </c>
      <c r="K21" s="510"/>
      <c r="L21" s="487">
        <v>4</v>
      </c>
      <c r="M21" s="487"/>
    </row>
    <row r="22" spans="1:13" ht="12" customHeight="1">
      <c r="A22" s="533" t="s">
        <v>110</v>
      </c>
      <c r="B22" s="534" t="s">
        <v>554</v>
      </c>
      <c r="C22" s="535"/>
      <c r="D22" s="486">
        <v>2</v>
      </c>
      <c r="E22" s="509"/>
      <c r="F22" s="486" t="s">
        <v>7</v>
      </c>
      <c r="G22" s="509"/>
      <c r="H22" s="509">
        <v>1</v>
      </c>
      <c r="I22" s="510"/>
      <c r="J22" s="486" t="s">
        <v>7</v>
      </c>
      <c r="K22" s="510"/>
      <c r="L22" s="484">
        <v>2</v>
      </c>
      <c r="M22" s="487"/>
    </row>
    <row r="23" spans="1:13" ht="12" customHeight="1">
      <c r="A23" s="533"/>
      <c r="B23" s="536" t="s">
        <v>621</v>
      </c>
      <c r="C23" s="535" t="s">
        <v>736</v>
      </c>
      <c r="D23" s="486" t="s">
        <v>7</v>
      </c>
      <c r="E23" s="509"/>
      <c r="F23" s="486" t="s">
        <v>7</v>
      </c>
      <c r="G23" s="507"/>
      <c r="H23" s="486" t="s">
        <v>7</v>
      </c>
      <c r="I23" s="510"/>
      <c r="J23" s="486">
        <v>4</v>
      </c>
      <c r="K23" s="510"/>
      <c r="L23" s="484">
        <v>5</v>
      </c>
      <c r="M23" s="487"/>
    </row>
    <row r="24" spans="1:13" ht="12" customHeight="1">
      <c r="A24" s="537"/>
      <c r="B24" s="508" t="s">
        <v>622</v>
      </c>
      <c r="C24" s="506" t="s">
        <v>737</v>
      </c>
      <c r="D24" s="486">
        <v>5</v>
      </c>
      <c r="E24" s="509"/>
      <c r="F24" s="486">
        <v>1</v>
      </c>
      <c r="G24" s="507"/>
      <c r="H24" s="510">
        <v>3</v>
      </c>
      <c r="I24" s="510"/>
      <c r="J24" s="509" t="s">
        <v>7</v>
      </c>
      <c r="K24" s="510"/>
      <c r="L24" s="484">
        <v>3</v>
      </c>
      <c r="M24" s="487"/>
    </row>
    <row r="25" spans="1:13" ht="12" customHeight="1">
      <c r="A25" s="538"/>
      <c r="B25" s="523" t="s">
        <v>555</v>
      </c>
      <c r="C25" s="524"/>
      <c r="D25" s="486">
        <v>2</v>
      </c>
      <c r="E25" s="509"/>
      <c r="F25" s="486">
        <v>3</v>
      </c>
      <c r="G25" s="509"/>
      <c r="H25" s="510">
        <v>2</v>
      </c>
      <c r="I25" s="510"/>
      <c r="J25" s="509" t="s">
        <v>7</v>
      </c>
      <c r="K25" s="510"/>
      <c r="L25" s="484">
        <v>4</v>
      </c>
      <c r="M25" s="487"/>
    </row>
    <row r="26" spans="1:13" ht="12" customHeight="1">
      <c r="A26" s="980" t="s">
        <v>129</v>
      </c>
      <c r="B26" s="526" t="s">
        <v>556</v>
      </c>
      <c r="C26" s="524"/>
      <c r="D26" s="486">
        <v>1</v>
      </c>
      <c r="E26" s="509"/>
      <c r="F26" s="486">
        <v>1</v>
      </c>
      <c r="G26" s="507"/>
      <c r="H26" s="510">
        <v>1</v>
      </c>
      <c r="I26" s="510"/>
      <c r="J26" s="509">
        <v>1</v>
      </c>
      <c r="K26" s="510"/>
      <c r="L26" s="487">
        <v>4</v>
      </c>
      <c r="M26" s="487"/>
    </row>
    <row r="27" spans="1:13" ht="12" customHeight="1">
      <c r="A27" s="980"/>
      <c r="B27" s="523" t="s">
        <v>557</v>
      </c>
      <c r="C27" s="524"/>
      <c r="D27" s="486">
        <v>6</v>
      </c>
      <c r="E27" s="509"/>
      <c r="F27" s="486">
        <v>4</v>
      </c>
      <c r="G27" s="509"/>
      <c r="H27" s="510">
        <v>7</v>
      </c>
      <c r="I27" s="510"/>
      <c r="J27" s="509">
        <v>5</v>
      </c>
      <c r="K27" s="510"/>
      <c r="L27" s="487">
        <v>4</v>
      </c>
      <c r="M27" s="487"/>
    </row>
    <row r="28" spans="1:13" ht="12" customHeight="1">
      <c r="A28" s="980"/>
      <c r="B28" s="523" t="s">
        <v>558</v>
      </c>
      <c r="C28" s="524"/>
      <c r="D28" s="486" t="s">
        <v>7</v>
      </c>
      <c r="E28" s="509"/>
      <c r="F28" s="486" t="s">
        <v>7</v>
      </c>
      <c r="G28" s="509"/>
      <c r="H28" s="486">
        <v>1</v>
      </c>
      <c r="I28" s="510"/>
      <c r="J28" s="486">
        <v>1</v>
      </c>
      <c r="K28" s="510"/>
      <c r="L28" s="484" t="s">
        <v>7</v>
      </c>
      <c r="M28" s="487"/>
    </row>
    <row r="29" spans="1:13" ht="12" customHeight="1">
      <c r="A29" s="980"/>
      <c r="B29" s="523" t="s">
        <v>623</v>
      </c>
      <c r="C29" s="524" t="s">
        <v>738</v>
      </c>
      <c r="D29" s="486" t="s">
        <v>7</v>
      </c>
      <c r="E29" s="509"/>
      <c r="F29" s="486" t="s">
        <v>7</v>
      </c>
      <c r="G29" s="509"/>
      <c r="H29" s="486">
        <v>5</v>
      </c>
      <c r="I29" s="510"/>
      <c r="J29" s="486">
        <v>8</v>
      </c>
      <c r="K29" s="510"/>
      <c r="L29" s="487">
        <v>16</v>
      </c>
      <c r="M29" s="487"/>
    </row>
    <row r="30" spans="1:13" ht="12" customHeight="1">
      <c r="A30" s="980"/>
      <c r="B30" s="523" t="s">
        <v>559</v>
      </c>
      <c r="C30" s="524"/>
      <c r="D30" s="486" t="s">
        <v>7</v>
      </c>
      <c r="E30" s="509"/>
      <c r="F30" s="486">
        <v>4</v>
      </c>
      <c r="G30" s="507"/>
      <c r="H30" s="486">
        <v>1</v>
      </c>
      <c r="I30" s="510"/>
      <c r="J30" s="509">
        <v>4</v>
      </c>
      <c r="K30" s="510"/>
      <c r="L30" s="487">
        <v>6</v>
      </c>
      <c r="M30" s="487"/>
    </row>
    <row r="31" spans="1:13" ht="12" customHeight="1">
      <c r="A31" s="980"/>
      <c r="B31" s="523" t="s">
        <v>560</v>
      </c>
      <c r="C31" s="524"/>
      <c r="D31" s="486" t="s">
        <v>7</v>
      </c>
      <c r="E31" s="509"/>
      <c r="F31" s="486">
        <v>1</v>
      </c>
      <c r="G31" s="509"/>
      <c r="H31" s="486">
        <v>1</v>
      </c>
      <c r="I31" s="510"/>
      <c r="J31" s="509" t="s">
        <v>7</v>
      </c>
      <c r="K31" s="510"/>
      <c r="L31" s="484">
        <v>2</v>
      </c>
      <c r="M31" s="487"/>
    </row>
    <row r="32" spans="1:13" ht="12" customHeight="1">
      <c r="A32" s="980"/>
      <c r="B32" s="523" t="s">
        <v>561</v>
      </c>
      <c r="C32" s="524"/>
      <c r="D32" s="486" t="s">
        <v>7</v>
      </c>
      <c r="E32" s="509"/>
      <c r="F32" s="486" t="s">
        <v>7</v>
      </c>
      <c r="G32" s="507"/>
      <c r="H32" s="486" t="s">
        <v>7</v>
      </c>
      <c r="I32" s="510"/>
      <c r="J32" s="486" t="s">
        <v>7</v>
      </c>
      <c r="K32" s="510"/>
      <c r="L32" s="484" t="s">
        <v>7</v>
      </c>
      <c r="M32" s="487"/>
    </row>
    <row r="33" spans="1:13" ht="12" customHeight="1">
      <c r="A33" s="980"/>
      <c r="B33" s="523" t="s">
        <v>739</v>
      </c>
      <c r="C33" s="524" t="s">
        <v>740</v>
      </c>
      <c r="D33" s="486">
        <v>2</v>
      </c>
      <c r="E33" s="509"/>
      <c r="F33" s="486">
        <v>1</v>
      </c>
      <c r="G33" s="507"/>
      <c r="H33" s="510">
        <v>43</v>
      </c>
      <c r="I33" s="510"/>
      <c r="J33" s="509">
        <v>1</v>
      </c>
      <c r="K33" s="510"/>
      <c r="L33" s="484" t="s">
        <v>728</v>
      </c>
      <c r="M33" s="487"/>
    </row>
    <row r="34" spans="1:16" ht="12" customHeight="1">
      <c r="A34" s="539"/>
      <c r="B34" s="540" t="s">
        <v>741</v>
      </c>
      <c r="C34" s="541" t="s">
        <v>740</v>
      </c>
      <c r="D34" s="489" t="s">
        <v>7</v>
      </c>
      <c r="E34" s="527"/>
      <c r="F34" s="489" t="s">
        <v>7</v>
      </c>
      <c r="G34" s="527"/>
      <c r="H34" s="486" t="s">
        <v>7</v>
      </c>
      <c r="I34" s="486"/>
      <c r="J34" s="489" t="s">
        <v>7</v>
      </c>
      <c r="K34" s="528"/>
      <c r="L34" s="838" t="s">
        <v>728</v>
      </c>
      <c r="M34" s="488"/>
      <c r="P34" s="496"/>
    </row>
    <row r="35" spans="1:16" ht="12" customHeight="1">
      <c r="A35" s="533"/>
      <c r="B35" s="534" t="s">
        <v>562</v>
      </c>
      <c r="C35" s="535"/>
      <c r="D35" s="486">
        <v>12492</v>
      </c>
      <c r="E35" s="486"/>
      <c r="F35" s="486">
        <v>14430</v>
      </c>
      <c r="G35" s="486"/>
      <c r="H35" s="542">
        <v>9121</v>
      </c>
      <c r="I35" s="542"/>
      <c r="J35" s="486">
        <v>12826</v>
      </c>
      <c r="K35" s="543"/>
      <c r="L35" s="490">
        <v>12819</v>
      </c>
      <c r="M35" s="490"/>
      <c r="P35" s="544"/>
    </row>
    <row r="36" spans="1:16" ht="12" customHeight="1">
      <c r="A36" s="533" t="s">
        <v>624</v>
      </c>
      <c r="B36" s="536" t="s">
        <v>128</v>
      </c>
      <c r="C36" s="535"/>
      <c r="D36" s="486">
        <v>751</v>
      </c>
      <c r="E36" s="486"/>
      <c r="F36" s="486">
        <v>1074</v>
      </c>
      <c r="G36" s="486"/>
      <c r="H36" s="543">
        <v>916</v>
      </c>
      <c r="I36" s="543"/>
      <c r="J36" s="486">
        <v>777</v>
      </c>
      <c r="K36" s="543"/>
      <c r="L36" s="490">
        <v>944</v>
      </c>
      <c r="M36" s="490"/>
      <c r="P36" s="544"/>
    </row>
    <row r="37" spans="1:16" ht="12" customHeight="1">
      <c r="A37" s="533" t="s">
        <v>563</v>
      </c>
      <c r="B37" s="508" t="s">
        <v>127</v>
      </c>
      <c r="C37" s="506"/>
      <c r="D37" s="486">
        <v>761</v>
      </c>
      <c r="E37" s="486"/>
      <c r="F37" s="486">
        <v>927</v>
      </c>
      <c r="G37" s="486"/>
      <c r="H37" s="543">
        <v>1859</v>
      </c>
      <c r="I37" s="543"/>
      <c r="J37" s="486">
        <v>601</v>
      </c>
      <c r="K37" s="543"/>
      <c r="L37" s="490">
        <v>464</v>
      </c>
      <c r="M37" s="490"/>
      <c r="P37" s="544"/>
    </row>
    <row r="38" spans="1:16" ht="12" customHeight="1">
      <c r="A38" s="981" t="s">
        <v>126</v>
      </c>
      <c r="B38" s="508" t="s">
        <v>125</v>
      </c>
      <c r="C38" s="506"/>
      <c r="D38" s="486">
        <v>1771</v>
      </c>
      <c r="E38" s="486"/>
      <c r="F38" s="486">
        <v>2132</v>
      </c>
      <c r="G38" s="486"/>
      <c r="H38" s="543">
        <v>1716</v>
      </c>
      <c r="I38" s="543"/>
      <c r="J38" s="486">
        <v>2430</v>
      </c>
      <c r="K38" s="543"/>
      <c r="L38" s="490">
        <v>2259</v>
      </c>
      <c r="M38" s="490"/>
      <c r="P38" s="544"/>
    </row>
    <row r="39" spans="1:16" ht="12" customHeight="1">
      <c r="A39" s="982"/>
      <c r="B39" s="508" t="s">
        <v>124</v>
      </c>
      <c r="C39" s="506"/>
      <c r="D39" s="486">
        <v>5479</v>
      </c>
      <c r="E39" s="486"/>
      <c r="F39" s="486">
        <v>7169</v>
      </c>
      <c r="G39" s="486"/>
      <c r="H39" s="543">
        <v>5711</v>
      </c>
      <c r="I39" s="543"/>
      <c r="J39" s="486">
        <v>6358</v>
      </c>
      <c r="K39" s="543"/>
      <c r="L39" s="490">
        <v>6515</v>
      </c>
      <c r="M39" s="490"/>
      <c r="P39" s="545"/>
    </row>
    <row r="40" spans="1:16" ht="12" customHeight="1">
      <c r="A40" s="546" t="s">
        <v>742</v>
      </c>
      <c r="B40" s="508" t="s">
        <v>123</v>
      </c>
      <c r="C40" s="506"/>
      <c r="D40" s="486">
        <v>2515</v>
      </c>
      <c r="E40" s="486"/>
      <c r="F40" s="486">
        <v>2051</v>
      </c>
      <c r="G40" s="486"/>
      <c r="H40" s="543">
        <v>1604</v>
      </c>
      <c r="I40" s="543"/>
      <c r="J40" s="486">
        <v>1546</v>
      </c>
      <c r="K40" s="543"/>
      <c r="L40" s="490">
        <v>615</v>
      </c>
      <c r="M40" s="490"/>
      <c r="P40" s="972"/>
    </row>
    <row r="41" spans="1:16" ht="12" customHeight="1">
      <c r="A41" s="996" t="s">
        <v>743</v>
      </c>
      <c r="B41" s="508" t="s">
        <v>122</v>
      </c>
      <c r="C41" s="506"/>
      <c r="D41" s="486">
        <v>5531</v>
      </c>
      <c r="E41" s="486"/>
      <c r="F41" s="486">
        <v>101</v>
      </c>
      <c r="G41" s="486"/>
      <c r="H41" s="543">
        <v>3018</v>
      </c>
      <c r="I41" s="543"/>
      <c r="J41" s="486">
        <v>1276</v>
      </c>
      <c r="K41" s="543"/>
      <c r="L41" s="490">
        <v>3337</v>
      </c>
      <c r="M41" s="490"/>
      <c r="P41" s="972"/>
    </row>
    <row r="42" spans="1:16" ht="12" customHeight="1">
      <c r="A42" s="982"/>
      <c r="B42" s="508" t="s">
        <v>121</v>
      </c>
      <c r="C42" s="506"/>
      <c r="D42" s="486">
        <v>963</v>
      </c>
      <c r="E42" s="486"/>
      <c r="F42" s="486">
        <v>41</v>
      </c>
      <c r="G42" s="486"/>
      <c r="H42" s="543">
        <v>37</v>
      </c>
      <c r="I42" s="543"/>
      <c r="J42" s="486">
        <v>127</v>
      </c>
      <c r="K42" s="543"/>
      <c r="L42" s="490">
        <v>907</v>
      </c>
      <c r="M42" s="490"/>
      <c r="P42" s="972"/>
    </row>
    <row r="43" spans="1:16" ht="12" customHeight="1">
      <c r="A43" s="982"/>
      <c r="B43" s="508" t="s">
        <v>120</v>
      </c>
      <c r="C43" s="506"/>
      <c r="D43" s="486">
        <v>1015</v>
      </c>
      <c r="E43" s="486"/>
      <c r="F43" s="486">
        <v>973</v>
      </c>
      <c r="G43" s="486"/>
      <c r="H43" s="543">
        <v>956</v>
      </c>
      <c r="I43" s="543"/>
      <c r="J43" s="486">
        <v>979</v>
      </c>
      <c r="K43" s="543"/>
      <c r="L43" s="490">
        <v>869</v>
      </c>
      <c r="M43" s="490"/>
      <c r="P43" s="972"/>
    </row>
    <row r="44" spans="1:16" ht="12" customHeight="1">
      <c r="A44" s="982"/>
      <c r="B44" s="508" t="s">
        <v>119</v>
      </c>
      <c r="C44" s="506"/>
      <c r="D44" s="486">
        <v>12</v>
      </c>
      <c r="E44" s="486"/>
      <c r="F44" s="486">
        <v>4</v>
      </c>
      <c r="G44" s="486"/>
      <c r="H44" s="543">
        <v>11</v>
      </c>
      <c r="I44" s="543"/>
      <c r="J44" s="486">
        <v>13</v>
      </c>
      <c r="K44" s="543"/>
      <c r="L44" s="490">
        <v>8</v>
      </c>
      <c r="M44" s="490"/>
      <c r="P44" s="972"/>
    </row>
    <row r="45" spans="1:16" ht="12" customHeight="1">
      <c r="A45" s="982"/>
      <c r="B45" s="508" t="s">
        <v>118</v>
      </c>
      <c r="C45" s="506"/>
      <c r="D45" s="486">
        <v>859</v>
      </c>
      <c r="E45" s="486"/>
      <c r="F45" s="486">
        <v>807</v>
      </c>
      <c r="G45" s="486"/>
      <c r="H45" s="543">
        <v>737</v>
      </c>
      <c r="I45" s="543"/>
      <c r="J45" s="486">
        <v>1017</v>
      </c>
      <c r="K45" s="543"/>
      <c r="L45" s="490">
        <v>1128</v>
      </c>
      <c r="M45" s="490"/>
      <c r="P45" s="972"/>
    </row>
    <row r="46" spans="1:16" ht="12" customHeight="1">
      <c r="A46" s="982"/>
      <c r="B46" s="508" t="s">
        <v>117</v>
      </c>
      <c r="C46" s="506"/>
      <c r="D46" s="486">
        <v>1615</v>
      </c>
      <c r="E46" s="486"/>
      <c r="F46" s="486">
        <v>814</v>
      </c>
      <c r="G46" s="486"/>
      <c r="H46" s="543">
        <v>542</v>
      </c>
      <c r="I46" s="543"/>
      <c r="J46" s="486">
        <v>1050</v>
      </c>
      <c r="K46" s="543"/>
      <c r="L46" s="490">
        <v>2561</v>
      </c>
      <c r="M46" s="490"/>
      <c r="P46" s="544"/>
    </row>
    <row r="47" spans="1:16" ht="12" customHeight="1">
      <c r="A47" s="982"/>
      <c r="B47" s="508" t="s">
        <v>116</v>
      </c>
      <c r="C47" s="506"/>
      <c r="D47" s="486">
        <v>4</v>
      </c>
      <c r="E47" s="486"/>
      <c r="F47" s="486" t="s">
        <v>7</v>
      </c>
      <c r="G47" s="507"/>
      <c r="H47" s="486">
        <v>1</v>
      </c>
      <c r="I47" s="543"/>
      <c r="J47" s="486">
        <v>1</v>
      </c>
      <c r="K47" s="543"/>
      <c r="L47" s="484" t="s">
        <v>7</v>
      </c>
      <c r="M47" s="490"/>
      <c r="P47" s="544"/>
    </row>
    <row r="48" spans="1:16" ht="12" customHeight="1">
      <c r="A48" s="982"/>
      <c r="B48" s="508" t="s">
        <v>115</v>
      </c>
      <c r="C48" s="506"/>
      <c r="D48" s="486">
        <v>51</v>
      </c>
      <c r="E48" s="486"/>
      <c r="F48" s="486">
        <v>59</v>
      </c>
      <c r="G48" s="486"/>
      <c r="H48" s="543">
        <v>64</v>
      </c>
      <c r="I48" s="543"/>
      <c r="J48" s="486">
        <v>48</v>
      </c>
      <c r="K48" s="543"/>
      <c r="L48" s="490">
        <v>69</v>
      </c>
      <c r="M48" s="490"/>
      <c r="P48" s="544"/>
    </row>
    <row r="49" spans="1:16" ht="12" customHeight="1">
      <c r="A49" s="982"/>
      <c r="B49" s="508" t="s">
        <v>114</v>
      </c>
      <c r="C49" s="506"/>
      <c r="D49" s="486">
        <v>3</v>
      </c>
      <c r="E49" s="486"/>
      <c r="F49" s="486">
        <v>6</v>
      </c>
      <c r="G49" s="486"/>
      <c r="H49" s="543">
        <v>2</v>
      </c>
      <c r="I49" s="543"/>
      <c r="J49" s="486">
        <v>4</v>
      </c>
      <c r="K49" s="543"/>
      <c r="L49" s="490">
        <v>8</v>
      </c>
      <c r="M49" s="490"/>
      <c r="P49" s="547"/>
    </row>
    <row r="50" spans="1:13" ht="12" customHeight="1">
      <c r="A50" s="982"/>
      <c r="B50" s="508" t="s">
        <v>501</v>
      </c>
      <c r="C50" s="506"/>
      <c r="D50" s="486">
        <v>18</v>
      </c>
      <c r="E50" s="486"/>
      <c r="F50" s="486">
        <v>5</v>
      </c>
      <c r="G50" s="486"/>
      <c r="H50" s="543">
        <v>12</v>
      </c>
      <c r="I50" s="543"/>
      <c r="J50" s="486">
        <v>6</v>
      </c>
      <c r="K50" s="543"/>
      <c r="L50" s="490">
        <v>20</v>
      </c>
      <c r="M50" s="490"/>
    </row>
    <row r="51" spans="1:13" ht="12" customHeight="1">
      <c r="A51" s="533"/>
      <c r="B51" s="508" t="s">
        <v>113</v>
      </c>
      <c r="C51" s="506"/>
      <c r="D51" s="486">
        <v>266</v>
      </c>
      <c r="E51" s="486"/>
      <c r="F51" s="486">
        <v>209</v>
      </c>
      <c r="G51" s="486"/>
      <c r="H51" s="543">
        <v>209</v>
      </c>
      <c r="I51" s="543"/>
      <c r="J51" s="486">
        <v>60</v>
      </c>
      <c r="K51" s="543"/>
      <c r="L51" s="490">
        <v>189</v>
      </c>
      <c r="M51" s="490"/>
    </row>
    <row r="52" spans="1:13" ht="12" customHeight="1">
      <c r="A52" s="548"/>
      <c r="B52" s="508" t="s">
        <v>112</v>
      </c>
      <c r="C52" s="506"/>
      <c r="D52" s="486" t="s">
        <v>7</v>
      </c>
      <c r="E52" s="486"/>
      <c r="F52" s="486" t="s">
        <v>7</v>
      </c>
      <c r="G52" s="486"/>
      <c r="H52" s="486" t="s">
        <v>7</v>
      </c>
      <c r="I52" s="507"/>
      <c r="J52" s="486" t="s">
        <v>7</v>
      </c>
      <c r="K52" s="486"/>
      <c r="L52" s="484" t="s">
        <v>7</v>
      </c>
      <c r="M52" s="490"/>
    </row>
    <row r="53" spans="1:13" ht="12" customHeight="1">
      <c r="A53" s="548"/>
      <c r="B53" s="508" t="s">
        <v>625</v>
      </c>
      <c r="C53" s="506" t="s">
        <v>744</v>
      </c>
      <c r="D53" s="486" t="s">
        <v>7</v>
      </c>
      <c r="E53" s="486"/>
      <c r="F53" s="486" t="s">
        <v>7</v>
      </c>
      <c r="G53" s="486"/>
      <c r="H53" s="486">
        <v>4</v>
      </c>
      <c r="I53" s="543"/>
      <c r="J53" s="486">
        <v>34</v>
      </c>
      <c r="K53" s="543"/>
      <c r="L53" s="490">
        <v>93</v>
      </c>
      <c r="M53" s="490"/>
    </row>
    <row r="54" spans="1:13" ht="12" customHeight="1">
      <c r="A54" s="549" t="s">
        <v>110</v>
      </c>
      <c r="B54" s="550" t="s">
        <v>109</v>
      </c>
      <c r="C54" s="551"/>
      <c r="D54" s="532">
        <v>217</v>
      </c>
      <c r="E54" s="521"/>
      <c r="F54" s="532">
        <v>233</v>
      </c>
      <c r="G54" s="521"/>
      <c r="H54" s="522">
        <v>185</v>
      </c>
      <c r="I54" s="522"/>
      <c r="J54" s="521">
        <v>147</v>
      </c>
      <c r="K54" s="522"/>
      <c r="L54" s="491">
        <v>169</v>
      </c>
      <c r="M54" s="491"/>
    </row>
    <row r="55" spans="1:13" ht="12.75" customHeight="1">
      <c r="A55" s="552" t="s">
        <v>564</v>
      </c>
      <c r="B55" s="520" t="s">
        <v>108</v>
      </c>
      <c r="C55" s="506"/>
      <c r="D55" s="486">
        <v>54</v>
      </c>
      <c r="E55" s="509"/>
      <c r="F55" s="486">
        <v>43</v>
      </c>
      <c r="G55" s="509"/>
      <c r="H55" s="510">
        <v>63</v>
      </c>
      <c r="I55" s="510"/>
      <c r="J55" s="509">
        <v>62</v>
      </c>
      <c r="K55" s="510"/>
      <c r="L55" s="487">
        <v>42</v>
      </c>
      <c r="M55" s="487"/>
    </row>
    <row r="56" spans="1:13" ht="12.75" customHeight="1">
      <c r="A56" s="993" t="s">
        <v>565</v>
      </c>
      <c r="B56" s="520" t="s">
        <v>107</v>
      </c>
      <c r="C56" s="506"/>
      <c r="D56" s="486">
        <v>16</v>
      </c>
      <c r="E56" s="509"/>
      <c r="F56" s="486">
        <v>14</v>
      </c>
      <c r="G56" s="509"/>
      <c r="H56" s="510">
        <v>16</v>
      </c>
      <c r="I56" s="510"/>
      <c r="J56" s="509">
        <v>19</v>
      </c>
      <c r="K56" s="510"/>
      <c r="L56" s="487">
        <v>24</v>
      </c>
      <c r="M56" s="487"/>
    </row>
    <row r="57" spans="1:13" ht="12.75" customHeight="1">
      <c r="A57" s="993"/>
      <c r="B57" s="520" t="s">
        <v>106</v>
      </c>
      <c r="C57" s="506"/>
      <c r="D57" s="486">
        <v>141</v>
      </c>
      <c r="E57" s="509"/>
      <c r="F57" s="486">
        <v>175</v>
      </c>
      <c r="G57" s="509"/>
      <c r="H57" s="510">
        <v>107</v>
      </c>
      <c r="I57" s="510"/>
      <c r="J57" s="509">
        <v>92</v>
      </c>
      <c r="K57" s="510"/>
      <c r="L57" s="487">
        <v>79</v>
      </c>
      <c r="M57" s="487"/>
    </row>
    <row r="58" spans="1:13" ht="10.5" customHeight="1">
      <c r="A58" s="993"/>
      <c r="B58" s="520" t="s">
        <v>105</v>
      </c>
      <c r="C58" s="506"/>
      <c r="D58" s="486">
        <v>221</v>
      </c>
      <c r="E58" s="509"/>
      <c r="F58" s="486">
        <v>287</v>
      </c>
      <c r="G58" s="509"/>
      <c r="H58" s="510">
        <v>241</v>
      </c>
      <c r="I58" s="510"/>
      <c r="J58" s="509">
        <v>221</v>
      </c>
      <c r="K58" s="510"/>
      <c r="L58" s="487">
        <v>210</v>
      </c>
      <c r="M58" s="487"/>
    </row>
    <row r="59" spans="1:13" ht="10.5" customHeight="1">
      <c r="A59" s="993"/>
      <c r="B59" s="520" t="s">
        <v>104</v>
      </c>
      <c r="C59" s="506"/>
      <c r="D59" s="486">
        <v>29</v>
      </c>
      <c r="E59" s="509"/>
      <c r="F59" s="486">
        <v>4</v>
      </c>
      <c r="G59" s="509"/>
      <c r="H59" s="510">
        <v>2</v>
      </c>
      <c r="I59" s="510"/>
      <c r="J59" s="509">
        <v>5</v>
      </c>
      <c r="K59" s="510"/>
      <c r="L59" s="487">
        <v>5</v>
      </c>
      <c r="M59" s="487"/>
    </row>
    <row r="60" spans="1:13" ht="14.25" customHeight="1" thickBot="1">
      <c r="A60" s="553" t="s">
        <v>566</v>
      </c>
      <c r="B60" s="554" t="s">
        <v>103</v>
      </c>
      <c r="C60" s="555"/>
      <c r="D60" s="556">
        <v>1</v>
      </c>
      <c r="E60" s="557"/>
      <c r="F60" s="556">
        <v>2</v>
      </c>
      <c r="G60" s="557"/>
      <c r="H60" s="558">
        <v>1</v>
      </c>
      <c r="I60" s="558"/>
      <c r="J60" s="557">
        <v>1</v>
      </c>
      <c r="K60" s="558"/>
      <c r="L60" s="492">
        <v>2</v>
      </c>
      <c r="M60" s="492"/>
    </row>
    <row r="61" spans="1:13" ht="12">
      <c r="A61" s="559" t="s">
        <v>102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7"/>
      <c r="M61" s="497"/>
    </row>
    <row r="62" spans="1:13" ht="12">
      <c r="A62" s="560" t="s">
        <v>453</v>
      </c>
      <c r="B62" s="496"/>
      <c r="C62" s="496"/>
      <c r="D62" s="496"/>
      <c r="E62" s="496"/>
      <c r="F62" s="543"/>
      <c r="G62" s="496"/>
      <c r="H62" s="496"/>
      <c r="I62" s="496"/>
      <c r="J62" s="496"/>
      <c r="K62" s="496"/>
      <c r="L62" s="497"/>
      <c r="M62" s="497"/>
    </row>
    <row r="63" spans="1:13" ht="12">
      <c r="A63" s="560" t="s">
        <v>567</v>
      </c>
      <c r="B63" s="496"/>
      <c r="C63" s="496"/>
      <c r="D63" s="496"/>
      <c r="E63" s="496"/>
      <c r="F63" s="543"/>
      <c r="G63" s="496"/>
      <c r="H63" s="496"/>
      <c r="I63" s="496"/>
      <c r="J63" s="496"/>
      <c r="K63" s="496"/>
      <c r="L63" s="497"/>
      <c r="M63" s="497"/>
    </row>
    <row r="64" spans="1:13" ht="12">
      <c r="A64" s="560" t="s">
        <v>101</v>
      </c>
      <c r="B64" s="496"/>
      <c r="C64" s="496"/>
      <c r="D64" s="496"/>
      <c r="E64" s="496"/>
      <c r="F64" s="543"/>
      <c r="G64" s="496"/>
      <c r="H64" s="496"/>
      <c r="I64" s="496"/>
      <c r="J64" s="496"/>
      <c r="K64" s="496"/>
      <c r="L64" s="497"/>
      <c r="M64" s="497"/>
    </row>
    <row r="65" spans="1:13" ht="12">
      <c r="A65" s="560" t="s">
        <v>100</v>
      </c>
      <c r="B65" s="496"/>
      <c r="C65" s="496"/>
      <c r="D65" s="496"/>
      <c r="E65" s="496"/>
      <c r="F65" s="543"/>
      <c r="G65" s="496"/>
      <c r="H65" s="496"/>
      <c r="I65" s="496"/>
      <c r="J65" s="496"/>
      <c r="K65" s="496"/>
      <c r="L65" s="497"/>
      <c r="M65" s="497"/>
    </row>
    <row r="66" spans="1:13" ht="12">
      <c r="A66" s="560" t="s">
        <v>99</v>
      </c>
      <c r="B66" s="496"/>
      <c r="C66" s="496"/>
      <c r="D66" s="496"/>
      <c r="E66" s="496"/>
      <c r="F66" s="543"/>
      <c r="G66" s="496"/>
      <c r="H66" s="496"/>
      <c r="I66" s="496"/>
      <c r="J66" s="496"/>
      <c r="K66" s="496"/>
      <c r="L66" s="497"/>
      <c r="M66" s="497"/>
    </row>
    <row r="67" spans="1:13" ht="12">
      <c r="A67" s="560" t="s">
        <v>568</v>
      </c>
      <c r="B67" s="496"/>
      <c r="C67" s="496"/>
      <c r="D67" s="496"/>
      <c r="E67" s="496"/>
      <c r="F67" s="496"/>
      <c r="G67" s="496"/>
      <c r="H67" s="496"/>
      <c r="I67" s="496"/>
      <c r="J67" s="496"/>
      <c r="K67" s="496"/>
      <c r="L67" s="497"/>
      <c r="M67" s="497"/>
    </row>
    <row r="68" spans="1:13" ht="12">
      <c r="A68" s="560" t="s">
        <v>569</v>
      </c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7"/>
      <c r="M68" s="497"/>
    </row>
    <row r="69" spans="1:13" ht="12">
      <c r="A69" s="560" t="s">
        <v>570</v>
      </c>
      <c r="B69" s="496"/>
      <c r="C69" s="496"/>
      <c r="D69" s="496"/>
      <c r="E69" s="496"/>
      <c r="F69" s="496"/>
      <c r="G69" s="496"/>
      <c r="H69" s="496"/>
      <c r="I69" s="496"/>
      <c r="J69" s="496"/>
      <c r="K69" s="496"/>
      <c r="L69" s="497"/>
      <c r="M69" s="497"/>
    </row>
    <row r="70" spans="1:14" ht="12.75" thickBot="1">
      <c r="A70" s="499" t="s">
        <v>626</v>
      </c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1"/>
      <c r="M70" s="501"/>
      <c r="N70" s="496"/>
    </row>
    <row r="71" ht="12">
      <c r="A71" s="544"/>
    </row>
    <row r="72" ht="12">
      <c r="A72" s="544"/>
    </row>
    <row r="73" ht="12">
      <c r="A73" s="545"/>
    </row>
    <row r="74" ht="12">
      <c r="A74" s="972"/>
    </row>
    <row r="75" ht="12">
      <c r="A75" s="972"/>
    </row>
    <row r="76" ht="12">
      <c r="A76" s="972"/>
    </row>
    <row r="77" ht="12">
      <c r="A77" s="972"/>
    </row>
    <row r="78" ht="12">
      <c r="A78" s="972"/>
    </row>
    <row r="79" ht="12">
      <c r="A79" s="972"/>
    </row>
    <row r="80" ht="12">
      <c r="A80" s="972"/>
    </row>
    <row r="81" ht="12">
      <c r="A81" s="972"/>
    </row>
    <row r="82" ht="12">
      <c r="A82" s="972"/>
    </row>
  </sheetData>
  <sheetProtection/>
  <mergeCells count="22">
    <mergeCell ref="L5:M5"/>
    <mergeCell ref="A4:A5"/>
    <mergeCell ref="A56:A59"/>
    <mergeCell ref="A8:A10"/>
    <mergeCell ref="P40:P45"/>
    <mergeCell ref="A41:A50"/>
    <mergeCell ref="F4:G4"/>
    <mergeCell ref="H4:I4"/>
    <mergeCell ref="J4:K4"/>
    <mergeCell ref="L4:M4"/>
    <mergeCell ref="D5:E5"/>
    <mergeCell ref="J5:K5"/>
    <mergeCell ref="B4:B5"/>
    <mergeCell ref="F5:G5"/>
    <mergeCell ref="H5:I5"/>
    <mergeCell ref="D4:E4"/>
    <mergeCell ref="A74:A82"/>
    <mergeCell ref="A6:A7"/>
    <mergeCell ref="A11:A12"/>
    <mergeCell ref="A13:A20"/>
    <mergeCell ref="A26:A33"/>
    <mergeCell ref="A38:A39"/>
  </mergeCells>
  <printOptions/>
  <pageMargins left="0.7" right="0.7" top="0.75" bottom="0.75" header="0.3" footer="0.3"/>
  <pageSetup fitToHeight="0" fitToWidth="1" horizontalDpi="600" verticalDpi="600" orientation="portrait" paperSize="9" scale="87" r:id="rId2"/>
  <rowBreaks count="1" manualBreakCount="1">
    <brk id="7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"/>
  <sheetViews>
    <sheetView showGridLines="0" zoomScalePageLayoutView="0" workbookViewId="0" topLeftCell="A1">
      <selection activeCell="F17" sqref="F17"/>
    </sheetView>
  </sheetViews>
  <sheetFormatPr defaultColWidth="8.00390625" defaultRowHeight="13.5"/>
  <cols>
    <col min="1" max="1" width="5.375" style="169" customWidth="1"/>
    <col min="2" max="2" width="30.625" style="169" customWidth="1"/>
    <col min="3" max="3" width="7.625" style="169" customWidth="1"/>
    <col min="4" max="4" width="4.625" style="169" customWidth="1"/>
    <col min="5" max="5" width="7.625" style="169" customWidth="1"/>
    <col min="6" max="6" width="4.625" style="169" customWidth="1"/>
    <col min="7" max="7" width="7.625" style="169" customWidth="1"/>
    <col min="8" max="8" width="4.625" style="169" customWidth="1"/>
    <col min="9" max="9" width="7.625" style="169" customWidth="1"/>
    <col min="10" max="10" width="4.625" style="169" customWidth="1"/>
    <col min="11" max="11" width="7.625" style="169" customWidth="1"/>
    <col min="12" max="12" width="4.625" style="169" customWidth="1"/>
    <col min="13" max="16384" width="8.00390625" style="169" customWidth="1"/>
  </cols>
  <sheetData>
    <row r="1" spans="1:13" s="173" customFormat="1" ht="18.75" customHeight="1">
      <c r="A1" s="493" t="s">
        <v>806</v>
      </c>
      <c r="B1" s="493"/>
      <c r="C1" s="172"/>
      <c r="D1" s="172"/>
      <c r="E1" s="172"/>
      <c r="F1" s="172"/>
      <c r="G1" s="172"/>
      <c r="H1" s="172"/>
      <c r="I1" s="172"/>
      <c r="J1" s="172"/>
      <c r="K1" s="172"/>
      <c r="M1" s="176"/>
    </row>
    <row r="2" spans="12:13" ht="12.75" thickBot="1">
      <c r="L2" s="177" t="s">
        <v>140</v>
      </c>
      <c r="M2" s="168"/>
    </row>
    <row r="3" spans="1:13" ht="15" customHeight="1">
      <c r="A3" s="174"/>
      <c r="B3" s="1002" t="s">
        <v>746</v>
      </c>
      <c r="C3" s="1004" t="s">
        <v>451</v>
      </c>
      <c r="D3" s="1005"/>
      <c r="E3" s="1004" t="s">
        <v>494</v>
      </c>
      <c r="F3" s="1005"/>
      <c r="G3" s="1004" t="s">
        <v>535</v>
      </c>
      <c r="H3" s="1005"/>
      <c r="I3" s="1004" t="s">
        <v>627</v>
      </c>
      <c r="J3" s="1005"/>
      <c r="K3" s="1008" t="s">
        <v>747</v>
      </c>
      <c r="L3" s="1009"/>
      <c r="M3" s="168"/>
    </row>
    <row r="4" spans="1:13" ht="15" customHeight="1">
      <c r="A4" s="170"/>
      <c r="B4" s="1003"/>
      <c r="C4" s="1006"/>
      <c r="D4" s="1007"/>
      <c r="E4" s="1006"/>
      <c r="F4" s="1007"/>
      <c r="G4" s="1006"/>
      <c r="H4" s="1007"/>
      <c r="I4" s="1006"/>
      <c r="J4" s="1007"/>
      <c r="K4" s="1010"/>
      <c r="L4" s="1011"/>
      <c r="M4" s="168"/>
    </row>
    <row r="5" spans="1:13" ht="18.75" customHeight="1">
      <c r="A5" s="175"/>
      <c r="B5" s="178" t="s">
        <v>147</v>
      </c>
      <c r="C5" s="562">
        <v>168</v>
      </c>
      <c r="D5" s="562"/>
      <c r="E5" s="562">
        <v>143</v>
      </c>
      <c r="F5" s="562"/>
      <c r="G5" s="562">
        <v>149</v>
      </c>
      <c r="H5" s="562"/>
      <c r="I5" s="1012">
        <v>127</v>
      </c>
      <c r="J5" s="1012"/>
      <c r="K5" s="1015">
        <v>135</v>
      </c>
      <c r="L5" s="1015"/>
      <c r="M5" s="168"/>
    </row>
    <row r="6" spans="1:13" ht="18.75" customHeight="1">
      <c r="A6" s="175"/>
      <c r="B6" s="179" t="s">
        <v>146</v>
      </c>
      <c r="C6" s="562">
        <v>23</v>
      </c>
      <c r="D6" s="562"/>
      <c r="E6" s="562">
        <v>17</v>
      </c>
      <c r="F6" s="562"/>
      <c r="G6" s="562">
        <v>23</v>
      </c>
      <c r="H6" s="562"/>
      <c r="I6" s="1013">
        <v>10</v>
      </c>
      <c r="J6" s="1013"/>
      <c r="K6" s="1016">
        <v>23</v>
      </c>
      <c r="L6" s="1016"/>
      <c r="M6" s="168"/>
    </row>
    <row r="7" spans="1:12" ht="18.75" customHeight="1">
      <c r="A7" s="175"/>
      <c r="B7" s="179" t="s">
        <v>145</v>
      </c>
      <c r="C7" s="562">
        <v>36</v>
      </c>
      <c r="D7" s="562"/>
      <c r="E7" s="562">
        <v>79</v>
      </c>
      <c r="F7" s="562"/>
      <c r="G7" s="562">
        <v>29</v>
      </c>
      <c r="H7" s="562"/>
      <c r="I7" s="1013">
        <v>22</v>
      </c>
      <c r="J7" s="1013"/>
      <c r="K7" s="1016">
        <v>58</v>
      </c>
      <c r="L7" s="1016"/>
    </row>
    <row r="8" spans="1:12" ht="18.75" customHeight="1" thickBot="1">
      <c r="A8" s="171"/>
      <c r="B8" s="180" t="s">
        <v>144</v>
      </c>
      <c r="C8" s="557" t="s">
        <v>143</v>
      </c>
      <c r="D8" s="558"/>
      <c r="E8" s="557" t="s">
        <v>143</v>
      </c>
      <c r="F8" s="558"/>
      <c r="G8" s="557" t="s">
        <v>143</v>
      </c>
      <c r="H8" s="558"/>
      <c r="I8" s="1014" t="s">
        <v>748</v>
      </c>
      <c r="J8" s="1014"/>
      <c r="K8" s="1017" t="s">
        <v>143</v>
      </c>
      <c r="L8" s="1017"/>
    </row>
    <row r="9" ht="12.75" customHeight="1">
      <c r="A9" s="175" t="s">
        <v>142</v>
      </c>
    </row>
    <row r="10" ht="12">
      <c r="A10" s="175" t="s">
        <v>141</v>
      </c>
    </row>
  </sheetData>
  <sheetProtection/>
  <mergeCells count="14">
    <mergeCell ref="I5:J5"/>
    <mergeCell ref="I6:J6"/>
    <mergeCell ref="I7:J7"/>
    <mergeCell ref="I8:J8"/>
    <mergeCell ref="K5:L5"/>
    <mergeCell ref="K6:L6"/>
    <mergeCell ref="K7:L7"/>
    <mergeCell ref="K8:L8"/>
    <mergeCell ref="B3:B4"/>
    <mergeCell ref="C3:D4"/>
    <mergeCell ref="E3:F4"/>
    <mergeCell ref="G3:H4"/>
    <mergeCell ref="I3:J4"/>
    <mergeCell ref="K3:L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M57"/>
  <sheetViews>
    <sheetView showGridLines="0" tabSelected="1" zoomScalePageLayoutView="0" workbookViewId="0" topLeftCell="A1">
      <selection activeCell="C63" sqref="C63"/>
    </sheetView>
  </sheetViews>
  <sheetFormatPr defaultColWidth="8.00390625" defaultRowHeight="13.5"/>
  <cols>
    <col min="1" max="1" width="7.75390625" style="74" customWidth="1"/>
    <col min="2" max="3" width="7.875" style="74" customWidth="1"/>
    <col min="4" max="5" width="7.875" style="75" customWidth="1"/>
    <col min="6" max="13" width="7.875" style="74" customWidth="1"/>
    <col min="14" max="16384" width="8.00390625" style="74" customWidth="1"/>
  </cols>
  <sheetData>
    <row r="1" spans="1:13" ht="18.75" customHeight="1">
      <c r="A1" s="272" t="s">
        <v>649</v>
      </c>
      <c r="B1" s="271"/>
      <c r="C1" s="271"/>
      <c r="D1" s="270"/>
      <c r="E1" s="270"/>
      <c r="F1" s="271"/>
      <c r="G1" s="271"/>
      <c r="H1" s="271"/>
      <c r="I1" s="271"/>
      <c r="J1" s="271"/>
      <c r="K1" s="271"/>
      <c r="L1" s="271"/>
      <c r="M1" s="271"/>
    </row>
    <row r="2" spans="1:13" ht="7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1.25" customHeight="1">
      <c r="A3" s="269" t="s">
        <v>650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2.75" customHeight="1" thickBot="1">
      <c r="A4" s="26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68"/>
      <c r="M4" s="267" t="s">
        <v>423</v>
      </c>
    </row>
    <row r="5" spans="1:13" ht="22.5" customHeight="1">
      <c r="A5" s="266"/>
      <c r="B5" s="265" t="s">
        <v>338</v>
      </c>
      <c r="C5" s="264"/>
      <c r="D5" s="263"/>
      <c r="E5" s="263"/>
      <c r="F5" s="264"/>
      <c r="G5" s="262"/>
      <c r="H5" s="261" t="s">
        <v>339</v>
      </c>
      <c r="I5" s="264"/>
      <c r="J5" s="264"/>
      <c r="K5" s="264"/>
      <c r="L5" s="264"/>
      <c r="M5" s="264"/>
    </row>
    <row r="6" spans="1:13" ht="22.5" customHeight="1">
      <c r="A6" s="255" t="s">
        <v>424</v>
      </c>
      <c r="B6" s="260" t="s">
        <v>805</v>
      </c>
      <c r="C6" s="259"/>
      <c r="D6" s="258" t="s">
        <v>651</v>
      </c>
      <c r="E6" s="257"/>
      <c r="F6" s="257"/>
      <c r="G6" s="259"/>
      <c r="H6" s="1018" t="s">
        <v>805</v>
      </c>
      <c r="I6" s="1019"/>
      <c r="J6" s="257" t="s">
        <v>651</v>
      </c>
      <c r="K6" s="257"/>
      <c r="L6" s="259"/>
      <c r="M6" s="259"/>
    </row>
    <row r="7" spans="1:13" ht="22.5" customHeight="1">
      <c r="A7" s="256"/>
      <c r="B7" s="281" t="s">
        <v>546</v>
      </c>
      <c r="C7" s="282" t="s">
        <v>652</v>
      </c>
      <c r="D7" s="281" t="s">
        <v>546</v>
      </c>
      <c r="E7" s="281" t="s">
        <v>653</v>
      </c>
      <c r="F7" s="736" t="s">
        <v>654</v>
      </c>
      <c r="G7" s="737" t="s">
        <v>804</v>
      </c>
      <c r="H7" s="281" t="s">
        <v>546</v>
      </c>
      <c r="I7" s="282" t="s">
        <v>653</v>
      </c>
      <c r="J7" s="281" t="s">
        <v>546</v>
      </c>
      <c r="K7" s="281" t="s">
        <v>653</v>
      </c>
      <c r="L7" s="736" t="s">
        <v>654</v>
      </c>
      <c r="M7" s="750" t="s">
        <v>804</v>
      </c>
    </row>
    <row r="8" spans="1:13" ht="7.5" customHeight="1">
      <c r="A8" s="273"/>
      <c r="B8" s="283"/>
      <c r="C8" s="284"/>
      <c r="D8" s="285"/>
      <c r="E8" s="285"/>
      <c r="G8" s="738"/>
      <c r="H8" s="285"/>
      <c r="I8" s="286"/>
      <c r="J8" s="285"/>
      <c r="K8" s="285"/>
      <c r="M8" s="745"/>
    </row>
    <row r="9" spans="1:13" ht="17.25" customHeight="1">
      <c r="A9" s="275" t="s">
        <v>425</v>
      </c>
      <c r="B9" s="287">
        <v>78.31</v>
      </c>
      <c r="C9" s="288">
        <v>79.28</v>
      </c>
      <c r="D9" s="274">
        <v>78.53</v>
      </c>
      <c r="E9" s="287">
        <v>79.64</v>
      </c>
      <c r="F9" s="739">
        <v>80.5</v>
      </c>
      <c r="G9" s="740">
        <v>80.75</v>
      </c>
      <c r="H9" s="289">
        <v>86.04</v>
      </c>
      <c r="I9" s="290">
        <v>86.58</v>
      </c>
      <c r="J9" s="287">
        <v>85.49</v>
      </c>
      <c r="K9" s="287">
        <v>86.39</v>
      </c>
      <c r="L9" s="74">
        <v>86.83</v>
      </c>
      <c r="M9" s="740">
        <v>86.99</v>
      </c>
    </row>
    <row r="10" spans="1:13" ht="13.5" customHeight="1">
      <c r="A10" s="275"/>
      <c r="B10" s="292"/>
      <c r="C10" s="288"/>
      <c r="D10" s="274"/>
      <c r="E10" s="287"/>
      <c r="F10" s="739"/>
      <c r="G10" s="740"/>
      <c r="H10" s="289"/>
      <c r="I10" s="290"/>
      <c r="J10" s="287"/>
      <c r="K10" s="287"/>
      <c r="M10" s="740"/>
    </row>
    <row r="11" spans="1:13" ht="17.25" customHeight="1">
      <c r="A11" s="275">
        <v>1</v>
      </c>
      <c r="B11" s="292">
        <v>77.49</v>
      </c>
      <c r="C11" s="288">
        <v>78.46</v>
      </c>
      <c r="D11" s="274">
        <v>77.77</v>
      </c>
      <c r="E11" s="287">
        <v>78.83</v>
      </c>
      <c r="F11" s="739">
        <v>79.67</v>
      </c>
      <c r="G11" s="740">
        <v>79.92</v>
      </c>
      <c r="H11" s="289">
        <v>85.24</v>
      </c>
      <c r="I11" s="293">
        <v>85.8</v>
      </c>
      <c r="J11" s="287">
        <v>84.7</v>
      </c>
      <c r="K11" s="287">
        <v>85.57</v>
      </c>
      <c r="L11" s="741">
        <v>86</v>
      </c>
      <c r="M11" s="740">
        <v>86.14</v>
      </c>
    </row>
    <row r="12" spans="1:13" ht="13.5" customHeight="1">
      <c r="A12" s="275"/>
      <c r="B12" s="292"/>
      <c r="C12" s="288"/>
      <c r="D12" s="274"/>
      <c r="E12" s="287"/>
      <c r="F12" s="739"/>
      <c r="G12" s="740"/>
      <c r="H12" s="289"/>
      <c r="I12" s="290"/>
      <c r="J12" s="287"/>
      <c r="K12" s="287"/>
      <c r="M12" s="740"/>
    </row>
    <row r="13" spans="1:13" ht="17.25" customHeight="1">
      <c r="A13" s="275">
        <v>2</v>
      </c>
      <c r="B13" s="292">
        <v>76.52</v>
      </c>
      <c r="C13" s="288">
        <v>77.49</v>
      </c>
      <c r="D13" s="291">
        <v>76.8</v>
      </c>
      <c r="E13" s="287">
        <v>77.86</v>
      </c>
      <c r="F13" s="739">
        <v>78.7</v>
      </c>
      <c r="G13" s="740">
        <v>78.94</v>
      </c>
      <c r="H13" s="289">
        <v>84.27</v>
      </c>
      <c r="I13" s="290">
        <v>84.83</v>
      </c>
      <c r="J13" s="287">
        <v>83.73</v>
      </c>
      <c r="K13" s="287">
        <v>84.6</v>
      </c>
      <c r="L13" s="74">
        <v>85.03</v>
      </c>
      <c r="M13" s="740">
        <v>85.17</v>
      </c>
    </row>
    <row r="14" spans="1:13" ht="13.5" customHeight="1">
      <c r="A14" s="276"/>
      <c r="B14" s="292"/>
      <c r="C14" s="288"/>
      <c r="D14" s="274"/>
      <c r="E14" s="287"/>
      <c r="F14" s="739"/>
      <c r="G14" s="740"/>
      <c r="H14" s="289"/>
      <c r="I14" s="290"/>
      <c r="J14" s="287"/>
      <c r="K14" s="287"/>
      <c r="M14" s="740"/>
    </row>
    <row r="15" spans="1:13" ht="17.25" customHeight="1">
      <c r="A15" s="275">
        <v>3</v>
      </c>
      <c r="B15" s="292">
        <v>75.55</v>
      </c>
      <c r="C15" s="288">
        <v>76.51</v>
      </c>
      <c r="D15" s="274">
        <v>75.82</v>
      </c>
      <c r="E15" s="287">
        <v>76.88</v>
      </c>
      <c r="F15" s="739">
        <v>77.71</v>
      </c>
      <c r="G15" s="740">
        <v>77.96</v>
      </c>
      <c r="H15" s="289">
        <v>83.3</v>
      </c>
      <c r="I15" s="290">
        <v>83.85</v>
      </c>
      <c r="J15" s="287">
        <v>82.75</v>
      </c>
      <c r="K15" s="287">
        <v>83.62</v>
      </c>
      <c r="L15" s="74">
        <v>84.05</v>
      </c>
      <c r="M15" s="740">
        <v>84.19</v>
      </c>
    </row>
    <row r="16" spans="1:13" ht="13.5" customHeight="1">
      <c r="A16" s="275"/>
      <c r="B16" s="292"/>
      <c r="C16" s="288"/>
      <c r="D16" s="274"/>
      <c r="E16" s="287"/>
      <c r="F16" s="739"/>
      <c r="G16" s="740"/>
      <c r="H16" s="289"/>
      <c r="I16" s="290"/>
      <c r="J16" s="287"/>
      <c r="K16" s="287"/>
      <c r="M16" s="740"/>
    </row>
    <row r="17" spans="1:13" ht="17.25" customHeight="1">
      <c r="A17" s="275">
        <v>4</v>
      </c>
      <c r="B17" s="292">
        <v>74.56</v>
      </c>
      <c r="C17" s="288">
        <v>75.52</v>
      </c>
      <c r="D17" s="291">
        <v>74.84</v>
      </c>
      <c r="E17" s="287">
        <v>75.89</v>
      </c>
      <c r="F17" s="739">
        <v>76.73</v>
      </c>
      <c r="G17" s="740">
        <v>76.97</v>
      </c>
      <c r="H17" s="289">
        <v>82.31</v>
      </c>
      <c r="I17" s="290">
        <v>82.87</v>
      </c>
      <c r="J17" s="287">
        <v>81.77</v>
      </c>
      <c r="K17" s="287">
        <v>82.63</v>
      </c>
      <c r="L17" s="74">
        <v>83.06</v>
      </c>
      <c r="M17" s="751">
        <v>83.2</v>
      </c>
    </row>
    <row r="18" spans="1:13" ht="13.5" customHeight="1">
      <c r="A18" s="275"/>
      <c r="B18" s="292"/>
      <c r="C18" s="288"/>
      <c r="D18" s="274"/>
      <c r="E18" s="287"/>
      <c r="F18" s="739"/>
      <c r="G18" s="740"/>
      <c r="H18" s="289"/>
      <c r="I18" s="290"/>
      <c r="J18" s="287"/>
      <c r="K18" s="287"/>
      <c r="M18" s="751"/>
    </row>
    <row r="19" spans="1:13" ht="17.25" customHeight="1">
      <c r="A19" s="275">
        <v>5</v>
      </c>
      <c r="B19" s="292">
        <v>73.57</v>
      </c>
      <c r="C19" s="288">
        <v>74.53</v>
      </c>
      <c r="D19" s="274">
        <v>73.85</v>
      </c>
      <c r="E19" s="287">
        <v>74.9</v>
      </c>
      <c r="F19" s="739">
        <v>75.74</v>
      </c>
      <c r="G19" s="740">
        <v>75.98</v>
      </c>
      <c r="H19" s="289">
        <v>81.32</v>
      </c>
      <c r="I19" s="290">
        <v>81.88</v>
      </c>
      <c r="J19" s="287">
        <v>80.78</v>
      </c>
      <c r="K19" s="287">
        <v>81.64</v>
      </c>
      <c r="L19" s="74">
        <v>82.07</v>
      </c>
      <c r="M19" s="751">
        <v>82.2</v>
      </c>
    </row>
    <row r="20" spans="1:13" ht="13.5" customHeight="1">
      <c r="A20" s="275"/>
      <c r="B20" s="292"/>
      <c r="C20" s="288"/>
      <c r="D20" s="274"/>
      <c r="E20" s="287"/>
      <c r="F20" s="739"/>
      <c r="G20" s="740"/>
      <c r="H20" s="289"/>
      <c r="I20" s="290"/>
      <c r="J20" s="287"/>
      <c r="K20" s="287"/>
      <c r="M20" s="740"/>
    </row>
    <row r="21" spans="1:13" ht="17.25" customHeight="1">
      <c r="A21" s="275">
        <v>10</v>
      </c>
      <c r="B21" s="292">
        <v>68.62</v>
      </c>
      <c r="C21" s="288">
        <v>69.57</v>
      </c>
      <c r="D21" s="291">
        <v>68.9</v>
      </c>
      <c r="E21" s="287">
        <v>69.94</v>
      </c>
      <c r="F21" s="739">
        <v>70.77</v>
      </c>
      <c r="G21" s="740">
        <v>71.02</v>
      </c>
      <c r="H21" s="289">
        <v>76.35</v>
      </c>
      <c r="I21" s="290">
        <v>76.93</v>
      </c>
      <c r="J21" s="287">
        <v>75.81</v>
      </c>
      <c r="K21" s="287">
        <v>76.67</v>
      </c>
      <c r="L21" s="746">
        <v>77.09</v>
      </c>
      <c r="M21" s="740">
        <v>77.23</v>
      </c>
    </row>
    <row r="22" spans="1:13" ht="13.5" customHeight="1">
      <c r="A22" s="275"/>
      <c r="B22" s="292"/>
      <c r="C22" s="288"/>
      <c r="D22" s="274"/>
      <c r="E22" s="287"/>
      <c r="F22" s="739"/>
      <c r="G22" s="740"/>
      <c r="H22" s="289"/>
      <c r="I22" s="290"/>
      <c r="J22" s="287"/>
      <c r="K22" s="287"/>
      <c r="M22" s="740"/>
    </row>
    <row r="23" spans="1:13" ht="17.25" customHeight="1">
      <c r="A23" s="275">
        <v>15</v>
      </c>
      <c r="B23" s="292">
        <v>63.65</v>
      </c>
      <c r="C23" s="288">
        <v>64.61</v>
      </c>
      <c r="D23" s="274">
        <v>63.94</v>
      </c>
      <c r="E23" s="287">
        <v>64.98</v>
      </c>
      <c r="F23" s="739">
        <v>65.81</v>
      </c>
      <c r="G23" s="740">
        <v>66.05</v>
      </c>
      <c r="H23" s="289">
        <v>71.36</v>
      </c>
      <c r="I23" s="290">
        <v>71.95</v>
      </c>
      <c r="J23" s="287">
        <v>70.84</v>
      </c>
      <c r="K23" s="287">
        <v>71.7</v>
      </c>
      <c r="L23" s="74">
        <v>72.12</v>
      </c>
      <c r="M23" s="740">
        <v>72.26</v>
      </c>
    </row>
    <row r="24" spans="1:13" ht="13.5" customHeight="1">
      <c r="A24" s="275"/>
      <c r="B24" s="292"/>
      <c r="C24" s="288"/>
      <c r="D24" s="274"/>
      <c r="E24" s="287"/>
      <c r="F24" s="739"/>
      <c r="G24" s="740"/>
      <c r="H24" s="289"/>
      <c r="I24" s="290"/>
      <c r="J24" s="287"/>
      <c r="K24" s="287"/>
      <c r="M24" s="740"/>
    </row>
    <row r="25" spans="1:13" ht="17.25" customHeight="1">
      <c r="A25" s="275">
        <v>20</v>
      </c>
      <c r="B25" s="292">
        <v>58.77</v>
      </c>
      <c r="C25" s="288">
        <v>59.67</v>
      </c>
      <c r="D25" s="274">
        <v>59.05</v>
      </c>
      <c r="E25" s="287">
        <v>60.07</v>
      </c>
      <c r="F25" s="739">
        <v>60.9</v>
      </c>
      <c r="G25" s="740">
        <v>61.13</v>
      </c>
      <c r="H25" s="289">
        <v>66.42</v>
      </c>
      <c r="I25" s="290">
        <v>67.01</v>
      </c>
      <c r="J25" s="287">
        <v>65.9</v>
      </c>
      <c r="K25" s="287">
        <v>66.75</v>
      </c>
      <c r="L25" s="74">
        <v>67.16</v>
      </c>
      <c r="M25" s="740">
        <v>67.31</v>
      </c>
    </row>
    <row r="26" spans="1:13" ht="13.5" customHeight="1">
      <c r="A26" s="275"/>
      <c r="B26" s="292"/>
      <c r="C26" s="288"/>
      <c r="D26" s="274"/>
      <c r="E26" s="287"/>
      <c r="F26" s="739"/>
      <c r="G26" s="740"/>
      <c r="H26" s="289"/>
      <c r="I26" s="290"/>
      <c r="J26" s="287"/>
      <c r="K26" s="287"/>
      <c r="M26" s="740"/>
    </row>
    <row r="27" spans="1:13" ht="17.25" customHeight="1">
      <c r="A27" s="275">
        <v>25</v>
      </c>
      <c r="B27" s="292">
        <v>53.96</v>
      </c>
      <c r="C27" s="288">
        <v>54.87</v>
      </c>
      <c r="D27" s="291">
        <v>54.22</v>
      </c>
      <c r="E27" s="287">
        <v>55.24</v>
      </c>
      <c r="F27" s="739">
        <v>56.05</v>
      </c>
      <c r="G27" s="740">
        <v>56.28</v>
      </c>
      <c r="H27" s="289">
        <v>61.5</v>
      </c>
      <c r="I27" s="290">
        <v>62.09</v>
      </c>
      <c r="J27" s="287">
        <v>60.99</v>
      </c>
      <c r="K27" s="287">
        <v>61.83</v>
      </c>
      <c r="L27" s="74">
        <v>62.23</v>
      </c>
      <c r="M27" s="740">
        <v>62.37</v>
      </c>
    </row>
    <row r="28" spans="1:13" ht="13.5" customHeight="1">
      <c r="A28" s="275"/>
      <c r="B28" s="292"/>
      <c r="C28" s="288"/>
      <c r="D28" s="274"/>
      <c r="E28" s="287"/>
      <c r="F28" s="739"/>
      <c r="G28" s="740"/>
      <c r="H28" s="289"/>
      <c r="I28" s="290"/>
      <c r="J28" s="287"/>
      <c r="K28" s="287"/>
      <c r="M28" s="740"/>
    </row>
    <row r="29" spans="1:13" ht="17.25" customHeight="1">
      <c r="A29" s="275">
        <v>30</v>
      </c>
      <c r="B29" s="292">
        <v>49.19</v>
      </c>
      <c r="C29" s="288">
        <v>50.1</v>
      </c>
      <c r="D29" s="274">
        <v>49.39</v>
      </c>
      <c r="E29" s="287">
        <v>50.41</v>
      </c>
      <c r="F29" s="739">
        <v>51.21</v>
      </c>
      <c r="G29" s="740">
        <v>51.43</v>
      </c>
      <c r="H29" s="289">
        <v>56.56</v>
      </c>
      <c r="I29" s="290">
        <v>57.17</v>
      </c>
      <c r="J29" s="287">
        <v>56.09</v>
      </c>
      <c r="K29" s="287">
        <v>56.92</v>
      </c>
      <c r="L29" s="74">
        <v>57.32</v>
      </c>
      <c r="M29" s="740">
        <v>57.45</v>
      </c>
    </row>
    <row r="30" spans="1:13" ht="13.5" customHeight="1">
      <c r="A30" s="275"/>
      <c r="B30" s="292"/>
      <c r="C30" s="288"/>
      <c r="D30" s="274"/>
      <c r="E30" s="287"/>
      <c r="F30" s="739"/>
      <c r="G30" s="740"/>
      <c r="H30" s="289"/>
      <c r="I30" s="290"/>
      <c r="J30" s="287"/>
      <c r="K30" s="287"/>
      <c r="M30" s="740"/>
    </row>
    <row r="31" spans="1:13" ht="17.25" customHeight="1">
      <c r="A31" s="275">
        <v>35</v>
      </c>
      <c r="B31" s="292">
        <v>44.44</v>
      </c>
      <c r="C31" s="288">
        <v>45.24</v>
      </c>
      <c r="D31" s="274">
        <v>44.58</v>
      </c>
      <c r="E31" s="287">
        <v>45.59</v>
      </c>
      <c r="F31" s="739">
        <v>46.38</v>
      </c>
      <c r="G31" s="740">
        <v>46.58</v>
      </c>
      <c r="H31" s="289">
        <v>51.65</v>
      </c>
      <c r="I31" s="290">
        <v>52.28</v>
      </c>
      <c r="J31" s="287">
        <v>51.2</v>
      </c>
      <c r="K31" s="287">
        <v>52.03</v>
      </c>
      <c r="L31" s="74">
        <v>52.42</v>
      </c>
      <c r="M31" s="740">
        <v>52.55</v>
      </c>
    </row>
    <row r="32" spans="1:13" ht="13.5" customHeight="1">
      <c r="A32" s="275"/>
      <c r="B32" s="292"/>
      <c r="C32" s="288"/>
      <c r="D32" s="274"/>
      <c r="E32" s="287"/>
      <c r="F32" s="739"/>
      <c r="G32" s="740"/>
      <c r="H32" s="289"/>
      <c r="I32" s="290"/>
      <c r="J32" s="287"/>
      <c r="K32" s="287"/>
      <c r="M32" s="740"/>
    </row>
    <row r="33" spans="1:13" ht="17.25" customHeight="1">
      <c r="A33" s="275">
        <v>40</v>
      </c>
      <c r="B33" s="292">
        <v>39.73</v>
      </c>
      <c r="C33" s="288">
        <v>40.42</v>
      </c>
      <c r="D33" s="274">
        <v>39.82</v>
      </c>
      <c r="E33" s="287">
        <v>40.81</v>
      </c>
      <c r="F33" s="739">
        <v>41.57</v>
      </c>
      <c r="G33" s="740">
        <v>41.77</v>
      </c>
      <c r="H33" s="289">
        <v>46.81</v>
      </c>
      <c r="I33" s="290">
        <v>47.49</v>
      </c>
      <c r="J33" s="287">
        <v>46.35</v>
      </c>
      <c r="K33" s="287">
        <v>47.17</v>
      </c>
      <c r="L33" s="74">
        <v>47.55</v>
      </c>
      <c r="M33" s="740">
        <v>47.67</v>
      </c>
    </row>
    <row r="34" spans="1:13" ht="13.5" customHeight="1">
      <c r="A34" s="275"/>
      <c r="B34" s="292"/>
      <c r="C34" s="288"/>
      <c r="D34" s="274"/>
      <c r="E34" s="287"/>
      <c r="F34" s="739"/>
      <c r="G34" s="740"/>
      <c r="H34" s="289"/>
      <c r="I34" s="290"/>
      <c r="J34" s="287"/>
      <c r="K34" s="287"/>
      <c r="M34" s="740"/>
    </row>
    <row r="35" spans="1:13" ht="17.25" customHeight="1">
      <c r="A35" s="275">
        <v>45</v>
      </c>
      <c r="B35" s="292">
        <v>35.1</v>
      </c>
      <c r="C35" s="288">
        <v>35.77</v>
      </c>
      <c r="D35" s="274">
        <v>35.14</v>
      </c>
      <c r="E35" s="287">
        <v>36.1</v>
      </c>
      <c r="F35" s="739">
        <v>36.82</v>
      </c>
      <c r="G35" s="740">
        <v>37.01</v>
      </c>
      <c r="H35" s="289">
        <v>41.99</v>
      </c>
      <c r="I35" s="290">
        <v>42.65</v>
      </c>
      <c r="J35" s="287">
        <v>41.54</v>
      </c>
      <c r="K35" s="287">
        <v>42.36</v>
      </c>
      <c r="L35" s="74">
        <v>42.72</v>
      </c>
      <c r="M35" s="740">
        <v>42.83</v>
      </c>
    </row>
    <row r="36" spans="1:13" ht="13.5" customHeight="1">
      <c r="A36" s="275"/>
      <c r="B36" s="292"/>
      <c r="C36" s="288"/>
      <c r="D36" s="274"/>
      <c r="E36" s="287"/>
      <c r="F36" s="739"/>
      <c r="G36" s="740"/>
      <c r="H36" s="289"/>
      <c r="I36" s="290"/>
      <c r="J36" s="287"/>
      <c r="K36" s="287"/>
      <c r="M36" s="740"/>
    </row>
    <row r="37" spans="1:13" ht="17.25" customHeight="1">
      <c r="A37" s="275">
        <v>50</v>
      </c>
      <c r="B37" s="292">
        <v>30.61</v>
      </c>
      <c r="C37" s="288">
        <v>31.26</v>
      </c>
      <c r="D37" s="274">
        <v>30.59</v>
      </c>
      <c r="E37" s="287">
        <v>31.51</v>
      </c>
      <c r="F37" s="741">
        <v>32.18</v>
      </c>
      <c r="G37" s="742">
        <v>32.36</v>
      </c>
      <c r="H37" s="289">
        <v>37.25</v>
      </c>
      <c r="I37" s="290">
        <v>37.86</v>
      </c>
      <c r="J37" s="287">
        <v>36.81</v>
      </c>
      <c r="K37" s="287">
        <v>37.61</v>
      </c>
      <c r="L37" s="747">
        <v>37.96</v>
      </c>
      <c r="M37" s="740">
        <v>38.07</v>
      </c>
    </row>
    <row r="38" spans="1:13" ht="13.5" customHeight="1">
      <c r="A38" s="275"/>
      <c r="B38" s="292"/>
      <c r="C38" s="288"/>
      <c r="D38" s="274"/>
      <c r="E38" s="287"/>
      <c r="F38" s="739"/>
      <c r="G38" s="740"/>
      <c r="H38" s="289"/>
      <c r="I38" s="290"/>
      <c r="J38" s="287"/>
      <c r="K38" s="287"/>
      <c r="M38" s="740"/>
    </row>
    <row r="39" spans="1:13" ht="17.25" customHeight="1">
      <c r="A39" s="275">
        <v>55</v>
      </c>
      <c r="B39" s="292">
        <v>26.26</v>
      </c>
      <c r="C39" s="288">
        <v>26.89</v>
      </c>
      <c r="D39" s="274">
        <v>26.21</v>
      </c>
      <c r="E39" s="287">
        <v>27.07</v>
      </c>
      <c r="F39" s="739">
        <v>27.68</v>
      </c>
      <c r="G39" s="740">
        <v>27.85</v>
      </c>
      <c r="H39" s="289">
        <v>32.63</v>
      </c>
      <c r="I39" s="290">
        <v>33.19</v>
      </c>
      <c r="J39" s="287">
        <v>32.17</v>
      </c>
      <c r="K39" s="287">
        <v>32.95</v>
      </c>
      <c r="L39" s="74">
        <v>33.28</v>
      </c>
      <c r="M39" s="740">
        <v>33.38</v>
      </c>
    </row>
    <row r="40" spans="1:13" ht="13.5" customHeight="1">
      <c r="A40" s="275"/>
      <c r="B40" s="292"/>
      <c r="C40" s="288"/>
      <c r="D40" s="274"/>
      <c r="E40" s="287"/>
      <c r="F40" s="739"/>
      <c r="G40" s="740"/>
      <c r="H40" s="289"/>
      <c r="I40" s="290"/>
      <c r="J40" s="287"/>
      <c r="K40" s="287"/>
      <c r="M40" s="740"/>
    </row>
    <row r="41" spans="1:13" ht="17.25" customHeight="1">
      <c r="A41" s="275">
        <v>60</v>
      </c>
      <c r="B41" s="292">
        <v>22.14</v>
      </c>
      <c r="C41" s="288">
        <v>22.63</v>
      </c>
      <c r="D41" s="291">
        <v>22.06</v>
      </c>
      <c r="E41" s="287">
        <v>22.84</v>
      </c>
      <c r="F41" s="739">
        <v>23.36</v>
      </c>
      <c r="G41" s="740">
        <v>23.51</v>
      </c>
      <c r="H41" s="289">
        <v>28.11</v>
      </c>
      <c r="I41" s="290">
        <v>28.57</v>
      </c>
      <c r="J41" s="287">
        <v>27.62</v>
      </c>
      <c r="K41" s="287">
        <v>28.37</v>
      </c>
      <c r="L41" s="74">
        <v>28.68</v>
      </c>
      <c r="M41" s="740">
        <v>28.77</v>
      </c>
    </row>
    <row r="42" spans="1:13" ht="13.5" customHeight="1">
      <c r="A42" s="275"/>
      <c r="B42" s="292"/>
      <c r="C42" s="288"/>
      <c r="D42" s="274"/>
      <c r="E42" s="287"/>
      <c r="F42" s="739"/>
      <c r="G42" s="740"/>
      <c r="H42" s="289"/>
      <c r="I42" s="290"/>
      <c r="J42" s="287"/>
      <c r="K42" s="287"/>
      <c r="M42" s="740"/>
    </row>
    <row r="43" spans="1:13" ht="17.25" customHeight="1">
      <c r="A43" s="275">
        <v>65</v>
      </c>
      <c r="B43" s="292">
        <v>18.19</v>
      </c>
      <c r="C43" s="288">
        <v>18.56</v>
      </c>
      <c r="D43" s="274">
        <v>18.11</v>
      </c>
      <c r="E43" s="287">
        <v>18.86</v>
      </c>
      <c r="F43" s="739">
        <v>19.29</v>
      </c>
      <c r="G43" s="740">
        <v>19.41</v>
      </c>
      <c r="H43" s="289">
        <v>23.66</v>
      </c>
      <c r="I43" s="290">
        <v>24.15</v>
      </c>
      <c r="J43" s="287">
        <v>23.16</v>
      </c>
      <c r="K43" s="287">
        <v>23.89</v>
      </c>
      <c r="L43" s="74">
        <v>24.18</v>
      </c>
      <c r="M43" s="740">
        <v>24.24</v>
      </c>
    </row>
    <row r="44" spans="1:13" ht="13.5" customHeight="1">
      <c r="A44" s="275"/>
      <c r="B44" s="292"/>
      <c r="C44" s="288"/>
      <c r="D44" s="274"/>
      <c r="E44" s="287"/>
      <c r="F44" s="739"/>
      <c r="G44" s="740"/>
      <c r="H44" s="289"/>
      <c r="I44" s="290"/>
      <c r="J44" s="287"/>
      <c r="K44" s="287"/>
      <c r="M44" s="740"/>
    </row>
    <row r="45" spans="1:13" ht="17.25" customHeight="1">
      <c r="A45" s="275">
        <v>70</v>
      </c>
      <c r="B45" s="292">
        <v>14.52</v>
      </c>
      <c r="C45" s="288">
        <v>14.74</v>
      </c>
      <c r="D45" s="274">
        <v>14.38</v>
      </c>
      <c r="E45" s="287">
        <v>15.08</v>
      </c>
      <c r="F45" s="739">
        <v>15.49</v>
      </c>
      <c r="G45" s="740">
        <v>15.59</v>
      </c>
      <c r="H45" s="289">
        <v>19.34</v>
      </c>
      <c r="I45" s="290">
        <v>19.78</v>
      </c>
      <c r="J45" s="287">
        <v>18.85</v>
      </c>
      <c r="K45" s="287">
        <v>19.53</v>
      </c>
      <c r="L45" s="74">
        <v>19.81</v>
      </c>
      <c r="M45" s="740">
        <v>19.85</v>
      </c>
    </row>
    <row r="46" spans="1:13" ht="13.5" customHeight="1">
      <c r="A46" s="275"/>
      <c r="B46" s="292"/>
      <c r="C46" s="288"/>
      <c r="D46" s="274"/>
      <c r="E46" s="287"/>
      <c r="F46" s="739"/>
      <c r="G46" s="740"/>
      <c r="H46" s="289"/>
      <c r="I46" s="290"/>
      <c r="J46" s="287"/>
      <c r="K46" s="287"/>
      <c r="M46" s="740"/>
    </row>
    <row r="47" spans="1:13" ht="17.25" customHeight="1">
      <c r="A47" s="275">
        <v>75</v>
      </c>
      <c r="B47" s="292">
        <v>11.28</v>
      </c>
      <c r="C47" s="288">
        <v>11.32</v>
      </c>
      <c r="D47" s="274">
        <v>11.07</v>
      </c>
      <c r="E47" s="287">
        <v>11.58</v>
      </c>
      <c r="F47" s="739">
        <v>11.94</v>
      </c>
      <c r="G47" s="740">
        <v>12.03</v>
      </c>
      <c r="H47" s="289">
        <v>15.26</v>
      </c>
      <c r="I47" s="290">
        <v>15.63</v>
      </c>
      <c r="J47" s="287">
        <v>14.8</v>
      </c>
      <c r="K47" s="287">
        <v>15.38</v>
      </c>
      <c r="L47" s="739">
        <v>15.6</v>
      </c>
      <c r="M47" s="740">
        <v>15.64</v>
      </c>
    </row>
    <row r="48" spans="1:13" ht="13.5" customHeight="1">
      <c r="A48" s="275"/>
      <c r="B48" s="292"/>
      <c r="C48" s="288"/>
      <c r="D48" s="274"/>
      <c r="E48" s="287"/>
      <c r="F48" s="739"/>
      <c r="G48" s="740"/>
      <c r="H48" s="289"/>
      <c r="I48" s="290"/>
      <c r="J48" s="287"/>
      <c r="K48" s="287"/>
      <c r="M48" s="740"/>
    </row>
    <row r="49" spans="1:13" ht="17.25" customHeight="1">
      <c r="A49" s="275">
        <v>80</v>
      </c>
      <c r="B49" s="292">
        <v>8.45</v>
      </c>
      <c r="C49" s="288">
        <v>8.29</v>
      </c>
      <c r="D49" s="274">
        <v>8.23</v>
      </c>
      <c r="E49" s="287">
        <v>8.57</v>
      </c>
      <c r="F49" s="739">
        <v>8.79</v>
      </c>
      <c r="G49" s="740">
        <v>8.83</v>
      </c>
      <c r="H49" s="289">
        <v>11.59</v>
      </c>
      <c r="I49" s="290">
        <v>11.79</v>
      </c>
      <c r="J49" s="287">
        <v>11.11</v>
      </c>
      <c r="K49" s="287">
        <v>11.59</v>
      </c>
      <c r="L49" s="74">
        <v>11.71</v>
      </c>
      <c r="M49" s="740">
        <v>11.71</v>
      </c>
    </row>
    <row r="50" spans="1:13" ht="13.5" customHeight="1">
      <c r="A50" s="275"/>
      <c r="B50" s="292"/>
      <c r="C50" s="288"/>
      <c r="D50" s="274"/>
      <c r="E50" s="287"/>
      <c r="F50" s="739"/>
      <c r="G50" s="740"/>
      <c r="H50" s="289"/>
      <c r="I50" s="290"/>
      <c r="J50" s="287"/>
      <c r="K50" s="287"/>
      <c r="M50" s="740"/>
    </row>
    <row r="51" spans="1:13" ht="17.25" customHeight="1">
      <c r="A51" s="275">
        <v>85</v>
      </c>
      <c r="B51" s="292">
        <v>5.99</v>
      </c>
      <c r="C51" s="288">
        <v>5.91</v>
      </c>
      <c r="D51" s="274">
        <v>5.93</v>
      </c>
      <c r="E51" s="287">
        <v>6.18</v>
      </c>
      <c r="F51" s="741">
        <v>6.24</v>
      </c>
      <c r="G51" s="742">
        <v>6.22</v>
      </c>
      <c r="H51" s="289">
        <v>8.36</v>
      </c>
      <c r="I51" s="290">
        <v>8.36</v>
      </c>
      <c r="J51" s="287">
        <v>7.97</v>
      </c>
      <c r="K51" s="287">
        <v>8.3</v>
      </c>
      <c r="L51" s="748">
        <v>8.35</v>
      </c>
      <c r="M51" s="751">
        <v>8.3</v>
      </c>
    </row>
    <row r="52" spans="1:13" ht="13.5" customHeight="1">
      <c r="A52" s="275"/>
      <c r="B52" s="292"/>
      <c r="C52" s="288"/>
      <c r="D52" s="274"/>
      <c r="E52" s="287"/>
      <c r="F52" s="739"/>
      <c r="G52" s="740"/>
      <c r="H52" s="289"/>
      <c r="I52" s="290"/>
      <c r="J52" s="287"/>
      <c r="K52" s="287"/>
      <c r="M52" s="740"/>
    </row>
    <row r="53" spans="1:13" ht="17.25" customHeight="1">
      <c r="A53" s="275">
        <v>90</v>
      </c>
      <c r="B53" s="292">
        <v>4.28</v>
      </c>
      <c r="C53" s="288">
        <v>4.11</v>
      </c>
      <c r="D53" s="274">
        <v>4.23</v>
      </c>
      <c r="E53" s="287">
        <v>4.41</v>
      </c>
      <c r="F53" s="739">
        <v>4.35</v>
      </c>
      <c r="G53" s="740">
        <v>4.27</v>
      </c>
      <c r="H53" s="289">
        <v>5.94</v>
      </c>
      <c r="I53" s="290">
        <v>5.74</v>
      </c>
      <c r="J53" s="287">
        <v>5.56</v>
      </c>
      <c r="K53" s="287">
        <v>5.76</v>
      </c>
      <c r="L53" s="74">
        <v>5.66</v>
      </c>
      <c r="M53" s="740">
        <v>5.56</v>
      </c>
    </row>
    <row r="54" spans="1:13" ht="15" customHeight="1" thickBot="1">
      <c r="A54" s="277"/>
      <c r="B54" s="294"/>
      <c r="C54" s="294"/>
      <c r="D54" s="295"/>
      <c r="E54" s="295"/>
      <c r="F54" s="743"/>
      <c r="G54" s="744"/>
      <c r="H54" s="295"/>
      <c r="I54" s="295"/>
      <c r="J54" s="295"/>
      <c r="K54" s="295"/>
      <c r="L54" s="749"/>
      <c r="M54" s="740"/>
    </row>
    <row r="55" spans="1:13" ht="12.75" customHeight="1">
      <c r="A55" s="268" t="s">
        <v>822</v>
      </c>
      <c r="B55" s="268"/>
      <c r="C55" s="268"/>
      <c r="D55" s="296"/>
      <c r="E55" s="296"/>
      <c r="F55" s="268"/>
      <c r="G55" s="268"/>
      <c r="H55" s="268"/>
      <c r="I55" s="268"/>
      <c r="J55" s="268"/>
      <c r="K55" s="268"/>
      <c r="L55" s="268"/>
      <c r="M55" s="268"/>
    </row>
    <row r="56" spans="1:13" ht="12.75" customHeight="1">
      <c r="A56" s="280" t="s">
        <v>823</v>
      </c>
      <c r="B56" s="802"/>
      <c r="C56" s="802"/>
      <c r="D56" s="278"/>
      <c r="E56" s="278"/>
      <c r="F56" s="278"/>
      <c r="G56" s="753"/>
      <c r="H56" s="752"/>
      <c r="I56" s="752"/>
      <c r="J56" s="752"/>
      <c r="K56" s="752"/>
      <c r="L56" s="278"/>
      <c r="M56" s="279"/>
    </row>
    <row r="57" spans="1:13" ht="12.75" customHeight="1">
      <c r="A57" s="803" t="s">
        <v>821</v>
      </c>
      <c r="B57" s="802"/>
      <c r="C57" s="802"/>
      <c r="D57" s="278"/>
      <c r="E57" s="278"/>
      <c r="F57" s="278"/>
      <c r="G57" s="753"/>
      <c r="H57" s="752"/>
      <c r="I57" s="752"/>
      <c r="J57" s="752"/>
      <c r="K57" s="752"/>
      <c r="L57" s="278"/>
      <c r="M57" s="279"/>
    </row>
  </sheetData>
  <sheetProtection/>
  <mergeCells count="1">
    <mergeCell ref="H6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showGridLines="0" zoomScalePageLayoutView="0" workbookViewId="0" topLeftCell="A1">
      <selection activeCell="B10" sqref="B10"/>
    </sheetView>
  </sheetViews>
  <sheetFormatPr defaultColWidth="8.00390625" defaultRowHeight="13.5"/>
  <cols>
    <col min="1" max="1" width="12.50390625" style="120" customWidth="1"/>
    <col min="2" max="2" width="9.875" style="120" customWidth="1"/>
    <col min="3" max="10" width="9.375" style="120" customWidth="1"/>
    <col min="11" max="16384" width="8.00390625" style="120" customWidth="1"/>
  </cols>
  <sheetData>
    <row r="1" spans="1:10" ht="18.75" customHeight="1">
      <c r="A1" s="792" t="s">
        <v>818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ht="11.25" customHeight="1">
      <c r="A2" s="790"/>
      <c r="B2" s="791"/>
      <c r="C2" s="791"/>
      <c r="D2" s="791"/>
      <c r="E2" s="791"/>
      <c r="F2" s="791"/>
      <c r="G2" s="791"/>
      <c r="H2" s="791"/>
      <c r="I2" s="791"/>
      <c r="J2" s="791"/>
    </row>
    <row r="3" spans="1:10" ht="12.75" thickBot="1">
      <c r="A3" s="789"/>
      <c r="B3" s="789"/>
      <c r="C3" s="789"/>
      <c r="D3" s="789"/>
      <c r="E3" s="789"/>
      <c r="F3" s="789"/>
      <c r="G3" s="789"/>
      <c r="H3" s="789"/>
      <c r="I3" s="789"/>
      <c r="J3" s="788" t="s">
        <v>235</v>
      </c>
    </row>
    <row r="4" spans="1:10" ht="15" customHeight="1">
      <c r="A4" s="787"/>
      <c r="B4" s="786"/>
      <c r="C4" s="780" t="s">
        <v>236</v>
      </c>
      <c r="D4" s="785"/>
      <c r="E4" s="785"/>
      <c r="F4" s="785"/>
      <c r="G4" s="784" t="s">
        <v>237</v>
      </c>
      <c r="H4" s="785"/>
      <c r="I4" s="785"/>
      <c r="J4" s="783"/>
    </row>
    <row r="5" spans="1:10" ht="11.25" customHeight="1">
      <c r="A5" s="782" t="s">
        <v>238</v>
      </c>
      <c r="B5" s="782" t="s">
        <v>239</v>
      </c>
      <c r="C5" s="1024" t="s">
        <v>634</v>
      </c>
      <c r="D5" s="1020" t="s">
        <v>635</v>
      </c>
      <c r="E5" s="1020" t="s">
        <v>636</v>
      </c>
      <c r="F5" s="1020" t="s">
        <v>637</v>
      </c>
      <c r="G5" s="1024" t="s">
        <v>240</v>
      </c>
      <c r="H5" s="1020" t="s">
        <v>241</v>
      </c>
      <c r="I5" s="1020" t="s">
        <v>242</v>
      </c>
      <c r="J5" s="1022" t="s">
        <v>1</v>
      </c>
    </row>
    <row r="6" spans="1:10" ht="11.25" customHeight="1">
      <c r="A6" s="781"/>
      <c r="B6" s="781"/>
      <c r="C6" s="1025"/>
      <c r="D6" s="1021"/>
      <c r="E6" s="1021"/>
      <c r="F6" s="1021"/>
      <c r="G6" s="1025"/>
      <c r="H6" s="1021"/>
      <c r="I6" s="1021"/>
      <c r="J6" s="1023"/>
    </row>
    <row r="7" spans="1:10" ht="18.75" customHeight="1">
      <c r="A7" s="795" t="s">
        <v>819</v>
      </c>
      <c r="B7" s="796" t="s">
        <v>505</v>
      </c>
      <c r="C7" s="796" t="s">
        <v>506</v>
      </c>
      <c r="D7" s="796" t="s">
        <v>507</v>
      </c>
      <c r="E7" s="796" t="s">
        <v>508</v>
      </c>
      <c r="F7" s="796" t="s">
        <v>509</v>
      </c>
      <c r="G7" s="796" t="s">
        <v>510</v>
      </c>
      <c r="H7" s="796" t="s">
        <v>511</v>
      </c>
      <c r="I7" s="796" t="s">
        <v>512</v>
      </c>
      <c r="J7" s="796" t="s">
        <v>513</v>
      </c>
    </row>
    <row r="8" spans="1:10" ht="18.75" customHeight="1">
      <c r="A8" s="795" t="s">
        <v>638</v>
      </c>
      <c r="B8" s="796" t="s">
        <v>514</v>
      </c>
      <c r="C8" s="796" t="s">
        <v>515</v>
      </c>
      <c r="D8" s="796" t="s">
        <v>516</v>
      </c>
      <c r="E8" s="796" t="s">
        <v>517</v>
      </c>
      <c r="F8" s="796" t="s">
        <v>518</v>
      </c>
      <c r="G8" s="796" t="s">
        <v>519</v>
      </c>
      <c r="H8" s="796" t="s">
        <v>520</v>
      </c>
      <c r="I8" s="796" t="s">
        <v>521</v>
      </c>
      <c r="J8" s="796" t="s">
        <v>522</v>
      </c>
    </row>
    <row r="9" spans="1:10" ht="18.75" customHeight="1">
      <c r="A9" s="795" t="s">
        <v>639</v>
      </c>
      <c r="B9" s="796">
        <v>35248</v>
      </c>
      <c r="C9" s="796">
        <v>1510</v>
      </c>
      <c r="D9" s="796">
        <v>6094</v>
      </c>
      <c r="E9" s="796">
        <v>8297</v>
      </c>
      <c r="F9" s="796">
        <v>19347</v>
      </c>
      <c r="G9" s="796">
        <v>6501</v>
      </c>
      <c r="H9" s="796">
        <v>19355</v>
      </c>
      <c r="I9" s="796">
        <v>2459</v>
      </c>
      <c r="J9" s="796">
        <v>6933</v>
      </c>
    </row>
    <row r="10" spans="1:10" ht="18.75" customHeight="1">
      <c r="A10" s="795" t="s">
        <v>640</v>
      </c>
      <c r="B10" s="840">
        <v>32550</v>
      </c>
      <c r="C10" s="840">
        <v>1314</v>
      </c>
      <c r="D10" s="840">
        <v>5006</v>
      </c>
      <c r="E10" s="839">
        <v>7287</v>
      </c>
      <c r="F10" s="839">
        <v>18943</v>
      </c>
      <c r="G10" s="839">
        <v>6298</v>
      </c>
      <c r="H10" s="839">
        <v>17924</v>
      </c>
      <c r="I10" s="839">
        <v>2110</v>
      </c>
      <c r="J10" s="839">
        <v>6218</v>
      </c>
    </row>
    <row r="11" spans="1:10" s="793" customFormat="1" ht="18.75" customHeight="1" thickBot="1">
      <c r="A11" s="799" t="s">
        <v>820</v>
      </c>
      <c r="B11" s="797">
        <v>31951</v>
      </c>
      <c r="C11" s="797">
        <v>1285</v>
      </c>
      <c r="D11" s="797">
        <v>4884</v>
      </c>
      <c r="E11" s="798">
        <v>6520</v>
      </c>
      <c r="F11" s="798">
        <v>19262</v>
      </c>
      <c r="G11" s="798">
        <v>6198</v>
      </c>
      <c r="H11" s="798">
        <v>17686</v>
      </c>
      <c r="I11" s="798">
        <v>1975</v>
      </c>
      <c r="J11" s="798">
        <v>6092</v>
      </c>
    </row>
    <row r="12" spans="1:10" s="794" customFormat="1" ht="12.75" customHeight="1">
      <c r="A12" s="800" t="s">
        <v>243</v>
      </c>
      <c r="B12" s="801"/>
      <c r="C12" s="801"/>
      <c r="D12" s="801"/>
      <c r="E12" s="801"/>
      <c r="F12" s="801"/>
      <c r="G12" s="801"/>
      <c r="H12" s="801"/>
      <c r="I12" s="801"/>
      <c r="J12" s="801"/>
    </row>
    <row r="13" spans="1:10" ht="15.75" customHeight="1">
      <c r="A13" s="570"/>
      <c r="B13" s="570"/>
      <c r="C13" s="570"/>
      <c r="D13" s="570"/>
      <c r="E13" s="570"/>
      <c r="F13" s="570"/>
      <c r="G13" s="570"/>
      <c r="H13" s="570"/>
      <c r="I13" s="570"/>
      <c r="J13" s="570"/>
    </row>
  </sheetData>
  <sheetProtection/>
  <mergeCells count="8">
    <mergeCell ref="I5:I6"/>
    <mergeCell ref="J5:J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72"/>
  <sheetViews>
    <sheetView showGridLines="0" zoomScalePageLayoutView="0" workbookViewId="0" topLeftCell="A13">
      <selection activeCell="C41" sqref="C41"/>
    </sheetView>
  </sheetViews>
  <sheetFormatPr defaultColWidth="8.00390625" defaultRowHeight="13.5"/>
  <cols>
    <col min="1" max="1" width="3.375" style="189" customWidth="1"/>
    <col min="2" max="2" width="10.375" style="189" customWidth="1"/>
    <col min="3" max="4" width="7.125" style="189" customWidth="1"/>
    <col min="5" max="5" width="5.875" style="189" customWidth="1"/>
    <col min="6" max="9" width="5.25390625" style="189" customWidth="1"/>
    <col min="10" max="10" width="6.75390625" style="189" bestFit="1" customWidth="1"/>
    <col min="11" max="11" width="5.875" style="189" customWidth="1"/>
    <col min="12" max="13" width="8.125" style="189" customWidth="1"/>
    <col min="14" max="14" width="7.125" style="189" customWidth="1"/>
    <col min="15" max="16384" width="8.00390625" style="189" customWidth="1"/>
  </cols>
  <sheetData>
    <row r="1" spans="1:14" s="191" customFormat="1" ht="18.75" customHeight="1">
      <c r="A1" s="627" t="s">
        <v>782</v>
      </c>
      <c r="B1" s="69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9"/>
    </row>
    <row r="2" spans="1:14" ht="7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190" customFormat="1" ht="11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 thickBot="1">
      <c r="A4" s="628" t="s">
        <v>245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29"/>
      <c r="N4" s="630" t="s">
        <v>246</v>
      </c>
    </row>
    <row r="5" spans="1:14" s="190" customFormat="1" ht="12.75" customHeight="1">
      <c r="A5" s="67" t="s">
        <v>97</v>
      </c>
      <c r="B5" s="631"/>
      <c r="C5" s="865" t="s">
        <v>247</v>
      </c>
      <c r="D5" s="66" t="s">
        <v>248</v>
      </c>
      <c r="E5" s="64"/>
      <c r="F5" s="64"/>
      <c r="G5" s="64"/>
      <c r="H5" s="64"/>
      <c r="I5" s="64"/>
      <c r="J5" s="867" t="s">
        <v>771</v>
      </c>
      <c r="K5" s="859" t="s">
        <v>772</v>
      </c>
      <c r="L5" s="66" t="s">
        <v>93</v>
      </c>
      <c r="M5" s="64"/>
      <c r="N5" s="64"/>
    </row>
    <row r="6" spans="1:14" s="190" customFormat="1" ht="19.5" customHeight="1">
      <c r="A6" s="65" t="s">
        <v>773</v>
      </c>
      <c r="B6" s="632"/>
      <c r="C6" s="866"/>
      <c r="D6" s="62" t="s">
        <v>0</v>
      </c>
      <c r="E6" s="633" t="s">
        <v>774</v>
      </c>
      <c r="F6" s="633" t="s">
        <v>249</v>
      </c>
      <c r="G6" s="633" t="s">
        <v>775</v>
      </c>
      <c r="H6" s="633" t="s">
        <v>250</v>
      </c>
      <c r="I6" s="633" t="s">
        <v>251</v>
      </c>
      <c r="J6" s="868"/>
      <c r="K6" s="860"/>
      <c r="L6" s="62" t="s">
        <v>247</v>
      </c>
      <c r="M6" s="62" t="s">
        <v>89</v>
      </c>
      <c r="N6" s="63" t="s">
        <v>776</v>
      </c>
    </row>
    <row r="7" spans="1:15" s="190" customFormat="1" ht="16.5" customHeight="1">
      <c r="A7" s="597" t="s">
        <v>777</v>
      </c>
      <c r="B7" s="634"/>
      <c r="C7" s="598">
        <v>18010</v>
      </c>
      <c r="D7" s="598">
        <v>15220</v>
      </c>
      <c r="E7" s="598">
        <v>4323</v>
      </c>
      <c r="F7" s="598">
        <v>22</v>
      </c>
      <c r="G7" s="598">
        <v>50</v>
      </c>
      <c r="H7" s="598">
        <v>4429</v>
      </c>
      <c r="I7" s="598">
        <v>6396</v>
      </c>
      <c r="J7" s="598">
        <v>2787</v>
      </c>
      <c r="K7" s="598">
        <v>3</v>
      </c>
      <c r="L7" s="644">
        <v>2126.3</v>
      </c>
      <c r="M7" s="644">
        <v>1796.9</v>
      </c>
      <c r="N7" s="644">
        <v>329</v>
      </c>
      <c r="O7" s="192"/>
    </row>
    <row r="8" spans="1:16" s="190" customFormat="1" ht="16.5" customHeight="1">
      <c r="A8" s="597" t="s">
        <v>778</v>
      </c>
      <c r="B8" s="600"/>
      <c r="C8" s="61">
        <v>17830</v>
      </c>
      <c r="D8" s="61">
        <v>15114</v>
      </c>
      <c r="E8" s="61">
        <v>4284</v>
      </c>
      <c r="F8" s="61">
        <v>22</v>
      </c>
      <c r="G8" s="61">
        <v>30</v>
      </c>
      <c r="H8" s="61">
        <v>4350</v>
      </c>
      <c r="I8" s="61">
        <v>6428</v>
      </c>
      <c r="J8" s="61">
        <v>2713</v>
      </c>
      <c r="K8" s="61">
        <v>3</v>
      </c>
      <c r="L8" s="643">
        <v>2115.1</v>
      </c>
      <c r="M8" s="643">
        <v>1792.9</v>
      </c>
      <c r="N8" s="643">
        <v>321.8</v>
      </c>
      <c r="O8" s="192"/>
      <c r="P8" s="192"/>
    </row>
    <row r="9" spans="1:15" s="190" customFormat="1" ht="16.5" customHeight="1">
      <c r="A9" s="597" t="s">
        <v>779</v>
      </c>
      <c r="B9" s="600"/>
      <c r="C9" s="598">
        <v>17800</v>
      </c>
      <c r="D9" s="598">
        <v>15115</v>
      </c>
      <c r="E9" s="598">
        <v>4284</v>
      </c>
      <c r="F9" s="598">
        <v>24</v>
      </c>
      <c r="G9" s="598">
        <v>30</v>
      </c>
      <c r="H9" s="598">
        <v>4344</v>
      </c>
      <c r="I9" s="598">
        <v>6433</v>
      </c>
      <c r="J9" s="598">
        <v>2682</v>
      </c>
      <c r="K9" s="598">
        <v>3</v>
      </c>
      <c r="L9" s="643">
        <v>2120</v>
      </c>
      <c r="M9" s="643">
        <v>1800.2</v>
      </c>
      <c r="N9" s="643">
        <v>319.4</v>
      </c>
      <c r="O9" s="192"/>
    </row>
    <row r="10" spans="1:17" s="190" customFormat="1" ht="16.5" customHeight="1">
      <c r="A10" s="597" t="s">
        <v>780</v>
      </c>
      <c r="B10" s="600"/>
      <c r="C10" s="598">
        <v>17714</v>
      </c>
      <c r="D10" s="598">
        <v>15108</v>
      </c>
      <c r="E10" s="598">
        <v>4267</v>
      </c>
      <c r="F10" s="598">
        <f>F13+F14</f>
        <v>24</v>
      </c>
      <c r="G10" s="598">
        <v>30</v>
      </c>
      <c r="H10" s="598">
        <v>4364</v>
      </c>
      <c r="I10" s="598">
        <v>6423</v>
      </c>
      <c r="J10" s="598">
        <v>2603</v>
      </c>
      <c r="K10" s="50">
        <v>3</v>
      </c>
      <c r="L10" s="642">
        <v>2121.396476235186</v>
      </c>
      <c r="M10" s="643">
        <v>1809.3066480163254</v>
      </c>
      <c r="N10" s="643">
        <v>311.7305536660375</v>
      </c>
      <c r="O10" s="192"/>
      <c r="Q10" s="193"/>
    </row>
    <row r="11" spans="1:17" s="194" customFormat="1" ht="16.5" customHeight="1">
      <c r="A11" s="60" t="s">
        <v>781</v>
      </c>
      <c r="B11" s="593"/>
      <c r="C11" s="117">
        <v>17551</v>
      </c>
      <c r="D11" s="117">
        <v>15064</v>
      </c>
      <c r="E11" s="117">
        <v>4223</v>
      </c>
      <c r="F11" s="117">
        <v>24</v>
      </c>
      <c r="G11" s="117">
        <v>30</v>
      </c>
      <c r="H11" s="117">
        <v>4402</v>
      </c>
      <c r="I11" s="117">
        <v>6385</v>
      </c>
      <c r="J11" s="117">
        <v>2487</v>
      </c>
      <c r="K11" s="117">
        <v>0</v>
      </c>
      <c r="L11" s="635">
        <v>2107.3878045031893</v>
      </c>
      <c r="M11" s="635">
        <v>1808.768154922001</v>
      </c>
      <c r="N11" s="636">
        <v>298.619649581188</v>
      </c>
      <c r="O11" s="192"/>
      <c r="Q11" s="193"/>
    </row>
    <row r="12" spans="1:15" s="195" customFormat="1" ht="6" customHeight="1">
      <c r="A12" s="637"/>
      <c r="B12" s="638"/>
      <c r="C12" s="639"/>
      <c r="D12" s="639"/>
      <c r="E12" s="639"/>
      <c r="F12" s="639"/>
      <c r="G12" s="639"/>
      <c r="H12" s="639"/>
      <c r="I12" s="639"/>
      <c r="J12" s="639"/>
      <c r="K12" s="639"/>
      <c r="L12" s="640"/>
      <c r="M12" s="641"/>
      <c r="N12" s="641"/>
      <c r="O12" s="194"/>
    </row>
    <row r="13" spans="1:14" s="196" customFormat="1" ht="16.5" customHeight="1">
      <c r="A13" s="869" t="s">
        <v>88</v>
      </c>
      <c r="B13" s="870"/>
      <c r="C13" s="639">
        <v>14134</v>
      </c>
      <c r="D13" s="639">
        <v>12001</v>
      </c>
      <c r="E13" s="639">
        <v>3097</v>
      </c>
      <c r="F13" s="639">
        <v>16</v>
      </c>
      <c r="G13" s="639">
        <v>0</v>
      </c>
      <c r="H13" s="639">
        <v>3506</v>
      </c>
      <c r="I13" s="639">
        <v>5382</v>
      </c>
      <c r="J13" s="639">
        <v>2133</v>
      </c>
      <c r="K13" s="639">
        <v>0</v>
      </c>
      <c r="L13" s="640">
        <v>2050.6972283522605</v>
      </c>
      <c r="M13" s="641">
        <v>1741.2209875092312</v>
      </c>
      <c r="N13" s="641">
        <v>309.47624084302896</v>
      </c>
    </row>
    <row r="14" spans="1:14" s="196" customFormat="1" ht="16.5" customHeight="1">
      <c r="A14" s="869" t="s">
        <v>87</v>
      </c>
      <c r="B14" s="870"/>
      <c r="C14" s="639">
        <v>3417</v>
      </c>
      <c r="D14" s="639">
        <v>3063</v>
      </c>
      <c r="E14" s="639">
        <v>1126</v>
      </c>
      <c r="F14" s="639">
        <v>8</v>
      </c>
      <c r="G14" s="639">
        <v>30</v>
      </c>
      <c r="H14" s="639">
        <v>896</v>
      </c>
      <c r="I14" s="639">
        <v>1003</v>
      </c>
      <c r="J14" s="639">
        <v>354</v>
      </c>
      <c r="K14" s="639">
        <v>0</v>
      </c>
      <c r="L14" s="640">
        <v>2379.4767518784424</v>
      </c>
      <c r="M14" s="641">
        <v>2132.9637960209743</v>
      </c>
      <c r="N14" s="641">
        <v>246.51295585746817</v>
      </c>
    </row>
    <row r="15" spans="1:14" s="196" customFormat="1" ht="7.5" customHeight="1">
      <c r="A15" s="57"/>
      <c r="B15" s="648"/>
      <c r="C15" s="639"/>
      <c r="D15" s="639"/>
      <c r="E15" s="639"/>
      <c r="F15" s="639"/>
      <c r="G15" s="639"/>
      <c r="H15" s="639"/>
      <c r="I15" s="639"/>
      <c r="J15" s="639"/>
      <c r="K15" s="639"/>
      <c r="L15" s="640"/>
      <c r="M15" s="641"/>
      <c r="N15" s="641"/>
    </row>
    <row r="16" spans="1:14" s="196" customFormat="1" ht="14.25" customHeight="1">
      <c r="A16" s="871" t="s">
        <v>244</v>
      </c>
      <c r="B16" s="872"/>
      <c r="C16" s="639">
        <v>6838</v>
      </c>
      <c r="D16" s="639">
        <v>5865</v>
      </c>
      <c r="E16" s="639">
        <v>1469</v>
      </c>
      <c r="F16" s="639">
        <v>8</v>
      </c>
      <c r="G16" s="639">
        <v>0</v>
      </c>
      <c r="H16" s="639">
        <v>1305</v>
      </c>
      <c r="I16" s="639">
        <v>3083</v>
      </c>
      <c r="J16" s="639">
        <v>973</v>
      </c>
      <c r="K16" s="639">
        <v>0</v>
      </c>
      <c r="L16" s="640">
        <v>1961.3748555070806</v>
      </c>
      <c r="M16" s="641">
        <v>1682.2848095274974</v>
      </c>
      <c r="N16" s="641">
        <v>279.0900459795831</v>
      </c>
    </row>
    <row r="17" spans="1:14" s="196" customFormat="1" ht="14.25" customHeight="1">
      <c r="A17" s="53" t="s">
        <v>85</v>
      </c>
      <c r="B17" s="845"/>
      <c r="C17" s="598">
        <v>5116</v>
      </c>
      <c r="D17" s="598">
        <v>4299</v>
      </c>
      <c r="E17" s="846">
        <v>850</v>
      </c>
      <c r="F17" s="846">
        <v>8</v>
      </c>
      <c r="G17" s="846">
        <v>0</v>
      </c>
      <c r="H17" s="846">
        <v>831</v>
      </c>
      <c r="I17" s="846">
        <v>2610</v>
      </c>
      <c r="J17" s="846">
        <v>817</v>
      </c>
      <c r="K17" s="846">
        <v>0</v>
      </c>
      <c r="L17" s="642">
        <v>2164.384952532449</v>
      </c>
      <c r="M17" s="643">
        <v>1818.7433367742372</v>
      </c>
      <c r="N17" s="643">
        <v>345.6416157582116</v>
      </c>
    </row>
    <row r="18" spans="1:14" s="196" customFormat="1" ht="14.25" customHeight="1">
      <c r="A18" s="53" t="s">
        <v>84</v>
      </c>
      <c r="B18" s="649"/>
      <c r="C18" s="598">
        <v>356</v>
      </c>
      <c r="D18" s="598">
        <v>356</v>
      </c>
      <c r="E18" s="598">
        <v>155</v>
      </c>
      <c r="F18" s="598">
        <v>0</v>
      </c>
      <c r="G18" s="598">
        <v>0</v>
      </c>
      <c r="H18" s="598">
        <v>97</v>
      </c>
      <c r="I18" s="598">
        <v>104</v>
      </c>
      <c r="J18" s="598">
        <v>0</v>
      </c>
      <c r="K18" s="598">
        <v>0</v>
      </c>
      <c r="L18" s="642">
        <v>1802.622917616082</v>
      </c>
      <c r="M18" s="643">
        <v>1802.622917616082</v>
      </c>
      <c r="N18" s="644">
        <v>0</v>
      </c>
    </row>
    <row r="19" spans="1:14" s="196" customFormat="1" ht="14.25" customHeight="1">
      <c r="A19" s="53" t="s">
        <v>83</v>
      </c>
      <c r="B19" s="845"/>
      <c r="C19" s="598">
        <v>437</v>
      </c>
      <c r="D19" s="598">
        <v>387</v>
      </c>
      <c r="E19" s="598">
        <v>0</v>
      </c>
      <c r="F19" s="598">
        <v>0</v>
      </c>
      <c r="G19" s="598">
        <v>0</v>
      </c>
      <c r="H19" s="598">
        <v>158</v>
      </c>
      <c r="I19" s="598">
        <v>229</v>
      </c>
      <c r="J19" s="598">
        <v>50</v>
      </c>
      <c r="K19" s="598">
        <v>0</v>
      </c>
      <c r="L19" s="642">
        <v>987.3698004925551</v>
      </c>
      <c r="M19" s="643">
        <v>874.398427438487</v>
      </c>
      <c r="N19" s="643">
        <v>112.9713730540681</v>
      </c>
    </row>
    <row r="20" spans="1:14" s="196" customFormat="1" ht="14.25" customHeight="1">
      <c r="A20" s="53" t="s">
        <v>82</v>
      </c>
      <c r="B20" s="845"/>
      <c r="C20" s="598">
        <v>333</v>
      </c>
      <c r="D20" s="598">
        <v>259</v>
      </c>
      <c r="E20" s="598">
        <v>0</v>
      </c>
      <c r="F20" s="598">
        <v>0</v>
      </c>
      <c r="G20" s="598">
        <v>0</v>
      </c>
      <c r="H20" s="598">
        <v>219</v>
      </c>
      <c r="I20" s="598">
        <v>40</v>
      </c>
      <c r="J20" s="598">
        <v>74</v>
      </c>
      <c r="K20" s="598">
        <v>0</v>
      </c>
      <c r="L20" s="642">
        <v>1045.7885811192764</v>
      </c>
      <c r="M20" s="643">
        <v>813.3911186483261</v>
      </c>
      <c r="N20" s="643">
        <v>232.39746247095033</v>
      </c>
    </row>
    <row r="21" spans="1:14" s="196" customFormat="1" ht="14.25" customHeight="1">
      <c r="A21" s="56" t="s">
        <v>81</v>
      </c>
      <c r="B21" s="650"/>
      <c r="C21" s="639">
        <v>596</v>
      </c>
      <c r="D21" s="639">
        <v>564</v>
      </c>
      <c r="E21" s="639">
        <v>464</v>
      </c>
      <c r="F21" s="639">
        <v>0</v>
      </c>
      <c r="G21" s="639">
        <v>0</v>
      </c>
      <c r="H21" s="639">
        <v>0</v>
      </c>
      <c r="I21" s="639">
        <v>100</v>
      </c>
      <c r="J21" s="639">
        <v>32</v>
      </c>
      <c r="K21" s="639">
        <v>0</v>
      </c>
      <c r="L21" s="640">
        <v>3631.710438120773</v>
      </c>
      <c r="M21" s="641">
        <v>3436.7192736579123</v>
      </c>
      <c r="N21" s="641">
        <v>194.99116446286027</v>
      </c>
    </row>
    <row r="22" spans="1:14" s="202" customFormat="1" ht="14.25" customHeight="1">
      <c r="A22" s="53"/>
      <c r="B22" s="649" t="s">
        <v>80</v>
      </c>
      <c r="C22" s="598">
        <v>596</v>
      </c>
      <c r="D22" s="598">
        <v>564</v>
      </c>
      <c r="E22" s="598">
        <v>464</v>
      </c>
      <c r="F22" s="598">
        <v>0</v>
      </c>
      <c r="G22" s="598">
        <v>0</v>
      </c>
      <c r="H22" s="598">
        <v>0</v>
      </c>
      <c r="I22" s="598">
        <v>100</v>
      </c>
      <c r="J22" s="598">
        <v>32</v>
      </c>
      <c r="K22" s="598">
        <v>0</v>
      </c>
      <c r="L22" s="642">
        <v>3631.710438120773</v>
      </c>
      <c r="M22" s="643">
        <v>3436.7192736579123</v>
      </c>
      <c r="N22" s="643">
        <v>194.99116446286027</v>
      </c>
    </row>
    <row r="23" spans="1:14" s="196" customFormat="1" ht="14.25" customHeight="1">
      <c r="A23" s="855" t="s">
        <v>252</v>
      </c>
      <c r="B23" s="856"/>
      <c r="C23" s="639">
        <v>2669</v>
      </c>
      <c r="D23" s="639">
        <v>2394</v>
      </c>
      <c r="E23" s="639">
        <v>772</v>
      </c>
      <c r="F23" s="639">
        <v>4</v>
      </c>
      <c r="G23" s="639">
        <v>30</v>
      </c>
      <c r="H23" s="639">
        <v>881</v>
      </c>
      <c r="I23" s="639">
        <v>707</v>
      </c>
      <c r="J23" s="639">
        <v>275</v>
      </c>
      <c r="K23" s="639">
        <v>0</v>
      </c>
      <c r="L23" s="640">
        <v>2135.815114753049</v>
      </c>
      <c r="M23" s="641">
        <v>1915.7517365001122</v>
      </c>
      <c r="N23" s="641">
        <v>220.06337825293687</v>
      </c>
    </row>
    <row r="24" spans="1:14" s="196" customFormat="1" ht="14.25" customHeight="1">
      <c r="A24" s="53" t="s">
        <v>78</v>
      </c>
      <c r="B24" s="649"/>
      <c r="C24" s="598">
        <v>1435</v>
      </c>
      <c r="D24" s="598">
        <v>1217</v>
      </c>
      <c r="E24" s="598">
        <v>358</v>
      </c>
      <c r="F24" s="598">
        <v>0</v>
      </c>
      <c r="G24" s="598">
        <v>0</v>
      </c>
      <c r="H24" s="598">
        <v>572</v>
      </c>
      <c r="I24" s="598">
        <v>287</v>
      </c>
      <c r="J24" s="598">
        <v>218</v>
      </c>
      <c r="K24" s="598">
        <v>0</v>
      </c>
      <c r="L24" s="642">
        <v>1968.3959287811033</v>
      </c>
      <c r="M24" s="643">
        <v>1669.364352143974</v>
      </c>
      <c r="N24" s="643">
        <v>299.0315766371293</v>
      </c>
    </row>
    <row r="25" spans="1:14" s="196" customFormat="1" ht="14.25" customHeight="1">
      <c r="A25" s="56" t="s">
        <v>77</v>
      </c>
      <c r="B25" s="650"/>
      <c r="C25" s="639">
        <v>1234</v>
      </c>
      <c r="D25" s="639">
        <v>1177</v>
      </c>
      <c r="E25" s="639">
        <v>414</v>
      </c>
      <c r="F25" s="639">
        <v>4</v>
      </c>
      <c r="G25" s="639">
        <v>30</v>
      </c>
      <c r="H25" s="639">
        <v>309</v>
      </c>
      <c r="I25" s="639">
        <v>420</v>
      </c>
      <c r="J25" s="639">
        <v>57</v>
      </c>
      <c r="K25" s="639">
        <v>0</v>
      </c>
      <c r="L25" s="640">
        <v>2370.2508547501056</v>
      </c>
      <c r="M25" s="641">
        <v>2260.7660097575967</v>
      </c>
      <c r="N25" s="641">
        <v>109.48484499250894</v>
      </c>
    </row>
    <row r="26" spans="1:14" s="202" customFormat="1" ht="14.25" customHeight="1">
      <c r="A26" s="53"/>
      <c r="B26" s="649" t="s">
        <v>76</v>
      </c>
      <c r="C26" s="598">
        <v>267</v>
      </c>
      <c r="D26" s="598">
        <v>267</v>
      </c>
      <c r="E26" s="598">
        <v>0</v>
      </c>
      <c r="F26" s="598">
        <v>0</v>
      </c>
      <c r="G26" s="598">
        <v>0</v>
      </c>
      <c r="H26" s="598">
        <v>267</v>
      </c>
      <c r="I26" s="598">
        <v>0</v>
      </c>
      <c r="J26" s="598">
        <v>0</v>
      </c>
      <c r="K26" s="598">
        <v>0</v>
      </c>
      <c r="L26" s="642">
        <v>1525.627107022456</v>
      </c>
      <c r="M26" s="643">
        <v>1525.627107022456</v>
      </c>
      <c r="N26" s="644">
        <v>0</v>
      </c>
    </row>
    <row r="27" spans="1:14" s="202" customFormat="1" ht="14.25" customHeight="1">
      <c r="A27" s="53"/>
      <c r="B27" s="649" t="s">
        <v>75</v>
      </c>
      <c r="C27" s="598">
        <v>56</v>
      </c>
      <c r="D27" s="598">
        <v>56</v>
      </c>
      <c r="E27" s="598">
        <v>0</v>
      </c>
      <c r="F27" s="598">
        <v>0</v>
      </c>
      <c r="G27" s="598">
        <v>0</v>
      </c>
      <c r="H27" s="598">
        <v>16</v>
      </c>
      <c r="I27" s="598">
        <v>40</v>
      </c>
      <c r="J27" s="598">
        <v>0</v>
      </c>
      <c r="K27" s="598">
        <v>0</v>
      </c>
      <c r="L27" s="642">
        <v>603.2532586448347</v>
      </c>
      <c r="M27" s="643">
        <v>603.2532586448347</v>
      </c>
      <c r="N27" s="644">
        <v>0</v>
      </c>
    </row>
    <row r="28" spans="1:14" s="202" customFormat="1" ht="14.25" customHeight="1">
      <c r="A28" s="53"/>
      <c r="B28" s="649" t="s">
        <v>74</v>
      </c>
      <c r="C28" s="598">
        <v>911</v>
      </c>
      <c r="D28" s="598">
        <v>854</v>
      </c>
      <c r="E28" s="598">
        <v>414</v>
      </c>
      <c r="F28" s="598">
        <v>4</v>
      </c>
      <c r="G28" s="598">
        <v>30</v>
      </c>
      <c r="H28" s="598">
        <v>26</v>
      </c>
      <c r="I28" s="598">
        <v>380</v>
      </c>
      <c r="J28" s="598">
        <v>57</v>
      </c>
      <c r="K28" s="598">
        <v>0</v>
      </c>
      <c r="L28" s="642">
        <v>3603.9243611045176</v>
      </c>
      <c r="M28" s="643">
        <v>3378.4318379618644</v>
      </c>
      <c r="N28" s="643">
        <v>225.49252314265368</v>
      </c>
    </row>
    <row r="29" spans="1:14" s="196" customFormat="1" ht="14.25" customHeight="1">
      <c r="A29" s="855" t="s">
        <v>253</v>
      </c>
      <c r="B29" s="856"/>
      <c r="C29" s="639">
        <v>2486</v>
      </c>
      <c r="D29" s="639">
        <v>2134</v>
      </c>
      <c r="E29" s="639">
        <v>611</v>
      </c>
      <c r="F29" s="639">
        <v>4</v>
      </c>
      <c r="G29" s="639">
        <v>0</v>
      </c>
      <c r="H29" s="639">
        <v>661</v>
      </c>
      <c r="I29" s="639">
        <v>858</v>
      </c>
      <c r="J29" s="639">
        <v>352</v>
      </c>
      <c r="K29" s="639">
        <v>0</v>
      </c>
      <c r="L29" s="640">
        <v>1931.8190648628067</v>
      </c>
      <c r="M29" s="641">
        <v>1658.2871618733827</v>
      </c>
      <c r="N29" s="641">
        <v>273.53190298942394</v>
      </c>
    </row>
    <row r="30" spans="1:14" s="196" customFormat="1" ht="14.25" customHeight="1">
      <c r="A30" s="53" t="s">
        <v>72</v>
      </c>
      <c r="B30" s="649"/>
      <c r="C30" s="598">
        <v>2459</v>
      </c>
      <c r="D30" s="598">
        <v>2134</v>
      </c>
      <c r="E30" s="598">
        <v>611</v>
      </c>
      <c r="F30" s="598">
        <v>4</v>
      </c>
      <c r="G30" s="598">
        <v>0</v>
      </c>
      <c r="H30" s="598">
        <v>661</v>
      </c>
      <c r="I30" s="598">
        <v>858</v>
      </c>
      <c r="J30" s="598">
        <v>325</v>
      </c>
      <c r="K30" s="598">
        <v>0</v>
      </c>
      <c r="L30" s="642">
        <v>2002.6876247098587</v>
      </c>
      <c r="M30" s="643">
        <v>1737.99731237529</v>
      </c>
      <c r="N30" s="643">
        <v>264.69031233456855</v>
      </c>
    </row>
    <row r="31" spans="1:14" s="196" customFormat="1" ht="14.25" customHeight="1">
      <c r="A31" s="56" t="s">
        <v>71</v>
      </c>
      <c r="B31" s="650"/>
      <c r="C31" s="639">
        <v>27</v>
      </c>
      <c r="D31" s="639">
        <v>0</v>
      </c>
      <c r="E31" s="639">
        <v>0</v>
      </c>
      <c r="F31" s="639">
        <v>0</v>
      </c>
      <c r="G31" s="639">
        <v>0</v>
      </c>
      <c r="H31" s="639">
        <v>0</v>
      </c>
      <c r="I31" s="639">
        <v>0</v>
      </c>
      <c r="J31" s="639">
        <v>27</v>
      </c>
      <c r="K31" s="639">
        <v>0</v>
      </c>
      <c r="L31" s="640">
        <v>457.4720433751271</v>
      </c>
      <c r="M31" s="641">
        <v>0</v>
      </c>
      <c r="N31" s="641">
        <v>457.4720433751271</v>
      </c>
    </row>
    <row r="32" spans="1:14" s="202" customFormat="1" ht="14.25" customHeight="1">
      <c r="A32" s="53"/>
      <c r="B32" s="649" t="s">
        <v>70</v>
      </c>
      <c r="C32" s="598">
        <v>27</v>
      </c>
      <c r="D32" s="598">
        <v>0</v>
      </c>
      <c r="E32" s="598">
        <v>0</v>
      </c>
      <c r="F32" s="598">
        <v>0</v>
      </c>
      <c r="G32" s="598">
        <v>0</v>
      </c>
      <c r="H32" s="598">
        <v>0</v>
      </c>
      <c r="I32" s="598">
        <v>0</v>
      </c>
      <c r="J32" s="598">
        <v>27</v>
      </c>
      <c r="K32" s="598">
        <v>0</v>
      </c>
      <c r="L32" s="642">
        <v>457.4720433751271</v>
      </c>
      <c r="M32" s="643">
        <v>0</v>
      </c>
      <c r="N32" s="643">
        <v>457.4720433751271</v>
      </c>
    </row>
    <row r="33" spans="1:14" s="196" customFormat="1" ht="14.25" customHeight="1">
      <c r="A33" s="855" t="s">
        <v>254</v>
      </c>
      <c r="B33" s="856"/>
      <c r="C33" s="639">
        <v>1623</v>
      </c>
      <c r="D33" s="639">
        <v>1348</v>
      </c>
      <c r="E33" s="639">
        <v>330</v>
      </c>
      <c r="F33" s="639">
        <v>4</v>
      </c>
      <c r="G33" s="639">
        <v>0</v>
      </c>
      <c r="H33" s="639">
        <v>530</v>
      </c>
      <c r="I33" s="639">
        <v>484</v>
      </c>
      <c r="J33" s="639">
        <v>275</v>
      </c>
      <c r="K33" s="639">
        <v>0</v>
      </c>
      <c r="L33" s="640">
        <v>2152.919640251506</v>
      </c>
      <c r="M33" s="641">
        <v>1788.130422094288</v>
      </c>
      <c r="N33" s="641">
        <v>364.78921815721753</v>
      </c>
    </row>
    <row r="34" spans="1:14" s="196" customFormat="1" ht="14.25" customHeight="1">
      <c r="A34" s="53" t="s">
        <v>68</v>
      </c>
      <c r="B34" s="649"/>
      <c r="C34" s="598">
        <v>1313</v>
      </c>
      <c r="D34" s="598">
        <v>1088</v>
      </c>
      <c r="E34" s="598">
        <v>330</v>
      </c>
      <c r="F34" s="598">
        <v>0</v>
      </c>
      <c r="G34" s="598">
        <v>0</v>
      </c>
      <c r="H34" s="598">
        <v>476</v>
      </c>
      <c r="I34" s="598">
        <v>282</v>
      </c>
      <c r="J34" s="598">
        <v>225</v>
      </c>
      <c r="K34" s="598">
        <v>0</v>
      </c>
      <c r="L34" s="642">
        <v>2376.986856873891</v>
      </c>
      <c r="M34" s="643">
        <v>1969.658568376842</v>
      </c>
      <c r="N34" s="643">
        <v>407.32828849704913</v>
      </c>
    </row>
    <row r="35" spans="1:14" s="196" customFormat="1" ht="14.25" customHeight="1">
      <c r="A35" s="56" t="s">
        <v>67</v>
      </c>
      <c r="B35" s="650"/>
      <c r="C35" s="639">
        <v>310</v>
      </c>
      <c r="D35" s="639">
        <v>260</v>
      </c>
      <c r="E35" s="639">
        <v>0</v>
      </c>
      <c r="F35" s="639">
        <v>4</v>
      </c>
      <c r="G35" s="639">
        <v>0</v>
      </c>
      <c r="H35" s="639">
        <v>54</v>
      </c>
      <c r="I35" s="639">
        <v>202</v>
      </c>
      <c r="J35" s="639">
        <v>50</v>
      </c>
      <c r="K35" s="639">
        <v>0</v>
      </c>
      <c r="L35" s="640">
        <v>1538.6142545165774</v>
      </c>
      <c r="M35" s="641">
        <v>1290.4506650784197</v>
      </c>
      <c r="N35" s="641">
        <v>248.16358943815766</v>
      </c>
    </row>
    <row r="36" spans="1:14" s="202" customFormat="1" ht="14.25" customHeight="1">
      <c r="A36" s="53"/>
      <c r="B36" s="649" t="s">
        <v>66</v>
      </c>
      <c r="C36" s="598">
        <v>310</v>
      </c>
      <c r="D36" s="598">
        <v>260</v>
      </c>
      <c r="E36" s="598">
        <v>0</v>
      </c>
      <c r="F36" s="598">
        <v>4</v>
      </c>
      <c r="G36" s="598">
        <v>0</v>
      </c>
      <c r="H36" s="598">
        <v>54</v>
      </c>
      <c r="I36" s="598">
        <v>202</v>
      </c>
      <c r="J36" s="598">
        <v>50</v>
      </c>
      <c r="K36" s="598">
        <v>0</v>
      </c>
      <c r="L36" s="642">
        <v>1538.6142545165774</v>
      </c>
      <c r="M36" s="643">
        <v>1290.4506650784197</v>
      </c>
      <c r="N36" s="643">
        <v>248.16358943815766</v>
      </c>
    </row>
    <row r="37" spans="1:14" s="196" customFormat="1" ht="14.25" customHeight="1">
      <c r="A37" s="855" t="s">
        <v>255</v>
      </c>
      <c r="B37" s="856"/>
      <c r="C37" s="639">
        <v>3935</v>
      </c>
      <c r="D37" s="639">
        <v>3323</v>
      </c>
      <c r="E37" s="639">
        <v>1041</v>
      </c>
      <c r="F37" s="639">
        <v>4</v>
      </c>
      <c r="G37" s="639">
        <v>0</v>
      </c>
      <c r="H37" s="639">
        <v>1025</v>
      </c>
      <c r="I37" s="639">
        <v>1253</v>
      </c>
      <c r="J37" s="639">
        <v>612</v>
      </c>
      <c r="K37" s="639">
        <v>0</v>
      </c>
      <c r="L37" s="640">
        <v>2536.0590866320363</v>
      </c>
      <c r="M37" s="641">
        <v>2141.632616233356</v>
      </c>
      <c r="N37" s="641">
        <v>394.42647039868007</v>
      </c>
    </row>
    <row r="38" spans="1:14" s="196" customFormat="1" ht="14.25" customHeight="1">
      <c r="A38" s="53" t="s">
        <v>64</v>
      </c>
      <c r="B38" s="649"/>
      <c r="C38" s="598">
        <v>843</v>
      </c>
      <c r="D38" s="598">
        <v>620</v>
      </c>
      <c r="E38" s="598">
        <v>189</v>
      </c>
      <c r="F38" s="598">
        <v>0</v>
      </c>
      <c r="G38" s="598">
        <v>0</v>
      </c>
      <c r="H38" s="598">
        <v>238</v>
      </c>
      <c r="I38" s="598">
        <v>193</v>
      </c>
      <c r="J38" s="598">
        <v>223</v>
      </c>
      <c r="K38" s="598">
        <v>0</v>
      </c>
      <c r="L38" s="642">
        <v>1718.2340711752477</v>
      </c>
      <c r="M38" s="643">
        <v>1263.7071460600873</v>
      </c>
      <c r="N38" s="643">
        <v>454.5269251151604</v>
      </c>
    </row>
    <row r="39" spans="1:14" s="196" customFormat="1" ht="14.25" customHeight="1">
      <c r="A39" s="53" t="s">
        <v>63</v>
      </c>
      <c r="B39" s="649"/>
      <c r="C39" s="598">
        <v>387</v>
      </c>
      <c r="D39" s="598">
        <v>306</v>
      </c>
      <c r="E39" s="598">
        <v>0</v>
      </c>
      <c r="F39" s="598">
        <v>0</v>
      </c>
      <c r="G39" s="598">
        <v>0</v>
      </c>
      <c r="H39" s="598">
        <v>92</v>
      </c>
      <c r="I39" s="598">
        <v>214</v>
      </c>
      <c r="J39" s="598">
        <v>81</v>
      </c>
      <c r="K39" s="598">
        <v>0</v>
      </c>
      <c r="L39" s="642">
        <v>1303.7326505861743</v>
      </c>
      <c r="M39" s="643">
        <v>1030.8583748820913</v>
      </c>
      <c r="N39" s="643">
        <v>272.874275704083</v>
      </c>
    </row>
    <row r="40" spans="1:14" s="196" customFormat="1" ht="14.25" customHeight="1">
      <c r="A40" s="53" t="s">
        <v>62</v>
      </c>
      <c r="B40" s="649"/>
      <c r="C40" s="598">
        <v>1455</v>
      </c>
      <c r="D40" s="598">
        <v>1335</v>
      </c>
      <c r="E40" s="598">
        <v>604</v>
      </c>
      <c r="F40" s="598">
        <v>4</v>
      </c>
      <c r="G40" s="598">
        <v>0</v>
      </c>
      <c r="H40" s="598">
        <v>162</v>
      </c>
      <c r="I40" s="598">
        <v>565</v>
      </c>
      <c r="J40" s="598">
        <v>120</v>
      </c>
      <c r="K40" s="598">
        <v>0</v>
      </c>
      <c r="L40" s="642">
        <v>5322.651448639157</v>
      </c>
      <c r="M40" s="643">
        <v>4883.669885864793</v>
      </c>
      <c r="N40" s="643">
        <v>438.9815627743635</v>
      </c>
    </row>
    <row r="41" spans="1:14" s="196" customFormat="1" ht="14.25" customHeight="1">
      <c r="A41" s="56" t="s">
        <v>61</v>
      </c>
      <c r="B41" s="650"/>
      <c r="C41" s="639">
        <v>1171</v>
      </c>
      <c r="D41" s="639">
        <v>1002</v>
      </c>
      <c r="E41" s="639">
        <v>248</v>
      </c>
      <c r="F41" s="639">
        <v>0</v>
      </c>
      <c r="G41" s="639">
        <v>0</v>
      </c>
      <c r="H41" s="639">
        <v>533</v>
      </c>
      <c r="I41" s="639">
        <v>221</v>
      </c>
      <c r="J41" s="639">
        <v>169</v>
      </c>
      <c r="K41" s="639">
        <v>0</v>
      </c>
      <c r="L41" s="640">
        <v>2905.6350959033275</v>
      </c>
      <c r="M41" s="641">
        <v>2486.290662762711</v>
      </c>
      <c r="N41" s="641">
        <v>419.34443314061684</v>
      </c>
    </row>
    <row r="42" spans="1:14" s="202" customFormat="1" ht="14.25" customHeight="1">
      <c r="A42" s="53"/>
      <c r="B42" s="649" t="s">
        <v>60</v>
      </c>
      <c r="C42" s="598">
        <v>210</v>
      </c>
      <c r="D42" s="598">
        <v>175</v>
      </c>
      <c r="E42" s="598">
        <v>0</v>
      </c>
      <c r="F42" s="598">
        <v>0</v>
      </c>
      <c r="G42" s="598">
        <v>0</v>
      </c>
      <c r="H42" s="598">
        <v>115</v>
      </c>
      <c r="I42" s="598">
        <v>60</v>
      </c>
      <c r="J42" s="598">
        <v>35</v>
      </c>
      <c r="K42" s="598">
        <v>0</v>
      </c>
      <c r="L42" s="642">
        <v>3098.716246126605</v>
      </c>
      <c r="M42" s="643">
        <v>2582.2635384388373</v>
      </c>
      <c r="N42" s="643">
        <v>516.4527076877674</v>
      </c>
    </row>
    <row r="43" spans="1:14" s="202" customFormat="1" ht="14.25" customHeight="1">
      <c r="A43" s="53"/>
      <c r="B43" s="649" t="s">
        <v>59</v>
      </c>
      <c r="C43" s="598">
        <v>162</v>
      </c>
      <c r="D43" s="598">
        <v>118</v>
      </c>
      <c r="E43" s="598">
        <v>0</v>
      </c>
      <c r="F43" s="598">
        <v>0</v>
      </c>
      <c r="G43" s="598">
        <v>0</v>
      </c>
      <c r="H43" s="598">
        <v>92</v>
      </c>
      <c r="I43" s="598">
        <v>26</v>
      </c>
      <c r="J43" s="598">
        <v>44</v>
      </c>
      <c r="K43" s="598">
        <v>0</v>
      </c>
      <c r="L43" s="642">
        <v>1690.4935823854744</v>
      </c>
      <c r="M43" s="643">
        <v>1231.3471772931232</v>
      </c>
      <c r="N43" s="643">
        <v>459.146405092351</v>
      </c>
    </row>
    <row r="44" spans="1:14" s="202" customFormat="1" ht="14.25" customHeight="1">
      <c r="A44" s="53"/>
      <c r="B44" s="649" t="s">
        <v>58</v>
      </c>
      <c r="C44" s="598">
        <v>799</v>
      </c>
      <c r="D44" s="598">
        <v>709</v>
      </c>
      <c r="E44" s="598">
        <v>248</v>
      </c>
      <c r="F44" s="598">
        <v>0</v>
      </c>
      <c r="G44" s="598">
        <v>0</v>
      </c>
      <c r="H44" s="598">
        <v>326</v>
      </c>
      <c r="I44" s="598">
        <v>135</v>
      </c>
      <c r="J44" s="598">
        <v>90</v>
      </c>
      <c r="K44" s="598">
        <v>0</v>
      </c>
      <c r="L44" s="642">
        <v>3337.3710371329516</v>
      </c>
      <c r="M44" s="643">
        <v>2961.4468902719186</v>
      </c>
      <c r="N44" s="643">
        <v>375.92414686103336</v>
      </c>
    </row>
    <row r="45" spans="1:14" s="196" customFormat="1" ht="14.25" customHeight="1">
      <c r="A45" s="56" t="s">
        <v>57</v>
      </c>
      <c r="B45" s="650"/>
      <c r="C45" s="639">
        <v>79</v>
      </c>
      <c r="D45" s="639">
        <v>60</v>
      </c>
      <c r="E45" s="639">
        <v>0</v>
      </c>
      <c r="F45" s="639">
        <v>0</v>
      </c>
      <c r="G45" s="639">
        <v>0</v>
      </c>
      <c r="H45" s="639">
        <v>0</v>
      </c>
      <c r="I45" s="639">
        <v>60</v>
      </c>
      <c r="J45" s="639">
        <v>19</v>
      </c>
      <c r="K45" s="639">
        <v>0</v>
      </c>
      <c r="L45" s="640">
        <v>899.8747009910012</v>
      </c>
      <c r="M45" s="641">
        <v>683.4491399931655</v>
      </c>
      <c r="N45" s="641">
        <v>216.42556099783573</v>
      </c>
    </row>
    <row r="46" spans="1:14" s="202" customFormat="1" ht="14.25" customHeight="1" thickBot="1">
      <c r="A46" s="55"/>
      <c r="B46" s="651" t="s">
        <v>56</v>
      </c>
      <c r="C46" s="598">
        <v>79</v>
      </c>
      <c r="D46" s="598">
        <v>60</v>
      </c>
      <c r="E46" s="598">
        <v>0</v>
      </c>
      <c r="F46" s="598">
        <v>0</v>
      </c>
      <c r="G46" s="598">
        <v>0</v>
      </c>
      <c r="H46" s="598">
        <v>0</v>
      </c>
      <c r="I46" s="598">
        <v>60</v>
      </c>
      <c r="J46" s="598">
        <v>19</v>
      </c>
      <c r="K46" s="598">
        <v>0</v>
      </c>
      <c r="L46" s="645">
        <v>899.8747009910012</v>
      </c>
      <c r="M46" s="645">
        <v>683.4491399931655</v>
      </c>
      <c r="N46" s="645">
        <v>216.42556099783573</v>
      </c>
    </row>
    <row r="47" spans="1:14" s="202" customFormat="1" ht="14.25" customHeight="1">
      <c r="A47" s="646" t="s">
        <v>537</v>
      </c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7"/>
      <c r="M47" s="647"/>
      <c r="N47" s="647"/>
    </row>
    <row r="48" spans="1:14" s="202" customFormat="1" ht="14.25" customHeight="1">
      <c r="A48" s="189"/>
      <c r="B48" s="206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189"/>
      <c r="N48" s="189"/>
    </row>
    <row r="49" spans="1:14" s="202" customFormat="1" ht="14.25" customHeight="1">
      <c r="A49" s="207"/>
      <c r="B49" s="208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189"/>
      <c r="N49" s="189"/>
    </row>
    <row r="50" spans="1:14" s="196" customFormat="1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</row>
    <row r="51" spans="1:14" s="202" customFormat="1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</row>
    <row r="52" spans="1:14" s="202" customFormat="1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</row>
    <row r="53" spans="1:14" s="202" customFormat="1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</row>
    <row r="54" spans="1:14" s="202" customFormat="1" ht="11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</row>
    <row r="55" spans="1:14" s="202" customFormat="1" ht="11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</row>
    <row r="56" spans="1:14" s="202" customFormat="1" ht="10.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</row>
    <row r="57" spans="1:14" s="202" customFormat="1" ht="10.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</row>
    <row r="58" spans="1:14" s="202" customFormat="1" ht="12.7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</row>
    <row r="59" spans="1:14" s="202" customFormat="1" ht="11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</row>
    <row r="60" spans="1:14" s="202" customFormat="1" ht="11.2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</row>
    <row r="61" spans="1:14" s="202" customFormat="1" ht="11.2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</row>
    <row r="62" spans="1:14" s="202" customFormat="1" ht="10.5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</row>
    <row r="63" spans="1:14" s="202" customFormat="1" ht="10.5" customHeigh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</row>
    <row r="64" spans="1:14" s="202" customFormat="1" ht="10.5" customHeigh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</row>
    <row r="65" spans="1:14" s="202" customFormat="1" ht="10.5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</row>
    <row r="66" spans="1:14" s="202" customFormat="1" ht="10.5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</row>
    <row r="67" spans="1:14" s="202" customFormat="1" ht="10.5" customHeigh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</row>
    <row r="68" spans="1:14" s="202" customFormat="1" ht="10.5" customHeight="1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</row>
    <row r="69" spans="1:14" s="202" customFormat="1" ht="11.25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</row>
    <row r="70" spans="1:14" s="202" customFormat="1" ht="10.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</row>
    <row r="71" spans="1:14" s="202" customFormat="1" ht="10.5" customHeight="1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</row>
    <row r="72" spans="1:14" s="202" customFormat="1" ht="11.25" customHeight="1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</row>
    <row r="73" ht="12.75" customHeight="1"/>
    <row r="74" ht="10.5" customHeight="1"/>
  </sheetData>
  <sheetProtection/>
  <mergeCells count="10">
    <mergeCell ref="A33:B33"/>
    <mergeCell ref="A37:B37"/>
    <mergeCell ref="C5:C6"/>
    <mergeCell ref="J5:J6"/>
    <mergeCell ref="K5:K6"/>
    <mergeCell ref="A13:B13"/>
    <mergeCell ref="A14:B14"/>
    <mergeCell ref="A16:B16"/>
    <mergeCell ref="A23:B23"/>
    <mergeCell ref="A29:B2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99"/>
  <sheetViews>
    <sheetView showGridLines="0" zoomScalePageLayoutView="0" workbookViewId="0" topLeftCell="A28">
      <selection activeCell="P35" sqref="P35"/>
    </sheetView>
  </sheetViews>
  <sheetFormatPr defaultColWidth="8.00390625" defaultRowHeight="13.5"/>
  <cols>
    <col min="1" max="1" width="3.375" style="213" customWidth="1"/>
    <col min="2" max="2" width="10.25390625" style="213" customWidth="1"/>
    <col min="3" max="6" width="8.375" style="213" customWidth="1"/>
    <col min="7" max="7" width="8.375" style="242" customWidth="1"/>
    <col min="8" max="8" width="8.375" style="215" customWidth="1"/>
    <col min="9" max="9" width="8.375" style="243" customWidth="1"/>
    <col min="10" max="12" width="8.375" style="213" customWidth="1"/>
    <col min="13" max="13" width="2.00390625" style="213" customWidth="1"/>
    <col min="14" max="14" width="3.375" style="214" hidden="1" customWidth="1"/>
    <col min="15" max="16384" width="8.00390625" style="213" customWidth="1"/>
  </cols>
  <sheetData>
    <row r="1" spans="1:12" ht="18.75" customHeight="1">
      <c r="A1" s="209" t="s">
        <v>648</v>
      </c>
      <c r="B1" s="210"/>
      <c r="C1" s="210"/>
      <c r="D1" s="210"/>
      <c r="E1" s="210"/>
      <c r="F1" s="210"/>
      <c r="G1" s="211"/>
      <c r="H1" s="212"/>
      <c r="I1" s="212"/>
      <c r="J1" s="210"/>
      <c r="K1" s="210"/>
      <c r="L1" s="210"/>
    </row>
    <row r="2" spans="1:12" ht="11.25" customHeight="1">
      <c r="A2" s="209"/>
      <c r="B2" s="210"/>
      <c r="C2" s="210"/>
      <c r="D2" s="210"/>
      <c r="E2" s="210"/>
      <c r="F2" s="210"/>
      <c r="G2" s="211"/>
      <c r="I2" s="212"/>
      <c r="J2" s="210"/>
      <c r="K2" s="210"/>
      <c r="L2" s="210"/>
    </row>
    <row r="3" spans="1:12" ht="12.75" customHeight="1" thickBot="1">
      <c r="A3" s="216" t="s">
        <v>538</v>
      </c>
      <c r="B3" s="216"/>
      <c r="C3" s="216"/>
      <c r="D3" s="216"/>
      <c r="E3" s="210"/>
      <c r="F3" s="210"/>
      <c r="G3" s="211"/>
      <c r="I3" s="212"/>
      <c r="J3" s="210"/>
      <c r="K3" s="217"/>
      <c r="L3" s="217" t="s">
        <v>256</v>
      </c>
    </row>
    <row r="4" spans="1:14" s="222" customFormat="1" ht="15" customHeight="1">
      <c r="A4" s="218" t="s">
        <v>97</v>
      </c>
      <c r="B4" s="219"/>
      <c r="C4" s="873" t="s">
        <v>257</v>
      </c>
      <c r="D4" s="877" t="s">
        <v>539</v>
      </c>
      <c r="E4" s="877" t="s">
        <v>258</v>
      </c>
      <c r="F4" s="877" t="s">
        <v>259</v>
      </c>
      <c r="G4" s="879" t="s">
        <v>260</v>
      </c>
      <c r="H4" s="877" t="s">
        <v>261</v>
      </c>
      <c r="I4" s="873" t="s">
        <v>262</v>
      </c>
      <c r="J4" s="220" t="s">
        <v>93</v>
      </c>
      <c r="K4" s="221"/>
      <c r="L4" s="221"/>
      <c r="N4" s="223"/>
    </row>
    <row r="5" spans="1:14" s="222" customFormat="1" ht="15" customHeight="1">
      <c r="A5" s="224" t="s">
        <v>540</v>
      </c>
      <c r="B5" s="225"/>
      <c r="C5" s="874"/>
      <c r="D5" s="874"/>
      <c r="E5" s="878"/>
      <c r="F5" s="878"/>
      <c r="G5" s="880"/>
      <c r="H5" s="878"/>
      <c r="I5" s="874"/>
      <c r="J5" s="226" t="s">
        <v>257</v>
      </c>
      <c r="K5" s="226" t="s">
        <v>263</v>
      </c>
      <c r="L5" s="227" t="s">
        <v>258</v>
      </c>
      <c r="N5" s="223"/>
    </row>
    <row r="6" spans="1:14" s="228" customFormat="1" ht="12" customHeight="1">
      <c r="A6" s="183" t="s">
        <v>641</v>
      </c>
      <c r="B6" s="244"/>
      <c r="C6" s="245">
        <v>2180</v>
      </c>
      <c r="D6" s="245">
        <v>616</v>
      </c>
      <c r="E6" s="245">
        <v>1770</v>
      </c>
      <c r="F6" s="245">
        <v>444</v>
      </c>
      <c r="G6" s="245">
        <v>175</v>
      </c>
      <c r="H6" s="245">
        <v>8607</v>
      </c>
      <c r="I6" s="245">
        <v>4780</v>
      </c>
      <c r="J6" s="246">
        <v>256.53457097534914</v>
      </c>
      <c r="K6" s="246">
        <v>72.48866776184178</v>
      </c>
      <c r="L6" s="246">
        <v>208.28724340659082</v>
      </c>
      <c r="N6" s="229"/>
    </row>
    <row r="7" spans="1:14" s="228" customFormat="1" ht="12" customHeight="1">
      <c r="A7" s="183" t="s">
        <v>642</v>
      </c>
      <c r="B7" s="244"/>
      <c r="C7" s="247">
        <v>2206</v>
      </c>
      <c r="D7" s="247">
        <v>605</v>
      </c>
      <c r="E7" s="247">
        <v>1779</v>
      </c>
      <c r="F7" s="247">
        <v>457</v>
      </c>
      <c r="G7" s="247">
        <v>172</v>
      </c>
      <c r="H7" s="247">
        <v>9240</v>
      </c>
      <c r="I7" s="247">
        <v>4847</v>
      </c>
      <c r="J7" s="248">
        <v>261.7</v>
      </c>
      <c r="K7" s="248">
        <v>71.8</v>
      </c>
      <c r="L7" s="248">
        <v>211</v>
      </c>
      <c r="N7" s="229"/>
    </row>
    <row r="8" spans="1:14" s="232" customFormat="1" ht="12" customHeight="1">
      <c r="A8" s="182" t="s">
        <v>643</v>
      </c>
      <c r="B8" s="234"/>
      <c r="C8" s="230">
        <v>2319</v>
      </c>
      <c r="D8" s="230">
        <v>631</v>
      </c>
      <c r="E8" s="230">
        <v>1799</v>
      </c>
      <c r="F8" s="230">
        <v>467</v>
      </c>
      <c r="G8" s="230">
        <v>208</v>
      </c>
      <c r="H8" s="230">
        <v>10020</v>
      </c>
      <c r="I8" s="230">
        <v>4837</v>
      </c>
      <c r="J8" s="231">
        <v>277.71922933213256</v>
      </c>
      <c r="K8" s="231">
        <v>75.5674142770917</v>
      </c>
      <c r="L8" s="231">
        <v>215.44497350948964</v>
      </c>
      <c r="N8" s="233"/>
    </row>
    <row r="9" spans="1:14" s="232" customFormat="1" ht="3" customHeight="1">
      <c r="A9" s="182"/>
      <c r="B9" s="234"/>
      <c r="C9" s="230"/>
      <c r="D9" s="230"/>
      <c r="E9" s="230"/>
      <c r="F9" s="230"/>
      <c r="G9" s="230"/>
      <c r="H9" s="230"/>
      <c r="I9" s="230"/>
      <c r="J9" s="231" t="e">
        <v>#DIV/0!</v>
      </c>
      <c r="K9" s="231" t="e">
        <v>#DIV/0!</v>
      </c>
      <c r="L9" s="231" t="e">
        <v>#DIV/0!</v>
      </c>
      <c r="N9" s="233">
        <v>874000</v>
      </c>
    </row>
    <row r="10" spans="1:15" s="235" customFormat="1" ht="11.25" customHeight="1">
      <c r="A10" s="875" t="s">
        <v>88</v>
      </c>
      <c r="B10" s="876"/>
      <c r="C10" s="230">
        <v>2055</v>
      </c>
      <c r="D10" s="230">
        <v>547</v>
      </c>
      <c r="E10" s="230">
        <v>1568</v>
      </c>
      <c r="F10" s="230">
        <v>400</v>
      </c>
      <c r="G10" s="230">
        <v>194</v>
      </c>
      <c r="H10" s="230">
        <v>8328</v>
      </c>
      <c r="I10" s="230">
        <v>4055</v>
      </c>
      <c r="J10" s="231">
        <v>297.6444806864218</v>
      </c>
      <c r="K10" s="231">
        <v>79.22702235302809</v>
      </c>
      <c r="L10" s="231">
        <v>227.1078081344571</v>
      </c>
      <c r="N10" s="236">
        <v>457846</v>
      </c>
      <c r="O10" s="232"/>
    </row>
    <row r="11" spans="1:14" s="235" customFormat="1" ht="11.25" customHeight="1">
      <c r="A11" s="875" t="s">
        <v>87</v>
      </c>
      <c r="B11" s="876"/>
      <c r="C11" s="237">
        <v>264</v>
      </c>
      <c r="D11" s="237">
        <v>84</v>
      </c>
      <c r="E11" s="237">
        <v>231</v>
      </c>
      <c r="F11" s="237">
        <v>67</v>
      </c>
      <c r="G11" s="237">
        <v>14</v>
      </c>
      <c r="H11" s="237">
        <v>1692</v>
      </c>
      <c r="I11" s="237">
        <v>782</v>
      </c>
      <c r="J11" s="231">
        <v>182.5789273488018</v>
      </c>
      <c r="K11" s="231">
        <v>58.09329506552785</v>
      </c>
      <c r="L11" s="231">
        <v>159.7565614302016</v>
      </c>
      <c r="N11" s="236">
        <v>416039</v>
      </c>
    </row>
    <row r="12" spans="1:15" ht="3.75" customHeight="1">
      <c r="A12" s="238"/>
      <c r="B12" s="239"/>
      <c r="C12" s="240"/>
      <c r="D12" s="240"/>
      <c r="E12" s="240"/>
      <c r="F12" s="240"/>
      <c r="G12" s="240"/>
      <c r="H12" s="240"/>
      <c r="I12" s="240"/>
      <c r="J12" s="231"/>
      <c r="K12" s="231"/>
      <c r="L12" s="231"/>
      <c r="O12" s="235"/>
    </row>
    <row r="13" spans="1:14" s="235" customFormat="1" ht="18.75" customHeight="1">
      <c r="A13" s="197" t="s">
        <v>264</v>
      </c>
      <c r="B13" s="198"/>
      <c r="C13" s="237">
        <v>1325</v>
      </c>
      <c r="D13" s="237">
        <v>297</v>
      </c>
      <c r="E13" s="237">
        <v>870</v>
      </c>
      <c r="F13" s="237">
        <v>236</v>
      </c>
      <c r="G13" s="237">
        <v>133</v>
      </c>
      <c r="H13" s="237">
        <v>4579</v>
      </c>
      <c r="I13" s="237">
        <v>1717</v>
      </c>
      <c r="J13" s="231">
        <v>380.3744032427994</v>
      </c>
      <c r="K13" s="231">
        <v>85.26128133065014</v>
      </c>
      <c r="L13" s="231">
        <v>249.7552685443287</v>
      </c>
      <c r="N13" s="236">
        <v>361482</v>
      </c>
    </row>
    <row r="14" spans="1:14" s="235" customFormat="1" ht="18.75" customHeight="1">
      <c r="A14" s="200" t="s">
        <v>644</v>
      </c>
      <c r="B14" s="847"/>
      <c r="C14" s="240">
        <v>1116</v>
      </c>
      <c r="D14" s="240">
        <v>236</v>
      </c>
      <c r="E14" s="240">
        <v>694</v>
      </c>
      <c r="F14" s="240">
        <v>175</v>
      </c>
      <c r="G14" s="240">
        <v>130</v>
      </c>
      <c r="H14" s="240">
        <v>3559</v>
      </c>
      <c r="I14" s="240">
        <v>1269</v>
      </c>
      <c r="J14" s="297">
        <v>474.17126250223066</v>
      </c>
      <c r="K14" s="297">
        <v>100.27277594133193</v>
      </c>
      <c r="L14" s="297">
        <v>294.86994281052694</v>
      </c>
      <c r="N14" s="236">
        <v>167179</v>
      </c>
    </row>
    <row r="15" spans="1:14" s="235" customFormat="1" ht="18.75" customHeight="1">
      <c r="A15" s="200" t="s">
        <v>645</v>
      </c>
      <c r="B15" s="201"/>
      <c r="C15" s="240">
        <v>35</v>
      </c>
      <c r="D15" s="240">
        <v>10</v>
      </c>
      <c r="E15" s="240">
        <v>29</v>
      </c>
      <c r="F15" s="240">
        <v>10</v>
      </c>
      <c r="G15" s="240">
        <v>0</v>
      </c>
      <c r="H15" s="240">
        <v>185</v>
      </c>
      <c r="I15" s="240">
        <v>74</v>
      </c>
      <c r="J15" s="297">
        <v>174.11202865386528</v>
      </c>
      <c r="K15" s="297">
        <v>49.746293901104366</v>
      </c>
      <c r="L15" s="297">
        <v>144.26425231320266</v>
      </c>
      <c r="N15" s="236"/>
    </row>
    <row r="16" spans="1:14" s="235" customFormat="1" ht="18.75" customHeight="1">
      <c r="A16" s="200" t="s">
        <v>265</v>
      </c>
      <c r="B16" s="201"/>
      <c r="C16" s="240">
        <v>76</v>
      </c>
      <c r="D16" s="240">
        <v>21</v>
      </c>
      <c r="E16" s="240">
        <v>65</v>
      </c>
      <c r="F16" s="240">
        <v>26</v>
      </c>
      <c r="G16" s="240">
        <v>0</v>
      </c>
      <c r="H16" s="240">
        <v>336</v>
      </c>
      <c r="I16" s="240">
        <v>186</v>
      </c>
      <c r="J16" s="297">
        <v>170.7519827450628</v>
      </c>
      <c r="K16" s="297">
        <v>47.181468916398934</v>
      </c>
      <c r="L16" s="297">
        <v>146.03787997933003</v>
      </c>
      <c r="N16" s="236"/>
    </row>
    <row r="17" spans="1:14" s="235" customFormat="1" ht="18.75" customHeight="1">
      <c r="A17" s="200" t="s">
        <v>266</v>
      </c>
      <c r="B17" s="201"/>
      <c r="C17" s="240">
        <v>33</v>
      </c>
      <c r="D17" s="240">
        <v>18</v>
      </c>
      <c r="E17" s="240">
        <v>39</v>
      </c>
      <c r="F17" s="240">
        <v>18</v>
      </c>
      <c r="G17" s="240">
        <v>0</v>
      </c>
      <c r="H17" s="240">
        <v>135</v>
      </c>
      <c r="I17" s="240">
        <v>151</v>
      </c>
      <c r="J17" s="297">
        <v>103.10244633986315</v>
      </c>
      <c r="K17" s="297">
        <v>56.23769800356172</v>
      </c>
      <c r="L17" s="297">
        <v>121.84834567438372</v>
      </c>
      <c r="N17" s="236"/>
    </row>
    <row r="18" spans="1:14" s="235" customFormat="1" ht="18.75" customHeight="1">
      <c r="A18" s="197" t="s">
        <v>646</v>
      </c>
      <c r="B18" s="199"/>
      <c r="C18" s="237">
        <v>65</v>
      </c>
      <c r="D18" s="237">
        <v>12</v>
      </c>
      <c r="E18" s="237">
        <v>43</v>
      </c>
      <c r="F18" s="237">
        <v>7</v>
      </c>
      <c r="G18" s="237">
        <v>3</v>
      </c>
      <c r="H18" s="237">
        <v>364</v>
      </c>
      <c r="I18" s="237">
        <v>37</v>
      </c>
      <c r="J18" s="231">
        <v>397.1891231286282</v>
      </c>
      <c r="K18" s="231">
        <v>73.32722273143905</v>
      </c>
      <c r="L18" s="231">
        <v>262.7558814543233</v>
      </c>
      <c r="N18" s="236">
        <v>51283</v>
      </c>
    </row>
    <row r="19" spans="1:14" ht="18.75" customHeight="1">
      <c r="A19" s="200"/>
      <c r="B19" s="201" t="s">
        <v>80</v>
      </c>
      <c r="C19" s="240">
        <v>65</v>
      </c>
      <c r="D19" s="240">
        <v>12</v>
      </c>
      <c r="E19" s="240">
        <v>43</v>
      </c>
      <c r="F19" s="240">
        <v>7</v>
      </c>
      <c r="G19" s="240">
        <v>3</v>
      </c>
      <c r="H19" s="240">
        <v>364</v>
      </c>
      <c r="I19" s="240">
        <v>37</v>
      </c>
      <c r="J19" s="297">
        <v>397.1891231286282</v>
      </c>
      <c r="K19" s="297">
        <v>73.32722273143905</v>
      </c>
      <c r="L19" s="297">
        <v>262.7558814543233</v>
      </c>
      <c r="N19" s="214">
        <v>9476</v>
      </c>
    </row>
    <row r="20" spans="1:14" s="235" customFormat="1" ht="18.75" customHeight="1">
      <c r="A20" s="197" t="s">
        <v>267</v>
      </c>
      <c r="B20" s="199"/>
      <c r="C20" s="237">
        <v>224</v>
      </c>
      <c r="D20" s="237">
        <v>99</v>
      </c>
      <c r="E20" s="237">
        <v>289</v>
      </c>
      <c r="F20" s="237">
        <v>60</v>
      </c>
      <c r="G20" s="237">
        <v>17</v>
      </c>
      <c r="H20" s="237">
        <v>1414</v>
      </c>
      <c r="I20" s="237">
        <v>696</v>
      </c>
      <c r="J20" s="231">
        <v>179.96448914990881</v>
      </c>
      <c r="K20" s="231">
        <v>79.53787690107576</v>
      </c>
      <c r="L20" s="231">
        <v>232.18632751930198</v>
      </c>
      <c r="N20" s="236">
        <v>117628</v>
      </c>
    </row>
    <row r="21" spans="1:14" s="235" customFormat="1" ht="18.75" customHeight="1">
      <c r="A21" s="200" t="s">
        <v>78</v>
      </c>
      <c r="B21" s="201"/>
      <c r="C21" s="240">
        <v>151</v>
      </c>
      <c r="D21" s="240">
        <v>70</v>
      </c>
      <c r="E21" s="240">
        <v>213</v>
      </c>
      <c r="F21" s="240">
        <v>40</v>
      </c>
      <c r="G21" s="240">
        <v>17</v>
      </c>
      <c r="H21" s="240">
        <v>811</v>
      </c>
      <c r="I21" s="240">
        <v>453</v>
      </c>
      <c r="J21" s="297">
        <v>209.4952690141236</v>
      </c>
      <c r="K21" s="297">
        <v>97.11701212575265</v>
      </c>
      <c r="L21" s="297">
        <v>295.5131940397902</v>
      </c>
      <c r="N21" s="236">
        <v>61864</v>
      </c>
    </row>
    <row r="22" spans="1:14" s="235" customFormat="1" ht="18.75" customHeight="1">
      <c r="A22" s="197" t="s">
        <v>647</v>
      </c>
      <c r="B22" s="199"/>
      <c r="C22" s="237">
        <v>73</v>
      </c>
      <c r="D22" s="237">
        <v>29</v>
      </c>
      <c r="E22" s="237">
        <v>76</v>
      </c>
      <c r="F22" s="237">
        <v>20</v>
      </c>
      <c r="G22" s="237">
        <v>0</v>
      </c>
      <c r="H22" s="237">
        <v>603</v>
      </c>
      <c r="I22" s="237">
        <v>243</v>
      </c>
      <c r="J22" s="231">
        <v>139.3369090110897</v>
      </c>
      <c r="K22" s="231">
        <v>55.35301864824111</v>
      </c>
      <c r="L22" s="231">
        <v>145.06308335401118</v>
      </c>
      <c r="N22" s="236">
        <v>55764</v>
      </c>
    </row>
    <row r="23" spans="1:14" ht="18.75" customHeight="1">
      <c r="A23" s="200"/>
      <c r="B23" s="201" t="s">
        <v>268</v>
      </c>
      <c r="C23" s="240">
        <v>14</v>
      </c>
      <c r="D23" s="240">
        <v>8</v>
      </c>
      <c r="E23" s="240">
        <v>28</v>
      </c>
      <c r="F23" s="240">
        <v>6</v>
      </c>
      <c r="G23" s="240">
        <v>0</v>
      </c>
      <c r="H23" s="240">
        <v>97</v>
      </c>
      <c r="I23" s="240">
        <v>63</v>
      </c>
      <c r="J23" s="297">
        <v>80.041164027214</v>
      </c>
      <c r="K23" s="297">
        <v>45.737808015550854</v>
      </c>
      <c r="L23" s="297">
        <v>160.082328054428</v>
      </c>
      <c r="N23" s="214">
        <v>19118</v>
      </c>
    </row>
    <row r="24" spans="1:14" ht="18.75" customHeight="1">
      <c r="A24" s="200"/>
      <c r="B24" s="201" t="s">
        <v>269</v>
      </c>
      <c r="C24" s="240">
        <v>9</v>
      </c>
      <c r="D24" s="240">
        <v>5</v>
      </c>
      <c r="E24" s="240">
        <v>11</v>
      </c>
      <c r="F24" s="240">
        <v>5</v>
      </c>
      <c r="G24" s="240">
        <v>0</v>
      </c>
      <c r="H24" s="240">
        <v>52</v>
      </c>
      <c r="I24" s="240">
        <v>47</v>
      </c>
      <c r="J24" s="297">
        <v>95.53125995117291</v>
      </c>
      <c r="K24" s="297">
        <v>53.07292219509606</v>
      </c>
      <c r="L24" s="297">
        <v>116.76042882921134</v>
      </c>
      <c r="N24" s="214">
        <v>8799</v>
      </c>
    </row>
    <row r="25" spans="1:12" ht="18.75" customHeight="1">
      <c r="A25" s="200"/>
      <c r="B25" s="201" t="s">
        <v>270</v>
      </c>
      <c r="C25" s="240">
        <v>50</v>
      </c>
      <c r="D25" s="240">
        <v>16</v>
      </c>
      <c r="E25" s="240">
        <v>37</v>
      </c>
      <c r="F25" s="240">
        <v>9</v>
      </c>
      <c r="G25" s="240">
        <v>0</v>
      </c>
      <c r="H25" s="240">
        <v>454</v>
      </c>
      <c r="I25" s="240">
        <v>133</v>
      </c>
      <c r="J25" s="297">
        <v>196.2400408179285</v>
      </c>
      <c r="K25" s="297">
        <v>62.79681306173712</v>
      </c>
      <c r="L25" s="297">
        <v>145.21763020526708</v>
      </c>
    </row>
    <row r="26" spans="1:14" s="235" customFormat="1" ht="18.75" customHeight="1">
      <c r="A26" s="197" t="s">
        <v>271</v>
      </c>
      <c r="B26" s="199"/>
      <c r="C26" s="237">
        <v>276</v>
      </c>
      <c r="D26" s="237">
        <v>89</v>
      </c>
      <c r="E26" s="237">
        <v>236</v>
      </c>
      <c r="F26" s="237">
        <v>50</v>
      </c>
      <c r="G26" s="237">
        <v>15</v>
      </c>
      <c r="H26" s="237">
        <v>1245</v>
      </c>
      <c r="I26" s="237">
        <v>720</v>
      </c>
      <c r="J26" s="231">
        <v>213.1126022129736</v>
      </c>
      <c r="K26" s="231">
        <v>68.72109274258932</v>
      </c>
      <c r="L26" s="231">
        <v>182.2267178342818</v>
      </c>
      <c r="N26" s="236">
        <v>140243</v>
      </c>
    </row>
    <row r="27" spans="1:14" s="235" customFormat="1" ht="18.75" customHeight="1">
      <c r="A27" s="200" t="s">
        <v>72</v>
      </c>
      <c r="B27" s="201"/>
      <c r="C27" s="240">
        <v>272</v>
      </c>
      <c r="D27" s="240">
        <v>85</v>
      </c>
      <c r="E27" s="240">
        <v>231</v>
      </c>
      <c r="F27" s="240">
        <v>41</v>
      </c>
      <c r="G27" s="240">
        <v>15</v>
      </c>
      <c r="H27" s="240">
        <v>1237</v>
      </c>
      <c r="I27" s="240">
        <v>695</v>
      </c>
      <c r="J27" s="297">
        <v>220.23756507939078</v>
      </c>
      <c r="K27" s="297">
        <v>68.82423908730962</v>
      </c>
      <c r="L27" s="297">
        <v>187.03999093139439</v>
      </c>
      <c r="N27" s="236">
        <v>78877</v>
      </c>
    </row>
    <row r="28" spans="1:14" s="235" customFormat="1" ht="18.75" customHeight="1">
      <c r="A28" s="197" t="s">
        <v>71</v>
      </c>
      <c r="B28" s="199"/>
      <c r="C28" s="237">
        <v>4</v>
      </c>
      <c r="D28" s="237">
        <v>4</v>
      </c>
      <c r="E28" s="237">
        <v>5</v>
      </c>
      <c r="F28" s="237">
        <v>9</v>
      </c>
      <c r="G28" s="237">
        <v>0</v>
      </c>
      <c r="H28" s="237">
        <v>8</v>
      </c>
      <c r="I28" s="237">
        <v>25</v>
      </c>
      <c r="J28" s="231">
        <v>66.6000666000666</v>
      </c>
      <c r="K28" s="231">
        <v>66.6000666000666</v>
      </c>
      <c r="L28" s="231">
        <v>83.25008325008325</v>
      </c>
      <c r="N28" s="236">
        <v>61366</v>
      </c>
    </row>
    <row r="29" spans="1:14" ht="18.75" customHeight="1">
      <c r="A29" s="200"/>
      <c r="B29" s="201" t="s">
        <v>272</v>
      </c>
      <c r="C29" s="240">
        <v>4</v>
      </c>
      <c r="D29" s="240">
        <v>4</v>
      </c>
      <c r="E29" s="240">
        <v>5</v>
      </c>
      <c r="F29" s="240">
        <v>9</v>
      </c>
      <c r="G29" s="240">
        <v>0</v>
      </c>
      <c r="H29" s="240">
        <v>8</v>
      </c>
      <c r="I29" s="240">
        <v>25</v>
      </c>
      <c r="J29" s="297">
        <v>66.6000666000666</v>
      </c>
      <c r="K29" s="297">
        <v>66.6000666000666</v>
      </c>
      <c r="L29" s="297">
        <v>83.25008325008325</v>
      </c>
      <c r="N29" s="214">
        <v>6872</v>
      </c>
    </row>
    <row r="30" spans="1:14" s="235" customFormat="1" ht="18.75" customHeight="1">
      <c r="A30" s="197" t="s">
        <v>273</v>
      </c>
      <c r="B30" s="199"/>
      <c r="C30" s="237">
        <v>121</v>
      </c>
      <c r="D30" s="237">
        <v>45</v>
      </c>
      <c r="E30" s="237">
        <v>111</v>
      </c>
      <c r="F30" s="237">
        <v>36</v>
      </c>
      <c r="G30" s="237">
        <v>7</v>
      </c>
      <c r="H30" s="237">
        <v>791</v>
      </c>
      <c r="I30" s="237">
        <v>551</v>
      </c>
      <c r="J30" s="231">
        <v>159.26291543270813</v>
      </c>
      <c r="K30" s="231">
        <v>59.23000987166831</v>
      </c>
      <c r="L30" s="231">
        <v>146.10069101678184</v>
      </c>
      <c r="N30" s="236">
        <v>80973</v>
      </c>
    </row>
    <row r="31" spans="1:14" s="235" customFormat="1" ht="18.75" customHeight="1">
      <c r="A31" s="200" t="s">
        <v>68</v>
      </c>
      <c r="B31" s="201"/>
      <c r="C31" s="240">
        <v>85</v>
      </c>
      <c r="D31" s="240">
        <v>33</v>
      </c>
      <c r="E31" s="240">
        <v>79</v>
      </c>
      <c r="F31" s="240">
        <v>28</v>
      </c>
      <c r="G31" s="240">
        <v>3</v>
      </c>
      <c r="H31" s="240">
        <v>553</v>
      </c>
      <c r="I31" s="240">
        <v>459</v>
      </c>
      <c r="J31" s="297">
        <v>152.26425910002865</v>
      </c>
      <c r="K31" s="297">
        <v>59.114359415305245</v>
      </c>
      <c r="L31" s="297">
        <v>141.51619375179135</v>
      </c>
      <c r="N31" s="236">
        <v>58884</v>
      </c>
    </row>
    <row r="32" spans="1:14" s="235" customFormat="1" ht="18.75" customHeight="1">
      <c r="A32" s="197" t="s">
        <v>67</v>
      </c>
      <c r="B32" s="199"/>
      <c r="C32" s="237">
        <v>36</v>
      </c>
      <c r="D32" s="237">
        <v>12</v>
      </c>
      <c r="E32" s="237">
        <v>32</v>
      </c>
      <c r="F32" s="237">
        <v>8</v>
      </c>
      <c r="G32" s="237">
        <v>4</v>
      </c>
      <c r="H32" s="237">
        <v>238</v>
      </c>
      <c r="I32" s="237">
        <v>92</v>
      </c>
      <c r="J32" s="231">
        <v>178.6511835640911</v>
      </c>
      <c r="K32" s="231">
        <v>59.5503945213637</v>
      </c>
      <c r="L32" s="231">
        <v>158.8010520569699</v>
      </c>
      <c r="N32" s="236">
        <v>22089</v>
      </c>
    </row>
    <row r="33" spans="1:14" ht="18.75" customHeight="1">
      <c r="A33" s="200"/>
      <c r="B33" s="201" t="s">
        <v>274</v>
      </c>
      <c r="C33" s="240">
        <v>36</v>
      </c>
      <c r="D33" s="240">
        <v>12</v>
      </c>
      <c r="E33" s="240">
        <v>32</v>
      </c>
      <c r="F33" s="240">
        <v>8</v>
      </c>
      <c r="G33" s="240">
        <v>4</v>
      </c>
      <c r="H33" s="240">
        <v>238</v>
      </c>
      <c r="I33" s="240">
        <v>92</v>
      </c>
      <c r="J33" s="297">
        <v>178.6511835640911</v>
      </c>
      <c r="K33" s="297">
        <v>59.5503945213637</v>
      </c>
      <c r="L33" s="297">
        <v>158.8010520569699</v>
      </c>
      <c r="N33" s="214">
        <v>12703</v>
      </c>
    </row>
    <row r="34" spans="1:14" s="235" customFormat="1" ht="18.75" customHeight="1">
      <c r="A34" s="197" t="s">
        <v>275</v>
      </c>
      <c r="B34" s="199"/>
      <c r="C34" s="237">
        <v>373</v>
      </c>
      <c r="D34" s="237">
        <v>101</v>
      </c>
      <c r="E34" s="237">
        <v>293</v>
      </c>
      <c r="F34" s="237">
        <v>85</v>
      </c>
      <c r="G34" s="237">
        <v>36</v>
      </c>
      <c r="H34" s="237">
        <v>1991</v>
      </c>
      <c r="I34" s="237">
        <v>1153</v>
      </c>
      <c r="J34" s="231">
        <v>238.0010464389173</v>
      </c>
      <c r="K34" s="231">
        <v>64.44532356657011</v>
      </c>
      <c r="L34" s="231">
        <v>186.9552455941093</v>
      </c>
      <c r="N34" s="236">
        <v>173559</v>
      </c>
    </row>
    <row r="35" spans="1:14" s="235" customFormat="1" ht="18.75" customHeight="1">
      <c r="A35" s="200" t="s">
        <v>64</v>
      </c>
      <c r="B35" s="201"/>
      <c r="C35" s="240">
        <v>97</v>
      </c>
      <c r="D35" s="240">
        <v>38</v>
      </c>
      <c r="E35" s="240">
        <v>100</v>
      </c>
      <c r="F35" s="240">
        <v>31</v>
      </c>
      <c r="G35" s="240">
        <v>11</v>
      </c>
      <c r="H35" s="240">
        <v>582</v>
      </c>
      <c r="I35" s="240">
        <v>290</v>
      </c>
      <c r="J35" s="297">
        <v>196.05069021969803</v>
      </c>
      <c r="K35" s="297">
        <v>76.80336317885077</v>
      </c>
      <c r="L35" s="297">
        <v>202.1141136285547</v>
      </c>
      <c r="N35" s="236">
        <v>34327</v>
      </c>
    </row>
    <row r="36" spans="1:14" s="235" customFormat="1" ht="18.75" customHeight="1">
      <c r="A36" s="200" t="s">
        <v>63</v>
      </c>
      <c r="B36" s="201"/>
      <c r="C36" s="240">
        <v>52</v>
      </c>
      <c r="D36" s="240">
        <v>20</v>
      </c>
      <c r="E36" s="240">
        <v>51</v>
      </c>
      <c r="F36" s="240">
        <v>24</v>
      </c>
      <c r="G36" s="240">
        <v>0</v>
      </c>
      <c r="H36" s="240">
        <v>233</v>
      </c>
      <c r="I36" s="240">
        <v>202</v>
      </c>
      <c r="J36" s="297">
        <v>173.8316507320987</v>
      </c>
      <c r="K36" s="297">
        <v>66.85832720465334</v>
      </c>
      <c r="L36" s="297">
        <v>170.488734371866</v>
      </c>
      <c r="N36" s="236"/>
    </row>
    <row r="37" spans="1:14" s="235" customFormat="1" ht="18.75" customHeight="1">
      <c r="A37" s="200" t="s">
        <v>62</v>
      </c>
      <c r="B37" s="201"/>
      <c r="C37" s="240">
        <v>138</v>
      </c>
      <c r="D37" s="240">
        <v>16</v>
      </c>
      <c r="E37" s="240">
        <v>67</v>
      </c>
      <c r="F37" s="240">
        <v>7</v>
      </c>
      <c r="G37" s="240">
        <v>18</v>
      </c>
      <c r="H37" s="240">
        <v>697</v>
      </c>
      <c r="I37" s="240">
        <v>276</v>
      </c>
      <c r="J37" s="297">
        <v>499.11389200332746</v>
      </c>
      <c r="K37" s="297">
        <v>57.86827733371912</v>
      </c>
      <c r="L37" s="297">
        <v>242.32341133494882</v>
      </c>
      <c r="N37" s="236">
        <v>33045</v>
      </c>
    </row>
    <row r="38" spans="1:14" s="235" customFormat="1" ht="18.75" customHeight="1">
      <c r="A38" s="197" t="s">
        <v>61</v>
      </c>
      <c r="B38" s="199"/>
      <c r="C38" s="237">
        <v>77</v>
      </c>
      <c r="D38" s="237">
        <v>22</v>
      </c>
      <c r="E38" s="237">
        <v>68</v>
      </c>
      <c r="F38" s="237">
        <v>19</v>
      </c>
      <c r="G38" s="237">
        <v>7</v>
      </c>
      <c r="H38" s="237">
        <v>428</v>
      </c>
      <c r="I38" s="237">
        <v>341</v>
      </c>
      <c r="J38" s="231">
        <v>190.03899501456144</v>
      </c>
      <c r="K38" s="231">
        <v>54.296855718446125</v>
      </c>
      <c r="L38" s="231">
        <v>167.8266449479244</v>
      </c>
      <c r="N38" s="236">
        <v>64120</v>
      </c>
    </row>
    <row r="39" spans="1:14" ht="18.75" customHeight="1">
      <c r="A39" s="200"/>
      <c r="B39" s="201" t="s">
        <v>276</v>
      </c>
      <c r="C39" s="240">
        <v>11</v>
      </c>
      <c r="D39" s="240">
        <v>6</v>
      </c>
      <c r="E39" s="240">
        <v>14</v>
      </c>
      <c r="F39" s="240">
        <v>3</v>
      </c>
      <c r="G39" s="240">
        <v>0</v>
      </c>
      <c r="H39" s="240">
        <v>73</v>
      </c>
      <c r="I39" s="240">
        <v>51</v>
      </c>
      <c r="J39" s="297">
        <v>160.34985422740525</v>
      </c>
      <c r="K39" s="297">
        <v>87.46355685131195</v>
      </c>
      <c r="L39" s="297">
        <v>204.08163265306123</v>
      </c>
      <c r="N39" s="214">
        <v>8313</v>
      </c>
    </row>
    <row r="40" spans="1:14" ht="18.75" customHeight="1">
      <c r="A40" s="200"/>
      <c r="B40" s="201" t="s">
        <v>277</v>
      </c>
      <c r="C40" s="240">
        <v>17</v>
      </c>
      <c r="D40" s="240">
        <v>6</v>
      </c>
      <c r="E40" s="240">
        <v>12</v>
      </c>
      <c r="F40" s="240">
        <v>5</v>
      </c>
      <c r="G40" s="240">
        <v>6</v>
      </c>
      <c r="H40" s="240">
        <v>60</v>
      </c>
      <c r="I40" s="240">
        <v>70</v>
      </c>
      <c r="J40" s="297">
        <v>178.36533417269962</v>
      </c>
      <c r="K40" s="297">
        <v>62.95247088448222</v>
      </c>
      <c r="L40" s="297">
        <v>125.90494176896443</v>
      </c>
      <c r="N40" s="214">
        <v>9585</v>
      </c>
    </row>
    <row r="41" spans="1:14" ht="18.75" customHeight="1">
      <c r="A41" s="200"/>
      <c r="B41" s="201" t="s">
        <v>278</v>
      </c>
      <c r="C41" s="240">
        <v>49</v>
      </c>
      <c r="D41" s="240">
        <v>10</v>
      </c>
      <c r="E41" s="240">
        <v>42</v>
      </c>
      <c r="F41" s="240">
        <v>11</v>
      </c>
      <c r="G41" s="240">
        <v>1</v>
      </c>
      <c r="H41" s="240">
        <v>295</v>
      </c>
      <c r="I41" s="240">
        <v>220</v>
      </c>
      <c r="J41" s="297">
        <v>203.09197165001865</v>
      </c>
      <c r="K41" s="297">
        <v>41.44734115306503</v>
      </c>
      <c r="L41" s="297">
        <v>174.07883284287314</v>
      </c>
      <c r="N41" s="214">
        <v>13586</v>
      </c>
    </row>
    <row r="42" spans="1:14" s="235" customFormat="1" ht="18.75" customHeight="1">
      <c r="A42" s="197" t="s">
        <v>57</v>
      </c>
      <c r="B42" s="199"/>
      <c r="C42" s="237">
        <v>9</v>
      </c>
      <c r="D42" s="237">
        <v>5</v>
      </c>
      <c r="E42" s="237">
        <v>7</v>
      </c>
      <c r="F42" s="237">
        <v>4</v>
      </c>
      <c r="G42" s="237">
        <v>0</v>
      </c>
      <c r="H42" s="237">
        <v>51</v>
      </c>
      <c r="I42" s="237">
        <v>44</v>
      </c>
      <c r="J42" s="231">
        <v>98.21038847664775</v>
      </c>
      <c r="K42" s="231">
        <v>54.56132693147098</v>
      </c>
      <c r="L42" s="231">
        <v>76.38585770405936</v>
      </c>
      <c r="N42" s="236">
        <v>42067</v>
      </c>
    </row>
    <row r="43" spans="1:14" ht="18.75" customHeight="1" thickBot="1">
      <c r="A43" s="203"/>
      <c r="B43" s="204" t="s">
        <v>279</v>
      </c>
      <c r="C43" s="241">
        <v>9</v>
      </c>
      <c r="D43" s="241">
        <v>5</v>
      </c>
      <c r="E43" s="241">
        <v>7</v>
      </c>
      <c r="F43" s="241">
        <v>4</v>
      </c>
      <c r="G43" s="241">
        <v>0</v>
      </c>
      <c r="H43" s="241">
        <v>51</v>
      </c>
      <c r="I43" s="241">
        <v>44</v>
      </c>
      <c r="J43" s="298">
        <v>98.21038847664775</v>
      </c>
      <c r="K43" s="298">
        <v>54.56132693147098</v>
      </c>
      <c r="L43" s="298">
        <v>76.38585770405936</v>
      </c>
      <c r="N43" s="214">
        <v>10916</v>
      </c>
    </row>
    <row r="44" ht="12.75" customHeight="1">
      <c r="A44" s="228" t="s">
        <v>280</v>
      </c>
    </row>
    <row r="45" spans="1:15" ht="11.25" customHeight="1">
      <c r="A45" s="222" t="s">
        <v>281</v>
      </c>
      <c r="D45" s="249"/>
      <c r="E45" s="249"/>
      <c r="O45" s="235"/>
    </row>
    <row r="46" spans="1:5" ht="10.5" customHeight="1">
      <c r="A46" s="222" t="s">
        <v>282</v>
      </c>
      <c r="D46" s="250"/>
      <c r="E46" s="250"/>
    </row>
    <row r="47" spans="3:14" ht="12">
      <c r="C47" s="214"/>
      <c r="G47" s="213"/>
      <c r="H47" s="213"/>
      <c r="I47" s="213"/>
      <c r="N47" s="213"/>
    </row>
    <row r="48" spans="3:14" ht="12">
      <c r="C48" s="214"/>
      <c r="G48" s="213"/>
      <c r="H48" s="213"/>
      <c r="I48" s="213"/>
      <c r="N48" s="213"/>
    </row>
    <row r="49" spans="7:14" ht="12">
      <c r="G49" s="213"/>
      <c r="H49" s="213"/>
      <c r="I49" s="213"/>
      <c r="N49" s="213"/>
    </row>
    <row r="50" spans="7:14" ht="12">
      <c r="G50" s="213"/>
      <c r="H50" s="213"/>
      <c r="I50" s="213"/>
      <c r="N50" s="213"/>
    </row>
    <row r="51" spans="7:14" ht="12">
      <c r="G51" s="213"/>
      <c r="H51" s="213"/>
      <c r="I51" s="213"/>
      <c r="N51" s="213"/>
    </row>
    <row r="52" spans="7:14" ht="12">
      <c r="G52" s="213"/>
      <c r="H52" s="213"/>
      <c r="I52" s="213"/>
      <c r="N52" s="213"/>
    </row>
    <row r="53" spans="7:14" ht="12">
      <c r="G53" s="213"/>
      <c r="H53" s="213"/>
      <c r="I53" s="213"/>
      <c r="N53" s="213"/>
    </row>
    <row r="54" spans="7:14" ht="12">
      <c r="G54" s="213"/>
      <c r="H54" s="213"/>
      <c r="I54" s="213"/>
      <c r="N54" s="213"/>
    </row>
    <row r="55" spans="7:14" ht="12">
      <c r="G55" s="213"/>
      <c r="H55" s="213"/>
      <c r="I55" s="213"/>
      <c r="N55" s="213"/>
    </row>
    <row r="56" spans="7:14" ht="12">
      <c r="G56" s="213"/>
      <c r="H56" s="213"/>
      <c r="I56" s="213"/>
      <c r="N56" s="213"/>
    </row>
    <row r="57" spans="7:14" ht="12">
      <c r="G57" s="213"/>
      <c r="H57" s="213"/>
      <c r="I57" s="213"/>
      <c r="N57" s="213"/>
    </row>
    <row r="58" spans="7:14" ht="12">
      <c r="G58" s="213"/>
      <c r="H58" s="213"/>
      <c r="I58" s="213"/>
      <c r="N58" s="213"/>
    </row>
    <row r="59" spans="7:14" ht="12">
      <c r="G59" s="213"/>
      <c r="H59" s="213"/>
      <c r="I59" s="213"/>
      <c r="N59" s="213"/>
    </row>
    <row r="60" spans="7:14" ht="12">
      <c r="G60" s="213"/>
      <c r="H60" s="213"/>
      <c r="I60" s="213"/>
      <c r="N60" s="213"/>
    </row>
    <row r="61" spans="7:14" ht="12">
      <c r="G61" s="213"/>
      <c r="H61" s="213"/>
      <c r="I61" s="213"/>
      <c r="N61" s="213"/>
    </row>
    <row r="62" spans="7:14" ht="12">
      <c r="G62" s="213"/>
      <c r="H62" s="213"/>
      <c r="I62" s="213"/>
      <c r="N62" s="213"/>
    </row>
    <row r="63" spans="7:14" ht="12">
      <c r="G63" s="213"/>
      <c r="H63" s="213"/>
      <c r="I63" s="213"/>
      <c r="N63" s="213"/>
    </row>
    <row r="64" spans="7:14" ht="12">
      <c r="G64" s="213"/>
      <c r="H64" s="213"/>
      <c r="I64" s="213"/>
      <c r="N64" s="213"/>
    </row>
    <row r="65" spans="7:14" ht="12">
      <c r="G65" s="213"/>
      <c r="H65" s="213"/>
      <c r="I65" s="213"/>
      <c r="N65" s="213"/>
    </row>
    <row r="66" spans="7:14" ht="12">
      <c r="G66" s="213"/>
      <c r="H66" s="213"/>
      <c r="I66" s="213"/>
      <c r="N66" s="213"/>
    </row>
    <row r="67" spans="7:14" ht="12">
      <c r="G67" s="213"/>
      <c r="H67" s="213"/>
      <c r="I67" s="213"/>
      <c r="N67" s="213"/>
    </row>
    <row r="68" spans="7:14" ht="12">
      <c r="G68" s="213"/>
      <c r="H68" s="213"/>
      <c r="I68" s="213"/>
      <c r="N68" s="213"/>
    </row>
    <row r="69" spans="7:14" ht="12">
      <c r="G69" s="213"/>
      <c r="H69" s="213"/>
      <c r="I69" s="213"/>
      <c r="N69" s="213"/>
    </row>
    <row r="70" spans="7:14" ht="12">
      <c r="G70" s="213"/>
      <c r="H70" s="213"/>
      <c r="I70" s="213"/>
      <c r="N70" s="213"/>
    </row>
    <row r="71" spans="7:14" ht="12">
      <c r="G71" s="213"/>
      <c r="H71" s="213"/>
      <c r="I71" s="213"/>
      <c r="N71" s="213"/>
    </row>
    <row r="72" spans="7:14" ht="12">
      <c r="G72" s="213"/>
      <c r="H72" s="213"/>
      <c r="I72" s="213"/>
      <c r="N72" s="213"/>
    </row>
    <row r="73" spans="7:14" ht="12">
      <c r="G73" s="213"/>
      <c r="H73" s="213"/>
      <c r="I73" s="213"/>
      <c r="N73" s="213"/>
    </row>
    <row r="74" spans="7:14" ht="12">
      <c r="G74" s="213"/>
      <c r="H74" s="213"/>
      <c r="I74" s="213"/>
      <c r="N74" s="213"/>
    </row>
    <row r="75" spans="7:14" ht="12">
      <c r="G75" s="213"/>
      <c r="H75" s="213"/>
      <c r="I75" s="213"/>
      <c r="N75" s="213"/>
    </row>
    <row r="76" spans="7:14" ht="12">
      <c r="G76" s="213"/>
      <c r="H76" s="213"/>
      <c r="I76" s="213"/>
      <c r="N76" s="213"/>
    </row>
    <row r="77" spans="7:14" ht="12">
      <c r="G77" s="213"/>
      <c r="H77" s="213"/>
      <c r="I77" s="213"/>
      <c r="N77" s="213"/>
    </row>
    <row r="78" spans="7:14" ht="12">
      <c r="G78" s="213"/>
      <c r="H78" s="213"/>
      <c r="I78" s="213"/>
      <c r="N78" s="213"/>
    </row>
    <row r="79" spans="7:14" ht="12">
      <c r="G79" s="213"/>
      <c r="H79" s="213"/>
      <c r="I79" s="213"/>
      <c r="N79" s="213"/>
    </row>
    <row r="80" spans="7:14" ht="12">
      <c r="G80" s="213"/>
      <c r="H80" s="213"/>
      <c r="I80" s="213"/>
      <c r="N80" s="213"/>
    </row>
    <row r="81" s="213" customFormat="1" ht="12"/>
    <row r="82" s="213" customFormat="1" ht="12"/>
    <row r="83" s="213" customFormat="1" ht="12"/>
    <row r="84" s="213" customFormat="1" ht="12"/>
    <row r="85" s="213" customFormat="1" ht="12"/>
    <row r="86" s="213" customFormat="1" ht="12"/>
    <row r="87" s="213" customFormat="1" ht="12"/>
    <row r="88" s="213" customFormat="1" ht="12"/>
    <row r="89" s="213" customFormat="1" ht="12"/>
    <row r="90" s="213" customFormat="1" ht="12">
      <c r="C90" s="214"/>
    </row>
    <row r="91" s="213" customFormat="1" ht="12">
      <c r="C91" s="214"/>
    </row>
    <row r="92" s="213" customFormat="1" ht="12">
      <c r="C92" s="214"/>
    </row>
    <row r="93" s="213" customFormat="1" ht="12">
      <c r="C93" s="214"/>
    </row>
    <row r="94" s="213" customFormat="1" ht="12">
      <c r="C94" s="214"/>
    </row>
    <row r="95" s="213" customFormat="1" ht="12">
      <c r="C95" s="214"/>
    </row>
    <row r="96" s="213" customFormat="1" ht="12">
      <c r="C96" s="214"/>
    </row>
    <row r="97" s="213" customFormat="1" ht="12">
      <c r="C97" s="214"/>
    </row>
    <row r="98" s="213" customFormat="1" ht="12">
      <c r="C98" s="214"/>
    </row>
    <row r="99" s="213" customFormat="1" ht="12">
      <c r="C99" s="214"/>
    </row>
    <row r="100" s="213" customFormat="1" ht="12">
      <c r="C100" s="214"/>
    </row>
    <row r="101" s="213" customFormat="1" ht="12">
      <c r="C101" s="214"/>
    </row>
    <row r="102" s="213" customFormat="1" ht="12">
      <c r="C102" s="214"/>
    </row>
    <row r="103" s="213" customFormat="1" ht="12">
      <c r="C103" s="214"/>
    </row>
    <row r="104" s="213" customFormat="1" ht="12">
      <c r="C104" s="214"/>
    </row>
    <row r="105" s="213" customFormat="1" ht="12">
      <c r="C105" s="214"/>
    </row>
    <row r="106" s="213" customFormat="1" ht="12">
      <c r="C106" s="214"/>
    </row>
    <row r="107" s="213" customFormat="1" ht="12">
      <c r="C107" s="214"/>
    </row>
    <row r="108" s="213" customFormat="1" ht="12">
      <c r="C108" s="214"/>
    </row>
    <row r="109" s="213" customFormat="1" ht="12">
      <c r="C109" s="214"/>
    </row>
    <row r="110" s="213" customFormat="1" ht="12">
      <c r="C110" s="214"/>
    </row>
    <row r="111" s="213" customFormat="1" ht="12">
      <c r="C111" s="214"/>
    </row>
    <row r="112" s="213" customFormat="1" ht="12">
      <c r="C112" s="214"/>
    </row>
    <row r="113" s="213" customFormat="1" ht="12">
      <c r="C113" s="214"/>
    </row>
    <row r="114" s="213" customFormat="1" ht="12">
      <c r="C114" s="214"/>
    </row>
    <row r="115" s="213" customFormat="1" ht="12">
      <c r="C115" s="214"/>
    </row>
    <row r="116" s="213" customFormat="1" ht="12">
      <c r="C116" s="214"/>
    </row>
    <row r="117" s="213" customFormat="1" ht="12">
      <c r="C117" s="214"/>
    </row>
    <row r="118" s="213" customFormat="1" ht="12">
      <c r="C118" s="214"/>
    </row>
    <row r="119" s="213" customFormat="1" ht="12">
      <c r="C119" s="214"/>
    </row>
    <row r="120" s="213" customFormat="1" ht="12">
      <c r="C120" s="214"/>
    </row>
    <row r="121" s="213" customFormat="1" ht="12">
      <c r="C121" s="214"/>
    </row>
    <row r="122" s="213" customFormat="1" ht="12">
      <c r="C122" s="214"/>
    </row>
    <row r="123" s="213" customFormat="1" ht="12">
      <c r="C123" s="214"/>
    </row>
    <row r="124" s="213" customFormat="1" ht="12">
      <c r="C124" s="214"/>
    </row>
    <row r="125" s="213" customFormat="1" ht="12">
      <c r="C125" s="214"/>
    </row>
    <row r="126" s="213" customFormat="1" ht="12">
      <c r="C126" s="214"/>
    </row>
    <row r="127" s="213" customFormat="1" ht="12">
      <c r="C127" s="214"/>
    </row>
    <row r="128" s="213" customFormat="1" ht="12">
      <c r="C128" s="214"/>
    </row>
    <row r="129" s="213" customFormat="1" ht="12">
      <c r="C129" s="214"/>
    </row>
    <row r="130" s="213" customFormat="1" ht="12">
      <c r="C130" s="214"/>
    </row>
    <row r="131" s="213" customFormat="1" ht="12">
      <c r="C131" s="214"/>
    </row>
    <row r="132" s="213" customFormat="1" ht="12">
      <c r="C132" s="214"/>
    </row>
    <row r="133" s="213" customFormat="1" ht="12">
      <c r="C133" s="214"/>
    </row>
    <row r="134" s="213" customFormat="1" ht="12">
      <c r="C134" s="214"/>
    </row>
    <row r="135" s="213" customFormat="1" ht="12">
      <c r="C135" s="214"/>
    </row>
    <row r="136" s="213" customFormat="1" ht="12">
      <c r="C136" s="214"/>
    </row>
    <row r="137" s="213" customFormat="1" ht="12">
      <c r="C137" s="214"/>
    </row>
    <row r="138" s="213" customFormat="1" ht="12">
      <c r="C138" s="214"/>
    </row>
    <row r="139" s="213" customFormat="1" ht="12">
      <c r="C139" s="214"/>
    </row>
    <row r="140" s="213" customFormat="1" ht="12">
      <c r="C140" s="214"/>
    </row>
    <row r="141" s="213" customFormat="1" ht="12">
      <c r="C141" s="214"/>
    </row>
    <row r="142" s="213" customFormat="1" ht="12">
      <c r="C142" s="214"/>
    </row>
    <row r="143" s="213" customFormat="1" ht="12">
      <c r="C143" s="214"/>
    </row>
    <row r="144" s="213" customFormat="1" ht="12">
      <c r="C144" s="214"/>
    </row>
    <row r="145" s="213" customFormat="1" ht="12">
      <c r="C145" s="214"/>
    </row>
    <row r="146" s="213" customFormat="1" ht="12">
      <c r="C146" s="214"/>
    </row>
    <row r="147" s="213" customFormat="1" ht="12">
      <c r="C147" s="214"/>
    </row>
    <row r="148" s="213" customFormat="1" ht="12">
      <c r="C148" s="214"/>
    </row>
    <row r="149" s="213" customFormat="1" ht="12">
      <c r="C149" s="214"/>
    </row>
    <row r="150" s="213" customFormat="1" ht="12">
      <c r="C150" s="214"/>
    </row>
    <row r="151" s="213" customFormat="1" ht="12">
      <c r="C151" s="214"/>
    </row>
    <row r="152" s="213" customFormat="1" ht="12">
      <c r="C152" s="214"/>
    </row>
    <row r="153" s="213" customFormat="1" ht="12">
      <c r="C153" s="214"/>
    </row>
    <row r="154" s="213" customFormat="1" ht="12">
      <c r="C154" s="214"/>
    </row>
    <row r="155" s="213" customFormat="1" ht="12">
      <c r="C155" s="214"/>
    </row>
    <row r="156" s="213" customFormat="1" ht="12">
      <c r="C156" s="214"/>
    </row>
    <row r="157" s="213" customFormat="1" ht="12">
      <c r="C157" s="214"/>
    </row>
    <row r="158" s="213" customFormat="1" ht="12">
      <c r="C158" s="214"/>
    </row>
    <row r="159" s="213" customFormat="1" ht="12">
      <c r="C159" s="214"/>
    </row>
    <row r="160" s="213" customFormat="1" ht="12">
      <c r="C160" s="214"/>
    </row>
    <row r="161" s="213" customFormat="1" ht="12">
      <c r="C161" s="214"/>
    </row>
    <row r="162" s="213" customFormat="1" ht="12">
      <c r="C162" s="214"/>
    </row>
    <row r="163" s="213" customFormat="1" ht="12">
      <c r="C163" s="214"/>
    </row>
    <row r="164" s="213" customFormat="1" ht="12">
      <c r="C164" s="214"/>
    </row>
    <row r="165" s="213" customFormat="1" ht="12">
      <c r="C165" s="214"/>
    </row>
    <row r="166" s="213" customFormat="1" ht="12">
      <c r="C166" s="214"/>
    </row>
    <row r="167" s="213" customFormat="1" ht="12">
      <c r="C167" s="214"/>
    </row>
    <row r="168" s="213" customFormat="1" ht="12">
      <c r="C168" s="214"/>
    </row>
    <row r="169" s="213" customFormat="1" ht="12">
      <c r="C169" s="214"/>
    </row>
    <row r="170" s="213" customFormat="1" ht="12">
      <c r="C170" s="214"/>
    </row>
    <row r="171" s="213" customFormat="1" ht="12">
      <c r="C171" s="214"/>
    </row>
    <row r="172" s="213" customFormat="1" ht="12">
      <c r="C172" s="214"/>
    </row>
    <row r="173" s="213" customFormat="1" ht="12">
      <c r="C173" s="214"/>
    </row>
    <row r="174" s="213" customFormat="1" ht="12">
      <c r="C174" s="214"/>
    </row>
    <row r="175" s="213" customFormat="1" ht="12">
      <c r="C175" s="214"/>
    </row>
    <row r="176" s="213" customFormat="1" ht="12">
      <c r="C176" s="214"/>
    </row>
    <row r="177" s="213" customFormat="1" ht="12">
      <c r="C177" s="214"/>
    </row>
    <row r="178" s="213" customFormat="1" ht="12">
      <c r="C178" s="214"/>
    </row>
    <row r="179" s="213" customFormat="1" ht="12">
      <c r="C179" s="214"/>
    </row>
    <row r="180" s="213" customFormat="1" ht="12">
      <c r="C180" s="214"/>
    </row>
    <row r="181" s="213" customFormat="1" ht="12">
      <c r="C181" s="214"/>
    </row>
    <row r="182" s="213" customFormat="1" ht="12">
      <c r="C182" s="214"/>
    </row>
    <row r="183" s="213" customFormat="1" ht="12">
      <c r="C183" s="214"/>
    </row>
    <row r="184" s="213" customFormat="1" ht="12">
      <c r="C184" s="214"/>
    </row>
    <row r="185" s="213" customFormat="1" ht="12">
      <c r="C185" s="214"/>
    </row>
    <row r="186" s="213" customFormat="1" ht="12">
      <c r="C186" s="214"/>
    </row>
    <row r="187" s="213" customFormat="1" ht="12">
      <c r="C187" s="214"/>
    </row>
    <row r="188" s="213" customFormat="1" ht="12">
      <c r="C188" s="214"/>
    </row>
    <row r="189" s="213" customFormat="1" ht="12">
      <c r="C189" s="214"/>
    </row>
    <row r="190" s="213" customFormat="1" ht="12">
      <c r="C190" s="214"/>
    </row>
    <row r="191" s="213" customFormat="1" ht="12">
      <c r="C191" s="214"/>
    </row>
    <row r="192" s="213" customFormat="1" ht="12">
      <c r="C192" s="214"/>
    </row>
    <row r="193" s="213" customFormat="1" ht="12">
      <c r="C193" s="214"/>
    </row>
    <row r="194" s="213" customFormat="1" ht="12">
      <c r="C194" s="214"/>
    </row>
    <row r="195" s="213" customFormat="1" ht="12">
      <c r="C195" s="214"/>
    </row>
    <row r="196" s="213" customFormat="1" ht="12">
      <c r="C196" s="214"/>
    </row>
    <row r="197" s="213" customFormat="1" ht="12">
      <c r="C197" s="214"/>
    </row>
    <row r="198" s="213" customFormat="1" ht="12">
      <c r="C198" s="214"/>
    </row>
    <row r="199" s="213" customFormat="1" ht="12">
      <c r="C199" s="214"/>
    </row>
  </sheetData>
  <sheetProtection/>
  <mergeCells count="9">
    <mergeCell ref="I4:I5"/>
    <mergeCell ref="A10:B10"/>
    <mergeCell ref="A11:B11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5905511811023623" bottom="0.3937007874015748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4"/>
  <sheetViews>
    <sheetView showGridLines="0" zoomScalePageLayoutView="0" workbookViewId="0" topLeftCell="A1">
      <selection activeCell="C20" sqref="C20"/>
    </sheetView>
  </sheetViews>
  <sheetFormatPr defaultColWidth="8.00390625" defaultRowHeight="13.5"/>
  <cols>
    <col min="1" max="1" width="13.00390625" style="252" customWidth="1"/>
    <col min="2" max="10" width="9.375" style="252" customWidth="1"/>
    <col min="11" max="11" width="7.25390625" style="252" customWidth="1"/>
    <col min="12" max="16384" width="8.00390625" style="252" customWidth="1"/>
  </cols>
  <sheetData>
    <row r="1" spans="1:10" s="251" customFormat="1" ht="18.75" customHeight="1">
      <c r="A1" s="652" t="s">
        <v>791</v>
      </c>
      <c r="B1" s="652"/>
      <c r="C1" s="652"/>
      <c r="D1" s="652"/>
      <c r="E1" s="652"/>
      <c r="F1" s="652"/>
      <c r="G1" s="652"/>
      <c r="H1" s="652"/>
      <c r="I1" s="652"/>
      <c r="J1" s="652"/>
    </row>
    <row r="2" spans="1:10" ht="11.25" customHeight="1">
      <c r="A2" s="652"/>
      <c r="B2" s="653"/>
      <c r="C2" s="653"/>
      <c r="D2" s="653"/>
      <c r="E2" s="653"/>
      <c r="F2" s="653"/>
      <c r="G2" s="653"/>
      <c r="H2" s="653"/>
      <c r="I2" s="653"/>
      <c r="J2" s="653"/>
    </row>
    <row r="3" spans="1:10" ht="12.75" thickBot="1">
      <c r="A3" s="654" t="s">
        <v>283</v>
      </c>
      <c r="B3" s="653"/>
      <c r="C3" s="653"/>
      <c r="D3" s="653"/>
      <c r="E3" s="653"/>
      <c r="F3" s="653"/>
      <c r="G3" s="653"/>
      <c r="H3" s="653"/>
      <c r="I3" s="653"/>
      <c r="J3" s="655" t="s">
        <v>783</v>
      </c>
    </row>
    <row r="4" spans="1:10" ht="9" customHeight="1">
      <c r="A4" s="656"/>
      <c r="B4" s="657" t="s">
        <v>480</v>
      </c>
      <c r="C4" s="657" t="s">
        <v>480</v>
      </c>
      <c r="D4" s="657" t="s">
        <v>480</v>
      </c>
      <c r="E4" s="657"/>
      <c r="F4" s="657"/>
      <c r="G4" s="657"/>
      <c r="H4" s="657"/>
      <c r="I4" s="657"/>
      <c r="J4" s="658"/>
    </row>
    <row r="5" spans="1:10" ht="13.5" customHeight="1">
      <c r="A5" s="881" t="s">
        <v>284</v>
      </c>
      <c r="B5" s="659" t="s">
        <v>285</v>
      </c>
      <c r="C5" s="659" t="s">
        <v>286</v>
      </c>
      <c r="D5" s="660" t="s">
        <v>287</v>
      </c>
      <c r="E5" s="659" t="s">
        <v>288</v>
      </c>
      <c r="F5" s="659" t="s">
        <v>288</v>
      </c>
      <c r="G5" s="661" t="s">
        <v>289</v>
      </c>
      <c r="H5" s="883" t="s">
        <v>290</v>
      </c>
      <c r="I5" s="883" t="s">
        <v>291</v>
      </c>
      <c r="J5" s="662" t="s">
        <v>292</v>
      </c>
    </row>
    <row r="6" spans="1:10" ht="18.75" customHeight="1">
      <c r="A6" s="882"/>
      <c r="B6" s="663" t="s">
        <v>293</v>
      </c>
      <c r="C6" s="663" t="s">
        <v>293</v>
      </c>
      <c r="D6" s="664" t="s">
        <v>294</v>
      </c>
      <c r="E6" s="663" t="s">
        <v>295</v>
      </c>
      <c r="F6" s="663" t="s">
        <v>296</v>
      </c>
      <c r="G6" s="665" t="s">
        <v>297</v>
      </c>
      <c r="H6" s="884"/>
      <c r="I6" s="884"/>
      <c r="J6" s="666" t="s">
        <v>298</v>
      </c>
    </row>
    <row r="7" spans="1:10" ht="18.75" customHeight="1">
      <c r="A7" s="667" t="s">
        <v>784</v>
      </c>
      <c r="B7" s="675" t="s">
        <v>481</v>
      </c>
      <c r="C7" s="676">
        <v>0</v>
      </c>
      <c r="D7" s="677" t="s">
        <v>541</v>
      </c>
      <c r="E7" s="678" t="s">
        <v>111</v>
      </c>
      <c r="F7" s="678" t="s">
        <v>111</v>
      </c>
      <c r="G7" s="678" t="s">
        <v>111</v>
      </c>
      <c r="H7" s="678" t="s">
        <v>111</v>
      </c>
      <c r="I7" s="678" t="s">
        <v>111</v>
      </c>
      <c r="J7" s="678" t="s">
        <v>111</v>
      </c>
    </row>
    <row r="8" spans="1:10" s="253" customFormat="1" ht="13.5" customHeight="1">
      <c r="A8" s="667" t="s">
        <v>785</v>
      </c>
      <c r="B8" s="677">
        <v>266.8</v>
      </c>
      <c r="C8" s="676">
        <v>0</v>
      </c>
      <c r="D8" s="677">
        <v>309.3</v>
      </c>
      <c r="E8" s="678">
        <v>1055</v>
      </c>
      <c r="F8" s="678">
        <v>250</v>
      </c>
      <c r="G8" s="678">
        <v>562</v>
      </c>
      <c r="H8" s="678">
        <v>497</v>
      </c>
      <c r="I8" s="678">
        <v>484</v>
      </c>
      <c r="J8" s="678">
        <v>275</v>
      </c>
    </row>
    <row r="9" spans="1:10" s="253" customFormat="1" ht="13.5" customHeight="1">
      <c r="A9" s="667" t="s">
        <v>786</v>
      </c>
      <c r="B9" s="677">
        <v>268.1</v>
      </c>
      <c r="C9" s="676">
        <v>0</v>
      </c>
      <c r="D9" s="677">
        <v>312.5</v>
      </c>
      <c r="E9" s="678" t="s">
        <v>111</v>
      </c>
      <c r="F9" s="678" t="s">
        <v>111</v>
      </c>
      <c r="G9" s="678" t="s">
        <v>111</v>
      </c>
      <c r="H9" s="678" t="s">
        <v>111</v>
      </c>
      <c r="I9" s="678" t="s">
        <v>111</v>
      </c>
      <c r="J9" s="678" t="s">
        <v>111</v>
      </c>
    </row>
    <row r="10" spans="1:10" s="254" customFormat="1" ht="13.5" customHeight="1">
      <c r="A10" s="667" t="s">
        <v>787</v>
      </c>
      <c r="B10" s="675" t="s">
        <v>788</v>
      </c>
      <c r="C10" s="676">
        <v>0</v>
      </c>
      <c r="D10" s="679">
        <v>337.6</v>
      </c>
      <c r="E10" s="678">
        <v>1128</v>
      </c>
      <c r="F10" s="680">
        <v>261</v>
      </c>
      <c r="G10" s="680">
        <v>605</v>
      </c>
      <c r="H10" s="680">
        <v>519</v>
      </c>
      <c r="I10" s="680">
        <v>501</v>
      </c>
      <c r="J10" s="680">
        <v>329</v>
      </c>
    </row>
    <row r="11" spans="1:10" s="253" customFormat="1" ht="13.5" customHeight="1" thickBot="1">
      <c r="A11" s="681" t="s">
        <v>789</v>
      </c>
      <c r="B11" s="668" t="s">
        <v>790</v>
      </c>
      <c r="C11" s="669">
        <v>0</v>
      </c>
      <c r="D11" s="670">
        <v>349.6</v>
      </c>
      <c r="E11" s="671" t="s">
        <v>111</v>
      </c>
      <c r="F11" s="672" t="s">
        <v>111</v>
      </c>
      <c r="G11" s="672" t="s">
        <v>111</v>
      </c>
      <c r="H11" s="672" t="s">
        <v>111</v>
      </c>
      <c r="I11" s="672" t="s">
        <v>111</v>
      </c>
      <c r="J11" s="672" t="s">
        <v>111</v>
      </c>
    </row>
    <row r="12" spans="1:10" ht="12.75" customHeight="1">
      <c r="A12" s="654" t="s">
        <v>299</v>
      </c>
      <c r="B12" s="673"/>
      <c r="C12" s="656"/>
      <c r="D12" s="673"/>
      <c r="E12" s="673"/>
      <c r="F12" s="673"/>
      <c r="G12" s="673"/>
      <c r="H12" s="673"/>
      <c r="I12" s="673"/>
      <c r="J12" s="673"/>
    </row>
    <row r="13" spans="1:10" ht="12">
      <c r="A13" s="674" t="s">
        <v>542</v>
      </c>
      <c r="B13" s="673"/>
      <c r="C13" s="673"/>
      <c r="D13" s="673"/>
      <c r="E13" s="673"/>
      <c r="F13" s="673"/>
      <c r="G13" s="673"/>
      <c r="H13" s="673"/>
      <c r="I13" s="673"/>
      <c r="J13" s="673"/>
    </row>
    <row r="14" spans="1:10" ht="12">
      <c r="A14" s="673"/>
      <c r="B14" s="673"/>
      <c r="C14" s="673"/>
      <c r="D14" s="673"/>
      <c r="E14" s="673"/>
      <c r="F14" s="673"/>
      <c r="G14" s="673"/>
      <c r="H14" s="673"/>
      <c r="I14" s="673"/>
      <c r="J14" s="673"/>
    </row>
    <row r="33" ht="16.5" customHeight="1"/>
    <row r="47" ht="18.75" customHeight="1"/>
  </sheetData>
  <sheetProtection/>
  <mergeCells count="3">
    <mergeCell ref="A5:A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"/>
  <sheetViews>
    <sheetView showGridLines="0" zoomScalePageLayoutView="0" workbookViewId="0" topLeftCell="A1">
      <selection activeCell="E42" sqref="E42"/>
    </sheetView>
  </sheetViews>
  <sheetFormatPr defaultColWidth="8.00390625" defaultRowHeight="13.5"/>
  <cols>
    <col min="1" max="1" width="13.00390625" style="72" customWidth="1"/>
    <col min="2" max="10" width="9.375" style="72" customWidth="1"/>
    <col min="11" max="16384" width="8.00390625" style="72" customWidth="1"/>
  </cols>
  <sheetData>
    <row r="1" spans="1:10" s="71" customFormat="1" ht="18.75" customHeight="1">
      <c r="A1" s="568" t="s">
        <v>754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 ht="12.75" customHeight="1">
      <c r="A2" s="568"/>
      <c r="B2" s="568"/>
      <c r="C2" s="568"/>
      <c r="D2" s="568"/>
      <c r="E2" s="568"/>
      <c r="F2" s="568"/>
      <c r="G2" s="568"/>
      <c r="H2" s="568"/>
      <c r="I2" s="568"/>
      <c r="J2" s="568"/>
    </row>
    <row r="3" spans="1:10" ht="12.75" customHeight="1" thickBot="1">
      <c r="A3" s="569" t="s">
        <v>217</v>
      </c>
      <c r="B3" s="570"/>
      <c r="C3" s="570"/>
      <c r="D3" s="570"/>
      <c r="E3" s="570"/>
      <c r="F3" s="570"/>
      <c r="G3" s="570"/>
      <c r="H3" s="570"/>
      <c r="I3" s="894" t="s">
        <v>218</v>
      </c>
      <c r="J3" s="894"/>
    </row>
    <row r="4" spans="1:10" ht="13.5" customHeight="1">
      <c r="A4" s="895" t="s">
        <v>219</v>
      </c>
      <c r="B4" s="896" t="s">
        <v>220</v>
      </c>
      <c r="C4" s="897"/>
      <c r="D4" s="896" t="s">
        <v>221</v>
      </c>
      <c r="E4" s="897"/>
      <c r="F4" s="571" t="s">
        <v>222</v>
      </c>
      <c r="G4" s="896" t="s">
        <v>223</v>
      </c>
      <c r="H4" s="897"/>
      <c r="I4" s="896" t="s">
        <v>224</v>
      </c>
      <c r="J4" s="898"/>
    </row>
    <row r="5" spans="1:10" ht="22.5" customHeight="1">
      <c r="A5" s="886"/>
      <c r="B5" s="572" t="s">
        <v>225</v>
      </c>
      <c r="C5" s="572" t="s">
        <v>226</v>
      </c>
      <c r="D5" s="572" t="s">
        <v>225</v>
      </c>
      <c r="E5" s="572" t="s">
        <v>226</v>
      </c>
      <c r="F5" s="572" t="s">
        <v>225</v>
      </c>
      <c r="G5" s="572" t="s">
        <v>225</v>
      </c>
      <c r="H5" s="573" t="s">
        <v>657</v>
      </c>
      <c r="I5" s="572" t="s">
        <v>225</v>
      </c>
      <c r="J5" s="574" t="s">
        <v>658</v>
      </c>
    </row>
    <row r="6" spans="1:10" ht="13.5" customHeight="1">
      <c r="A6" s="575" t="s">
        <v>755</v>
      </c>
      <c r="B6" s="576">
        <v>55</v>
      </c>
      <c r="C6" s="576" t="s">
        <v>523</v>
      </c>
      <c r="D6" s="576">
        <v>331</v>
      </c>
      <c r="E6" s="576" t="s">
        <v>524</v>
      </c>
      <c r="F6" s="576">
        <v>76</v>
      </c>
      <c r="G6" s="576">
        <v>922</v>
      </c>
      <c r="H6" s="576" t="s">
        <v>525</v>
      </c>
      <c r="I6" s="576" t="s">
        <v>526</v>
      </c>
      <c r="J6" s="576" t="s">
        <v>527</v>
      </c>
    </row>
    <row r="7" spans="1:10" ht="13.5" customHeight="1">
      <c r="A7" s="575" t="s">
        <v>756</v>
      </c>
      <c r="B7" s="577">
        <v>56</v>
      </c>
      <c r="C7" s="578" t="s">
        <v>528</v>
      </c>
      <c r="D7" s="578">
        <v>322</v>
      </c>
      <c r="E7" s="578" t="s">
        <v>529</v>
      </c>
      <c r="F7" s="578">
        <v>92</v>
      </c>
      <c r="G7" s="578">
        <v>922</v>
      </c>
      <c r="H7" s="578" t="s">
        <v>530</v>
      </c>
      <c r="I7" s="578" t="s">
        <v>531</v>
      </c>
      <c r="J7" s="578" t="s">
        <v>532</v>
      </c>
    </row>
    <row r="8" spans="1:10" ht="13.5" customHeight="1">
      <c r="A8" s="575" t="s">
        <v>757</v>
      </c>
      <c r="B8" s="578">
        <v>56</v>
      </c>
      <c r="C8" s="578" t="s">
        <v>628</v>
      </c>
      <c r="D8" s="578">
        <v>321</v>
      </c>
      <c r="E8" s="578" t="s">
        <v>629</v>
      </c>
      <c r="F8" s="578">
        <v>97</v>
      </c>
      <c r="G8" s="578">
        <v>917</v>
      </c>
      <c r="H8" s="578" t="s">
        <v>630</v>
      </c>
      <c r="I8" s="578" t="s">
        <v>631</v>
      </c>
      <c r="J8" s="578" t="s">
        <v>632</v>
      </c>
    </row>
    <row r="9" spans="1:10" ht="13.5" customHeight="1">
      <c r="A9" s="575" t="s">
        <v>758</v>
      </c>
      <c r="B9" s="832">
        <v>58</v>
      </c>
      <c r="C9" s="576">
        <v>4738</v>
      </c>
      <c r="D9" s="576">
        <v>304</v>
      </c>
      <c r="E9" s="576">
        <v>5114</v>
      </c>
      <c r="F9" s="576">
        <v>103</v>
      </c>
      <c r="G9" s="576">
        <v>922</v>
      </c>
      <c r="H9" s="576">
        <v>1694</v>
      </c>
      <c r="I9" s="576">
        <v>1755</v>
      </c>
      <c r="J9" s="576">
        <v>3031</v>
      </c>
    </row>
    <row r="10" spans="1:10" s="73" customFormat="1" ht="13.5" customHeight="1" thickBot="1">
      <c r="A10" s="579" t="s">
        <v>759</v>
      </c>
      <c r="B10" s="580">
        <v>58</v>
      </c>
      <c r="C10" s="581">
        <v>4764</v>
      </c>
      <c r="D10" s="581">
        <v>300</v>
      </c>
      <c r="E10" s="581">
        <v>5103</v>
      </c>
      <c r="F10" s="581">
        <v>109</v>
      </c>
      <c r="G10" s="581">
        <v>914</v>
      </c>
      <c r="H10" s="581">
        <v>1674</v>
      </c>
      <c r="I10" s="581">
        <v>1778</v>
      </c>
      <c r="J10" s="581">
        <v>3044</v>
      </c>
    </row>
    <row r="11" spans="1:10" ht="13.5" customHeight="1" thickTop="1">
      <c r="A11" s="885" t="s">
        <v>219</v>
      </c>
      <c r="B11" s="582" t="s">
        <v>227</v>
      </c>
      <c r="C11" s="583"/>
      <c r="D11" s="887" t="s">
        <v>228</v>
      </c>
      <c r="E11" s="887" t="s">
        <v>229</v>
      </c>
      <c r="F11" s="887" t="s">
        <v>230</v>
      </c>
      <c r="G11" s="889" t="s">
        <v>231</v>
      </c>
      <c r="H11" s="891" t="s">
        <v>232</v>
      </c>
      <c r="I11" s="892"/>
      <c r="J11" s="569"/>
    </row>
    <row r="12" spans="1:10" ht="22.5" customHeight="1">
      <c r="A12" s="886"/>
      <c r="B12" s="572" t="s">
        <v>225</v>
      </c>
      <c r="C12" s="584" t="s">
        <v>656</v>
      </c>
      <c r="D12" s="888"/>
      <c r="E12" s="888"/>
      <c r="F12" s="888"/>
      <c r="G12" s="890"/>
      <c r="H12" s="572" t="s">
        <v>233</v>
      </c>
      <c r="I12" s="585" t="s">
        <v>234</v>
      </c>
      <c r="J12" s="586"/>
    </row>
    <row r="13" spans="1:10" ht="13.5" customHeight="1">
      <c r="A13" s="575" t="s">
        <v>755</v>
      </c>
      <c r="B13" s="587">
        <v>876</v>
      </c>
      <c r="C13" s="576">
        <v>340</v>
      </c>
      <c r="D13" s="576">
        <v>17</v>
      </c>
      <c r="E13" s="576" t="s">
        <v>533</v>
      </c>
      <c r="F13" s="576">
        <v>538</v>
      </c>
      <c r="G13" s="588">
        <v>64</v>
      </c>
      <c r="H13" s="576">
        <v>61</v>
      </c>
      <c r="I13" s="576">
        <v>232</v>
      </c>
      <c r="J13" s="586"/>
    </row>
    <row r="14" spans="1:10" ht="13.5" customHeight="1">
      <c r="A14" s="575" t="s">
        <v>756</v>
      </c>
      <c r="B14" s="577">
        <v>844</v>
      </c>
      <c r="C14" s="578">
        <v>320</v>
      </c>
      <c r="D14" s="578">
        <v>17</v>
      </c>
      <c r="E14" s="578" t="s">
        <v>534</v>
      </c>
      <c r="F14" s="578">
        <v>562</v>
      </c>
      <c r="G14" s="589">
        <v>63</v>
      </c>
      <c r="H14" s="578">
        <v>63</v>
      </c>
      <c r="I14" s="578">
        <v>233</v>
      </c>
      <c r="J14" s="586"/>
    </row>
    <row r="15" spans="1:10" ht="13.5" customHeight="1">
      <c r="A15" s="575" t="s">
        <v>757</v>
      </c>
      <c r="B15" s="578">
        <v>797</v>
      </c>
      <c r="C15" s="578">
        <v>319</v>
      </c>
      <c r="D15" s="578">
        <v>17</v>
      </c>
      <c r="E15" s="578" t="s">
        <v>633</v>
      </c>
      <c r="F15" s="578">
        <v>562</v>
      </c>
      <c r="G15" s="589">
        <v>63</v>
      </c>
      <c r="H15" s="578">
        <v>61</v>
      </c>
      <c r="I15" s="578">
        <v>235</v>
      </c>
      <c r="J15" s="586"/>
    </row>
    <row r="16" spans="1:10" ht="13.5" customHeight="1">
      <c r="A16" s="575" t="s">
        <v>758</v>
      </c>
      <c r="B16" s="833">
        <v>787</v>
      </c>
      <c r="C16" s="586">
        <v>304</v>
      </c>
      <c r="D16" s="586">
        <v>17</v>
      </c>
      <c r="E16" s="576">
        <v>11399</v>
      </c>
      <c r="F16" s="586">
        <v>566</v>
      </c>
      <c r="G16" s="834">
        <v>63</v>
      </c>
      <c r="H16" s="586">
        <v>58</v>
      </c>
      <c r="I16" s="586">
        <v>236</v>
      </c>
      <c r="J16" s="586"/>
    </row>
    <row r="17" spans="1:10" s="73" customFormat="1" ht="13.5" customHeight="1" thickBot="1">
      <c r="A17" s="579" t="s">
        <v>759</v>
      </c>
      <c r="B17" s="591">
        <v>753</v>
      </c>
      <c r="C17" s="592">
        <v>299</v>
      </c>
      <c r="D17" s="592">
        <v>15</v>
      </c>
      <c r="E17" s="581">
        <v>11400</v>
      </c>
      <c r="F17" s="592">
        <v>548</v>
      </c>
      <c r="G17" s="592">
        <v>63</v>
      </c>
      <c r="H17" s="592">
        <v>55</v>
      </c>
      <c r="I17" s="592">
        <v>229</v>
      </c>
      <c r="J17" s="590"/>
    </row>
    <row r="18" spans="1:10" ht="12.75" customHeight="1" thickTop="1">
      <c r="A18" s="893" t="s">
        <v>760</v>
      </c>
      <c r="B18" s="893"/>
      <c r="C18" s="569"/>
      <c r="D18" s="569"/>
      <c r="E18" s="569"/>
      <c r="F18" s="569"/>
      <c r="G18" s="569"/>
      <c r="H18" s="569"/>
      <c r="I18" s="569"/>
      <c r="J18" s="586"/>
    </row>
  </sheetData>
  <sheetProtection/>
  <mergeCells count="13">
    <mergeCell ref="A18:B18"/>
    <mergeCell ref="I3:J3"/>
    <mergeCell ref="A4:A5"/>
    <mergeCell ref="B4:C4"/>
    <mergeCell ref="D4:E4"/>
    <mergeCell ref="G4:H4"/>
    <mergeCell ref="I4:J4"/>
    <mergeCell ref="A11:A12"/>
    <mergeCell ref="D11:D12"/>
    <mergeCell ref="E11:E12"/>
    <mergeCell ref="F11:F12"/>
    <mergeCell ref="G11:G12"/>
    <mergeCell ref="H11:I1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"/>
  <sheetViews>
    <sheetView showGridLines="0" zoomScalePageLayoutView="0" workbookViewId="0" topLeftCell="A1">
      <selection activeCell="A15" sqref="A15"/>
    </sheetView>
  </sheetViews>
  <sheetFormatPr defaultColWidth="8.00390625" defaultRowHeight="13.5"/>
  <cols>
    <col min="1" max="1" width="5.50390625" style="2" customWidth="1"/>
    <col min="2" max="2" width="2.50390625" style="2" customWidth="1"/>
    <col min="3" max="3" width="5.00390625" style="2" customWidth="1"/>
    <col min="4" max="4" width="9.25390625" style="2" customWidth="1"/>
    <col min="5" max="5" width="8.625" style="2" customWidth="1"/>
    <col min="6" max="8" width="8.25390625" style="2" customWidth="1"/>
    <col min="9" max="9" width="8.625" style="2" customWidth="1"/>
    <col min="10" max="13" width="8.25390625" style="2" customWidth="1"/>
    <col min="14" max="16384" width="8.00390625" style="2" customWidth="1"/>
  </cols>
  <sheetData>
    <row r="1" spans="1:13" s="1" customFormat="1" ht="18.75" customHeight="1">
      <c r="A1" s="899" t="s">
        <v>751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</row>
    <row r="2" spans="1:13" ht="11.2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ht="12.75" customHeight="1" thickBot="1">
      <c r="M3" s="34" t="s">
        <v>575</v>
      </c>
    </row>
    <row r="4" spans="1:13" s="3" customFormat="1" ht="15" customHeight="1">
      <c r="A4" s="132" t="s">
        <v>576</v>
      </c>
      <c r="B4" s="132"/>
      <c r="C4" s="133"/>
      <c r="D4" s="35" t="s">
        <v>2</v>
      </c>
      <c r="E4" s="138"/>
      <c r="F4" s="139"/>
      <c r="G4" s="140"/>
      <c r="H4" s="140"/>
      <c r="I4" s="141" t="s">
        <v>577</v>
      </c>
      <c r="J4" s="139"/>
      <c r="K4" s="139"/>
      <c r="L4" s="139"/>
      <c r="M4" s="139"/>
    </row>
    <row r="5" spans="1:13" s="3" customFormat="1" ht="22.5" customHeight="1">
      <c r="A5" s="134"/>
      <c r="B5" s="134"/>
      <c r="C5" s="135"/>
      <c r="D5" s="36" t="s">
        <v>3</v>
      </c>
      <c r="E5" s="37" t="s">
        <v>4</v>
      </c>
      <c r="F5" s="38" t="s">
        <v>5</v>
      </c>
      <c r="G5" s="38" t="s">
        <v>6</v>
      </c>
      <c r="H5" s="38" t="s">
        <v>578</v>
      </c>
      <c r="I5" s="37" t="s">
        <v>4</v>
      </c>
      <c r="J5" s="38" t="s">
        <v>579</v>
      </c>
      <c r="K5" s="38" t="s">
        <v>580</v>
      </c>
      <c r="L5" s="39" t="s">
        <v>581</v>
      </c>
      <c r="M5" s="39" t="s">
        <v>582</v>
      </c>
    </row>
    <row r="6" spans="1:13" s="3" customFormat="1" ht="13.5" customHeight="1">
      <c r="A6" s="40" t="s">
        <v>12</v>
      </c>
      <c r="B6" s="8">
        <v>22</v>
      </c>
      <c r="C6" s="41" t="s">
        <v>13</v>
      </c>
      <c r="D6" s="3">
        <v>859</v>
      </c>
      <c r="E6" s="3">
        <v>270</v>
      </c>
      <c r="F6" s="3">
        <v>238</v>
      </c>
      <c r="G6" s="3">
        <v>24</v>
      </c>
      <c r="H6" s="3">
        <v>7</v>
      </c>
      <c r="I6" s="3">
        <v>262</v>
      </c>
      <c r="J6" s="3">
        <v>220</v>
      </c>
      <c r="K6" s="34" t="s">
        <v>7</v>
      </c>
      <c r="L6" s="3">
        <v>7</v>
      </c>
      <c r="M6" s="3">
        <v>35</v>
      </c>
    </row>
    <row r="7" spans="1:13" s="3" customFormat="1" ht="13.5" customHeight="1">
      <c r="A7" s="40"/>
      <c r="B7" s="8">
        <v>23</v>
      </c>
      <c r="C7" s="41"/>
      <c r="D7" s="90">
        <v>856</v>
      </c>
      <c r="E7" s="3">
        <v>272</v>
      </c>
      <c r="F7" s="3">
        <v>242</v>
      </c>
      <c r="G7" s="3">
        <v>23</v>
      </c>
      <c r="H7" s="3">
        <v>7</v>
      </c>
      <c r="I7" s="3">
        <v>265</v>
      </c>
      <c r="J7" s="3">
        <v>220</v>
      </c>
      <c r="K7" s="34" t="s">
        <v>7</v>
      </c>
      <c r="L7" s="3">
        <v>7</v>
      </c>
      <c r="M7" s="3">
        <v>38</v>
      </c>
    </row>
    <row r="8" spans="1:13" s="3" customFormat="1" ht="13.5" customHeight="1">
      <c r="A8" s="40"/>
      <c r="B8" s="8">
        <v>24</v>
      </c>
      <c r="C8" s="41"/>
      <c r="D8" s="125">
        <v>857</v>
      </c>
      <c r="E8" s="8">
        <v>273</v>
      </c>
      <c r="F8" s="8">
        <v>242</v>
      </c>
      <c r="G8" s="8">
        <v>24</v>
      </c>
      <c r="H8" s="40">
        <v>6</v>
      </c>
      <c r="I8" s="40">
        <v>266</v>
      </c>
      <c r="J8" s="8">
        <v>222</v>
      </c>
      <c r="K8" s="40" t="s">
        <v>7</v>
      </c>
      <c r="L8" s="8">
        <v>6</v>
      </c>
      <c r="M8" s="40">
        <v>38</v>
      </c>
    </row>
    <row r="9" spans="1:13" s="4" customFormat="1" ht="13.5" customHeight="1">
      <c r="A9" s="3"/>
      <c r="B9" s="8">
        <v>25</v>
      </c>
      <c r="C9" s="3"/>
      <c r="D9" s="125">
        <v>853</v>
      </c>
      <c r="E9" s="8">
        <v>275</v>
      </c>
      <c r="F9" s="8">
        <v>243</v>
      </c>
      <c r="G9" s="8">
        <v>26</v>
      </c>
      <c r="H9" s="40">
        <v>6</v>
      </c>
      <c r="I9" s="40">
        <v>269</v>
      </c>
      <c r="J9" s="8">
        <v>224</v>
      </c>
      <c r="K9" s="40" t="s">
        <v>7</v>
      </c>
      <c r="L9" s="8">
        <v>6</v>
      </c>
      <c r="M9" s="40" t="s">
        <v>827</v>
      </c>
    </row>
    <row r="10" spans="1:13" s="4" customFormat="1" ht="13.5" customHeight="1" thickBot="1">
      <c r="A10" s="5"/>
      <c r="B10" s="5">
        <v>26</v>
      </c>
      <c r="C10" s="5"/>
      <c r="D10" s="130">
        <v>848</v>
      </c>
      <c r="E10" s="5">
        <v>274</v>
      </c>
      <c r="F10" s="5">
        <v>240</v>
      </c>
      <c r="G10" s="5">
        <v>28</v>
      </c>
      <c r="H10" s="131">
        <v>6</v>
      </c>
      <c r="I10" s="131">
        <v>268</v>
      </c>
      <c r="J10" s="5">
        <v>224</v>
      </c>
      <c r="K10" s="567" t="s">
        <v>752</v>
      </c>
      <c r="L10" s="5">
        <v>6</v>
      </c>
      <c r="M10" s="131">
        <v>38</v>
      </c>
    </row>
    <row r="11" s="3" customFormat="1" ht="6.75" customHeight="1"/>
    <row r="12" ht="12">
      <c r="A12" s="3" t="s">
        <v>753</v>
      </c>
    </row>
    <row r="13" ht="12">
      <c r="A13" s="3" t="s">
        <v>583</v>
      </c>
    </row>
    <row r="14" ht="12">
      <c r="A14" s="3" t="s">
        <v>828</v>
      </c>
    </row>
    <row r="16" ht="11.25" customHeight="1"/>
    <row r="17" ht="12.75" customHeight="1"/>
    <row r="18" ht="13.5" customHeight="1"/>
    <row r="19" ht="12" customHeight="1"/>
    <row r="21" ht="13.5" customHeight="1"/>
    <row r="22" ht="13.5" customHeight="1"/>
    <row r="23" ht="13.5" customHeight="1"/>
    <row r="24" ht="13.5" customHeight="1"/>
    <row r="25" ht="13.5" customHeight="1"/>
    <row r="26" ht="12.75" customHeight="1"/>
  </sheetData>
  <sheetProtection/>
  <mergeCells count="1">
    <mergeCell ref="A1:M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"/>
  <sheetViews>
    <sheetView showGridLines="0" zoomScalePageLayoutView="0" workbookViewId="0" topLeftCell="A1">
      <selection activeCell="E16" sqref="E16"/>
    </sheetView>
  </sheetViews>
  <sheetFormatPr defaultColWidth="8.00390625" defaultRowHeight="13.5"/>
  <cols>
    <col min="1" max="1" width="5.50390625" style="7" customWidth="1"/>
    <col min="2" max="2" width="2.50390625" style="7" customWidth="1"/>
    <col min="3" max="3" width="5.00390625" style="7" customWidth="1"/>
    <col min="4" max="4" width="7.375" style="7" customWidth="1"/>
    <col min="5" max="15" width="7.00390625" style="7" customWidth="1"/>
    <col min="16" max="16384" width="8.00390625" style="7" customWidth="1"/>
  </cols>
  <sheetData>
    <row r="1" spans="1:15" s="6" customFormat="1" ht="18.75" customHeight="1">
      <c r="A1" s="142" t="s">
        <v>749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2.7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2.75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 s="144" t="s">
        <v>38</v>
      </c>
      <c r="O3" s="147"/>
    </row>
    <row r="4" spans="1:15" ht="13.5" customHeight="1">
      <c r="A4" s="908" t="s">
        <v>238</v>
      </c>
      <c r="B4" s="908"/>
      <c r="C4" s="909"/>
      <c r="D4" s="914" t="s">
        <v>8</v>
      </c>
      <c r="E4" s="917" t="s">
        <v>9</v>
      </c>
      <c r="F4" s="918"/>
      <c r="G4" s="919"/>
      <c r="H4" s="914" t="s">
        <v>584</v>
      </c>
      <c r="I4" s="914" t="s">
        <v>585</v>
      </c>
      <c r="J4" s="906" t="s">
        <v>750</v>
      </c>
      <c r="K4" s="907"/>
      <c r="L4" s="907"/>
      <c r="M4" s="907"/>
      <c r="N4" s="907"/>
      <c r="O4" s="157"/>
    </row>
    <row r="5" spans="1:15" ht="13.5" customHeight="1">
      <c r="A5" s="910"/>
      <c r="B5" s="910"/>
      <c r="C5" s="911"/>
      <c r="D5" s="915"/>
      <c r="E5" s="900" t="s">
        <v>4</v>
      </c>
      <c r="F5" s="922" t="s">
        <v>586</v>
      </c>
      <c r="G5" s="900" t="s">
        <v>10</v>
      </c>
      <c r="H5" s="915"/>
      <c r="I5" s="920"/>
      <c r="J5" s="900" t="s">
        <v>11</v>
      </c>
      <c r="K5" s="902" t="s">
        <v>536</v>
      </c>
      <c r="L5" s="903"/>
      <c r="M5" s="903"/>
      <c r="N5" s="904" t="s">
        <v>587</v>
      </c>
      <c r="O5" s="158"/>
    </row>
    <row r="6" spans="1:15" ht="22.5" customHeight="1">
      <c r="A6" s="912"/>
      <c r="B6" s="912"/>
      <c r="C6" s="913"/>
      <c r="D6" s="916"/>
      <c r="E6" s="901"/>
      <c r="F6" s="923"/>
      <c r="G6" s="901"/>
      <c r="H6" s="916"/>
      <c r="I6" s="921"/>
      <c r="J6" s="901"/>
      <c r="K6" s="145" t="s">
        <v>4</v>
      </c>
      <c r="L6" s="146" t="s">
        <v>588</v>
      </c>
      <c r="M6" s="159" t="s">
        <v>1</v>
      </c>
      <c r="N6" s="905"/>
      <c r="O6"/>
    </row>
    <row r="7" spans="1:15" ht="13.5" customHeight="1">
      <c r="A7" s="147" t="s">
        <v>12</v>
      </c>
      <c r="B7" s="8">
        <v>22</v>
      </c>
      <c r="C7" s="148" t="s">
        <v>13</v>
      </c>
      <c r="D7" s="154">
        <v>859</v>
      </c>
      <c r="E7" s="154">
        <v>599</v>
      </c>
      <c r="F7" s="154">
        <v>361</v>
      </c>
      <c r="G7" s="154">
        <v>238</v>
      </c>
      <c r="H7" s="154">
        <v>260</v>
      </c>
      <c r="I7" s="154">
        <v>69.8</v>
      </c>
      <c r="J7" s="154">
        <v>450</v>
      </c>
      <c r="K7" s="154">
        <v>449</v>
      </c>
      <c r="L7" s="154">
        <v>448</v>
      </c>
      <c r="M7" s="154">
        <v>1</v>
      </c>
      <c r="N7" s="160">
        <v>2</v>
      </c>
      <c r="O7" s="158"/>
    </row>
    <row r="8" spans="1:15" ht="13.5" customHeight="1">
      <c r="A8" s="161"/>
      <c r="B8" s="8">
        <v>23</v>
      </c>
      <c r="C8" s="162"/>
      <c r="D8" s="155">
        <v>856</v>
      </c>
      <c r="E8" s="154">
        <v>612</v>
      </c>
      <c r="F8" s="154">
        <v>375</v>
      </c>
      <c r="G8" s="154">
        <v>237</v>
      </c>
      <c r="H8" s="154">
        <v>243</v>
      </c>
      <c r="I8" s="154">
        <v>71.6</v>
      </c>
      <c r="J8" s="154">
        <v>438</v>
      </c>
      <c r="K8" s="154">
        <v>437</v>
      </c>
      <c r="L8" s="154">
        <v>436</v>
      </c>
      <c r="M8" s="154">
        <v>1</v>
      </c>
      <c r="N8" s="154">
        <v>1</v>
      </c>
      <c r="O8"/>
    </row>
    <row r="9" spans="1:15" ht="13.5" customHeight="1">
      <c r="A9" s="161"/>
      <c r="B9" s="8">
        <v>24</v>
      </c>
      <c r="C9" s="162"/>
      <c r="D9" s="155">
        <v>857</v>
      </c>
      <c r="E9" s="154">
        <v>626</v>
      </c>
      <c r="F9" s="154">
        <v>391</v>
      </c>
      <c r="G9" s="154">
        <v>234</v>
      </c>
      <c r="H9" s="154">
        <v>231</v>
      </c>
      <c r="I9" s="154">
        <v>73.1</v>
      </c>
      <c r="J9" s="154">
        <v>429</v>
      </c>
      <c r="K9" s="154">
        <v>428</v>
      </c>
      <c r="L9" s="154">
        <v>426</v>
      </c>
      <c r="M9" s="154">
        <v>2</v>
      </c>
      <c r="N9" s="154">
        <v>1</v>
      </c>
      <c r="O9"/>
    </row>
    <row r="10" spans="1:15" ht="13.5" customHeight="1">
      <c r="A10" s="163"/>
      <c r="B10" s="8">
        <v>25</v>
      </c>
      <c r="C10"/>
      <c r="D10" s="155">
        <v>853</v>
      </c>
      <c r="E10" s="835">
        <v>632</v>
      </c>
      <c r="F10" s="835">
        <v>403</v>
      </c>
      <c r="G10" s="835">
        <v>228</v>
      </c>
      <c r="H10" s="835">
        <v>221</v>
      </c>
      <c r="I10" s="835">
        <v>74.1</v>
      </c>
      <c r="J10" s="835">
        <v>418</v>
      </c>
      <c r="K10" s="835">
        <v>417</v>
      </c>
      <c r="L10" s="835">
        <v>415</v>
      </c>
      <c r="M10" s="835">
        <v>2</v>
      </c>
      <c r="N10" s="835">
        <v>1</v>
      </c>
      <c r="O10"/>
    </row>
    <row r="11" spans="2:14" s="565" customFormat="1" ht="13.5" customHeight="1">
      <c r="B11" s="842">
        <v>26</v>
      </c>
      <c r="C11" s="566"/>
      <c r="D11" s="565">
        <v>848</v>
      </c>
      <c r="E11" s="565">
        <v>638</v>
      </c>
      <c r="F11" s="565">
        <v>415</v>
      </c>
      <c r="G11" s="565">
        <v>222</v>
      </c>
      <c r="H11" s="565">
        <v>210</v>
      </c>
      <c r="I11" s="565">
        <v>75.3</v>
      </c>
      <c r="J11" s="565">
        <v>409</v>
      </c>
      <c r="K11" s="565">
        <v>408</v>
      </c>
      <c r="L11" s="565">
        <v>404</v>
      </c>
      <c r="M11" s="565">
        <v>3</v>
      </c>
      <c r="N11" s="565">
        <v>1</v>
      </c>
    </row>
    <row r="12" spans="1:15" s="9" customFormat="1" ht="6" customHeight="1" thickBot="1">
      <c r="A12" s="149"/>
      <c r="B12" s="5"/>
      <c r="C12" s="150"/>
      <c r="D12" s="151"/>
      <c r="E12" s="151"/>
      <c r="F12" s="151"/>
      <c r="G12" s="151"/>
      <c r="H12" s="151"/>
      <c r="I12" s="152"/>
      <c r="J12" s="151"/>
      <c r="K12" s="151"/>
      <c r="L12" s="151"/>
      <c r="M12" s="151"/>
      <c r="N12" s="149"/>
      <c r="O12" s="156"/>
    </row>
    <row r="13" spans="1:15" ht="12.75" customHeight="1">
      <c r="A13" s="3" t="s">
        <v>826</v>
      </c>
      <c r="B13" s="563"/>
      <c r="C13" s="563"/>
      <c r="D13" s="563"/>
      <c r="E13" s="563"/>
      <c r="F13" s="563"/>
      <c r="G13" s="563"/>
      <c r="H13" s="563"/>
      <c r="I13" s="563"/>
      <c r="J13" s="564"/>
      <c r="K13"/>
      <c r="L13"/>
      <c r="M13"/>
      <c r="N13"/>
      <c r="O13" s="158"/>
    </row>
    <row r="14" spans="1:15" ht="13.5">
      <c r="A14" s="153" t="s">
        <v>454</v>
      </c>
      <c r="B14" s="563"/>
      <c r="C14" s="563"/>
      <c r="D14" s="563"/>
      <c r="E14" s="563"/>
      <c r="F14" s="563"/>
      <c r="G14" s="563"/>
      <c r="H14" s="563"/>
      <c r="I14" s="563"/>
      <c r="J14" s="564"/>
      <c r="K14"/>
      <c r="L14"/>
      <c r="M14"/>
      <c r="N14"/>
      <c r="O14"/>
    </row>
    <row r="15" ht="13.5">
      <c r="O15"/>
    </row>
    <row r="21" ht="12">
      <c r="O21" s="158"/>
    </row>
  </sheetData>
  <sheetProtection/>
  <mergeCells count="12">
    <mergeCell ref="E5:E6"/>
    <mergeCell ref="F5:F6"/>
    <mergeCell ref="G5:G6"/>
    <mergeCell ref="J5:J6"/>
    <mergeCell ref="K5:M5"/>
    <mergeCell ref="N5:N6"/>
    <mergeCell ref="J4:N4"/>
    <mergeCell ref="A4:C6"/>
    <mergeCell ref="D4:D6"/>
    <mergeCell ref="E4:G4"/>
    <mergeCell ref="H4:H6"/>
    <mergeCell ref="I4:I6"/>
  </mergeCells>
  <printOptions/>
  <pageMargins left="0.3937007874015748" right="0.3937007874015748" top="0.5905511811023623" bottom="0.3937007874015748" header="0.3937007874015748" footer="0.31496062992125984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showGridLines="0" zoomScalePageLayoutView="0" workbookViewId="0" topLeftCell="A1">
      <selection activeCell="A9" sqref="A9"/>
    </sheetView>
  </sheetViews>
  <sheetFormatPr defaultColWidth="8.00390625" defaultRowHeight="13.5"/>
  <cols>
    <col min="1" max="1" width="13.00390625" style="12" customWidth="1"/>
    <col min="2" max="10" width="9.375" style="12" customWidth="1"/>
    <col min="11" max="16384" width="8.00390625" style="12" customWidth="1"/>
  </cols>
  <sheetData>
    <row r="1" spans="1:10" s="10" customFormat="1" ht="18.75" customHeight="1">
      <c r="A1" s="377" t="s">
        <v>672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s="11" customFormat="1" ht="11.2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4.25" thickBot="1">
      <c r="A3" s="375" t="s">
        <v>572</v>
      </c>
      <c r="B3" s="181"/>
      <c r="C3" s="181"/>
      <c r="D3" s="181"/>
      <c r="E3" s="181"/>
      <c r="F3" s="181"/>
      <c r="G3" s="181"/>
      <c r="H3" s="181"/>
      <c r="I3" s="181"/>
      <c r="J3" s="374" t="s">
        <v>14</v>
      </c>
    </row>
    <row r="4" spans="1:10" ht="16.5" customHeight="1">
      <c r="A4" s="373" t="s">
        <v>13</v>
      </c>
      <c r="B4" s="373" t="s">
        <v>0</v>
      </c>
      <c r="C4" s="373" t="s">
        <v>15</v>
      </c>
      <c r="D4" s="373" t="s">
        <v>655</v>
      </c>
      <c r="E4" s="373" t="s">
        <v>16</v>
      </c>
      <c r="F4" s="373" t="s">
        <v>17</v>
      </c>
      <c r="G4" s="373" t="s">
        <v>18</v>
      </c>
      <c r="H4" s="373" t="s">
        <v>19</v>
      </c>
      <c r="I4" s="373" t="s">
        <v>20</v>
      </c>
      <c r="J4" s="372" t="s">
        <v>1</v>
      </c>
    </row>
    <row r="5" spans="1:10" ht="3.75" customHeight="1">
      <c r="A5" s="371"/>
      <c r="B5" s="376"/>
      <c r="C5" s="376"/>
      <c r="D5" s="376"/>
      <c r="E5" s="376"/>
      <c r="F5" s="376"/>
      <c r="G5" s="376"/>
      <c r="H5" s="376"/>
      <c r="I5" s="376"/>
      <c r="J5" s="376"/>
    </row>
    <row r="6" spans="1:10" ht="12.75" customHeight="1">
      <c r="A6" s="360" t="s">
        <v>673</v>
      </c>
      <c r="B6" s="370">
        <v>537</v>
      </c>
      <c r="C6" s="370">
        <v>173</v>
      </c>
      <c r="D6" s="370">
        <v>156</v>
      </c>
      <c r="E6" s="370">
        <v>3</v>
      </c>
      <c r="F6" s="370">
        <v>60</v>
      </c>
      <c r="G6" s="370">
        <v>3</v>
      </c>
      <c r="H6" s="370" t="s">
        <v>7</v>
      </c>
      <c r="I6" s="370">
        <v>48</v>
      </c>
      <c r="J6" s="370">
        <v>94</v>
      </c>
    </row>
    <row r="7" spans="1:10" ht="12.75" customHeight="1">
      <c r="A7" s="369">
        <v>24</v>
      </c>
      <c r="B7" s="376">
        <v>536</v>
      </c>
      <c r="C7" s="376">
        <v>171</v>
      </c>
      <c r="D7" s="376">
        <v>158</v>
      </c>
      <c r="E7" s="376">
        <v>4</v>
      </c>
      <c r="F7" s="376">
        <v>32</v>
      </c>
      <c r="G7" s="376">
        <v>6</v>
      </c>
      <c r="H7" s="370" t="s">
        <v>7</v>
      </c>
      <c r="I7" s="376">
        <v>87</v>
      </c>
      <c r="J7" s="376">
        <v>78</v>
      </c>
    </row>
    <row r="8" spans="1:10" ht="12.75" customHeight="1">
      <c r="A8" s="369">
        <v>25</v>
      </c>
      <c r="B8" s="376">
        <v>408</v>
      </c>
      <c r="C8" s="376">
        <v>119</v>
      </c>
      <c r="D8" s="376">
        <v>159</v>
      </c>
      <c r="E8" s="376">
        <v>1</v>
      </c>
      <c r="F8" s="376">
        <v>41</v>
      </c>
      <c r="G8" s="376">
        <v>8</v>
      </c>
      <c r="H8" s="370" t="s">
        <v>7</v>
      </c>
      <c r="I8" s="376">
        <v>40</v>
      </c>
      <c r="J8" s="376">
        <v>40</v>
      </c>
    </row>
    <row r="9" spans="1:10" s="13" customFormat="1" ht="12.75" customHeight="1">
      <c r="A9" s="369">
        <v>26</v>
      </c>
      <c r="B9" s="376">
        <v>400</v>
      </c>
      <c r="C9" s="376">
        <v>168</v>
      </c>
      <c r="D9" s="376">
        <v>125</v>
      </c>
      <c r="E9" s="370" t="s">
        <v>7</v>
      </c>
      <c r="F9" s="376">
        <v>38</v>
      </c>
      <c r="G9" s="376">
        <v>5</v>
      </c>
      <c r="H9" s="370">
        <v>2</v>
      </c>
      <c r="I9" s="376">
        <v>32</v>
      </c>
      <c r="J9" s="376">
        <v>30</v>
      </c>
    </row>
    <row r="10" spans="1:10" s="13" customFormat="1" ht="12.75" customHeight="1">
      <c r="A10" s="366">
        <v>27</v>
      </c>
      <c r="B10" s="368">
        <v>383</v>
      </c>
      <c r="C10" s="368">
        <v>150</v>
      </c>
      <c r="D10" s="368">
        <v>127</v>
      </c>
      <c r="E10" s="367">
        <v>2</v>
      </c>
      <c r="F10" s="368">
        <v>43</v>
      </c>
      <c r="G10" s="368">
        <v>4</v>
      </c>
      <c r="H10" s="367" t="s">
        <v>7</v>
      </c>
      <c r="I10" s="368">
        <v>44</v>
      </c>
      <c r="J10" s="368">
        <v>13</v>
      </c>
    </row>
    <row r="11" spans="1:10" ht="3.75" customHeight="1" thickBot="1">
      <c r="A11" s="365"/>
      <c r="B11" s="364"/>
      <c r="C11" s="364"/>
      <c r="D11" s="364"/>
      <c r="E11" s="364"/>
      <c r="F11" s="364"/>
      <c r="G11" s="364"/>
      <c r="H11" s="364"/>
      <c r="I11" s="364"/>
      <c r="J11" s="364"/>
    </row>
    <row r="12" spans="1:10" ht="12.75" customHeight="1">
      <c r="A12" s="376" t="s">
        <v>479</v>
      </c>
      <c r="B12" s="376"/>
      <c r="C12" s="376"/>
      <c r="D12" s="376"/>
      <c r="E12" s="376"/>
      <c r="F12" s="376"/>
      <c r="G12" s="376"/>
      <c r="H12" s="376"/>
      <c r="I12" s="376"/>
      <c r="J12" s="376"/>
    </row>
    <row r="13" spans="1:10" ht="12">
      <c r="A13" s="363"/>
      <c r="B13" s="363"/>
      <c r="C13" s="363"/>
      <c r="D13" s="363"/>
      <c r="E13" s="363"/>
      <c r="F13" s="363"/>
      <c r="G13" s="363"/>
      <c r="H13" s="363"/>
      <c r="I13" s="363"/>
      <c r="J13" s="363"/>
    </row>
    <row r="14" spans="1:10" ht="12">
      <c r="A14" s="363"/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0" ht="12">
      <c r="A15" s="363"/>
      <c r="B15" s="363"/>
      <c r="C15" s="363"/>
      <c r="D15" s="363"/>
      <c r="E15" s="363"/>
      <c r="F15" s="363"/>
      <c r="G15" s="363"/>
      <c r="H15" s="363"/>
      <c r="I15" s="363"/>
      <c r="J15" s="363"/>
    </row>
    <row r="16" spans="1:10" ht="13.5">
      <c r="A16" s="181"/>
      <c r="B16" s="370"/>
      <c r="C16" s="370"/>
      <c r="D16" s="370"/>
      <c r="E16" s="370"/>
      <c r="F16" s="370"/>
      <c r="G16" s="370"/>
      <c r="H16" s="370"/>
      <c r="I16" s="370"/>
      <c r="J16" s="370"/>
    </row>
    <row r="17" spans="1:10" ht="13.5">
      <c r="A17" s="181"/>
      <c r="B17" s="370"/>
      <c r="C17" s="370"/>
      <c r="D17" s="370"/>
      <c r="E17" s="370"/>
      <c r="F17" s="370"/>
      <c r="G17" s="370"/>
      <c r="H17" s="370"/>
      <c r="I17" s="370"/>
      <c r="J17" s="370"/>
    </row>
    <row r="18" spans="1:10" ht="13.5">
      <c r="A18" s="181"/>
      <c r="B18" s="370"/>
      <c r="C18" s="370"/>
      <c r="D18" s="370"/>
      <c r="E18" s="370"/>
      <c r="F18" s="370"/>
      <c r="G18" s="370"/>
      <c r="H18" s="370"/>
      <c r="I18" s="370"/>
      <c r="J18" s="370"/>
    </row>
    <row r="19" spans="1:10" ht="12">
      <c r="A19" s="362"/>
      <c r="B19" s="362"/>
      <c r="C19" s="362"/>
      <c r="D19" s="361"/>
      <c r="E19" s="361"/>
      <c r="F19" s="361"/>
      <c r="G19" s="361"/>
      <c r="H19" s="378"/>
      <c r="I19" s="361"/>
      <c r="J19" s="370"/>
    </row>
    <row r="20" spans="1:10" ht="12">
      <c r="A20" s="379"/>
      <c r="B20" s="379"/>
      <c r="C20" s="379"/>
      <c r="D20" s="379"/>
      <c r="E20" s="380"/>
      <c r="F20" s="380"/>
      <c r="G20" s="380"/>
      <c r="H20" s="380"/>
      <c r="I20" s="380"/>
      <c r="J20" s="367"/>
    </row>
    <row r="21" spans="1:10" ht="13.5">
      <c r="A21" s="379"/>
      <c r="B21" s="379"/>
      <c r="C21" s="379"/>
      <c r="D21" s="379"/>
      <c r="E21" s="380"/>
      <c r="F21" s="380"/>
      <c r="G21" s="380"/>
      <c r="H21" s="380"/>
      <c r="I21" s="380"/>
      <c r="J21" s="181"/>
    </row>
    <row r="22" spans="1:10" ht="13.5">
      <c r="A22" s="379"/>
      <c r="B22" s="379"/>
      <c r="C22" s="379"/>
      <c r="D22" s="379"/>
      <c r="E22" s="380"/>
      <c r="F22" s="380"/>
      <c r="G22" s="380"/>
      <c r="H22" s="380"/>
      <c r="I22" s="380"/>
      <c r="J22" s="181"/>
    </row>
    <row r="23" spans="1:10" ht="13.5">
      <c r="A23" s="379"/>
      <c r="B23" s="379"/>
      <c r="C23" s="379"/>
      <c r="D23" s="379"/>
      <c r="E23" s="380"/>
      <c r="F23" s="380"/>
      <c r="G23" s="380"/>
      <c r="H23" s="380"/>
      <c r="I23" s="380"/>
      <c r="J23" s="181"/>
    </row>
    <row r="24" spans="1:10" ht="13.5">
      <c r="A24" s="379"/>
      <c r="B24" s="379"/>
      <c r="C24" s="379"/>
      <c r="D24" s="379"/>
      <c r="E24" s="380"/>
      <c r="F24" s="380"/>
      <c r="G24" s="380"/>
      <c r="H24" s="380"/>
      <c r="I24" s="380"/>
      <c r="J24" s="181"/>
    </row>
    <row r="25" spans="1:10" ht="13.5">
      <c r="A25" s="379"/>
      <c r="B25" s="379"/>
      <c r="C25" s="379"/>
      <c r="D25" s="379"/>
      <c r="E25" s="380"/>
      <c r="F25" s="380"/>
      <c r="G25" s="380"/>
      <c r="H25" s="380"/>
      <c r="I25" s="380"/>
      <c r="J25" s="181"/>
    </row>
    <row r="26" spans="1:10" ht="13.5">
      <c r="A26" s="379"/>
      <c r="B26" s="379"/>
      <c r="C26" s="379"/>
      <c r="D26" s="379"/>
      <c r="E26" s="380"/>
      <c r="F26" s="380"/>
      <c r="G26" s="380"/>
      <c r="H26" s="380"/>
      <c r="I26" s="380"/>
      <c r="J26" s="181"/>
    </row>
    <row r="27" spans="1:10" ht="13.5">
      <c r="A27" s="381"/>
      <c r="B27" s="381"/>
      <c r="C27" s="381"/>
      <c r="D27" s="381"/>
      <c r="E27" s="381"/>
      <c r="F27" s="381"/>
      <c r="G27" s="381"/>
      <c r="H27" s="381"/>
      <c r="I27" s="381"/>
      <c r="J27" s="181"/>
    </row>
    <row r="28" spans="1:10" ht="13.5">
      <c r="A28" s="381"/>
      <c r="B28" s="381"/>
      <c r="C28" s="381"/>
      <c r="D28" s="381"/>
      <c r="E28" s="381"/>
      <c r="F28" s="381"/>
      <c r="G28" s="381"/>
      <c r="H28" s="381"/>
      <c r="I28" s="381"/>
      <c r="J28" s="18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P34"/>
  <sheetViews>
    <sheetView zoomScalePageLayoutView="0" workbookViewId="0" topLeftCell="A1">
      <selection activeCell="H31" sqref="H31"/>
    </sheetView>
  </sheetViews>
  <sheetFormatPr defaultColWidth="8.00390625" defaultRowHeight="13.5"/>
  <cols>
    <col min="1" max="1" width="2.125" style="95" customWidth="1"/>
    <col min="2" max="2" width="18.125" style="95" customWidth="1"/>
    <col min="3" max="3" width="5.50390625" style="95" customWidth="1"/>
    <col min="4" max="4" width="4.875" style="95" customWidth="1"/>
    <col min="5" max="5" width="6.75390625" style="98" customWidth="1"/>
    <col min="6" max="6" width="4.875" style="98" customWidth="1"/>
    <col min="7" max="7" width="4.875" style="95" customWidth="1"/>
    <col min="8" max="8" width="6.875" style="95" customWidth="1"/>
    <col min="9" max="9" width="6.00390625" style="95" customWidth="1"/>
    <col min="10" max="10" width="5.875" style="95" customWidth="1"/>
    <col min="11" max="11" width="0.6171875" style="95" customWidth="1"/>
    <col min="12" max="12" width="6.00390625" style="95" customWidth="1"/>
    <col min="13" max="13" width="5.625" style="95" customWidth="1"/>
    <col min="14" max="14" width="6.00390625" style="95" customWidth="1"/>
    <col min="15" max="16" width="6.875" style="95" customWidth="1"/>
    <col min="17" max="16384" width="8.00390625" style="95" customWidth="1"/>
  </cols>
  <sheetData>
    <row r="1" spans="1:16" ht="18.75" customHeight="1">
      <c r="A1" s="929" t="s">
        <v>824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</row>
    <row r="2" spans="1:16" ht="24.75" customHeight="1" thickBot="1">
      <c r="A2" s="392"/>
      <c r="B2" s="392"/>
      <c r="C2" s="392"/>
      <c r="D2" s="392"/>
      <c r="E2" s="393"/>
      <c r="F2" s="393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16" s="96" customFormat="1" ht="12.75" customHeight="1">
      <c r="A3" s="394"/>
      <c r="B3" s="394"/>
      <c r="C3" s="924" t="s">
        <v>674</v>
      </c>
      <c r="D3" s="925"/>
      <c r="E3" s="925"/>
      <c r="F3" s="925"/>
      <c r="G3" s="925"/>
      <c r="H3" s="926"/>
      <c r="I3" s="924" t="s">
        <v>148</v>
      </c>
      <c r="J3" s="925"/>
      <c r="K3" s="925"/>
      <c r="L3" s="925"/>
      <c r="M3" s="925"/>
      <c r="N3" s="925"/>
      <c r="O3" s="925"/>
      <c r="P3" s="925"/>
    </row>
    <row r="4" spans="1:16" ht="36" customHeight="1">
      <c r="A4" s="395"/>
      <c r="B4" s="396" t="s">
        <v>149</v>
      </c>
      <c r="C4" s="397" t="s">
        <v>150</v>
      </c>
      <c r="D4" s="398" t="s">
        <v>151</v>
      </c>
      <c r="E4" s="399" t="s">
        <v>675</v>
      </c>
      <c r="F4" s="399" t="s">
        <v>152</v>
      </c>
      <c r="G4" s="400" t="s">
        <v>153</v>
      </c>
      <c r="H4" s="390" t="s">
        <v>154</v>
      </c>
      <c r="I4" s="397" t="s">
        <v>676</v>
      </c>
      <c r="J4" s="927" t="s">
        <v>677</v>
      </c>
      <c r="K4" s="928"/>
      <c r="L4" s="401" t="s">
        <v>155</v>
      </c>
      <c r="M4" s="397" t="s">
        <v>678</v>
      </c>
      <c r="N4" s="401" t="s">
        <v>156</v>
      </c>
      <c r="O4" s="401" t="s">
        <v>157</v>
      </c>
      <c r="P4" s="402" t="s">
        <v>158</v>
      </c>
    </row>
    <row r="5" spans="2:16" s="97" customFormat="1" ht="11.25" customHeight="1">
      <c r="B5" s="403"/>
      <c r="C5" s="403"/>
      <c r="D5" s="416"/>
      <c r="E5" s="417"/>
      <c r="F5" s="417"/>
      <c r="G5" s="416"/>
      <c r="H5" s="391"/>
      <c r="I5" s="416"/>
      <c r="J5" s="416"/>
      <c r="K5" s="416"/>
      <c r="L5" s="416"/>
      <c r="M5" s="416"/>
      <c r="N5" s="416"/>
      <c r="O5" s="416"/>
      <c r="P5" s="416"/>
    </row>
    <row r="6" spans="1:16" ht="22.5" customHeight="1">
      <c r="A6" s="404"/>
      <c r="B6" s="405" t="s">
        <v>159</v>
      </c>
      <c r="C6" s="804">
        <v>7.3</v>
      </c>
      <c r="D6" s="805">
        <v>9.4</v>
      </c>
      <c r="E6" s="806" t="s">
        <v>679</v>
      </c>
      <c r="F6" s="810" t="s">
        <v>111</v>
      </c>
      <c r="G6" s="808">
        <v>44</v>
      </c>
      <c r="H6" s="809">
        <v>1400</v>
      </c>
      <c r="I6" s="810" t="s">
        <v>111</v>
      </c>
      <c r="J6" s="810" t="s">
        <v>111</v>
      </c>
      <c r="K6" s="810"/>
      <c r="L6" s="810" t="s">
        <v>111</v>
      </c>
      <c r="M6" s="810" t="s">
        <v>111</v>
      </c>
      <c r="N6" s="810" t="s">
        <v>111</v>
      </c>
      <c r="O6" s="810" t="s">
        <v>111</v>
      </c>
      <c r="P6" s="810" t="s">
        <v>111</v>
      </c>
    </row>
    <row r="7" spans="1:16" ht="22.5" customHeight="1">
      <c r="A7" s="404"/>
      <c r="B7" s="405" t="s">
        <v>161</v>
      </c>
      <c r="C7" s="804">
        <v>7.5</v>
      </c>
      <c r="D7" s="805">
        <v>9.3</v>
      </c>
      <c r="E7" s="806" t="s">
        <v>680</v>
      </c>
      <c r="F7" s="810" t="s">
        <v>111</v>
      </c>
      <c r="G7" s="808">
        <v>6</v>
      </c>
      <c r="H7" s="809">
        <v>4800</v>
      </c>
      <c r="I7" s="808" t="s">
        <v>598</v>
      </c>
      <c r="J7" s="810" t="s">
        <v>595</v>
      </c>
      <c r="K7" s="810"/>
      <c r="L7" s="808" t="s">
        <v>160</v>
      </c>
      <c r="M7" s="808" t="s">
        <v>596</v>
      </c>
      <c r="N7" s="808">
        <v>0.001</v>
      </c>
      <c r="O7" s="810" t="s">
        <v>597</v>
      </c>
      <c r="P7" s="810" t="s">
        <v>111</v>
      </c>
    </row>
    <row r="8" spans="1:16" ht="22.5" customHeight="1">
      <c r="A8" s="404"/>
      <c r="B8" s="405" t="s">
        <v>162</v>
      </c>
      <c r="C8" s="804">
        <v>7.8</v>
      </c>
      <c r="D8" s="811">
        <v>11</v>
      </c>
      <c r="E8" s="806" t="s">
        <v>681</v>
      </c>
      <c r="F8" s="810" t="s">
        <v>111</v>
      </c>
      <c r="G8" s="808">
        <v>1</v>
      </c>
      <c r="H8" s="809">
        <v>19000</v>
      </c>
      <c r="I8" s="810" t="s">
        <v>111</v>
      </c>
      <c r="J8" s="810" t="s">
        <v>111</v>
      </c>
      <c r="K8" s="810"/>
      <c r="L8" s="810" t="s">
        <v>111</v>
      </c>
      <c r="M8" s="810" t="s">
        <v>111</v>
      </c>
      <c r="N8" s="810" t="s">
        <v>111</v>
      </c>
      <c r="O8" s="810" t="s">
        <v>111</v>
      </c>
      <c r="P8" s="810" t="s">
        <v>111</v>
      </c>
    </row>
    <row r="9" spans="1:16" ht="22.5" customHeight="1">
      <c r="A9" s="404"/>
      <c r="B9" s="405" t="s">
        <v>163</v>
      </c>
      <c r="C9" s="804">
        <v>7.3</v>
      </c>
      <c r="D9" s="805">
        <v>9.2</v>
      </c>
      <c r="E9" s="806" t="s">
        <v>682</v>
      </c>
      <c r="F9" s="810" t="s">
        <v>111</v>
      </c>
      <c r="G9" s="808">
        <v>56</v>
      </c>
      <c r="H9" s="809">
        <v>7900</v>
      </c>
      <c r="I9" s="810" t="s">
        <v>111</v>
      </c>
      <c r="J9" s="810" t="s">
        <v>111</v>
      </c>
      <c r="K9" s="810"/>
      <c r="L9" s="810" t="s">
        <v>111</v>
      </c>
      <c r="M9" s="810" t="s">
        <v>111</v>
      </c>
      <c r="N9" s="810" t="s">
        <v>111</v>
      </c>
      <c r="O9" s="810" t="s">
        <v>111</v>
      </c>
      <c r="P9" s="810" t="s">
        <v>111</v>
      </c>
    </row>
    <row r="10" spans="1:16" ht="22.5" customHeight="1">
      <c r="A10" s="404"/>
      <c r="B10" s="405" t="s">
        <v>164</v>
      </c>
      <c r="C10" s="804">
        <v>7.3</v>
      </c>
      <c r="D10" s="805">
        <v>8.2</v>
      </c>
      <c r="E10" s="806" t="s">
        <v>683</v>
      </c>
      <c r="F10" s="810" t="s">
        <v>111</v>
      </c>
      <c r="G10" s="808">
        <v>49</v>
      </c>
      <c r="H10" s="810" t="s">
        <v>111</v>
      </c>
      <c r="I10" s="810" t="s">
        <v>598</v>
      </c>
      <c r="J10" s="810" t="s">
        <v>595</v>
      </c>
      <c r="K10" s="810"/>
      <c r="L10" s="810">
        <v>0.003</v>
      </c>
      <c r="M10" s="810" t="s">
        <v>596</v>
      </c>
      <c r="N10" s="810">
        <v>0.002</v>
      </c>
      <c r="O10" s="810" t="s">
        <v>597</v>
      </c>
      <c r="P10" s="810" t="s">
        <v>111</v>
      </c>
    </row>
    <row r="11" spans="1:16" ht="22.5" customHeight="1">
      <c r="A11" s="404"/>
      <c r="B11" s="405" t="s">
        <v>165</v>
      </c>
      <c r="C11" s="804">
        <v>7.5</v>
      </c>
      <c r="D11" s="811">
        <v>10</v>
      </c>
      <c r="E11" s="806" t="s">
        <v>684</v>
      </c>
      <c r="F11" s="810" t="s">
        <v>111</v>
      </c>
      <c r="G11" s="808">
        <v>4</v>
      </c>
      <c r="H11" s="809">
        <v>9800</v>
      </c>
      <c r="I11" s="810" t="s">
        <v>598</v>
      </c>
      <c r="J11" s="810" t="s">
        <v>595</v>
      </c>
      <c r="K11" s="810"/>
      <c r="L11" s="810" t="s">
        <v>596</v>
      </c>
      <c r="M11" s="810" t="s">
        <v>599</v>
      </c>
      <c r="N11" s="810" t="s">
        <v>596</v>
      </c>
      <c r="O11" s="810" t="s">
        <v>597</v>
      </c>
      <c r="P11" s="810" t="s">
        <v>597</v>
      </c>
    </row>
    <row r="12" spans="1:16" ht="22.5" customHeight="1">
      <c r="A12" s="404" t="s">
        <v>166</v>
      </c>
      <c r="B12" s="405" t="s">
        <v>167</v>
      </c>
      <c r="C12" s="804">
        <v>7.2</v>
      </c>
      <c r="D12" s="805">
        <v>9.8</v>
      </c>
      <c r="E12" s="806" t="s">
        <v>685</v>
      </c>
      <c r="F12" s="810" t="s">
        <v>111</v>
      </c>
      <c r="G12" s="808">
        <v>4</v>
      </c>
      <c r="H12" s="809">
        <v>7000</v>
      </c>
      <c r="I12" s="808" t="s">
        <v>598</v>
      </c>
      <c r="J12" s="810" t="s">
        <v>595</v>
      </c>
      <c r="K12" s="810"/>
      <c r="L12" s="808" t="s">
        <v>596</v>
      </c>
      <c r="M12" s="808" t="s">
        <v>599</v>
      </c>
      <c r="N12" s="808" t="s">
        <v>596</v>
      </c>
      <c r="O12" s="810" t="s">
        <v>597</v>
      </c>
      <c r="P12" s="810" t="s">
        <v>597</v>
      </c>
    </row>
    <row r="13" spans="1:16" ht="22.5" customHeight="1">
      <c r="A13" s="404"/>
      <c r="B13" s="405" t="s">
        <v>168</v>
      </c>
      <c r="C13" s="804">
        <v>7.3</v>
      </c>
      <c r="D13" s="805">
        <v>8</v>
      </c>
      <c r="E13" s="806" t="s">
        <v>686</v>
      </c>
      <c r="F13" s="810" t="s">
        <v>111</v>
      </c>
      <c r="G13" s="808">
        <v>150</v>
      </c>
      <c r="H13" s="810" t="s">
        <v>111</v>
      </c>
      <c r="I13" s="810" t="s">
        <v>111</v>
      </c>
      <c r="J13" s="810" t="s">
        <v>111</v>
      </c>
      <c r="K13" s="810"/>
      <c r="L13" s="810" t="s">
        <v>111</v>
      </c>
      <c r="M13" s="810" t="s">
        <v>111</v>
      </c>
      <c r="N13" s="810" t="s">
        <v>111</v>
      </c>
      <c r="O13" s="810" t="s">
        <v>111</v>
      </c>
      <c r="P13" s="810" t="s">
        <v>111</v>
      </c>
    </row>
    <row r="14" spans="1:16" ht="22.5" customHeight="1">
      <c r="A14" s="404"/>
      <c r="B14" s="405" t="s">
        <v>169</v>
      </c>
      <c r="C14" s="804">
        <v>7.4</v>
      </c>
      <c r="D14" s="805">
        <v>7</v>
      </c>
      <c r="E14" s="806" t="s">
        <v>687</v>
      </c>
      <c r="F14" s="810" t="s">
        <v>111</v>
      </c>
      <c r="G14" s="808">
        <v>180</v>
      </c>
      <c r="H14" s="810" t="s">
        <v>111</v>
      </c>
      <c r="I14" s="810" t="s">
        <v>111</v>
      </c>
      <c r="J14" s="810" t="s">
        <v>111</v>
      </c>
      <c r="K14" s="810"/>
      <c r="L14" s="810" t="s">
        <v>111</v>
      </c>
      <c r="M14" s="810" t="s">
        <v>111</v>
      </c>
      <c r="N14" s="810" t="s">
        <v>111</v>
      </c>
      <c r="O14" s="810" t="s">
        <v>111</v>
      </c>
      <c r="P14" s="810" t="s">
        <v>111</v>
      </c>
    </row>
    <row r="15" spans="1:16" ht="22.5" customHeight="1">
      <c r="A15" s="404"/>
      <c r="B15" s="405" t="s">
        <v>170</v>
      </c>
      <c r="C15" s="804">
        <v>7.5</v>
      </c>
      <c r="D15" s="805">
        <v>7.7</v>
      </c>
      <c r="E15" s="806" t="s">
        <v>688</v>
      </c>
      <c r="F15" s="810" t="s">
        <v>111</v>
      </c>
      <c r="G15" s="808">
        <v>90</v>
      </c>
      <c r="H15" s="810" t="s">
        <v>111</v>
      </c>
      <c r="I15" s="808" t="s">
        <v>598</v>
      </c>
      <c r="J15" s="810" t="s">
        <v>595</v>
      </c>
      <c r="K15" s="810"/>
      <c r="L15" s="808" t="s">
        <v>160</v>
      </c>
      <c r="M15" s="808" t="s">
        <v>596</v>
      </c>
      <c r="N15" s="808" t="s">
        <v>160</v>
      </c>
      <c r="O15" s="810" t="s">
        <v>597</v>
      </c>
      <c r="P15" s="810" t="s">
        <v>597</v>
      </c>
    </row>
    <row r="16" spans="1:16" ht="22.5" customHeight="1">
      <c r="A16" s="404"/>
      <c r="B16" s="405" t="s">
        <v>171</v>
      </c>
      <c r="C16" s="804">
        <v>7.5</v>
      </c>
      <c r="D16" s="805">
        <v>8.2</v>
      </c>
      <c r="E16" s="806" t="s">
        <v>689</v>
      </c>
      <c r="F16" s="810" t="s">
        <v>111</v>
      </c>
      <c r="G16" s="808">
        <v>310</v>
      </c>
      <c r="H16" s="810" t="s">
        <v>111</v>
      </c>
      <c r="I16" s="810" t="s">
        <v>111</v>
      </c>
      <c r="J16" s="810" t="s">
        <v>111</v>
      </c>
      <c r="K16" s="810"/>
      <c r="L16" s="810" t="s">
        <v>111</v>
      </c>
      <c r="M16" s="810" t="s">
        <v>111</v>
      </c>
      <c r="N16" s="810" t="s">
        <v>111</v>
      </c>
      <c r="O16" s="810" t="s">
        <v>111</v>
      </c>
      <c r="P16" s="810" t="s">
        <v>111</v>
      </c>
    </row>
    <row r="17" spans="1:16" ht="22.5" customHeight="1">
      <c r="A17" s="404"/>
      <c r="B17" s="405" t="s">
        <v>172</v>
      </c>
      <c r="C17" s="804">
        <v>7.6</v>
      </c>
      <c r="D17" s="811">
        <v>10</v>
      </c>
      <c r="E17" s="806" t="s">
        <v>690</v>
      </c>
      <c r="F17" s="810" t="s">
        <v>111</v>
      </c>
      <c r="G17" s="808">
        <v>7</v>
      </c>
      <c r="H17" s="807" t="s">
        <v>829</v>
      </c>
      <c r="I17" s="810" t="s">
        <v>111</v>
      </c>
      <c r="J17" s="810" t="s">
        <v>111</v>
      </c>
      <c r="K17" s="810"/>
      <c r="L17" s="810" t="s">
        <v>111</v>
      </c>
      <c r="M17" s="810" t="s">
        <v>111</v>
      </c>
      <c r="N17" s="810" t="s">
        <v>111</v>
      </c>
      <c r="O17" s="810" t="s">
        <v>111</v>
      </c>
      <c r="P17" s="810" t="s">
        <v>111</v>
      </c>
    </row>
    <row r="18" spans="1:16" ht="22.5" customHeight="1">
      <c r="A18" s="404"/>
      <c r="B18" s="405" t="s">
        <v>173</v>
      </c>
      <c r="C18" s="804">
        <v>7.7</v>
      </c>
      <c r="D18" s="811">
        <v>10</v>
      </c>
      <c r="E18" s="806" t="s">
        <v>691</v>
      </c>
      <c r="F18" s="810" t="s">
        <v>111</v>
      </c>
      <c r="G18" s="808">
        <v>5</v>
      </c>
      <c r="H18" s="809">
        <v>4400</v>
      </c>
      <c r="I18" s="810" t="s">
        <v>111</v>
      </c>
      <c r="J18" s="810" t="s">
        <v>111</v>
      </c>
      <c r="K18" s="810"/>
      <c r="L18" s="810" t="s">
        <v>111</v>
      </c>
      <c r="M18" s="810" t="s">
        <v>111</v>
      </c>
      <c r="N18" s="810" t="s">
        <v>111</v>
      </c>
      <c r="O18" s="810" t="s">
        <v>111</v>
      </c>
      <c r="P18" s="810" t="s">
        <v>111</v>
      </c>
    </row>
    <row r="19" spans="1:16" ht="22.5" customHeight="1">
      <c r="A19" s="404" t="s">
        <v>174</v>
      </c>
      <c r="B19" s="405" t="s">
        <v>175</v>
      </c>
      <c r="C19" s="804">
        <v>7.6</v>
      </c>
      <c r="D19" s="805">
        <v>9.4</v>
      </c>
      <c r="E19" s="806" t="s">
        <v>692</v>
      </c>
      <c r="F19" s="810" t="s">
        <v>111</v>
      </c>
      <c r="G19" s="808">
        <v>6</v>
      </c>
      <c r="H19" s="809">
        <v>3300</v>
      </c>
      <c r="I19" s="808" t="s">
        <v>598</v>
      </c>
      <c r="J19" s="810" t="s">
        <v>595</v>
      </c>
      <c r="K19" s="810"/>
      <c r="L19" s="808" t="s">
        <v>160</v>
      </c>
      <c r="M19" s="808" t="s">
        <v>596</v>
      </c>
      <c r="N19" s="808" t="s">
        <v>160</v>
      </c>
      <c r="O19" s="810" t="s">
        <v>597</v>
      </c>
      <c r="P19" s="810" t="s">
        <v>597</v>
      </c>
    </row>
    <row r="20" spans="1:16" ht="22.5" customHeight="1">
      <c r="A20" s="404"/>
      <c r="B20" s="405" t="s">
        <v>176</v>
      </c>
      <c r="C20" s="804">
        <v>7.7</v>
      </c>
      <c r="D20" s="811">
        <v>10</v>
      </c>
      <c r="E20" s="806" t="s">
        <v>693</v>
      </c>
      <c r="F20" s="810" t="s">
        <v>111</v>
      </c>
      <c r="G20" s="808">
        <v>3</v>
      </c>
      <c r="H20" s="809">
        <v>6900</v>
      </c>
      <c r="I20" s="810" t="s">
        <v>598</v>
      </c>
      <c r="J20" s="810" t="s">
        <v>595</v>
      </c>
      <c r="K20" s="810"/>
      <c r="L20" s="810" t="s">
        <v>160</v>
      </c>
      <c r="M20" s="810" t="s">
        <v>596</v>
      </c>
      <c r="N20" s="810" t="s">
        <v>160</v>
      </c>
      <c r="O20" s="810" t="s">
        <v>597</v>
      </c>
      <c r="P20" s="810" t="s">
        <v>111</v>
      </c>
    </row>
    <row r="21" spans="1:16" ht="22.5" customHeight="1">
      <c r="A21" s="404"/>
      <c r="B21" s="406" t="s">
        <v>177</v>
      </c>
      <c r="C21" s="804">
        <v>7.7</v>
      </c>
      <c r="D21" s="811">
        <v>11</v>
      </c>
      <c r="E21" s="806" t="s">
        <v>694</v>
      </c>
      <c r="F21" s="810" t="s">
        <v>111</v>
      </c>
      <c r="G21" s="808">
        <v>2</v>
      </c>
      <c r="H21" s="809">
        <v>31000</v>
      </c>
      <c r="I21" s="810" t="s">
        <v>598</v>
      </c>
      <c r="J21" s="810" t="s">
        <v>595</v>
      </c>
      <c r="K21" s="810"/>
      <c r="L21" s="810" t="s">
        <v>160</v>
      </c>
      <c r="M21" s="810" t="s">
        <v>596</v>
      </c>
      <c r="N21" s="810">
        <v>0.001</v>
      </c>
      <c r="O21" s="810" t="s">
        <v>597</v>
      </c>
      <c r="P21" s="810" t="s">
        <v>111</v>
      </c>
    </row>
    <row r="22" spans="1:16" ht="22.5" customHeight="1">
      <c r="A22" s="404"/>
      <c r="B22" s="405" t="s">
        <v>178</v>
      </c>
      <c r="C22" s="804">
        <v>8.2</v>
      </c>
      <c r="D22" s="811">
        <v>11</v>
      </c>
      <c r="E22" s="806" t="s">
        <v>695</v>
      </c>
      <c r="F22" s="810" t="s">
        <v>111</v>
      </c>
      <c r="G22" s="808">
        <v>2</v>
      </c>
      <c r="H22" s="809">
        <v>4400</v>
      </c>
      <c r="I22" s="810" t="s">
        <v>111</v>
      </c>
      <c r="J22" s="810" t="s">
        <v>111</v>
      </c>
      <c r="K22" s="810"/>
      <c r="L22" s="810" t="s">
        <v>111</v>
      </c>
      <c r="M22" s="810" t="s">
        <v>111</v>
      </c>
      <c r="N22" s="810" t="s">
        <v>111</v>
      </c>
      <c r="O22" s="810" t="s">
        <v>111</v>
      </c>
      <c r="P22" s="810" t="s">
        <v>111</v>
      </c>
    </row>
    <row r="23" spans="1:16" ht="22.5" customHeight="1">
      <c r="A23" s="404"/>
      <c r="B23" s="405" t="s">
        <v>179</v>
      </c>
      <c r="C23" s="804">
        <v>7.8</v>
      </c>
      <c r="D23" s="805">
        <v>8.5</v>
      </c>
      <c r="E23" s="806" t="s">
        <v>691</v>
      </c>
      <c r="F23" s="810" t="s">
        <v>111</v>
      </c>
      <c r="G23" s="808">
        <v>5</v>
      </c>
      <c r="H23" s="809">
        <v>2100</v>
      </c>
      <c r="I23" s="810" t="s">
        <v>111</v>
      </c>
      <c r="J23" s="810" t="s">
        <v>111</v>
      </c>
      <c r="K23" s="810"/>
      <c r="L23" s="810" t="s">
        <v>111</v>
      </c>
      <c r="M23" s="810" t="s">
        <v>111</v>
      </c>
      <c r="N23" s="810" t="s">
        <v>111</v>
      </c>
      <c r="O23" s="810" t="s">
        <v>111</v>
      </c>
      <c r="P23" s="810" t="s">
        <v>111</v>
      </c>
    </row>
    <row r="24" spans="1:16" ht="22.5" customHeight="1">
      <c r="A24" s="404"/>
      <c r="B24" s="405" t="s">
        <v>180</v>
      </c>
      <c r="C24" s="804">
        <v>7.9</v>
      </c>
      <c r="D24" s="811">
        <v>10</v>
      </c>
      <c r="E24" s="806" t="s">
        <v>691</v>
      </c>
      <c r="F24" s="810" t="s">
        <v>111</v>
      </c>
      <c r="G24" s="808">
        <v>2</v>
      </c>
      <c r="H24" s="809">
        <v>6700</v>
      </c>
      <c r="I24" s="810" t="s">
        <v>111</v>
      </c>
      <c r="J24" s="810" t="s">
        <v>111</v>
      </c>
      <c r="K24" s="810"/>
      <c r="L24" s="810" t="s">
        <v>111</v>
      </c>
      <c r="M24" s="810" t="s">
        <v>111</v>
      </c>
      <c r="N24" s="810" t="s">
        <v>111</v>
      </c>
      <c r="O24" s="810" t="s">
        <v>111</v>
      </c>
      <c r="P24" s="810" t="s">
        <v>111</v>
      </c>
    </row>
    <row r="25" spans="1:16" ht="22.5" customHeight="1">
      <c r="A25" s="407"/>
      <c r="B25" s="401" t="s">
        <v>181</v>
      </c>
      <c r="C25" s="812">
        <v>7.6</v>
      </c>
      <c r="D25" s="813">
        <v>9.7</v>
      </c>
      <c r="E25" s="814" t="s">
        <v>696</v>
      </c>
      <c r="F25" s="815" t="s">
        <v>829</v>
      </c>
      <c r="G25" s="816">
        <v>59</v>
      </c>
      <c r="H25" s="815" t="s">
        <v>829</v>
      </c>
      <c r="I25" s="817" t="s">
        <v>111</v>
      </c>
      <c r="J25" s="817" t="s">
        <v>111</v>
      </c>
      <c r="K25" s="817"/>
      <c r="L25" s="817" t="s">
        <v>111</v>
      </c>
      <c r="M25" s="817" t="s">
        <v>111</v>
      </c>
      <c r="N25" s="817" t="s">
        <v>111</v>
      </c>
      <c r="O25" s="817" t="s">
        <v>111</v>
      </c>
      <c r="P25" s="817" t="s">
        <v>111</v>
      </c>
    </row>
    <row r="26" spans="1:16" ht="22.5" customHeight="1">
      <c r="A26" s="404"/>
      <c r="B26" s="405" t="s">
        <v>182</v>
      </c>
      <c r="C26" s="804">
        <v>8.1</v>
      </c>
      <c r="D26" s="805">
        <v>8</v>
      </c>
      <c r="E26" s="810" t="s">
        <v>111</v>
      </c>
      <c r="F26" s="806" t="s">
        <v>697</v>
      </c>
      <c r="G26" s="818">
        <v>11</v>
      </c>
      <c r="H26" s="809">
        <v>420</v>
      </c>
      <c r="I26" s="810" t="s">
        <v>111</v>
      </c>
      <c r="J26" s="819" t="s">
        <v>111</v>
      </c>
      <c r="K26" s="819"/>
      <c r="L26" s="819" t="s">
        <v>111</v>
      </c>
      <c r="M26" s="810" t="s">
        <v>111</v>
      </c>
      <c r="N26" s="810" t="s">
        <v>111</v>
      </c>
      <c r="O26" s="810" t="s">
        <v>111</v>
      </c>
      <c r="P26" s="810" t="s">
        <v>111</v>
      </c>
    </row>
    <row r="27" spans="1:16" ht="22.5" customHeight="1">
      <c r="A27" s="404" t="s">
        <v>183</v>
      </c>
      <c r="B27" s="405" t="s">
        <v>184</v>
      </c>
      <c r="C27" s="804">
        <v>7.9</v>
      </c>
      <c r="D27" s="805">
        <v>7.7</v>
      </c>
      <c r="E27" s="810" t="s">
        <v>111</v>
      </c>
      <c r="F27" s="806" t="s">
        <v>679</v>
      </c>
      <c r="G27" s="818">
        <v>20</v>
      </c>
      <c r="H27" s="807" t="s">
        <v>829</v>
      </c>
      <c r="I27" s="810" t="s">
        <v>111</v>
      </c>
      <c r="J27" s="810" t="s">
        <v>111</v>
      </c>
      <c r="K27" s="810"/>
      <c r="L27" s="810" t="s">
        <v>111</v>
      </c>
      <c r="M27" s="810" t="s">
        <v>111</v>
      </c>
      <c r="N27" s="810" t="s">
        <v>111</v>
      </c>
      <c r="O27" s="810" t="s">
        <v>111</v>
      </c>
      <c r="P27" s="810" t="s">
        <v>111</v>
      </c>
    </row>
    <row r="28" spans="1:16" ht="22.5" customHeight="1">
      <c r="A28" s="404"/>
      <c r="B28" s="405" t="s">
        <v>185</v>
      </c>
      <c r="C28" s="804">
        <v>8.1</v>
      </c>
      <c r="D28" s="805">
        <v>8.4</v>
      </c>
      <c r="E28" s="810" t="s">
        <v>111</v>
      </c>
      <c r="F28" s="806" t="s">
        <v>698</v>
      </c>
      <c r="G28" s="820">
        <v>2</v>
      </c>
      <c r="H28" s="821">
        <v>190</v>
      </c>
      <c r="I28" s="810" t="s">
        <v>111</v>
      </c>
      <c r="J28" s="810" t="s">
        <v>111</v>
      </c>
      <c r="K28" s="810"/>
      <c r="L28" s="810" t="s">
        <v>111</v>
      </c>
      <c r="M28" s="810" t="s">
        <v>111</v>
      </c>
      <c r="N28" s="810" t="s">
        <v>111</v>
      </c>
      <c r="O28" s="810" t="s">
        <v>111</v>
      </c>
      <c r="P28" s="810" t="s">
        <v>111</v>
      </c>
    </row>
    <row r="29" spans="1:16" ht="22.5" customHeight="1">
      <c r="A29" s="404" t="s">
        <v>186</v>
      </c>
      <c r="B29" s="408" t="s">
        <v>187</v>
      </c>
      <c r="C29" s="804">
        <v>8.1</v>
      </c>
      <c r="D29" s="805">
        <v>7.9</v>
      </c>
      <c r="E29" s="810" t="s">
        <v>830</v>
      </c>
      <c r="F29" s="806" t="s">
        <v>699</v>
      </c>
      <c r="G29" s="820">
        <v>4</v>
      </c>
      <c r="H29" s="807" t="s">
        <v>829</v>
      </c>
      <c r="I29" s="810" t="s">
        <v>111</v>
      </c>
      <c r="J29" s="810" t="s">
        <v>111</v>
      </c>
      <c r="K29" s="810"/>
      <c r="L29" s="810" t="s">
        <v>111</v>
      </c>
      <c r="M29" s="810" t="s">
        <v>111</v>
      </c>
      <c r="N29" s="810" t="s">
        <v>111</v>
      </c>
      <c r="O29" s="810" t="s">
        <v>111</v>
      </c>
      <c r="P29" s="810" t="s">
        <v>111</v>
      </c>
    </row>
    <row r="30" spans="1:16" ht="22.5" customHeight="1">
      <c r="A30" s="407"/>
      <c r="B30" s="409" t="s">
        <v>188</v>
      </c>
      <c r="C30" s="812">
        <v>8.1</v>
      </c>
      <c r="D30" s="813">
        <v>8.3</v>
      </c>
      <c r="E30" s="814" t="s">
        <v>829</v>
      </c>
      <c r="F30" s="814" t="s">
        <v>700</v>
      </c>
      <c r="G30" s="822">
        <v>2</v>
      </c>
      <c r="H30" s="815" t="s">
        <v>829</v>
      </c>
      <c r="I30" s="819" t="s">
        <v>598</v>
      </c>
      <c r="J30" s="819" t="s">
        <v>595</v>
      </c>
      <c r="K30" s="819"/>
      <c r="L30" s="819" t="s">
        <v>160</v>
      </c>
      <c r="M30" s="819" t="s">
        <v>596</v>
      </c>
      <c r="N30" s="819">
        <v>0.001</v>
      </c>
      <c r="O30" s="819" t="s">
        <v>597</v>
      </c>
      <c r="P30" s="819" t="s">
        <v>111</v>
      </c>
    </row>
    <row r="31" spans="1:16" ht="22.5" customHeight="1" thickBot="1">
      <c r="A31" s="410" t="s">
        <v>189</v>
      </c>
      <c r="B31" s="411" t="s">
        <v>190</v>
      </c>
      <c r="C31" s="823">
        <v>7.7</v>
      </c>
      <c r="D31" s="824">
        <v>7.9</v>
      </c>
      <c r="E31" s="825" t="s">
        <v>829</v>
      </c>
      <c r="F31" s="825" t="s">
        <v>701</v>
      </c>
      <c r="G31" s="826">
        <v>4</v>
      </c>
      <c r="H31" s="827">
        <v>3900</v>
      </c>
      <c r="I31" s="828" t="s">
        <v>598</v>
      </c>
      <c r="J31" s="828" t="s">
        <v>595</v>
      </c>
      <c r="K31" s="828"/>
      <c r="L31" s="828" t="s">
        <v>160</v>
      </c>
      <c r="M31" s="828" t="s">
        <v>596</v>
      </c>
      <c r="N31" s="828" t="s">
        <v>160</v>
      </c>
      <c r="O31" s="828" t="s">
        <v>597</v>
      </c>
      <c r="P31" s="828" t="s">
        <v>111</v>
      </c>
    </row>
    <row r="32" spans="1:16" ht="12.75" customHeight="1">
      <c r="A32" s="412" t="s">
        <v>825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1.25" customHeight="1">
      <c r="A33" s="413" t="s">
        <v>600</v>
      </c>
      <c r="B33" s="414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1.25" customHeight="1">
      <c r="A34" s="413" t="s">
        <v>191</v>
      </c>
      <c r="B34" s="414"/>
      <c r="C34" s="414"/>
      <c r="D34" s="414"/>
      <c r="E34" s="415"/>
      <c r="F34" s="415"/>
      <c r="G34" s="414"/>
      <c r="H34" s="414"/>
      <c r="I34" s="414"/>
      <c r="J34" s="414"/>
      <c r="K34" s="414"/>
      <c r="L34" s="414"/>
      <c r="M34" s="414"/>
      <c r="N34" s="414"/>
      <c r="O34" s="414"/>
      <c r="P34" s="414"/>
    </row>
  </sheetData>
  <sheetProtection/>
  <mergeCells count="4">
    <mergeCell ref="C3:H3"/>
    <mergeCell ref="J4:K4"/>
    <mergeCell ref="A1:P1"/>
    <mergeCell ref="I3:P3"/>
  </mergeCells>
  <printOptions/>
  <pageMargins left="0.43" right="0.7" top="0.75" bottom="0.75" header="0.3" footer="0.3"/>
  <pageSetup fitToHeight="0" fitToWidth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田﨑　純貴（統計分析課）</cp:lastModifiedBy>
  <cp:lastPrinted>2017-11-20T07:08:52Z</cp:lastPrinted>
  <dcterms:created xsi:type="dcterms:W3CDTF">2010-03-03T04:03:33Z</dcterms:created>
  <dcterms:modified xsi:type="dcterms:W3CDTF">2017-12-15T01:30:12Z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