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40" yWindow="360" windowWidth="10830" windowHeight="9945" activeTab="4"/>
  </bookViews>
  <sheets>
    <sheet name="1-1(1)" sheetId="1" r:id="rId1"/>
    <sheet name="1-1(2)" sheetId="2" r:id="rId2"/>
    <sheet name="1-1(3)" sheetId="3" r:id="rId3"/>
    <sheet name="1-1(4)" sheetId="4" r:id="rId4"/>
    <sheet name="1-1(5)" sheetId="5" r:id="rId5"/>
    <sheet name="1-1(6)" sheetId="6" r:id="rId6"/>
    <sheet name="1-2 " sheetId="7" r:id="rId7"/>
  </sheets>
  <definedNames>
    <definedName name="_xlnm.Print_Area" localSheetId="2">'1-1(3)'!$A$1:$T$51</definedName>
    <definedName name="_xlnm.Print_Area" localSheetId="3">'1-1(4)'!$A$1:$P$49</definedName>
    <definedName name="_xlnm.Print_Area" localSheetId="4">'1-1(5)'!$A$1:$U$48</definedName>
    <definedName name="_xlnm.Print_Area" localSheetId="5">'1-1(6)'!$A$1:$K$48</definedName>
    <definedName name="_xlnm.Print_Area" localSheetId="6">'1-2 '!$A$1:$L$43</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hidden="1">{#N/A,#N/A,FALSE,"312"}</definedName>
  </definedNames>
  <calcPr fullCalcOnLoad="1"/>
</workbook>
</file>

<file path=xl/sharedStrings.xml><?xml version="1.0" encoding="utf-8"?>
<sst xmlns="http://schemas.openxmlformats.org/spreadsheetml/2006/main" count="849" uniqueCount="367">
  <si>
    <r>
      <t xml:space="preserve"> 　要　　　統　　　計　　　表  </t>
    </r>
    <r>
      <rPr>
        <sz val="12"/>
        <rFont val="ＭＳ 明朝"/>
        <family val="1"/>
      </rPr>
      <t>（続き）</t>
    </r>
  </si>
  <si>
    <t>１　出生率…厚生労働省の人口動態統計調査の集計結果に基づくもので,住所地主義による数値をもとにして県医務課で算出した。</t>
  </si>
  <si>
    <t>　　　1年間に15万円以上の農産物販売収入のあるものをいう。</t>
  </si>
  <si>
    <t>４　就業者数…国勢調査結果による。この調査では,15歳以上の人について労働力と非労働力とにわけ,労働力を就業者と完全失業者にわけている。</t>
  </si>
  <si>
    <t>　８　農業就業人口…上記センサス結果による。この表では15歳以上の世帯員で、過去1年間に従事した仕事において「自営農業が主の人」を</t>
  </si>
  <si>
    <t xml:space="preserve">    就業者には，従業中の者と休業中の者とがある。総数には分類不能の産業従事者を，また，従業上の地位「不詳」を含む。</t>
  </si>
  <si>
    <t>　　　いう。販売農家とは、農家のうち経営耕地面積が30アール（3反）以上、または農産物総販売金額が50万円以上の農家。</t>
  </si>
  <si>
    <t>５　雇用者・自営業主・家族従業者…国勢調査結果による。雇用者とは,官公庁に雇用されている者,民間に雇用されている者及び民間の役員の合計である。</t>
  </si>
  <si>
    <t>　９ 「基幹的農業従事者」とは「農業就業人口」のうち「仕事が主の人」をいう。</t>
  </si>
  <si>
    <t>出生率</t>
  </si>
  <si>
    <t>死亡率</t>
  </si>
  <si>
    <t>住民基本台帳</t>
  </si>
  <si>
    <t>人口1000対</t>
  </si>
  <si>
    <t>農業就業人口(販売農家)</t>
  </si>
  <si>
    <t>世帯数</t>
  </si>
  <si>
    <t>第１次産業</t>
  </si>
  <si>
    <t>第２次産業</t>
  </si>
  <si>
    <t>第３次産業</t>
  </si>
  <si>
    <t>雇 用 者</t>
  </si>
  <si>
    <t>自営業主</t>
  </si>
  <si>
    <t>家族従業者</t>
  </si>
  <si>
    <t>事業所数</t>
  </si>
  <si>
    <t>従業者数</t>
  </si>
  <si>
    <t>総　数</t>
  </si>
  <si>
    <t>世帯</t>
  </si>
  <si>
    <t>人</t>
  </si>
  <si>
    <t>ha</t>
  </si>
  <si>
    <t>総数</t>
  </si>
  <si>
    <t>市部</t>
  </si>
  <si>
    <t>市　部</t>
  </si>
  <si>
    <t>郡部</t>
  </si>
  <si>
    <t>郡　部</t>
  </si>
  <si>
    <t>佐賀市</t>
  </si>
  <si>
    <t>唐津市</t>
  </si>
  <si>
    <t>鳥栖市</t>
  </si>
  <si>
    <t>多久市</t>
  </si>
  <si>
    <t>伊万里市</t>
  </si>
  <si>
    <t>武雄市</t>
  </si>
  <si>
    <t>鹿島市</t>
  </si>
  <si>
    <t>小城市</t>
  </si>
  <si>
    <t>嬉野市</t>
  </si>
  <si>
    <t>神埼市</t>
  </si>
  <si>
    <t>神埼郡</t>
  </si>
  <si>
    <t>神</t>
  </si>
  <si>
    <t>吉野ヶ里町</t>
  </si>
  <si>
    <t>三養基郡</t>
  </si>
  <si>
    <t>三</t>
  </si>
  <si>
    <t>基山町</t>
  </si>
  <si>
    <t>上峰町</t>
  </si>
  <si>
    <t>みやき町</t>
  </si>
  <si>
    <t>東松浦郡</t>
  </si>
  <si>
    <t>東</t>
  </si>
  <si>
    <t>玄海町</t>
  </si>
  <si>
    <t>西松浦郡</t>
  </si>
  <si>
    <t>西</t>
  </si>
  <si>
    <t>有田町</t>
  </si>
  <si>
    <t>杵島郡</t>
  </si>
  <si>
    <t>杵</t>
  </si>
  <si>
    <t>大町町</t>
  </si>
  <si>
    <t>江北町</t>
  </si>
  <si>
    <t>白石町</t>
  </si>
  <si>
    <t>藤津郡</t>
  </si>
  <si>
    <t>藤</t>
  </si>
  <si>
    <t>太良町</t>
  </si>
  <si>
    <t>神</t>
  </si>
  <si>
    <t>神埼郡</t>
  </si>
  <si>
    <t>千円</t>
  </si>
  <si>
    <t>年度平均(人口1000対)</t>
  </si>
  <si>
    <t>月平均</t>
  </si>
  <si>
    <t>うち義務的経費</t>
  </si>
  <si>
    <t>総額</t>
  </si>
  <si>
    <t>左のうち地方税額</t>
  </si>
  <si>
    <t>被保護実人員</t>
  </si>
  <si>
    <t>被保険者数</t>
  </si>
  <si>
    <t>財政力指数</t>
  </si>
  <si>
    <t>歳　　　　出</t>
  </si>
  <si>
    <t>歳　　　　入</t>
  </si>
  <si>
    <t>拠出制国民年金</t>
  </si>
  <si>
    <t>　　実被保険者数であり，強制適用と任意加入の合計を示す。</t>
  </si>
  <si>
    <t>　　「投資的経費」は，普通建設事業費，災害復旧事業費，失業対策事業費の合計である。</t>
  </si>
  <si>
    <t>３　拠出制国民年金被保険者数…日本年金機構佐賀事務センターの資料による。この表は，適用済者から資格喪失，転出等を控除した</t>
  </si>
  <si>
    <t>　　「義務的経費」は，人件費，扶助費，公債費の合計である。</t>
  </si>
  <si>
    <t>　　国民健康保険組合の被保険者を含まない。</t>
  </si>
  <si>
    <t>　　繰入金，繰越金，諸収入の合計である。</t>
  </si>
  <si>
    <t>２　国民健康保険被保険者数…国民健康保険課「国民健康保険事業状況報告書」による。この表には，医師，歯科医師，建設業者等の</t>
  </si>
  <si>
    <t>吉野ヶ里町</t>
  </si>
  <si>
    <t>嬉野市</t>
  </si>
  <si>
    <t>件</t>
  </si>
  <si>
    <t>市町</t>
  </si>
  <si>
    <t>５　交通事故発生件数…県警察本部「交通さが」による。（　）書きは高速道路上の事故で外数。</t>
  </si>
  <si>
    <t>３　刑法犯認知件数・検挙件数…県警察本部「佐賀の犯罪」による。発生地(その他を除く。)による。</t>
  </si>
  <si>
    <t>「原子力発電施設等立地地域の振興に関する特別措置法」による指定地域</t>
  </si>
  <si>
    <t>　　　　原子力発電施設等立地地域・・・・・・・</t>
  </si>
  <si>
    <t>「半島振興法」第２条第１項による指定</t>
  </si>
  <si>
    <t>「離島振興法」指定地域</t>
  </si>
  <si>
    <t>「都市計画法」適用地域</t>
  </si>
  <si>
    <t>「低開発地域工業開発促進法」による開発地域</t>
  </si>
  <si>
    <t>「過疎地域自立促進特別措置法」による地域</t>
  </si>
  <si>
    <t>　　　　特定農山村地域・・・・・・・・・・・・</t>
  </si>
  <si>
    <t>「山村振興法」による指定地域</t>
  </si>
  <si>
    <t>「農業振興地域の整備に関する法律」による指定地域</t>
  </si>
  <si>
    <t>（注）　農村地域・・・・・・・・・・・・・・・</t>
  </si>
  <si>
    <t>県農山
漁村課</t>
  </si>
  <si>
    <t>県企業立地課</t>
  </si>
  <si>
    <t>資　料</t>
  </si>
  <si>
    <t>－</t>
  </si>
  <si>
    <t>○</t>
  </si>
  <si>
    <t>△</t>
  </si>
  <si>
    <t>有田町</t>
  </si>
  <si>
    <t>唐</t>
  </si>
  <si>
    <t>47,4,12</t>
  </si>
  <si>
    <t>47,61,6</t>
  </si>
  <si>
    <t>佐</t>
  </si>
  <si>
    <t>48,60,4</t>
  </si>
  <si>
    <t>神埼市</t>
  </si>
  <si>
    <t>小城市</t>
  </si>
  <si>
    <t>46,57,60,62</t>
  </si>
  <si>
    <t>武雄市</t>
  </si>
  <si>
    <t>46,57,60,3</t>
  </si>
  <si>
    <t>47,60,4</t>
  </si>
  <si>
    <t>46,48,5,13</t>
  </si>
  <si>
    <t>2市町</t>
  </si>
  <si>
    <t>3市町</t>
  </si>
  <si>
    <t>1市7離島</t>
  </si>
  <si>
    <t>12市町</t>
  </si>
  <si>
    <t>20市町</t>
  </si>
  <si>
    <t>特定
農山村
地域</t>
  </si>
  <si>
    <t>農業振興　　地　　域</t>
  </si>
  <si>
    <t>農村地域</t>
  </si>
  <si>
    <t>市  　町　</t>
  </si>
  <si>
    <t>△　一部指定</t>
  </si>
  <si>
    <t>〇　　指　定</t>
  </si>
  <si>
    <t>カ所</t>
  </si>
  <si>
    <t>%</t>
  </si>
  <si>
    <t>所</t>
  </si>
  <si>
    <t>床</t>
  </si>
  <si>
    <t>施設</t>
  </si>
  <si>
    <t>２　理容所・美容所・クリーニング所数…県生活衛生課の資料による。クリーニング所数は取次店を含む。</t>
  </si>
  <si>
    <t>１　病院・診療所・病床数…厚生労働省の医療施設調査による。</t>
  </si>
  <si>
    <t>３　道路実延長及び道路舗装率…県道路課「道路現況表」による。（西日本高速道路（株）管理：西九州自動車道（国道497号）は含まない。）</t>
  </si>
  <si>
    <t>製  造  業 (従業者４人以上の事業所)</t>
  </si>
  <si>
    <t>道 路 実 延 長</t>
  </si>
  <si>
    <t>道 路 舗 装 率</t>
  </si>
  <si>
    <t>商            業</t>
  </si>
  <si>
    <t>郵便差出</t>
  </si>
  <si>
    <t>林野面積</t>
  </si>
  <si>
    <t>箱数</t>
  </si>
  <si>
    <t>製造品出荷額等(年間）</t>
  </si>
  <si>
    <t>国・県道</t>
  </si>
  <si>
    <t>市町村道</t>
  </si>
  <si>
    <t>事業所数</t>
  </si>
  <si>
    <t>商品販売額（年間）</t>
  </si>
  <si>
    <t>事業所</t>
  </si>
  <si>
    <t>万円</t>
  </si>
  <si>
    <t>km</t>
  </si>
  <si>
    <t>台</t>
  </si>
  <si>
    <t>店</t>
  </si>
  <si>
    <t>箱</t>
  </si>
  <si>
    <t>農 家 数</t>
  </si>
  <si>
    <t>うち基幹的
従　業　者</t>
  </si>
  <si>
    <t>　この表に掲載した事項は,それぞれ表頭に示すように調査時又は調査期間が異なる。</t>
  </si>
  <si>
    <t xml:space="preserve">    従属人口指数は，15～64歳人口に対する15歳未満及び65歳以上人口の比率。老年化指数…15歳未満人口に対する65歳以上人口の比率。</t>
  </si>
  <si>
    <t>土地面積</t>
  </si>
  <si>
    <t>人口密度
1k㎡当たり</t>
  </si>
  <si>
    <t>一世帯当
たり人員</t>
  </si>
  <si>
    <t>従 属 人 口 指 数</t>
  </si>
  <si>
    <t>老　年　化　指　数</t>
  </si>
  <si>
    <t>番　号</t>
  </si>
  <si>
    <t>男</t>
  </si>
  <si>
    <t>女</t>
  </si>
  <si>
    <t>人口増減数</t>
  </si>
  <si>
    <t>0～14歳</t>
  </si>
  <si>
    <t>15～64歳</t>
  </si>
  <si>
    <t>65歳以上</t>
  </si>
  <si>
    <t>k㎡</t>
  </si>
  <si>
    <t>さがけん</t>
  </si>
  <si>
    <t>さがし</t>
  </si>
  <si>
    <t>からつし</t>
  </si>
  <si>
    <t>とすし</t>
  </si>
  <si>
    <t>たくし</t>
  </si>
  <si>
    <t>いまりし</t>
  </si>
  <si>
    <t>たけおし</t>
  </si>
  <si>
    <t>かしまし</t>
  </si>
  <si>
    <t>かんざきぐん</t>
  </si>
  <si>
    <t>みやきぐん</t>
  </si>
  <si>
    <t>三</t>
  </si>
  <si>
    <t>きやまちょう</t>
  </si>
  <si>
    <t>かみみねちょう</t>
  </si>
  <si>
    <t>ひがしまつうらぐん</t>
  </si>
  <si>
    <t>東</t>
  </si>
  <si>
    <t>げんかいちょう</t>
  </si>
  <si>
    <t>にしまつうらぐん</t>
  </si>
  <si>
    <t>西</t>
  </si>
  <si>
    <t>きしまぐん</t>
  </si>
  <si>
    <t>杵</t>
  </si>
  <si>
    <t>おおまちちょう</t>
  </si>
  <si>
    <t>こうほくまち</t>
  </si>
  <si>
    <t>ふじつぐん</t>
  </si>
  <si>
    <t>藤</t>
  </si>
  <si>
    <t>たらちょう</t>
  </si>
  <si>
    <t>「特定農山村地域における農林業等の活性化のための基盤整備の促進に関する法律」による地域</t>
  </si>
  <si>
    <t>都市計画
区    域</t>
  </si>
  <si>
    <t>16市町</t>
  </si>
  <si>
    <t>(48,54,元,2,4)</t>
  </si>
  <si>
    <t>７　公共社会体育施設数…県スポーツ課の資料による。夜間照明施設を含む。</t>
  </si>
  <si>
    <t>４　保育所在籍者数…県こども未来課の資料による。</t>
  </si>
  <si>
    <t>６　公民館…県まなび課「佐賀県の生涯学習・社会教育」による。</t>
  </si>
  <si>
    <t>被保護世帯数</t>
  </si>
  <si>
    <t>保　護　率</t>
  </si>
  <si>
    <t>市　  町　</t>
  </si>
  <si>
    <t>市町</t>
  </si>
  <si>
    <t>唐津市</t>
  </si>
  <si>
    <t>６　郵便差出箱数…日本郵便株式会社九州支社資料による。</t>
  </si>
  <si>
    <t>神埼郡</t>
  </si>
  <si>
    <t xml:space="preserve"> 　要　　　統　　　計　　　表</t>
  </si>
  <si>
    <t>２　製造業…経済産業省の工業統計調査（毎年調査）結果を県統計分析課が独自集計したもので、経済産業省が公表する確定数とは</t>
  </si>
  <si>
    <t>百万円</t>
  </si>
  <si>
    <t>-</t>
  </si>
  <si>
    <t>過疎地域</t>
  </si>
  <si>
    <t>低開発
地域工業
開発地区</t>
  </si>
  <si>
    <t>9市町</t>
  </si>
  <si>
    <t>１)公民館には町民会館・生涯学習センター等の名称を使用している施設も含む。</t>
  </si>
  <si>
    <t>振興山村
地　　域</t>
  </si>
  <si>
    <t>原子力発電施設等立地地域</t>
  </si>
  <si>
    <t>　　　　農業振興地域・・・・・・・・・・・・・</t>
  </si>
  <si>
    <t xml:space="preserve">               就業者数（15歳以上） 22.10.1</t>
  </si>
  <si>
    <t>経営耕地面積
（販売農家）</t>
  </si>
  <si>
    <t>市町</t>
  </si>
  <si>
    <t>市　町　</t>
  </si>
  <si>
    <t>　６　事業所数…総務省統計局の経済センサス-基礎調査による。</t>
  </si>
  <si>
    <t>市　町　</t>
  </si>
  <si>
    <t>市町
呼称</t>
  </si>
  <si>
    <t xml:space="preserve">1-1　　　市　　　町　　主  </t>
  </si>
  <si>
    <t xml:space="preserve">1-1　　　市　　　町　　　主  </t>
  </si>
  <si>
    <t xml:space="preserve">1-1　　　市　　　町　　　主  </t>
  </si>
  <si>
    <t>市　町　</t>
  </si>
  <si>
    <t>国民健康保険1)</t>
  </si>
  <si>
    <t>離島振興
地    域</t>
  </si>
  <si>
    <t>半島振興
対策実施
地　　域</t>
  </si>
  <si>
    <t>地方拠点
都市地域</t>
  </si>
  <si>
    <t>26.10.1</t>
  </si>
  <si>
    <t>人 口</t>
  </si>
  <si>
    <t>３　住民基本台帳人口…県市町支援課「住民基本台帳人口」による。これは,住民基本台帳法に基づく登録人口であり,外国人は含まれていない。</t>
  </si>
  <si>
    <t>うち自主財源</t>
  </si>
  <si>
    <t>うち投資的経費</t>
  </si>
  <si>
    <t>１　財政…県市町支援課「市町財政概要」による。「自主財源」は，地方税，分担金及び負担金，使用料，手数料，財産収入，寄附金，</t>
  </si>
  <si>
    <t>3市</t>
  </si>
  <si>
    <t>県生産者支援課</t>
  </si>
  <si>
    <t>　　　　振興山村地域・・・・・・・・・・・・・</t>
  </si>
  <si>
    <t>　　　　過疎地域・・・・・・・・・・・・・・・</t>
  </si>
  <si>
    <t>　　　　低開発地域工業開発地区・・・・・・・・</t>
  </si>
  <si>
    <t>　　　　離島振興地域・・・・・・・・・・・・・</t>
  </si>
  <si>
    <t>　　　　半島振興対策実施地域・・・・・・・・・</t>
  </si>
  <si>
    <t>　　　　地方拠点都市地域・・・・・・・・・・・</t>
  </si>
  <si>
    <t>　　　　都市計画区域・・・・・・・・・・・・・</t>
  </si>
  <si>
    <r>
      <t>「地方拠点法」指定地域。</t>
    </r>
    <r>
      <rPr>
        <sz val="7"/>
        <rFont val="ＭＳ 明朝"/>
        <family val="1"/>
      </rPr>
      <t>佐…佐賀地方拠点都市地域　唐…唐津・東松浦地方拠点都市地域</t>
    </r>
  </si>
  <si>
    <r>
      <t>1-2　　地　域　指　定　一　覧　表　</t>
    </r>
    <r>
      <rPr>
        <sz val="12"/>
        <rFont val="ＭＳ 明朝"/>
        <family val="1"/>
      </rPr>
      <t>─市町─</t>
    </r>
  </si>
  <si>
    <t>事業所  26.7.1</t>
  </si>
  <si>
    <r>
      <t>総 数</t>
    </r>
    <r>
      <rPr>
        <vertAlign val="superscript"/>
        <sz val="8"/>
        <rFont val="ＭＳ 明朝"/>
        <family val="1"/>
      </rPr>
      <t>（注）</t>
    </r>
    <r>
      <rPr>
        <sz val="8"/>
        <rFont val="ＭＳ 明朝"/>
        <family val="1"/>
      </rPr>
      <t xml:space="preserve"> </t>
    </r>
  </si>
  <si>
    <t>平成28年4月1日現在</t>
  </si>
  <si>
    <t>公共社会
体育施設
26.3.31</t>
  </si>
  <si>
    <t>３　水道普及率…県生活衛生課の資料による。上水道，簡易水道，専用水道，飲料水供給施設の普及率である。</t>
  </si>
  <si>
    <t>「農村地域工業等導入促進法」による農村地域。　20市町(ただし、合併前の旧佐賀市を除く）</t>
  </si>
  <si>
    <t xml:space="preserve"> </t>
  </si>
  <si>
    <t xml:space="preserve"> 数字は、同法第5条に基づく工業等導入実施計画策定年度</t>
  </si>
  <si>
    <t>28.1.1</t>
  </si>
  <si>
    <t>財　政　（普　通　会　計）26　年　度　決　算</t>
  </si>
  <si>
    <t>１　市町議員定数、職員数…県市町支援課の資料による。</t>
  </si>
  <si>
    <t>２　選挙人名簿登録者数…県選挙管理委員会の資料による。</t>
  </si>
  <si>
    <t>市   町 
議員定数
28.11.1</t>
  </si>
  <si>
    <t>市  町
職員数
28.4.1</t>
  </si>
  <si>
    <t>選挙人名簿
登録者数
28.12.2</t>
  </si>
  <si>
    <t>幼　稚　園
園　児　数
28.5.1</t>
  </si>
  <si>
    <t>幼保連携型認定
子ども園園児数
28.5.1</t>
  </si>
  <si>
    <t>小　学　校
児　童　数
28.5.1</t>
  </si>
  <si>
    <t>中　学　校
生　徒　数
28.5.1</t>
  </si>
  <si>
    <t>高 等 学 校
生 徒 数
28.5.1</t>
  </si>
  <si>
    <t>県都市計画課</t>
  </si>
  <si>
    <t>△</t>
  </si>
  <si>
    <t>○</t>
  </si>
  <si>
    <t>県ものづくり産業課</t>
  </si>
  <si>
    <t>県さが創生推進課</t>
  </si>
  <si>
    <t>刑 法 犯
認知件数
27年</t>
  </si>
  <si>
    <t>刑 法 犯
検挙件数
27年</t>
  </si>
  <si>
    <t>出火件数
27年</t>
  </si>
  <si>
    <t xml:space="preserve"> 交 通 事 故
 発 生 件 数
27年</t>
  </si>
  <si>
    <r>
      <t>１-１　市　町　主　要　統　計　表</t>
    </r>
    <r>
      <rPr>
        <sz val="12"/>
        <rFont val="ＭＳ 明朝"/>
        <family val="1"/>
      </rPr>
      <t>　（続き）</t>
    </r>
  </si>
  <si>
    <t>都 　 市
公 園 数
27.3.31</t>
  </si>
  <si>
    <t>保 育 所
在籍者数
28.10.1</t>
  </si>
  <si>
    <t>理容所数
28.3.31</t>
  </si>
  <si>
    <t>美容所数
28.3.31</t>
  </si>
  <si>
    <t>クリーニング
所       数
28.3.31</t>
  </si>
  <si>
    <t>水  道
普及率
28.3.31</t>
  </si>
  <si>
    <t>病  院
27.10.1</t>
  </si>
  <si>
    <t>一般診療所
27.10.1</t>
  </si>
  <si>
    <t>歯科診療所
27.10.1</t>
  </si>
  <si>
    <t>全病床数
27.10.1</t>
  </si>
  <si>
    <t>1） 国民健康保険被保険者総数には国保組合  9,886 人を含む。</t>
  </si>
  <si>
    <t>28.3.31</t>
  </si>
  <si>
    <t>生　　活　　保　　護　27年度</t>
  </si>
  <si>
    <t>27年度平均</t>
  </si>
  <si>
    <t>市　 町　</t>
  </si>
  <si>
    <t>市町
コード</t>
  </si>
  <si>
    <t>市町</t>
  </si>
  <si>
    <t>28.10.1</t>
  </si>
  <si>
    <t>27.10.1</t>
  </si>
  <si>
    <t>28.10.1</t>
  </si>
  <si>
    <t>※</t>
  </si>
  <si>
    <t>おぎし</t>
  </si>
  <si>
    <t>うれしのし</t>
  </si>
  <si>
    <t>かんざきし</t>
  </si>
  <si>
    <t>よしのがりちょう</t>
  </si>
  <si>
    <t>三養基郡</t>
  </si>
  <si>
    <t>※</t>
  </si>
  <si>
    <t>みやきちょう</t>
  </si>
  <si>
    <t>東松浦郡</t>
  </si>
  <si>
    <t>西松浦郡</t>
  </si>
  <si>
    <t>ありたちょう</t>
  </si>
  <si>
    <t>杵島郡</t>
  </si>
  <si>
    <t>※</t>
  </si>
  <si>
    <t>※</t>
  </si>
  <si>
    <t>しろいしちょう</t>
  </si>
  <si>
    <t>藤津郡</t>
  </si>
  <si>
    <t>４　人口密度…平成28年10月1日現在の人口を,平成28年10月１日現在の土地面積で除して得た数値である。</t>
  </si>
  <si>
    <t>５　一世帯当たり人員…平成28年10月1日「佐賀県人口移動調査」による。</t>
  </si>
  <si>
    <t>２　世帯数・人口…平成28年10月1日「佐賀県人口移動調査」による。外国人を含む。</t>
  </si>
  <si>
    <t>３　人口増減数…平成27年10月から平成28年9月までの人口増減。</t>
  </si>
  <si>
    <t>人　　　口　
28.10.1</t>
  </si>
  <si>
    <t>年齢（３区分）別人口　
   28.10.1（年齢不詳を除く）</t>
  </si>
  <si>
    <t>28.10.1 現在</t>
  </si>
  <si>
    <t>事業所</t>
  </si>
  <si>
    <t>戸</t>
  </si>
  <si>
    <t xml:space="preserve"> 　 算式：出生数÷27.10.1人口（日本人）×1000</t>
  </si>
  <si>
    <t>２　死亡率…上記１を参照。算式：死亡数÷27.10.1人口（日本人）×1000</t>
  </si>
  <si>
    <t>27年</t>
  </si>
  <si>
    <t>５　商業…総務省・経済産業省「平成26年商業統計調査（市区町村表）」結果。
この調査では、駅の改札口内、劇場内、運動競技場内、有料道路内など料金を支払って出入りする有料</t>
  </si>
  <si>
    <t>　　若干相違することがある。国及び公共企業体に属する事業所を除く。「従業者」とは、個人事業主及び家族従業者・会社または団体の有給役員・常用</t>
  </si>
  <si>
    <t>　　施設内の事業所は含まない。「従業者」とは個人事業主・家族従業者・有給役員・常雇者をいう。「商品販売額」は、平成25年1月1日から平成</t>
  </si>
  <si>
    <t>　　労働者。「製造品出荷額等」とは、平成26年の製造品出荷額、加工賃収入額、製造工程から出たくず・廃物の収入額及びその他の収入額の合計額。</t>
  </si>
  <si>
    <t>　　25年12月31日までの1年間実績である。</t>
  </si>
  <si>
    <t>26.12.31</t>
  </si>
  <si>
    <t>27.2.1</t>
  </si>
  <si>
    <t>卸 売 業 26.7.1</t>
  </si>
  <si>
    <t>小売業　26.7.1</t>
  </si>
  <si>
    <t>27.4.1</t>
  </si>
  <si>
    <t xml:space="preserve"> 1 881.4</t>
  </si>
  <si>
    <t xml:space="preserve"> 1 562.6</t>
  </si>
  <si>
    <t>28.3.31</t>
  </si>
  <si>
    <t>４　自動車保有台数…九州運輸局佐賀運輸支局の資料による。総数には軽二輪車9,197台を含む。総数には所属市町不明74台を含む。</t>
  </si>
  <si>
    <t>自 動 車
保有台数
28.3.31</t>
  </si>
  <si>
    <t>農　　  　業  27.2.1</t>
  </si>
  <si>
    <t>　７　農家数…農林水産省の2015年農林業センサス結果による。農家とは10アール（１反）以上の経営耕地面積を有するもの、又は過去</t>
  </si>
  <si>
    <t xml:space="preserve"> １０　経営耕地面積…上記センサス結果による経営耕地面積（販売農家）である。</t>
  </si>
  <si>
    <t xml:space="preserve"> １１　経営耕地面積は、それぞれの数字をha単位に四捨五入しているので、必ずしも計に一致しない。</t>
  </si>
  <si>
    <t>10) 23 906</t>
  </si>
  <si>
    <t>　　自営業主とは，自営業主と内職者の合計である。家族従業者とは個人商店や農家等で，自分の家庭の経営する事業を手伝っている者をいう。</t>
  </si>
  <si>
    <t>　　※就業者数…平成27年国勢調査結果は、まだ公表されていない。</t>
  </si>
  <si>
    <t>１　林野面積…2015年世界農林業センサスによる。</t>
  </si>
  <si>
    <t>４　生活保護…県福祉課の資料による生活保護法の被保護世帯及び人員を示す。</t>
  </si>
  <si>
    <t>８　都市公園数…県都市計画課の資料による。＊国営・県営吉野ヶ里歴史公園は、神埼市及び吉野ヶ里町ともに１箇所として計上。</t>
  </si>
  <si>
    <t>５　幼稚園園児数，幼保連携型認定子ども園園児数、小学校児童数，中学校生徒数・高等学校生徒数…文部科学省の学校基本調査による。</t>
  </si>
  <si>
    <t>公 民 館 1)
28.5.1</t>
  </si>
  <si>
    <t>１　土地面積…国土交通省国土地理院の「平成28年全国都道府県市区町村別面積調」による。ただし,※については、参考値。</t>
  </si>
  <si>
    <t>　　「財政力指数」は，基準財政収入額÷基準財政需要額の平成24～26年度3ヶ年の数値の単純平均。</t>
  </si>
  <si>
    <t>４　出火件数…佐賀県の消防防災年報「第３０表」による。</t>
  </si>
  <si>
    <t>平成27～
　28年の</t>
  </si>
  <si>
    <t>６　年齢別人口…県統計分析課「佐賀県人口移動調査」による。</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</si>
</sst>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quot;11)&quot;#\ ###\ ###"/>
    <numFmt numFmtId="179" formatCode="&quot;1)&quot;#\ ###\ ###"/>
    <numFmt numFmtId="180" formatCode="&quot;2)&quot;#\ ###\ ###"/>
    <numFmt numFmtId="181" formatCode="0.000"/>
    <numFmt numFmtId="182" formatCode="#\ ###\ ###\ ###"/>
    <numFmt numFmtId="183" formatCode="\(#######\)"/>
    <numFmt numFmtId="184" formatCode="&quot;1)&quot;\ #\ ###\ ###"/>
    <numFmt numFmtId="185" formatCode="#\ ##0.00"/>
    <numFmt numFmtId="186" formatCode="#\ ###\ ###;&quot;△&quot;#\ ###\ ###"/>
    <numFmt numFmtId="187" formatCode="#\ ###\ ###.0"/>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0;\-#,##0;&quot;-&quot;"/>
    <numFmt numFmtId="194" formatCode="##\ ###\ ###"/>
    <numFmt numFmtId="195" formatCode="#,##0_);[Red]\(#,##0\)"/>
    <numFmt numFmtId="196" formatCode="0;\-0;&quot;-&quot;"/>
    <numFmt numFmtId="197" formatCode="#,##0;;&quot;－&quot;"/>
    <numFmt numFmtId="198" formatCode="0.00_);[Red]\(0.00\)"/>
    <numFmt numFmtId="199" formatCode="0.00_ "/>
    <numFmt numFmtId="200" formatCode="#\ ###\ ###\ ##0"/>
    <numFmt numFmtId="201" formatCode="#,##0.00_ "/>
    <numFmt numFmtId="202" formatCode="\(####\)"/>
    <numFmt numFmtId="203" formatCode="#\ ###\ ###\ "/>
    <numFmt numFmtId="204" formatCode="###,###,###,##0;&quot;-&quot;##,###,###,##0"/>
  </numFmts>
  <fonts count="69">
    <font>
      <sz val="11"/>
      <name val="ＭＳ Ｐゴシック"/>
      <family val="3"/>
    </font>
    <font>
      <sz val="11"/>
      <color indexed="8"/>
      <name val="ＭＳ Ｐゴシック"/>
      <family val="3"/>
    </font>
    <font>
      <sz val="10"/>
      <name val="ＭＳ 明朝"/>
      <family val="1"/>
    </font>
    <font>
      <sz val="6"/>
      <name val="ＭＳ Ｐゴシック"/>
      <family val="3"/>
    </font>
    <font>
      <sz val="14"/>
      <name val="ＭＳ 明朝"/>
      <family val="1"/>
    </font>
    <font>
      <sz val="6"/>
      <name val="ＭＳ Ｐ明朝"/>
      <family val="1"/>
    </font>
    <font>
      <sz val="12"/>
      <name val="ＭＳ 明朝"/>
      <family val="1"/>
    </font>
    <font>
      <sz val="7.5"/>
      <name val="ＭＳ 明朝"/>
      <family val="1"/>
    </font>
    <font>
      <sz val="10"/>
      <color indexed="8"/>
      <name val="Arial"/>
      <family val="2"/>
    </font>
    <font>
      <sz val="9"/>
      <color indexed="8"/>
      <name val="ＭＳ ゴシック"/>
      <family val="3"/>
    </font>
    <font>
      <sz val="8"/>
      <name val="ＭＳ 明朝"/>
      <family val="1"/>
    </font>
    <font>
      <sz val="6"/>
      <name val="ＭＳ 明朝"/>
      <family val="1"/>
    </font>
    <font>
      <sz val="7.5"/>
      <name val="ＭＳ ゴシック"/>
      <family val="3"/>
    </font>
    <font>
      <sz val="14"/>
      <color indexed="8"/>
      <name val="ＭＳ 明朝"/>
      <family val="1"/>
    </font>
    <font>
      <sz val="9"/>
      <name val="ＭＳ 明朝"/>
      <family val="1"/>
    </font>
    <font>
      <sz val="9"/>
      <name val="ＭＳ ゴシック"/>
      <family val="3"/>
    </font>
    <font>
      <sz val="11"/>
      <name val="明朝"/>
      <family val="1"/>
    </font>
    <font>
      <sz val="7"/>
      <name val="ＭＳ 明朝"/>
      <family val="1"/>
    </font>
    <font>
      <sz val="14"/>
      <color indexed="10"/>
      <name val="ＭＳ 明朝"/>
      <family val="1"/>
    </font>
    <font>
      <sz val="7.7"/>
      <name val="ＭＳ ゴシック"/>
      <family val="3"/>
    </font>
    <font>
      <sz val="7.7"/>
      <name val="ＭＳ 明朝"/>
      <family val="1"/>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明朝"/>
      <family val="1"/>
    </font>
    <font>
      <sz val="6"/>
      <name val="ＭＳ ゴシック"/>
      <family val="3"/>
    </font>
    <font>
      <vertAlign val="superscript"/>
      <sz val="8"/>
      <name val="ＭＳ 明朝"/>
      <family val="1"/>
    </font>
    <font>
      <b/>
      <sz val="7.5"/>
      <name val="ＭＳ ゴシック"/>
      <family val="3"/>
    </font>
    <font>
      <u val="single"/>
      <sz val="11"/>
      <color indexed="12"/>
      <name val="ＭＳ Ｐゴシック"/>
      <family val="3"/>
    </font>
    <font>
      <sz val="6"/>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ＭＳ 明朝"/>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double"/>
      <right>
        <color indexed="63"/>
      </right>
      <top style="thin"/>
      <bottom style="thin"/>
    </border>
    <border>
      <left style="thin"/>
      <right style="thin"/>
      <top style="medium"/>
      <bottom>
        <color indexed="63"/>
      </bottom>
    </border>
    <border>
      <left style="thin"/>
      <right style="thin"/>
      <top>
        <color indexed="63"/>
      </top>
      <bottom>
        <color indexed="63"/>
      </bottom>
    </border>
  </borders>
  <cellStyleXfs count="129">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1" fillId="3" borderId="0" applyNumberFormat="0" applyBorder="0" applyAlignment="0" applyProtection="0"/>
    <xf numFmtId="0" fontId="50" fillId="4" borderId="0" applyNumberFormat="0" applyBorder="0" applyAlignment="0" applyProtection="0"/>
    <xf numFmtId="0" fontId="1" fillId="5" borderId="0" applyNumberFormat="0" applyBorder="0" applyAlignment="0" applyProtection="0"/>
    <xf numFmtId="0" fontId="50" fillId="6" borderId="0" applyNumberFormat="0" applyBorder="0" applyAlignment="0" applyProtection="0"/>
    <xf numFmtId="0" fontId="1" fillId="7" borderId="0" applyNumberFormat="0" applyBorder="0" applyAlignment="0" applyProtection="0"/>
    <xf numFmtId="0" fontId="50" fillId="8" borderId="0" applyNumberFormat="0" applyBorder="0" applyAlignment="0" applyProtection="0"/>
    <xf numFmtId="0" fontId="1" fillId="9" borderId="0" applyNumberFormat="0" applyBorder="0" applyAlignment="0" applyProtection="0"/>
    <xf numFmtId="0" fontId="50" fillId="10" borderId="0" applyNumberFormat="0" applyBorder="0" applyAlignment="0" applyProtection="0"/>
    <xf numFmtId="0" fontId="1" fillId="11" borderId="0" applyNumberFormat="0" applyBorder="0" applyAlignment="0" applyProtection="0"/>
    <xf numFmtId="0" fontId="50" fillId="12" borderId="0" applyNumberFormat="0" applyBorder="0" applyAlignment="0" applyProtection="0"/>
    <xf numFmtId="0" fontId="1" fillId="13" borderId="0" applyNumberFormat="0" applyBorder="0" applyAlignment="0" applyProtection="0"/>
    <xf numFmtId="0" fontId="50" fillId="14" borderId="0" applyNumberFormat="0" applyBorder="0" applyAlignment="0" applyProtection="0"/>
    <xf numFmtId="0" fontId="1" fillId="15" borderId="0" applyNumberFormat="0" applyBorder="0" applyAlignment="0" applyProtection="0"/>
    <xf numFmtId="0" fontId="50" fillId="16" borderId="0" applyNumberFormat="0" applyBorder="0" applyAlignment="0" applyProtection="0"/>
    <xf numFmtId="0" fontId="1" fillId="17" borderId="0" applyNumberFormat="0" applyBorder="0" applyAlignment="0" applyProtection="0"/>
    <xf numFmtId="0" fontId="50" fillId="18" borderId="0" applyNumberFormat="0" applyBorder="0" applyAlignment="0" applyProtection="0"/>
    <xf numFmtId="0" fontId="1" fillId="19" borderId="0" applyNumberFormat="0" applyBorder="0" applyAlignment="0" applyProtection="0"/>
    <xf numFmtId="0" fontId="50" fillId="20" borderId="0" applyNumberFormat="0" applyBorder="0" applyAlignment="0" applyProtection="0"/>
    <xf numFmtId="0" fontId="1" fillId="9" borderId="0" applyNumberFormat="0" applyBorder="0" applyAlignment="0" applyProtection="0"/>
    <xf numFmtId="0" fontId="50" fillId="21" borderId="0" applyNumberFormat="0" applyBorder="0" applyAlignment="0" applyProtection="0"/>
    <xf numFmtId="0" fontId="1" fillId="15" borderId="0" applyNumberFormat="0" applyBorder="0" applyAlignment="0" applyProtection="0"/>
    <xf numFmtId="0" fontId="50" fillId="22"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22" fillId="25" borderId="0" applyNumberFormat="0" applyBorder="0" applyAlignment="0" applyProtection="0"/>
    <xf numFmtId="0" fontId="51" fillId="26" borderId="0" applyNumberFormat="0" applyBorder="0" applyAlignment="0" applyProtection="0"/>
    <xf numFmtId="0" fontId="22" fillId="17" borderId="0" applyNumberFormat="0" applyBorder="0" applyAlignment="0" applyProtection="0"/>
    <xf numFmtId="0" fontId="51" fillId="27" borderId="0" applyNumberFormat="0" applyBorder="0" applyAlignment="0" applyProtection="0"/>
    <xf numFmtId="0" fontId="22" fillId="19" borderId="0" applyNumberFormat="0" applyBorder="0" applyAlignment="0" applyProtection="0"/>
    <xf numFmtId="0" fontId="51" fillId="28" borderId="0" applyNumberFormat="0" applyBorder="0" applyAlignment="0" applyProtection="0"/>
    <xf numFmtId="0" fontId="22" fillId="29" borderId="0" applyNumberFormat="0" applyBorder="0" applyAlignment="0" applyProtection="0"/>
    <xf numFmtId="0" fontId="51" fillId="30" borderId="0" applyNumberFormat="0" applyBorder="0" applyAlignment="0" applyProtection="0"/>
    <xf numFmtId="0" fontId="22" fillId="31" borderId="0" applyNumberFormat="0" applyBorder="0" applyAlignment="0" applyProtection="0"/>
    <xf numFmtId="0" fontId="51" fillId="32" borderId="0" applyNumberFormat="0" applyBorder="0" applyAlignment="0" applyProtection="0"/>
    <xf numFmtId="0" fontId="22" fillId="33" borderId="0" applyNumberFormat="0" applyBorder="0" applyAlignment="0" applyProtection="0"/>
    <xf numFmtId="193" fontId="8" fillId="0" borderId="0" applyFill="0" applyBorder="0" applyAlignment="0">
      <protection/>
    </xf>
    <xf numFmtId="0" fontId="38" fillId="0" borderId="0">
      <alignment horizontal="left"/>
      <protection/>
    </xf>
    <xf numFmtId="0" fontId="39" fillId="0" borderId="1" applyNumberFormat="0" applyAlignment="0" applyProtection="0"/>
    <xf numFmtId="0" fontId="39" fillId="0" borderId="2">
      <alignment horizontal="left" vertical="center"/>
      <protection/>
    </xf>
    <xf numFmtId="0" fontId="40" fillId="0" borderId="0">
      <alignment/>
      <protection/>
    </xf>
    <xf numFmtId="4" fontId="38" fillId="0" borderId="0">
      <alignment horizontal="right"/>
      <protection/>
    </xf>
    <xf numFmtId="4" fontId="41" fillId="0" borderId="0">
      <alignment horizontal="right"/>
      <protection/>
    </xf>
    <xf numFmtId="0" fontId="42" fillId="0" borderId="0">
      <alignment horizontal="left"/>
      <protection/>
    </xf>
    <xf numFmtId="0" fontId="43" fillId="0" borderId="0">
      <alignment horizontal="center"/>
      <protection/>
    </xf>
    <xf numFmtId="0" fontId="51" fillId="34" borderId="0" applyNumberFormat="0" applyBorder="0" applyAlignment="0" applyProtection="0"/>
    <xf numFmtId="0" fontId="22" fillId="35" borderId="0" applyNumberFormat="0" applyBorder="0" applyAlignment="0" applyProtection="0"/>
    <xf numFmtId="0" fontId="51" fillId="36" borderId="0" applyNumberFormat="0" applyBorder="0" applyAlignment="0" applyProtection="0"/>
    <xf numFmtId="0" fontId="22" fillId="37" borderId="0" applyNumberFormat="0" applyBorder="0" applyAlignment="0" applyProtection="0"/>
    <xf numFmtId="0" fontId="51" fillId="38" borderId="0" applyNumberFormat="0" applyBorder="0" applyAlignment="0" applyProtection="0"/>
    <xf numFmtId="0" fontId="22" fillId="39" borderId="0" applyNumberFormat="0" applyBorder="0" applyAlignment="0" applyProtection="0"/>
    <xf numFmtId="0" fontId="51" fillId="40" borderId="0" applyNumberFormat="0" applyBorder="0" applyAlignment="0" applyProtection="0"/>
    <xf numFmtId="0" fontId="22" fillId="29" borderId="0" applyNumberFormat="0" applyBorder="0" applyAlignment="0" applyProtection="0"/>
    <xf numFmtId="0" fontId="51" fillId="41" borderId="0" applyNumberFormat="0" applyBorder="0" applyAlignment="0" applyProtection="0"/>
    <xf numFmtId="0" fontId="22" fillId="31" borderId="0" applyNumberFormat="0" applyBorder="0" applyAlignment="0" applyProtection="0"/>
    <xf numFmtId="0" fontId="51" fillId="42" borderId="0" applyNumberFormat="0" applyBorder="0" applyAlignment="0" applyProtection="0"/>
    <xf numFmtId="0" fontId="22" fillId="43" borderId="0" applyNumberFormat="0" applyBorder="0" applyAlignment="0" applyProtection="0"/>
    <xf numFmtId="0" fontId="52" fillId="0" borderId="0" applyNumberFormat="0" applyFill="0" applyBorder="0" applyAlignment="0" applyProtection="0"/>
    <xf numFmtId="0" fontId="23" fillId="0" borderId="0" applyNumberFormat="0" applyFill="0" applyBorder="0" applyAlignment="0" applyProtection="0"/>
    <xf numFmtId="0" fontId="53" fillId="44" borderId="3" applyNumberFormat="0" applyAlignment="0" applyProtection="0"/>
    <xf numFmtId="0" fontId="24" fillId="45" borderId="4" applyNumberFormat="0" applyAlignment="0" applyProtection="0"/>
    <xf numFmtId="0" fontId="54" fillId="46" borderId="0" applyNumberFormat="0" applyBorder="0" applyAlignment="0" applyProtection="0"/>
    <xf numFmtId="0" fontId="25" fillId="47" borderId="0" applyNumberFormat="0" applyBorder="0" applyAlignment="0" applyProtection="0"/>
    <xf numFmtId="9" fontId="5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0" fillId="48" borderId="5" applyNumberFormat="0" applyFont="0" applyAlignment="0" applyProtection="0"/>
    <xf numFmtId="0" fontId="0" fillId="49" borderId="6" applyNumberFormat="0" applyFont="0" applyAlignment="0" applyProtection="0"/>
    <xf numFmtId="0" fontId="56" fillId="0" borderId="7" applyNumberFormat="0" applyFill="0" applyAlignment="0" applyProtection="0"/>
    <xf numFmtId="0" fontId="26" fillId="0" borderId="8" applyNumberFormat="0" applyFill="0" applyAlignment="0" applyProtection="0"/>
    <xf numFmtId="0" fontId="57" fillId="50" borderId="0" applyNumberFormat="0" applyBorder="0" applyAlignment="0" applyProtection="0"/>
    <xf numFmtId="0" fontId="27" fillId="5" borderId="0" applyNumberFormat="0" applyBorder="0" applyAlignment="0" applyProtection="0"/>
    <xf numFmtId="0" fontId="58" fillId="51" borderId="9" applyNumberFormat="0" applyAlignment="0" applyProtection="0"/>
    <xf numFmtId="0" fontId="28" fillId="52" borderId="10" applyNumberFormat="0" applyAlignment="0" applyProtection="0"/>
    <xf numFmtId="0" fontId="59" fillId="0" borderId="0" applyNumberFormat="0" applyFill="0" applyBorder="0" applyAlignment="0" applyProtection="0"/>
    <xf numFmtId="0" fontId="29"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0" fontId="60" fillId="0" borderId="11" applyNumberFormat="0" applyFill="0" applyAlignment="0" applyProtection="0"/>
    <xf numFmtId="0" fontId="30" fillId="0" borderId="12" applyNumberFormat="0" applyFill="0" applyAlignment="0" applyProtection="0"/>
    <xf numFmtId="0" fontId="61" fillId="0" borderId="13" applyNumberFormat="0" applyFill="0" applyAlignment="0" applyProtection="0"/>
    <xf numFmtId="0" fontId="31" fillId="0" borderId="14" applyNumberFormat="0" applyFill="0" applyAlignment="0" applyProtection="0"/>
    <xf numFmtId="0" fontId="62" fillId="0" borderId="15" applyNumberFormat="0" applyFill="0" applyAlignment="0" applyProtection="0"/>
    <xf numFmtId="0" fontId="32" fillId="0" borderId="16" applyNumberFormat="0" applyFill="0" applyAlignment="0" applyProtection="0"/>
    <xf numFmtId="0" fontId="62" fillId="0" borderId="0" applyNumberFormat="0" applyFill="0" applyBorder="0" applyAlignment="0" applyProtection="0"/>
    <xf numFmtId="0" fontId="32" fillId="0" borderId="0" applyNumberFormat="0" applyFill="0" applyBorder="0" applyAlignment="0" applyProtection="0"/>
    <xf numFmtId="0" fontId="63" fillId="0" borderId="17" applyNumberFormat="0" applyFill="0" applyAlignment="0" applyProtection="0"/>
    <xf numFmtId="0" fontId="33" fillId="0" borderId="18" applyNumberFormat="0" applyFill="0" applyAlignment="0" applyProtection="0"/>
    <xf numFmtId="0" fontId="64" fillId="51" borderId="19" applyNumberFormat="0" applyAlignment="0" applyProtection="0"/>
    <xf numFmtId="0" fontId="34" fillId="52" borderId="20" applyNumberFormat="0" applyAlignment="0" applyProtection="0"/>
    <xf numFmtId="0" fontId="65" fillId="0" borderId="0" applyNumberFormat="0" applyFill="0" applyBorder="0" applyAlignment="0" applyProtection="0"/>
    <xf numFmtId="0" fontId="35"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6" fillId="53" borderId="9" applyNumberFormat="0" applyAlignment="0" applyProtection="0"/>
    <xf numFmtId="0" fontId="36" fillId="13" borderId="10" applyNumberFormat="0" applyAlignment="0" applyProtection="0"/>
    <xf numFmtId="0" fontId="0"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44" fillId="0" borderId="0">
      <alignment/>
      <protection/>
    </xf>
    <xf numFmtId="0" fontId="2" fillId="0" borderId="0">
      <alignment/>
      <protection/>
    </xf>
    <xf numFmtId="0" fontId="0" fillId="0" borderId="0">
      <alignment vertical="center"/>
      <protection/>
    </xf>
    <xf numFmtId="0" fontId="4" fillId="0" borderId="0">
      <alignment/>
      <protection/>
    </xf>
    <xf numFmtId="0" fontId="67" fillId="54" borderId="0" applyNumberFormat="0" applyBorder="0" applyAlignment="0" applyProtection="0"/>
    <xf numFmtId="0" fontId="37" fillId="7" borderId="0" applyNumberFormat="0" applyBorder="0" applyAlignment="0" applyProtection="0"/>
  </cellStyleXfs>
  <cellXfs count="620">
    <xf numFmtId="0" fontId="0" fillId="0" borderId="0" xfId="0" applyAlignment="1">
      <alignment/>
    </xf>
    <xf numFmtId="0" fontId="2" fillId="0" borderId="0" xfId="118" applyFont="1" applyFill="1">
      <alignment/>
      <protection/>
    </xf>
    <xf numFmtId="0" fontId="4" fillId="0" borderId="0" xfId="118" applyFont="1" applyFill="1">
      <alignment/>
      <protection/>
    </xf>
    <xf numFmtId="0" fontId="4" fillId="0" borderId="0" xfId="118" applyFont="1" applyFill="1" applyBorder="1" applyAlignment="1">
      <alignment horizontal="right"/>
      <protection/>
    </xf>
    <xf numFmtId="0" fontId="7" fillId="0" borderId="0" xfId="118" applyFont="1" applyFill="1" applyAlignment="1">
      <alignment/>
      <protection/>
    </xf>
    <xf numFmtId="0" fontId="7" fillId="0" borderId="0" xfId="118" applyFont="1" applyFill="1">
      <alignment/>
      <protection/>
    </xf>
    <xf numFmtId="0" fontId="7" fillId="0" borderId="0" xfId="118" applyFont="1" applyFill="1" applyBorder="1">
      <alignment/>
      <protection/>
    </xf>
    <xf numFmtId="0" fontId="7" fillId="0" borderId="0" xfId="118" applyFont="1" applyFill="1" applyAlignment="1" quotePrefix="1">
      <alignment horizontal="left"/>
      <protection/>
    </xf>
    <xf numFmtId="0" fontId="10" fillId="0" borderId="0" xfId="118" applyFont="1" applyFill="1" applyAlignment="1">
      <alignment/>
      <protection/>
    </xf>
    <xf numFmtId="0" fontId="2" fillId="0" borderId="0" xfId="118" applyFont="1" applyFill="1" applyBorder="1">
      <alignment/>
      <protection/>
    </xf>
    <xf numFmtId="0" fontId="10" fillId="0" borderId="21" xfId="118" applyFont="1" applyFill="1" applyBorder="1" applyAlignment="1">
      <alignment horizontal="centerContinuous"/>
      <protection/>
    </xf>
    <xf numFmtId="0" fontId="10" fillId="0" borderId="22" xfId="118" applyFont="1" applyFill="1" applyBorder="1" applyAlignment="1">
      <alignment horizontal="centerContinuous"/>
      <protection/>
    </xf>
    <xf numFmtId="0" fontId="10" fillId="0" borderId="0" xfId="118" applyFont="1" applyFill="1">
      <alignment/>
      <protection/>
    </xf>
    <xf numFmtId="0" fontId="10" fillId="0" borderId="23" xfId="118" applyFont="1" applyFill="1" applyBorder="1">
      <alignment/>
      <protection/>
    </xf>
    <xf numFmtId="0" fontId="11" fillId="0" borderId="0" xfId="118" applyFont="1" applyFill="1">
      <alignment/>
      <protection/>
    </xf>
    <xf numFmtId="0" fontId="11" fillId="0" borderId="0" xfId="118" applyFont="1" applyFill="1" applyBorder="1">
      <alignment/>
      <protection/>
    </xf>
    <xf numFmtId="0" fontId="12" fillId="0" borderId="0" xfId="118" applyFont="1" applyFill="1" applyBorder="1" applyAlignment="1">
      <alignment horizontal="distributed"/>
      <protection/>
    </xf>
    <xf numFmtId="0" fontId="7" fillId="0" borderId="0" xfId="118" applyFont="1" applyFill="1" applyBorder="1" applyAlignment="1">
      <alignment horizontal="distributed"/>
      <protection/>
    </xf>
    <xf numFmtId="177" fontId="7" fillId="0" borderId="0" xfId="118" applyNumberFormat="1" applyFont="1" applyFill="1">
      <alignment/>
      <protection/>
    </xf>
    <xf numFmtId="0" fontId="7" fillId="0" borderId="24" xfId="118" applyFont="1" applyFill="1" applyBorder="1" applyAlignment="1">
      <alignment horizontal="distributed"/>
      <protection/>
    </xf>
    <xf numFmtId="0" fontId="7" fillId="0" borderId="25" xfId="118" applyFont="1" applyFill="1" applyBorder="1" applyAlignment="1">
      <alignment horizontal="distributed"/>
      <protection/>
    </xf>
    <xf numFmtId="0" fontId="12" fillId="0" borderId="25" xfId="118" applyFont="1" applyFill="1" applyBorder="1" applyAlignment="1">
      <alignment horizontal="distributed"/>
      <protection/>
    </xf>
    <xf numFmtId="0" fontId="11" fillId="0" borderId="25" xfId="118" applyFont="1" applyFill="1" applyBorder="1">
      <alignment/>
      <protection/>
    </xf>
    <xf numFmtId="0" fontId="14" fillId="0" borderId="0" xfId="118" applyFont="1" applyFill="1" applyBorder="1" applyAlignment="1">
      <alignment horizontal="right"/>
      <protection/>
    </xf>
    <xf numFmtId="0" fontId="10" fillId="0" borderId="26" xfId="118" applyFont="1" applyFill="1" applyBorder="1">
      <alignment/>
      <protection/>
    </xf>
    <xf numFmtId="0" fontId="2" fillId="0" borderId="0" xfId="118" applyFont="1" applyFill="1" applyAlignment="1">
      <alignment horizontal="center"/>
      <protection/>
    </xf>
    <xf numFmtId="0" fontId="7" fillId="0" borderId="0" xfId="118" applyFont="1" applyFill="1" applyAlignment="1">
      <alignment horizontal="left"/>
      <protection/>
    </xf>
    <xf numFmtId="0" fontId="10" fillId="0" borderId="0" xfId="118" applyFont="1" applyFill="1" applyAlignment="1">
      <alignment horizontal="left"/>
      <protection/>
    </xf>
    <xf numFmtId="0" fontId="12" fillId="0" borderId="0" xfId="118" applyFont="1" applyFill="1" applyAlignment="1">
      <alignment/>
      <protection/>
    </xf>
    <xf numFmtId="0" fontId="10" fillId="0" borderId="0" xfId="118" applyFont="1" applyFill="1" applyBorder="1" applyAlignment="1">
      <alignment horizontal="distributed"/>
      <protection/>
    </xf>
    <xf numFmtId="0" fontId="10" fillId="0" borderId="25" xfId="118" applyFont="1" applyFill="1" applyBorder="1" applyAlignment="1">
      <alignment horizontal="distributed"/>
      <protection/>
    </xf>
    <xf numFmtId="0" fontId="7" fillId="0" borderId="0" xfId="118" applyFont="1" applyFill="1" applyAlignment="1">
      <alignment horizontal="center"/>
      <protection/>
    </xf>
    <xf numFmtId="0" fontId="7" fillId="0" borderId="24" xfId="118" applyFont="1" applyFill="1" applyBorder="1" applyAlignment="1">
      <alignment/>
      <protection/>
    </xf>
    <xf numFmtId="0" fontId="7" fillId="0" borderId="27" xfId="118" applyFont="1" applyFill="1" applyBorder="1" applyAlignment="1">
      <alignment horizontal="distributed"/>
      <protection/>
    </xf>
    <xf numFmtId="0" fontId="7" fillId="0" borderId="24" xfId="118" applyFont="1" applyFill="1" applyBorder="1" applyAlignment="1">
      <alignment horizontal="center"/>
      <protection/>
    </xf>
    <xf numFmtId="0" fontId="14" fillId="0" borderId="0" xfId="118" applyFont="1" applyFill="1" applyAlignment="1">
      <alignment horizontal="right"/>
      <protection/>
    </xf>
    <xf numFmtId="0" fontId="21" fillId="0" borderId="0" xfId="118" applyFont="1" applyFill="1" applyAlignment="1">
      <alignment horizontal="distributed"/>
      <protection/>
    </xf>
    <xf numFmtId="0" fontId="21" fillId="0" borderId="0" xfId="118" applyFont="1" applyFill="1" applyBorder="1" applyAlignment="1">
      <alignment horizontal="distributed"/>
      <protection/>
    </xf>
    <xf numFmtId="0" fontId="12" fillId="0" borderId="0" xfId="118" applyFont="1" applyFill="1" applyBorder="1" applyAlignment="1">
      <alignment horizontal="center"/>
      <protection/>
    </xf>
    <xf numFmtId="0" fontId="10" fillId="0" borderId="0" xfId="118" applyFont="1" applyFill="1" applyBorder="1" applyAlignment="1">
      <alignment horizontal="center"/>
      <protection/>
    </xf>
    <xf numFmtId="0" fontId="2" fillId="55" borderId="0" xfId="118" applyFont="1" applyFill="1">
      <alignment/>
      <protection/>
    </xf>
    <xf numFmtId="0" fontId="2" fillId="55" borderId="0" xfId="118" applyFont="1" applyFill="1" applyBorder="1">
      <alignment/>
      <protection/>
    </xf>
    <xf numFmtId="0" fontId="10" fillId="55" borderId="0" xfId="118" applyFont="1" applyFill="1">
      <alignment/>
      <protection/>
    </xf>
    <xf numFmtId="0" fontId="14" fillId="55" borderId="0" xfId="118" applyFont="1" applyFill="1">
      <alignment/>
      <protection/>
    </xf>
    <xf numFmtId="0" fontId="14" fillId="55" borderId="0" xfId="118" applyFont="1" applyFill="1" applyBorder="1">
      <alignment/>
      <protection/>
    </xf>
    <xf numFmtId="0" fontId="11" fillId="55" borderId="24" xfId="118" applyFont="1" applyFill="1" applyBorder="1">
      <alignment/>
      <protection/>
    </xf>
    <xf numFmtId="0" fontId="4" fillId="55" borderId="0" xfId="118" applyFont="1" applyFill="1">
      <alignment/>
      <protection/>
    </xf>
    <xf numFmtId="0" fontId="4" fillId="55" borderId="0" xfId="118" applyFont="1" applyFill="1" applyBorder="1" applyAlignment="1">
      <alignment horizontal="right"/>
      <protection/>
    </xf>
    <xf numFmtId="0" fontId="10" fillId="55" borderId="28" xfId="118" applyFont="1" applyFill="1" applyBorder="1" applyAlignment="1">
      <alignment horizontal="centerContinuous" vertical="center"/>
      <protection/>
    </xf>
    <xf numFmtId="0" fontId="10" fillId="55" borderId="28" xfId="118" applyFont="1" applyFill="1" applyBorder="1" applyAlignment="1">
      <alignment horizontal="centerContinuous"/>
      <protection/>
    </xf>
    <xf numFmtId="0" fontId="10" fillId="55" borderId="29" xfId="118" applyFont="1" applyFill="1" applyBorder="1" applyAlignment="1">
      <alignment horizontal="centerContinuous"/>
      <protection/>
    </xf>
    <xf numFmtId="0" fontId="10" fillId="55" borderId="30" xfId="118" applyFont="1" applyFill="1" applyBorder="1" applyAlignment="1">
      <alignment horizontal="center" vertical="center" textRotation="255" wrapText="1"/>
      <protection/>
    </xf>
    <xf numFmtId="0" fontId="10" fillId="55" borderId="0" xfId="118" applyFont="1" applyFill="1" applyBorder="1">
      <alignment/>
      <protection/>
    </xf>
    <xf numFmtId="0" fontId="11" fillId="55" borderId="0" xfId="118" applyFont="1" applyFill="1">
      <alignment/>
      <protection/>
    </xf>
    <xf numFmtId="0" fontId="11" fillId="55" borderId="0" xfId="118" applyFont="1" applyFill="1" applyBorder="1">
      <alignment/>
      <protection/>
    </xf>
    <xf numFmtId="0" fontId="11" fillId="55" borderId="25" xfId="118" applyFont="1" applyFill="1" applyBorder="1">
      <alignment/>
      <protection/>
    </xf>
    <xf numFmtId="0" fontId="11" fillId="55" borderId="31" xfId="118" applyFont="1" applyFill="1" applyBorder="1" applyAlignment="1">
      <alignment horizontal="center"/>
      <protection/>
    </xf>
    <xf numFmtId="0" fontId="12" fillId="55" borderId="0" xfId="118" applyFont="1" applyFill="1">
      <alignment/>
      <protection/>
    </xf>
    <xf numFmtId="0" fontId="12" fillId="55" borderId="0" xfId="118" applyFont="1" applyFill="1" applyBorder="1" applyAlignment="1">
      <alignment horizontal="distributed"/>
      <protection/>
    </xf>
    <xf numFmtId="0" fontId="12" fillId="55" borderId="25" xfId="118" applyFont="1" applyFill="1" applyBorder="1" applyAlignment="1">
      <alignment horizontal="distributed"/>
      <protection/>
    </xf>
    <xf numFmtId="0" fontId="12" fillId="55" borderId="32" xfId="118" applyFont="1" applyFill="1" applyBorder="1" applyAlignment="1">
      <alignment horizontal="center"/>
      <protection/>
    </xf>
    <xf numFmtId="0" fontId="12" fillId="55" borderId="0" xfId="118" applyFont="1" applyFill="1" applyBorder="1">
      <alignment/>
      <protection/>
    </xf>
    <xf numFmtId="0" fontId="7" fillId="55" borderId="0" xfId="118" applyFont="1" applyFill="1">
      <alignment/>
      <protection/>
    </xf>
    <xf numFmtId="0" fontId="7" fillId="55" borderId="0" xfId="118" applyFont="1" applyFill="1" applyBorder="1" applyAlignment="1">
      <alignment horizontal="distributed"/>
      <protection/>
    </xf>
    <xf numFmtId="0" fontId="7" fillId="55" borderId="25" xfId="118" applyFont="1" applyFill="1" applyBorder="1" applyAlignment="1">
      <alignment horizontal="distributed"/>
      <protection/>
    </xf>
    <xf numFmtId="0" fontId="7" fillId="55" borderId="32" xfId="118" applyFont="1" applyFill="1" applyBorder="1" applyAlignment="1">
      <alignment horizontal="center"/>
      <protection/>
    </xf>
    <xf numFmtId="0" fontId="7" fillId="55" borderId="0" xfId="118" applyFont="1" applyFill="1" applyBorder="1">
      <alignment/>
      <protection/>
    </xf>
    <xf numFmtId="0" fontId="7" fillId="55" borderId="25" xfId="118" applyFont="1" applyFill="1" applyBorder="1">
      <alignment/>
      <protection/>
    </xf>
    <xf numFmtId="0" fontId="12" fillId="55" borderId="25" xfId="118" applyFont="1" applyFill="1" applyBorder="1">
      <alignment/>
      <protection/>
    </xf>
    <xf numFmtId="0" fontId="11" fillId="55" borderId="24" xfId="118" applyFont="1" applyFill="1" applyBorder="1" applyAlignment="1">
      <alignment horizontal="distributed"/>
      <protection/>
    </xf>
    <xf numFmtId="0" fontId="11" fillId="55" borderId="33" xfId="118" applyFont="1" applyFill="1" applyBorder="1" applyAlignment="1">
      <alignment horizontal="center"/>
      <protection/>
    </xf>
    <xf numFmtId="0" fontId="11" fillId="55" borderId="0" xfId="118" applyFont="1" applyFill="1" applyBorder="1" applyAlignment="1">
      <alignment horizontal="distributed"/>
      <protection/>
    </xf>
    <xf numFmtId="0" fontId="7" fillId="55" borderId="0" xfId="118" applyFont="1" applyFill="1" applyBorder="1" applyAlignment="1">
      <alignment/>
      <protection/>
    </xf>
    <xf numFmtId="0" fontId="10" fillId="55" borderId="34" xfId="118" applyFont="1" applyFill="1" applyBorder="1" applyAlignment="1">
      <alignment horizontal="centerContinuous" vertical="center"/>
      <protection/>
    </xf>
    <xf numFmtId="0" fontId="10" fillId="55" borderId="21" xfId="118" applyFont="1" applyFill="1" applyBorder="1" applyAlignment="1">
      <alignment horizontal="centerContinuous" vertical="center"/>
      <protection/>
    </xf>
    <xf numFmtId="0" fontId="10" fillId="55" borderId="22" xfId="118" applyFont="1" applyFill="1" applyBorder="1" applyAlignment="1">
      <alignment horizontal="centerContinuous" vertical="center"/>
      <protection/>
    </xf>
    <xf numFmtId="0" fontId="10" fillId="55" borderId="23" xfId="118" applyFont="1" applyFill="1" applyBorder="1" applyAlignment="1">
      <alignment horizontal="distributed" vertical="center"/>
      <protection/>
    </xf>
    <xf numFmtId="0" fontId="10" fillId="55" borderId="25" xfId="118" applyFont="1" applyFill="1" applyBorder="1" applyAlignment="1">
      <alignment horizontal="centerContinuous"/>
      <protection/>
    </xf>
    <xf numFmtId="0" fontId="12" fillId="55" borderId="0" xfId="118" applyFont="1" applyFill="1" applyAlignment="1">
      <alignment vertical="center"/>
      <protection/>
    </xf>
    <xf numFmtId="177" fontId="12" fillId="55" borderId="0" xfId="118" applyNumberFormat="1" applyFont="1" applyFill="1" applyAlignment="1">
      <alignment vertical="center"/>
      <protection/>
    </xf>
    <xf numFmtId="0" fontId="11" fillId="55" borderId="0" xfId="118" applyFont="1" applyFill="1" applyAlignment="1">
      <alignment vertical="center"/>
      <protection/>
    </xf>
    <xf numFmtId="0" fontId="7" fillId="55" borderId="0" xfId="118" applyFont="1" applyFill="1" applyAlignment="1">
      <alignment vertical="center"/>
      <protection/>
    </xf>
    <xf numFmtId="0" fontId="14" fillId="55" borderId="0" xfId="118" applyFont="1" applyFill="1" applyBorder="1" applyAlignment="1">
      <alignment/>
      <protection/>
    </xf>
    <xf numFmtId="0" fontId="10" fillId="55" borderId="22" xfId="118" applyFont="1" applyFill="1" applyBorder="1">
      <alignment/>
      <protection/>
    </xf>
    <xf numFmtId="0" fontId="10" fillId="55" borderId="35" xfId="118" applyFont="1" applyFill="1" applyBorder="1" applyAlignment="1">
      <alignment horizontal="distributed" vertical="center" wrapText="1"/>
      <protection/>
    </xf>
    <xf numFmtId="0" fontId="10" fillId="55" borderId="26" xfId="118" applyFont="1" applyFill="1" applyBorder="1" applyAlignment="1">
      <alignment horizontal="distributed" vertical="center"/>
      <protection/>
    </xf>
    <xf numFmtId="0" fontId="10" fillId="55" borderId="36" xfId="118" applyFont="1" applyFill="1" applyBorder="1" applyAlignment="1">
      <alignment horizontal="distributed" vertical="center"/>
      <protection/>
    </xf>
    <xf numFmtId="0" fontId="17" fillId="55" borderId="36" xfId="0" applyFont="1" applyFill="1" applyBorder="1" applyAlignment="1">
      <alignment horizontal="center" vertical="center"/>
    </xf>
    <xf numFmtId="0" fontId="10" fillId="55" borderId="0" xfId="118" applyFont="1" applyFill="1" applyAlignment="1">
      <alignment horizontal="distributed" vertical="center"/>
      <protection/>
    </xf>
    <xf numFmtId="0" fontId="2" fillId="55" borderId="0" xfId="118" applyFont="1" applyFill="1" applyAlignment="1">
      <alignment wrapText="1"/>
      <protection/>
    </xf>
    <xf numFmtId="0" fontId="2" fillId="55" borderId="0" xfId="118" applyFont="1" applyFill="1">
      <alignment/>
      <protection/>
    </xf>
    <xf numFmtId="0" fontId="4" fillId="55" borderId="0" xfId="118" applyFont="1" applyFill="1">
      <alignment/>
      <protection/>
    </xf>
    <xf numFmtId="0" fontId="4" fillId="55" borderId="0" xfId="118" applyFont="1" applyFill="1" applyBorder="1" applyAlignment="1">
      <alignment horizontal="right"/>
      <protection/>
    </xf>
    <xf numFmtId="0" fontId="10" fillId="55" borderId="0" xfId="118" applyFont="1" applyFill="1" applyAlignment="1">
      <alignment/>
      <protection/>
    </xf>
    <xf numFmtId="0" fontId="2" fillId="55" borderId="0" xfId="118" applyFont="1" applyFill="1" applyBorder="1">
      <alignment/>
      <protection/>
    </xf>
    <xf numFmtId="0" fontId="10" fillId="55" borderId="21" xfId="118" applyFont="1" applyFill="1" applyBorder="1">
      <alignment/>
      <protection/>
    </xf>
    <xf numFmtId="0" fontId="10" fillId="55" borderId="0" xfId="118" applyFont="1" applyFill="1">
      <alignment/>
      <protection/>
    </xf>
    <xf numFmtId="0" fontId="10" fillId="55" borderId="0" xfId="118" applyFont="1" applyFill="1" applyBorder="1" applyAlignment="1">
      <alignment horizontal="centerContinuous"/>
      <protection/>
    </xf>
    <xf numFmtId="0" fontId="11" fillId="55" borderId="0" xfId="118" applyFont="1" applyFill="1">
      <alignment/>
      <protection/>
    </xf>
    <xf numFmtId="0" fontId="11" fillId="55" borderId="0" xfId="118" applyFont="1" applyFill="1" applyBorder="1">
      <alignment/>
      <protection/>
    </xf>
    <xf numFmtId="0" fontId="11" fillId="55" borderId="31" xfId="118" applyFont="1" applyFill="1" applyBorder="1" applyAlignment="1">
      <alignment horizontal="center"/>
      <protection/>
    </xf>
    <xf numFmtId="0" fontId="12" fillId="55" borderId="0" xfId="118" applyFont="1" applyFill="1">
      <alignment/>
      <protection/>
    </xf>
    <xf numFmtId="0" fontId="12" fillId="55" borderId="0" xfId="118" applyFont="1" applyFill="1" applyBorder="1" applyAlignment="1">
      <alignment horizontal="distributed"/>
      <protection/>
    </xf>
    <xf numFmtId="0" fontId="12" fillId="55" borderId="32" xfId="118" applyFont="1" applyFill="1" applyBorder="1" applyAlignment="1">
      <alignment horizontal="center"/>
      <protection/>
    </xf>
    <xf numFmtId="0" fontId="7" fillId="55" borderId="0" xfId="118" applyFont="1" applyFill="1" applyBorder="1" applyAlignment="1">
      <alignment horizontal="distributed"/>
      <protection/>
    </xf>
    <xf numFmtId="177" fontId="7" fillId="55" borderId="0" xfId="118" applyNumberFormat="1" applyFont="1" applyFill="1">
      <alignment/>
      <protection/>
    </xf>
    <xf numFmtId="0" fontId="7" fillId="55" borderId="32" xfId="118" applyFont="1" applyFill="1" applyBorder="1" applyAlignment="1">
      <alignment horizontal="center"/>
      <protection/>
    </xf>
    <xf numFmtId="0" fontId="7" fillId="55" borderId="24" xfId="118" applyFont="1" applyFill="1" applyBorder="1">
      <alignment/>
      <protection/>
    </xf>
    <xf numFmtId="0" fontId="7" fillId="55" borderId="24" xfId="118" applyFont="1" applyFill="1" applyBorder="1" applyAlignment="1">
      <alignment horizontal="distributed"/>
      <protection/>
    </xf>
    <xf numFmtId="0" fontId="7" fillId="55" borderId="33" xfId="118" applyFont="1" applyFill="1" applyBorder="1" applyAlignment="1">
      <alignment horizontal="center"/>
      <protection/>
    </xf>
    <xf numFmtId="176" fontId="2" fillId="55" borderId="0" xfId="118" applyNumberFormat="1" applyFont="1" applyFill="1">
      <alignment/>
      <protection/>
    </xf>
    <xf numFmtId="0" fontId="14" fillId="55" borderId="0" xfId="118" applyFont="1" applyFill="1">
      <alignment/>
      <protection/>
    </xf>
    <xf numFmtId="0" fontId="11" fillId="55" borderId="25" xfId="118" applyFont="1" applyFill="1" applyBorder="1">
      <alignment/>
      <protection/>
    </xf>
    <xf numFmtId="0" fontId="12" fillId="55" borderId="25" xfId="118" applyFont="1" applyFill="1" applyBorder="1" applyAlignment="1">
      <alignment horizontal="distributed"/>
      <protection/>
    </xf>
    <xf numFmtId="0" fontId="7" fillId="55" borderId="25" xfId="118" applyFont="1" applyFill="1" applyBorder="1" applyAlignment="1">
      <alignment horizontal="distributed"/>
      <protection/>
    </xf>
    <xf numFmtId="0" fontId="12" fillId="55" borderId="25" xfId="118" applyFont="1" applyFill="1" applyBorder="1">
      <alignment/>
      <protection/>
    </xf>
    <xf numFmtId="176" fontId="14" fillId="55" borderId="0" xfId="124" applyNumberFormat="1" applyFont="1" applyFill="1" applyBorder="1">
      <alignment/>
      <protection/>
    </xf>
    <xf numFmtId="176" fontId="15" fillId="55" borderId="0" xfId="124" applyNumberFormat="1" applyFont="1" applyFill="1" applyBorder="1" applyAlignment="1">
      <alignment horizontal="right"/>
      <protection/>
    </xf>
    <xf numFmtId="176" fontId="14" fillId="55" borderId="0" xfId="124" applyNumberFormat="1" applyFont="1" applyFill="1" applyBorder="1" applyAlignment="1">
      <alignment horizontal="right"/>
      <protection/>
    </xf>
    <xf numFmtId="176" fontId="15" fillId="55" borderId="0" xfId="124" applyNumberFormat="1" applyFont="1" applyFill="1" applyBorder="1">
      <alignment/>
      <protection/>
    </xf>
    <xf numFmtId="176" fontId="15" fillId="55" borderId="0" xfId="118" applyNumberFormat="1" applyFont="1" applyFill="1" applyBorder="1" applyAlignment="1">
      <alignment horizontal="right"/>
      <protection/>
    </xf>
    <xf numFmtId="0" fontId="7" fillId="55" borderId="27" xfId="118" applyFont="1" applyFill="1" applyBorder="1">
      <alignment/>
      <protection/>
    </xf>
    <xf numFmtId="176" fontId="14" fillId="55" borderId="24" xfId="118" applyNumberFormat="1" applyFont="1" applyFill="1" applyBorder="1" applyAlignment="1">
      <alignment horizontal="right"/>
      <protection/>
    </xf>
    <xf numFmtId="177" fontId="14" fillId="55" borderId="0" xfId="124" applyNumberFormat="1" applyFont="1" applyFill="1" applyBorder="1">
      <alignment/>
      <protection/>
    </xf>
    <xf numFmtId="0" fontId="15" fillId="55" borderId="0" xfId="124" applyNumberFormat="1" applyFont="1" applyFill="1" applyBorder="1" applyAlignment="1">
      <alignment horizontal="right"/>
      <protection/>
    </xf>
    <xf numFmtId="0" fontId="14" fillId="55" borderId="0" xfId="124" applyNumberFormat="1" applyFont="1" applyFill="1" applyBorder="1" applyAlignment="1">
      <alignment horizontal="right"/>
      <protection/>
    </xf>
    <xf numFmtId="0" fontId="14" fillId="55" borderId="0" xfId="124" applyNumberFormat="1" applyFont="1" applyFill="1" applyBorder="1">
      <alignment/>
      <protection/>
    </xf>
    <xf numFmtId="0" fontId="15" fillId="55" borderId="0" xfId="124" applyNumberFormat="1" applyFont="1" applyFill="1" applyBorder="1">
      <alignment/>
      <protection/>
    </xf>
    <xf numFmtId="177" fontId="14" fillId="55" borderId="24" xfId="118" applyNumberFormat="1" applyFont="1" applyFill="1" applyBorder="1" applyAlignment="1">
      <alignment horizontal="right"/>
      <protection/>
    </xf>
    <xf numFmtId="0" fontId="7" fillId="55" borderId="0" xfId="118" applyFont="1" applyFill="1">
      <alignment/>
      <protection/>
    </xf>
    <xf numFmtId="0" fontId="11" fillId="0" borderId="0" xfId="118" applyFont="1" applyFill="1" applyAlignment="1">
      <alignment horizontal="right"/>
      <protection/>
    </xf>
    <xf numFmtId="0" fontId="11" fillId="0" borderId="0" xfId="118" applyFont="1" applyFill="1" applyBorder="1" applyAlignment="1">
      <alignment horizontal="right"/>
      <protection/>
    </xf>
    <xf numFmtId="177" fontId="12" fillId="0" borderId="0" xfId="118" applyNumberFormat="1" applyFont="1" applyFill="1" applyAlignment="1">
      <alignment horizontal="right"/>
      <protection/>
    </xf>
    <xf numFmtId="186" fontId="12" fillId="0" borderId="0" xfId="118" applyNumberFormat="1" applyFont="1" applyFill="1" applyAlignment="1">
      <alignment horizontal="right"/>
      <protection/>
    </xf>
    <xf numFmtId="176" fontId="12" fillId="0" borderId="0" xfId="118" applyNumberFormat="1" applyFont="1" applyFill="1" applyBorder="1" applyAlignment="1">
      <alignment horizontal="right"/>
      <protection/>
    </xf>
    <xf numFmtId="176" fontId="12" fillId="0" borderId="0" xfId="118" applyNumberFormat="1" applyFont="1" applyFill="1" applyAlignment="1">
      <alignment horizontal="right"/>
      <protection/>
    </xf>
    <xf numFmtId="177" fontId="10" fillId="0" borderId="0" xfId="118" applyNumberFormat="1" applyFont="1" applyFill="1" applyAlignment="1">
      <alignment horizontal="right"/>
      <protection/>
    </xf>
    <xf numFmtId="186" fontId="10" fillId="0" borderId="0" xfId="118" applyNumberFormat="1" applyFont="1" applyFill="1" applyAlignment="1">
      <alignment horizontal="right"/>
      <protection/>
    </xf>
    <xf numFmtId="176" fontId="10" fillId="0" borderId="0" xfId="118" applyNumberFormat="1" applyFont="1" applyFill="1" applyAlignment="1">
      <alignment horizontal="right"/>
      <protection/>
    </xf>
    <xf numFmtId="177" fontId="7" fillId="0" borderId="0" xfId="118" applyNumberFormat="1" applyFont="1" applyFill="1" applyAlignment="1">
      <alignment horizontal="right"/>
      <protection/>
    </xf>
    <xf numFmtId="186" fontId="7" fillId="0" borderId="0" xfId="118" applyNumberFormat="1" applyFont="1" applyFill="1" applyAlignment="1">
      <alignment horizontal="right"/>
      <protection/>
    </xf>
    <xf numFmtId="176" fontId="7" fillId="0" borderId="0" xfId="118" applyNumberFormat="1" applyFont="1" applyFill="1" applyBorder="1" applyAlignment="1">
      <alignment horizontal="right"/>
      <protection/>
    </xf>
    <xf numFmtId="176" fontId="7" fillId="0" borderId="0" xfId="118" applyNumberFormat="1" applyFont="1" applyFill="1" applyAlignment="1">
      <alignment horizontal="right"/>
      <protection/>
    </xf>
    <xf numFmtId="177" fontId="7" fillId="0" borderId="0" xfId="118" applyNumberFormat="1" applyFont="1" applyFill="1" applyBorder="1" applyAlignment="1">
      <alignment horizontal="right"/>
      <protection/>
    </xf>
    <xf numFmtId="186" fontId="7" fillId="0" borderId="0" xfId="118" applyNumberFormat="1" applyFont="1" applyFill="1" applyBorder="1" applyAlignment="1">
      <alignment horizontal="right"/>
      <protection/>
    </xf>
    <xf numFmtId="177" fontId="7" fillId="0" borderId="24" xfId="118" applyNumberFormat="1" applyFont="1" applyFill="1" applyBorder="1" applyAlignment="1">
      <alignment horizontal="right"/>
      <protection/>
    </xf>
    <xf numFmtId="186" fontId="7" fillId="0" borderId="24" xfId="118" applyNumberFormat="1" applyFont="1" applyFill="1" applyBorder="1" applyAlignment="1">
      <alignment horizontal="right"/>
      <protection/>
    </xf>
    <xf numFmtId="176" fontId="7" fillId="0" borderId="24" xfId="118" applyNumberFormat="1" applyFont="1" applyFill="1" applyBorder="1" applyAlignment="1">
      <alignment horizontal="right"/>
      <protection/>
    </xf>
    <xf numFmtId="0" fontId="7" fillId="55" borderId="0" xfId="118" applyFont="1" applyFill="1" applyBorder="1">
      <alignment/>
      <protection/>
    </xf>
    <xf numFmtId="0" fontId="10" fillId="55" borderId="22" xfId="118" applyFont="1" applyFill="1" applyBorder="1" applyAlignment="1">
      <alignment horizontal="distributed"/>
      <protection/>
    </xf>
    <xf numFmtId="0" fontId="10" fillId="55" borderId="25" xfId="118" applyFont="1" applyFill="1" applyBorder="1" applyAlignment="1">
      <alignment horizontal="distributed" vertical="center"/>
      <protection/>
    </xf>
    <xf numFmtId="49" fontId="10" fillId="55" borderId="26" xfId="118" applyNumberFormat="1" applyFont="1" applyFill="1" applyBorder="1" applyAlignment="1" quotePrefix="1">
      <alignment horizontal="distributed" vertical="center"/>
      <protection/>
    </xf>
    <xf numFmtId="49" fontId="10" fillId="55" borderId="26" xfId="118" applyNumberFormat="1" applyFont="1" applyFill="1" applyBorder="1" applyAlignment="1" quotePrefix="1">
      <alignment horizontal="distributed" vertical="center"/>
      <protection/>
    </xf>
    <xf numFmtId="177" fontId="15" fillId="55" borderId="0" xfId="122" applyNumberFormat="1" applyFont="1" applyFill="1">
      <alignment/>
      <protection/>
    </xf>
    <xf numFmtId="182" fontId="14" fillId="55" borderId="0" xfId="123" applyNumberFormat="1" applyFont="1" applyFill="1">
      <alignment/>
      <protection/>
    </xf>
    <xf numFmtId="182" fontId="14" fillId="55" borderId="0" xfId="123" applyNumberFormat="1" applyFont="1" applyFill="1" applyBorder="1" applyAlignment="1" applyProtection="1">
      <alignment vertical="center"/>
      <protection locked="0"/>
    </xf>
    <xf numFmtId="177" fontId="14" fillId="55" borderId="0" xfId="122" applyNumberFormat="1" applyFont="1" applyFill="1">
      <alignment/>
      <protection/>
    </xf>
    <xf numFmtId="177" fontId="14" fillId="55" borderId="0" xfId="122" applyNumberFormat="1" applyFont="1" applyFill="1" applyBorder="1">
      <alignment/>
      <protection/>
    </xf>
    <xf numFmtId="177" fontId="14" fillId="55" borderId="0" xfId="123" applyNumberFormat="1" applyFont="1" applyFill="1" applyBorder="1" applyAlignment="1" applyProtection="1">
      <alignment vertical="center"/>
      <protection locked="0"/>
    </xf>
    <xf numFmtId="177" fontId="14" fillId="55" borderId="24" xfId="123" applyNumberFormat="1" applyFont="1" applyFill="1" applyBorder="1" applyAlignment="1" applyProtection="1">
      <alignment vertical="center"/>
      <protection locked="0"/>
    </xf>
    <xf numFmtId="0" fontId="14" fillId="55" borderId="0" xfId="118" applyFont="1" applyFill="1" applyBorder="1">
      <alignment/>
      <protection/>
    </xf>
    <xf numFmtId="0" fontId="4" fillId="55" borderId="0" xfId="118" applyFont="1" applyFill="1" applyBorder="1" applyAlignment="1">
      <alignment horizontal="right"/>
      <protection/>
    </xf>
    <xf numFmtId="0" fontId="7" fillId="55" borderId="0" xfId="118" applyFont="1" applyFill="1" applyBorder="1">
      <alignment/>
      <protection/>
    </xf>
    <xf numFmtId="177" fontId="7" fillId="55" borderId="0" xfId="116" applyNumberFormat="1" applyFont="1" applyFill="1">
      <alignment/>
      <protection/>
    </xf>
    <xf numFmtId="177" fontId="12" fillId="55" borderId="0" xfId="116" applyNumberFormat="1" applyFont="1" applyFill="1">
      <alignment/>
      <protection/>
    </xf>
    <xf numFmtId="202" fontId="14" fillId="55" borderId="0" xfId="115" applyNumberFormat="1" applyFont="1" applyFill="1" applyAlignment="1">
      <alignment horizontal="right"/>
      <protection/>
    </xf>
    <xf numFmtId="0" fontId="14" fillId="55" borderId="0" xfId="118" applyFont="1" applyFill="1">
      <alignment/>
      <protection/>
    </xf>
    <xf numFmtId="0" fontId="14" fillId="55" borderId="0" xfId="118" applyFont="1" applyFill="1" applyBorder="1">
      <alignment/>
      <protection/>
    </xf>
    <xf numFmtId="0" fontId="11" fillId="55" borderId="0" xfId="118" applyFont="1" applyFill="1">
      <alignment/>
      <protection/>
    </xf>
    <xf numFmtId="0" fontId="11" fillId="55" borderId="0" xfId="118" applyFont="1" applyFill="1" applyBorder="1">
      <alignment/>
      <protection/>
    </xf>
    <xf numFmtId="0" fontId="12" fillId="55" borderId="0" xfId="118" applyFont="1" applyFill="1">
      <alignment/>
      <protection/>
    </xf>
    <xf numFmtId="0" fontId="7" fillId="55" borderId="0" xfId="118" applyFont="1" applyFill="1">
      <alignment/>
      <protection/>
    </xf>
    <xf numFmtId="0" fontId="7" fillId="55" borderId="0" xfId="118" applyFont="1" applyFill="1" applyBorder="1" applyAlignment="1">
      <alignment horizontal="distributed"/>
      <protection/>
    </xf>
    <xf numFmtId="0" fontId="7" fillId="55" borderId="0" xfId="118" applyFont="1" applyFill="1" applyBorder="1">
      <alignment/>
      <protection/>
    </xf>
    <xf numFmtId="0" fontId="10" fillId="55" borderId="28" xfId="116" applyFont="1" applyFill="1" applyBorder="1" applyAlignment="1">
      <alignment horizontal="centerContinuous" vertical="center"/>
      <protection/>
    </xf>
    <xf numFmtId="0" fontId="10" fillId="55" borderId="28" xfId="116" applyFont="1" applyFill="1" applyBorder="1" applyAlignment="1">
      <alignment horizontal="distributed" vertical="center"/>
      <protection/>
    </xf>
    <xf numFmtId="0" fontId="10" fillId="55" borderId="29" xfId="116" applyFont="1" applyFill="1" applyBorder="1" applyAlignment="1">
      <alignment horizontal="centerContinuous" vertical="center"/>
      <protection/>
    </xf>
    <xf numFmtId="0" fontId="10" fillId="55" borderId="30" xfId="116" applyFont="1" applyFill="1" applyBorder="1" applyAlignment="1">
      <alignment horizontal="centerContinuous" vertical="center" wrapText="1"/>
      <protection/>
    </xf>
    <xf numFmtId="0" fontId="10" fillId="55" borderId="28" xfId="116" applyFont="1" applyFill="1" applyBorder="1" applyAlignment="1">
      <alignment horizontal="centerContinuous" vertical="center" wrapText="1"/>
      <protection/>
    </xf>
    <xf numFmtId="0" fontId="11" fillId="55" borderId="25" xfId="116" applyFont="1" applyFill="1" applyBorder="1">
      <alignment/>
      <protection/>
    </xf>
    <xf numFmtId="0" fontId="11" fillId="55" borderId="0" xfId="116" applyFont="1" applyFill="1" applyAlignment="1">
      <alignment horizontal="right"/>
      <protection/>
    </xf>
    <xf numFmtId="0" fontId="11" fillId="55" borderId="0" xfId="116" applyFont="1" applyFill="1">
      <alignment/>
      <protection/>
    </xf>
    <xf numFmtId="0" fontId="15" fillId="55" borderId="0" xfId="118" applyFont="1" applyFill="1" applyBorder="1" applyAlignment="1">
      <alignment horizontal="distributed"/>
      <protection/>
    </xf>
    <xf numFmtId="0" fontId="15" fillId="55" borderId="25" xfId="116" applyFont="1" applyFill="1" applyBorder="1" applyAlignment="1">
      <alignment horizontal="distributed"/>
      <protection/>
    </xf>
    <xf numFmtId="177" fontId="15" fillId="55" borderId="0" xfId="115" applyNumberFormat="1" applyFont="1" applyFill="1" applyBorder="1" applyAlignment="1">
      <alignment horizontal="right"/>
      <protection/>
    </xf>
    <xf numFmtId="0" fontId="15" fillId="55" borderId="0" xfId="116" applyFont="1" applyFill="1">
      <alignment/>
      <protection/>
    </xf>
    <xf numFmtId="0" fontId="12" fillId="55" borderId="0" xfId="116" applyFont="1" applyFill="1">
      <alignment/>
      <protection/>
    </xf>
    <xf numFmtId="183" fontId="15" fillId="55" borderId="0" xfId="115" applyNumberFormat="1" applyFont="1" applyFill="1" applyBorder="1" applyAlignment="1">
      <alignment horizontal="right"/>
      <protection/>
    </xf>
    <xf numFmtId="0" fontId="7" fillId="55" borderId="25" xfId="116" applyFont="1" applyFill="1" applyBorder="1" applyAlignment="1">
      <alignment horizontal="distributed"/>
      <protection/>
    </xf>
    <xf numFmtId="0" fontId="14" fillId="55" borderId="0" xfId="118" applyFont="1" applyFill="1" applyBorder="1" applyAlignment="1">
      <alignment horizontal="distributed"/>
      <protection/>
    </xf>
    <xf numFmtId="0" fontId="14" fillId="55" borderId="25" xfId="116" applyFont="1" applyFill="1" applyBorder="1" applyAlignment="1">
      <alignment horizontal="distributed"/>
      <protection/>
    </xf>
    <xf numFmtId="177" fontId="14" fillId="55" borderId="0" xfId="115" applyNumberFormat="1" applyFont="1" applyFill="1" applyBorder="1" applyAlignment="1">
      <alignment horizontal="right"/>
      <protection/>
    </xf>
    <xf numFmtId="183" fontId="14" fillId="55" borderId="0" xfId="115" applyNumberFormat="1" applyFont="1" applyFill="1" applyBorder="1" applyAlignment="1">
      <alignment horizontal="right"/>
      <protection/>
    </xf>
    <xf numFmtId="177" fontId="14" fillId="55" borderId="0" xfId="115" applyNumberFormat="1" applyFont="1" applyFill="1" applyAlignment="1">
      <alignment horizontal="right"/>
      <protection/>
    </xf>
    <xf numFmtId="0" fontId="14" fillId="55" borderId="25" xfId="116" applyFont="1" applyFill="1" applyBorder="1">
      <alignment/>
      <protection/>
    </xf>
    <xf numFmtId="0" fontId="7" fillId="55" borderId="25" xfId="116" applyFont="1" applyFill="1" applyBorder="1">
      <alignment/>
      <protection/>
    </xf>
    <xf numFmtId="177" fontId="20" fillId="55" borderId="0" xfId="115" applyNumberFormat="1" applyFont="1" applyFill="1" applyBorder="1" applyAlignment="1">
      <alignment horizontal="right"/>
      <protection/>
    </xf>
    <xf numFmtId="177" fontId="19" fillId="55" borderId="0" xfId="115" applyNumberFormat="1" applyFont="1" applyFill="1" applyBorder="1" applyAlignment="1">
      <alignment horizontal="right"/>
      <protection/>
    </xf>
    <xf numFmtId="183" fontId="19" fillId="55" borderId="0" xfId="115" applyNumberFormat="1" applyFont="1" applyFill="1" applyBorder="1" applyAlignment="1">
      <alignment horizontal="right"/>
      <protection/>
    </xf>
    <xf numFmtId="0" fontId="15" fillId="55" borderId="0" xfId="118" applyFont="1" applyFill="1">
      <alignment/>
      <protection/>
    </xf>
    <xf numFmtId="177" fontId="15" fillId="55" borderId="0" xfId="115" applyNumberFormat="1" applyFont="1" applyFill="1" applyAlignment="1">
      <alignment horizontal="right"/>
      <protection/>
    </xf>
    <xf numFmtId="177" fontId="20" fillId="55" borderId="0" xfId="115" applyNumberFormat="1" applyFont="1" applyFill="1" applyAlignment="1">
      <alignment horizontal="right"/>
      <protection/>
    </xf>
    <xf numFmtId="183" fontId="20" fillId="55" borderId="0" xfId="115" applyNumberFormat="1" applyFont="1" applyFill="1" applyBorder="1" applyAlignment="1">
      <alignment horizontal="right"/>
      <protection/>
    </xf>
    <xf numFmtId="0" fontId="14" fillId="55" borderId="0" xfId="116" applyFont="1" applyFill="1">
      <alignment/>
      <protection/>
    </xf>
    <xf numFmtId="177" fontId="14" fillId="55" borderId="0" xfId="116" applyNumberFormat="1" applyFont="1" applyFill="1" applyBorder="1" applyAlignment="1">
      <alignment horizontal="right"/>
      <protection/>
    </xf>
    <xf numFmtId="0" fontId="14" fillId="55" borderId="0" xfId="116" applyFont="1" applyFill="1" applyBorder="1">
      <alignment/>
      <protection/>
    </xf>
    <xf numFmtId="0" fontId="7" fillId="55" borderId="0" xfId="116" applyFont="1" applyFill="1" applyBorder="1">
      <alignment/>
      <protection/>
    </xf>
    <xf numFmtId="0" fontId="15" fillId="55" borderId="25" xfId="116" applyFont="1" applyFill="1" applyBorder="1">
      <alignment/>
      <protection/>
    </xf>
    <xf numFmtId="177" fontId="15" fillId="55" borderId="0" xfId="116" applyNumberFormat="1" applyFont="1" applyFill="1" applyBorder="1" applyAlignment="1">
      <alignment horizontal="right"/>
      <protection/>
    </xf>
    <xf numFmtId="0" fontId="14" fillId="55" borderId="24" xfId="118" applyFont="1" applyFill="1" applyBorder="1">
      <alignment/>
      <protection/>
    </xf>
    <xf numFmtId="0" fontId="14" fillId="55" borderId="24" xfId="118" applyFont="1" applyFill="1" applyBorder="1" applyAlignment="1">
      <alignment horizontal="distributed"/>
      <protection/>
    </xf>
    <xf numFmtId="0" fontId="2" fillId="55" borderId="27" xfId="116" applyFont="1" applyFill="1" applyBorder="1">
      <alignment/>
      <protection/>
    </xf>
    <xf numFmtId="0" fontId="2" fillId="55" borderId="24" xfId="116" applyFont="1" applyFill="1" applyBorder="1">
      <alignment/>
      <protection/>
    </xf>
    <xf numFmtId="0" fontId="2" fillId="55" borderId="0" xfId="116" applyFont="1" applyFill="1">
      <alignment/>
      <protection/>
    </xf>
    <xf numFmtId="0" fontId="2" fillId="55" borderId="0" xfId="116" applyFont="1" applyFill="1" applyBorder="1">
      <alignment/>
      <protection/>
    </xf>
    <xf numFmtId="0" fontId="10" fillId="55" borderId="37" xfId="116" applyFont="1" applyFill="1" applyBorder="1" applyAlignment="1" quotePrefix="1">
      <alignment horizontal="center" vertical="center" wrapText="1"/>
      <protection/>
    </xf>
    <xf numFmtId="0" fontId="14" fillId="55" borderId="0" xfId="116" applyFont="1" applyFill="1" applyBorder="1" applyAlignment="1">
      <alignment horizontal="right"/>
      <protection/>
    </xf>
    <xf numFmtId="177" fontId="11" fillId="55" borderId="24" xfId="116" applyNumberFormat="1" applyFont="1" applyFill="1" applyBorder="1" applyAlignment="1">
      <alignment horizontal="right"/>
      <protection/>
    </xf>
    <xf numFmtId="183" fontId="15" fillId="55" borderId="0" xfId="115" applyNumberFormat="1" applyFont="1" applyFill="1" applyAlignment="1">
      <alignment horizontal="right"/>
      <protection/>
    </xf>
    <xf numFmtId="0" fontId="15" fillId="55" borderId="0" xfId="116" applyFont="1" applyFill="1" applyBorder="1">
      <alignment/>
      <protection/>
    </xf>
    <xf numFmtId="0" fontId="4" fillId="55" borderId="0" xfId="116" applyFont="1" applyFill="1" applyAlignment="1">
      <alignment horizontal="centerContinuous"/>
      <protection/>
    </xf>
    <xf numFmtId="0" fontId="14" fillId="55" borderId="0" xfId="116" applyFont="1" applyFill="1" applyAlignment="1">
      <alignment horizontal="centerContinuous"/>
      <protection/>
    </xf>
    <xf numFmtId="0" fontId="4" fillId="55" borderId="0" xfId="116" applyFont="1" applyFill="1">
      <alignment/>
      <protection/>
    </xf>
    <xf numFmtId="0" fontId="17" fillId="55" borderId="0" xfId="116" applyFont="1" applyFill="1" applyAlignment="1">
      <alignment horizontal="right"/>
      <protection/>
    </xf>
    <xf numFmtId="0" fontId="14" fillId="55" borderId="24" xfId="116" applyFont="1" applyFill="1" applyBorder="1">
      <alignment/>
      <protection/>
    </xf>
    <xf numFmtId="0" fontId="10" fillId="55" borderId="24" xfId="116" applyFont="1" applyFill="1" applyBorder="1">
      <alignment/>
      <protection/>
    </xf>
    <xf numFmtId="0" fontId="10" fillId="55" borderId="0" xfId="116" applyFont="1" applyFill="1">
      <alignment/>
      <protection/>
    </xf>
    <xf numFmtId="0" fontId="2" fillId="55" borderId="0" xfId="116" applyFont="1" applyFill="1">
      <alignment/>
      <protection/>
    </xf>
    <xf numFmtId="0" fontId="17" fillId="55" borderId="0" xfId="116" applyFont="1" applyFill="1" applyBorder="1" applyAlignment="1">
      <alignment horizontal="right" vertical="top"/>
      <protection/>
    </xf>
    <xf numFmtId="0" fontId="17" fillId="55" borderId="26" xfId="116" applyFont="1" applyFill="1" applyBorder="1" applyAlignment="1">
      <alignment horizontal="center" vertical="center"/>
      <protection/>
    </xf>
    <xf numFmtId="0" fontId="17" fillId="55" borderId="0" xfId="116" applyFont="1" applyFill="1" applyAlignment="1">
      <alignment vertical="center"/>
      <protection/>
    </xf>
    <xf numFmtId="0" fontId="10" fillId="55" borderId="38" xfId="116" applyFont="1" applyFill="1" applyBorder="1" applyAlignment="1">
      <alignment horizontal="center" shrinkToFit="1"/>
      <protection/>
    </xf>
    <xf numFmtId="0" fontId="10" fillId="55" borderId="0" xfId="116" applyFont="1" applyFill="1" applyAlignment="1">
      <alignment horizontal="center" shrinkToFit="1"/>
      <protection/>
    </xf>
    <xf numFmtId="0" fontId="10" fillId="55" borderId="25" xfId="116" applyFont="1" applyFill="1" applyBorder="1" applyAlignment="1">
      <alignment horizontal="center" shrinkToFit="1"/>
      <protection/>
    </xf>
    <xf numFmtId="0" fontId="14" fillId="55" borderId="25" xfId="116" applyFont="1" applyFill="1" applyBorder="1" applyAlignment="1">
      <alignment horizontal="distributed" vertical="center"/>
      <protection/>
    </xf>
    <xf numFmtId="0" fontId="2" fillId="55" borderId="0" xfId="116" applyFont="1" applyFill="1" applyAlignment="1">
      <alignment horizontal="center"/>
      <protection/>
    </xf>
    <xf numFmtId="0" fontId="17" fillId="55" borderId="39" xfId="116" applyFont="1" applyFill="1" applyBorder="1" applyAlignment="1">
      <alignment horizontal="distributed" vertical="center" wrapText="1"/>
      <protection/>
    </xf>
    <xf numFmtId="0" fontId="17" fillId="55" borderId="0" xfId="116" applyFont="1" applyFill="1" applyAlignment="1">
      <alignment vertical="center" wrapText="1"/>
      <protection/>
    </xf>
    <xf numFmtId="0" fontId="17" fillId="55" borderId="0" xfId="116" applyFont="1" applyFill="1" applyBorder="1" applyAlignment="1">
      <alignment horizontal="distributed" vertical="center" wrapText="1"/>
      <protection/>
    </xf>
    <xf numFmtId="0" fontId="17" fillId="55" borderId="0" xfId="0" applyFont="1" applyFill="1" applyBorder="1" applyAlignment="1">
      <alignment horizontal="center" vertical="center" wrapText="1" shrinkToFit="1"/>
    </xf>
    <xf numFmtId="0" fontId="17" fillId="55" borderId="0" xfId="116" applyFont="1" applyFill="1" applyBorder="1" applyAlignment="1">
      <alignment horizontal="center" vertical="center" wrapText="1"/>
      <protection/>
    </xf>
    <xf numFmtId="0" fontId="17" fillId="55" borderId="0" xfId="116" applyFont="1" applyFill="1" applyBorder="1" applyAlignment="1">
      <alignment horizontal="center" vertical="center" wrapText="1" shrinkToFit="1"/>
      <protection/>
    </xf>
    <xf numFmtId="0" fontId="17" fillId="55" borderId="0" xfId="0" applyFont="1" applyFill="1" applyBorder="1" applyAlignment="1">
      <alignment horizontal="center" vertical="center" wrapText="1"/>
    </xf>
    <xf numFmtId="0" fontId="17" fillId="55" borderId="0" xfId="116" applyFont="1" applyFill="1">
      <alignment/>
      <protection/>
    </xf>
    <xf numFmtId="0" fontId="14" fillId="55" borderId="0" xfId="116" applyFont="1" applyFill="1">
      <alignment/>
      <protection/>
    </xf>
    <xf numFmtId="0" fontId="10" fillId="55" borderId="0" xfId="0" applyFont="1" applyFill="1" applyAlignment="1">
      <alignment/>
    </xf>
    <xf numFmtId="0" fontId="17" fillId="55" borderId="0" xfId="0" applyFont="1" applyFill="1" applyAlignment="1">
      <alignment/>
    </xf>
    <xf numFmtId="0" fontId="2" fillId="55" borderId="0" xfId="118" applyFont="1" applyFill="1">
      <alignment/>
      <protection/>
    </xf>
    <xf numFmtId="0" fontId="10" fillId="55" borderId="0" xfId="118" applyFont="1" applyFill="1">
      <alignment/>
      <protection/>
    </xf>
    <xf numFmtId="0" fontId="7" fillId="55" borderId="0" xfId="118" applyFont="1" applyFill="1">
      <alignment/>
      <protection/>
    </xf>
    <xf numFmtId="177" fontId="15" fillId="55" borderId="0" xfId="118" applyNumberFormat="1" applyFont="1" applyFill="1" applyAlignment="1">
      <alignment horizontal="right"/>
      <protection/>
    </xf>
    <xf numFmtId="177" fontId="14" fillId="55" borderId="0" xfId="118" applyNumberFormat="1" applyFont="1" applyFill="1" applyAlignment="1">
      <alignment horizontal="right"/>
      <protection/>
    </xf>
    <xf numFmtId="177" fontId="14" fillId="55" borderId="0" xfId="118" applyNumberFormat="1" applyFont="1" applyFill="1" applyBorder="1" applyAlignment="1">
      <alignment horizontal="right"/>
      <protection/>
    </xf>
    <xf numFmtId="0" fontId="17" fillId="55" borderId="0" xfId="116" applyFont="1" applyFill="1">
      <alignment/>
      <protection/>
    </xf>
    <xf numFmtId="0" fontId="17" fillId="0" borderId="0" xfId="116" applyFont="1" applyFill="1" applyAlignment="1">
      <alignment horizontal="right"/>
      <protection/>
    </xf>
    <xf numFmtId="0" fontId="17" fillId="0" borderId="0" xfId="116" applyFont="1" applyFill="1" applyAlignment="1">
      <alignment horizontal="center"/>
      <protection/>
    </xf>
    <xf numFmtId="0" fontId="14" fillId="0" borderId="0" xfId="0" applyFont="1" applyFill="1" applyAlignment="1">
      <alignment/>
    </xf>
    <xf numFmtId="0" fontId="17" fillId="0" borderId="0" xfId="0" applyFont="1" applyFill="1" applyAlignment="1">
      <alignment/>
    </xf>
    <xf numFmtId="0" fontId="10" fillId="0" borderId="0" xfId="0" applyFont="1" applyFill="1" applyAlignment="1">
      <alignment/>
    </xf>
    <xf numFmtId="0" fontId="14" fillId="0" borderId="0" xfId="116" applyFont="1" applyFill="1">
      <alignment/>
      <protection/>
    </xf>
    <xf numFmtId="0" fontId="17" fillId="0" borderId="0" xfId="116" applyFont="1" applyFill="1">
      <alignment/>
      <protection/>
    </xf>
    <xf numFmtId="0" fontId="10" fillId="0" borderId="0" xfId="116" applyFont="1" applyFill="1">
      <alignment/>
      <protection/>
    </xf>
    <xf numFmtId="0" fontId="11" fillId="0" borderId="40" xfId="116" applyFont="1" applyFill="1" applyBorder="1" applyAlignment="1">
      <alignment horizontal="distributed" vertical="center" wrapText="1" shrinkToFit="1"/>
      <protection/>
    </xf>
    <xf numFmtId="0" fontId="17" fillId="0" borderId="41" xfId="0" applyFont="1" applyFill="1" applyBorder="1" applyAlignment="1">
      <alignment horizontal="center" vertical="center" wrapText="1"/>
    </xf>
    <xf numFmtId="0" fontId="17" fillId="0" borderId="41" xfId="116" applyFont="1" applyFill="1" applyBorder="1" applyAlignment="1">
      <alignment horizontal="center" vertical="center" wrapText="1" shrinkToFit="1"/>
      <protection/>
    </xf>
    <xf numFmtId="0" fontId="17" fillId="0" borderId="41" xfId="116" applyFont="1" applyFill="1" applyBorder="1" applyAlignment="1">
      <alignment horizontal="center" vertical="center" wrapText="1"/>
      <protection/>
    </xf>
    <xf numFmtId="0" fontId="17" fillId="0" borderId="41" xfId="0" applyFont="1" applyFill="1" applyBorder="1" applyAlignment="1">
      <alignment horizontal="center" vertical="center" wrapText="1" shrinkToFit="1"/>
    </xf>
    <xf numFmtId="0" fontId="14" fillId="0" borderId="0" xfId="0" applyFont="1" applyFill="1" applyBorder="1" applyAlignment="1">
      <alignment horizontal="center"/>
    </xf>
    <xf numFmtId="0" fontId="14" fillId="0" borderId="0" xfId="0" applyFont="1" applyFill="1" applyAlignment="1">
      <alignment horizontal="center"/>
    </xf>
    <xf numFmtId="0" fontId="14" fillId="0" borderId="0" xfId="116" applyFont="1" applyFill="1" applyAlignment="1">
      <alignment horizontal="center"/>
      <protection/>
    </xf>
    <xf numFmtId="0" fontId="14" fillId="0" borderId="0" xfId="116" applyFont="1" applyFill="1" applyAlignment="1">
      <alignment horizontal="center" vertical="center" shrinkToFit="1"/>
      <protection/>
    </xf>
    <xf numFmtId="0" fontId="14" fillId="0" borderId="0" xfId="0" applyFont="1" applyFill="1" applyAlignment="1">
      <alignment horizontal="center" vertical="center" shrinkToFit="1"/>
    </xf>
    <xf numFmtId="0" fontId="14" fillId="0" borderId="0" xfId="116" applyFont="1" applyFill="1" applyAlignment="1">
      <alignment horizontal="center" shrinkToFit="1"/>
      <protection/>
    </xf>
    <xf numFmtId="0" fontId="14" fillId="0" borderId="0" xfId="0" applyFont="1" applyFill="1" applyAlignment="1">
      <alignment horizontal="center" vertical="center"/>
    </xf>
    <xf numFmtId="0" fontId="14" fillId="0" borderId="0" xfId="116" applyFont="1" applyFill="1" applyAlignment="1">
      <alignment horizontal="center" vertical="center"/>
      <protection/>
    </xf>
    <xf numFmtId="0" fontId="17" fillId="0" borderId="0" xfId="0" applyFont="1" applyFill="1" applyAlignment="1">
      <alignment horizontal="center" vertical="center"/>
    </xf>
    <xf numFmtId="0" fontId="10" fillId="0" borderId="0" xfId="0" applyFont="1" applyFill="1" applyAlignment="1">
      <alignment horizontal="center" shrinkToFit="1"/>
    </xf>
    <xf numFmtId="0" fontId="10" fillId="0" borderId="0" xfId="116" applyFont="1" applyFill="1" applyAlignment="1">
      <alignment horizontal="center" shrinkToFit="1"/>
      <protection/>
    </xf>
    <xf numFmtId="0" fontId="10" fillId="0" borderId="0" xfId="0" applyFont="1" applyFill="1" applyAlignment="1">
      <alignment horizontal="center"/>
    </xf>
    <xf numFmtId="0" fontId="17" fillId="0" borderId="30" xfId="116" applyFont="1" applyFill="1" applyBorder="1" applyAlignment="1">
      <alignment horizontal="center" vertical="center" wrapText="1"/>
      <protection/>
    </xf>
    <xf numFmtId="0" fontId="17" fillId="0" borderId="37" xfId="0" applyFont="1" applyFill="1" applyBorder="1" applyAlignment="1">
      <alignment horizontal="center" vertical="center" wrapText="1"/>
    </xf>
    <xf numFmtId="0" fontId="17" fillId="0" borderId="37" xfId="116" applyFont="1" applyFill="1" applyBorder="1" applyAlignment="1">
      <alignment horizontal="center" vertical="center" wrapText="1"/>
      <protection/>
    </xf>
    <xf numFmtId="0" fontId="17" fillId="0" borderId="36" xfId="0" applyFont="1" applyFill="1" applyBorder="1" applyAlignment="1">
      <alignment horizontal="center" vertical="center" wrapText="1"/>
    </xf>
    <xf numFmtId="0" fontId="7" fillId="55" borderId="0" xfId="116" applyFont="1" applyFill="1">
      <alignment/>
      <protection/>
    </xf>
    <xf numFmtId="0" fontId="4" fillId="55" borderId="0" xfId="116" applyFont="1" applyFill="1" applyAlignment="1">
      <alignment horizontal="centerContinuous"/>
      <protection/>
    </xf>
    <xf numFmtId="0" fontId="4" fillId="55" borderId="0" xfId="116" applyFont="1" applyFill="1">
      <alignment/>
      <protection/>
    </xf>
    <xf numFmtId="0" fontId="10" fillId="55" borderId="0" xfId="116" applyFont="1" applyFill="1">
      <alignment/>
      <protection/>
    </xf>
    <xf numFmtId="0" fontId="14" fillId="55" borderId="0" xfId="116" applyFont="1" applyFill="1">
      <alignment/>
      <protection/>
    </xf>
    <xf numFmtId="177" fontId="68" fillId="55" borderId="24" xfId="116" applyNumberFormat="1" applyFont="1" applyFill="1" applyBorder="1" applyAlignment="1">
      <alignment horizontal="right"/>
      <protection/>
    </xf>
    <xf numFmtId="0" fontId="11" fillId="0" borderId="0" xfId="116" applyFont="1" applyFill="1" applyAlignment="1">
      <alignment horizontal="right"/>
      <protection/>
    </xf>
    <xf numFmtId="177" fontId="14" fillId="0" borderId="0" xfId="116" applyNumberFormat="1" applyFont="1" applyFill="1" applyBorder="1" applyAlignment="1">
      <alignment horizontal="right"/>
      <protection/>
    </xf>
    <xf numFmtId="177" fontId="14" fillId="0" borderId="0" xfId="118" applyNumberFormat="1" applyFont="1" applyFill="1" applyAlignment="1">
      <alignment horizontal="right"/>
      <protection/>
    </xf>
    <xf numFmtId="0" fontId="10" fillId="0" borderId="37" xfId="116" applyFont="1" applyFill="1" applyBorder="1" applyAlignment="1">
      <alignment horizontal="center" vertical="center" wrapText="1"/>
      <protection/>
    </xf>
    <xf numFmtId="0" fontId="10" fillId="0" borderId="37" xfId="116" applyFont="1" applyFill="1" applyBorder="1" applyAlignment="1" quotePrefix="1">
      <alignment horizontal="center" vertical="center" wrapText="1"/>
      <protection/>
    </xf>
    <xf numFmtId="0" fontId="11" fillId="0" borderId="0" xfId="116" applyFont="1" applyFill="1" applyBorder="1" applyAlignment="1">
      <alignment horizontal="right"/>
      <protection/>
    </xf>
    <xf numFmtId="177" fontId="15" fillId="0" borderId="0" xfId="116" applyNumberFormat="1" applyFont="1" applyFill="1" applyBorder="1" applyAlignment="1">
      <alignment horizontal="right"/>
      <protection/>
    </xf>
    <xf numFmtId="177" fontId="15" fillId="0" borderId="0" xfId="118" applyNumberFormat="1" applyFont="1" applyFill="1" applyAlignment="1">
      <alignment horizontal="right"/>
      <protection/>
    </xf>
    <xf numFmtId="177" fontId="15" fillId="0" borderId="0" xfId="118" applyNumberFormat="1" applyFont="1" applyFill="1" applyBorder="1" applyAlignment="1">
      <alignment horizontal="right"/>
      <protection/>
    </xf>
    <xf numFmtId="0" fontId="10" fillId="0" borderId="37" xfId="118" applyFont="1" applyFill="1" applyBorder="1" applyAlignment="1" quotePrefix="1">
      <alignment horizontal="center" vertical="center" wrapText="1"/>
      <protection/>
    </xf>
    <xf numFmtId="0" fontId="10" fillId="0" borderId="30" xfId="118" applyFont="1" applyFill="1" applyBorder="1" applyAlignment="1" quotePrefix="1">
      <alignment horizontal="center" vertical="center" wrapText="1"/>
      <protection/>
    </xf>
    <xf numFmtId="0" fontId="10" fillId="0" borderId="28" xfId="118" applyFont="1" applyFill="1" applyBorder="1" applyAlignment="1" quotePrefix="1">
      <alignment horizontal="center" vertical="center" wrapText="1"/>
      <protection/>
    </xf>
    <xf numFmtId="177" fontId="11" fillId="0" borderId="0" xfId="118" applyNumberFormat="1" applyFont="1" applyFill="1" applyBorder="1" applyAlignment="1">
      <alignment horizontal="right"/>
      <protection/>
    </xf>
    <xf numFmtId="176" fontId="15" fillId="0" borderId="0" xfId="118" applyNumberFormat="1" applyFont="1" applyFill="1" applyAlignment="1">
      <alignment horizontal="right"/>
      <protection/>
    </xf>
    <xf numFmtId="176" fontId="14" fillId="0" borderId="0" xfId="118" applyNumberFormat="1" applyFont="1" applyFill="1" applyBorder="1">
      <alignment/>
      <protection/>
    </xf>
    <xf numFmtId="177" fontId="7" fillId="0" borderId="0" xfId="118" applyNumberFormat="1" applyFont="1" applyFill="1" applyAlignment="1">
      <alignment/>
      <protection/>
    </xf>
    <xf numFmtId="176" fontId="14" fillId="0" borderId="0" xfId="118" applyNumberFormat="1" applyFont="1" applyFill="1" applyAlignment="1">
      <alignment horizontal="right"/>
      <protection/>
    </xf>
    <xf numFmtId="177" fontId="14" fillId="0" borderId="0" xfId="125" applyNumberFormat="1" applyFont="1" applyFill="1" applyBorder="1" applyAlignment="1">
      <alignment horizontal="right"/>
      <protection/>
    </xf>
    <xf numFmtId="177" fontId="14" fillId="0" borderId="0" xfId="93" applyNumberFormat="1" applyFont="1" applyFill="1" applyBorder="1" applyAlignment="1">
      <alignment/>
    </xf>
    <xf numFmtId="177" fontId="14" fillId="0" borderId="0" xfId="93" applyNumberFormat="1" applyFont="1" applyFill="1" applyBorder="1" applyAlignment="1">
      <alignment horizontal="right"/>
    </xf>
    <xf numFmtId="177" fontId="14" fillId="0" borderId="0" xfId="113" applyNumberFormat="1" applyFont="1" applyFill="1" applyAlignment="1">
      <alignment vertical="center" shrinkToFit="1"/>
      <protection/>
    </xf>
    <xf numFmtId="176" fontId="14" fillId="0" borderId="0" xfId="120" applyNumberFormat="1" applyFont="1" applyFill="1" applyBorder="1" applyAlignment="1">
      <alignment horizontal="right"/>
      <protection/>
    </xf>
    <xf numFmtId="41" fontId="14" fillId="0" borderId="0" xfId="125" applyNumberFormat="1" applyFont="1" applyFill="1" applyBorder="1" applyAlignment="1">
      <alignment horizontal="right"/>
      <protection/>
    </xf>
    <xf numFmtId="177" fontId="2" fillId="0" borderId="0" xfId="125" applyNumberFormat="1" applyFont="1" applyFill="1" applyBorder="1" applyAlignment="1">
      <alignment horizontal="right"/>
      <protection/>
    </xf>
    <xf numFmtId="177" fontId="2" fillId="0" borderId="0" xfId="93" applyNumberFormat="1" applyFont="1" applyFill="1" applyBorder="1" applyAlignment="1">
      <alignment horizontal="right"/>
    </xf>
    <xf numFmtId="177" fontId="7" fillId="0" borderId="0" xfId="118" applyNumberFormat="1" applyFont="1" applyFill="1" applyBorder="1" applyAlignment="1">
      <alignment/>
      <protection/>
    </xf>
    <xf numFmtId="176" fontId="15" fillId="0" borderId="0" xfId="120" applyNumberFormat="1" applyFont="1" applyFill="1" applyBorder="1" applyAlignment="1">
      <alignment horizontal="right"/>
      <protection/>
    </xf>
    <xf numFmtId="177" fontId="15" fillId="0" borderId="0" xfId="125" applyNumberFormat="1" applyFont="1" applyFill="1" applyBorder="1" applyAlignment="1">
      <alignment horizontal="right"/>
      <protection/>
    </xf>
    <xf numFmtId="177" fontId="15" fillId="0" borderId="0" xfId="93" applyNumberFormat="1" applyFont="1" applyFill="1" applyBorder="1" applyAlignment="1">
      <alignment/>
    </xf>
    <xf numFmtId="177" fontId="15" fillId="0" borderId="0" xfId="93" applyNumberFormat="1" applyFont="1" applyFill="1" applyBorder="1" applyAlignment="1">
      <alignment horizontal="right"/>
    </xf>
    <xf numFmtId="41" fontId="15" fillId="0" borderId="0" xfId="113" applyNumberFormat="1" applyFont="1" applyFill="1" applyAlignment="1">
      <alignment vertical="center" shrinkToFit="1"/>
      <protection/>
    </xf>
    <xf numFmtId="41" fontId="14" fillId="0" borderId="0" xfId="113" applyNumberFormat="1" applyFont="1" applyFill="1" applyAlignment="1">
      <alignment vertical="center" shrinkToFit="1"/>
      <protection/>
    </xf>
    <xf numFmtId="41" fontId="15" fillId="0" borderId="0" xfId="125" applyNumberFormat="1" applyFont="1" applyFill="1" applyBorder="1" applyAlignment="1">
      <alignment horizontal="right"/>
      <protection/>
    </xf>
    <xf numFmtId="177" fontId="15" fillId="0" borderId="0" xfId="113" applyNumberFormat="1" applyFont="1" applyFill="1" applyAlignment="1">
      <alignment vertical="center" shrinkToFit="1"/>
      <protection/>
    </xf>
    <xf numFmtId="41" fontId="14" fillId="0" borderId="0" xfId="93" applyNumberFormat="1" applyFont="1" applyFill="1" applyBorder="1" applyAlignment="1">
      <alignment/>
    </xf>
    <xf numFmtId="41" fontId="14" fillId="0" borderId="0" xfId="93" applyNumberFormat="1" applyFont="1" applyFill="1" applyBorder="1" applyAlignment="1">
      <alignment horizontal="right"/>
    </xf>
    <xf numFmtId="0" fontId="15" fillId="0" borderId="0" xfId="118" applyFont="1" applyFill="1" applyBorder="1" applyAlignment="1">
      <alignment horizontal="right"/>
      <protection/>
    </xf>
    <xf numFmtId="41" fontId="15" fillId="0" borderId="0" xfId="113" applyNumberFormat="1" applyFont="1" applyFill="1" applyBorder="1" applyAlignment="1">
      <alignment horizontal="right" vertical="center" shrinkToFit="1"/>
      <protection/>
    </xf>
    <xf numFmtId="177" fontId="11" fillId="55" borderId="24" xfId="120" applyNumberFormat="1" applyFont="1" applyFill="1" applyBorder="1" applyAlignment="1">
      <alignment horizontal="right"/>
      <protection/>
    </xf>
    <xf numFmtId="177" fontId="15" fillId="55" borderId="0" xfId="120" applyNumberFormat="1" applyFont="1" applyFill="1" applyBorder="1" applyAlignment="1">
      <alignment horizontal="right"/>
      <protection/>
    </xf>
    <xf numFmtId="177" fontId="14" fillId="55" borderId="0" xfId="120" applyNumberFormat="1" applyFont="1" applyFill="1" applyBorder="1" applyAlignment="1">
      <alignment horizontal="right"/>
      <protection/>
    </xf>
    <xf numFmtId="177" fontId="14" fillId="55" borderId="0" xfId="118" applyNumberFormat="1" applyFont="1" applyFill="1" applyBorder="1">
      <alignment/>
      <protection/>
    </xf>
    <xf numFmtId="177" fontId="11" fillId="0" borderId="24" xfId="118" applyNumberFormat="1" applyFont="1" applyFill="1" applyBorder="1" applyAlignment="1">
      <alignment horizontal="right"/>
      <protection/>
    </xf>
    <xf numFmtId="177" fontId="14" fillId="0" borderId="0" xfId="118" applyNumberFormat="1" applyFont="1" applyFill="1" applyBorder="1" applyAlignment="1">
      <alignment horizontal="right"/>
      <protection/>
    </xf>
    <xf numFmtId="0" fontId="15" fillId="0" borderId="0" xfId="118" applyNumberFormat="1" applyFont="1" applyFill="1" applyAlignment="1">
      <alignment horizontal="right"/>
      <protection/>
    </xf>
    <xf numFmtId="0" fontId="14" fillId="0" borderId="0" xfId="118" applyNumberFormat="1" applyFont="1" applyFill="1" applyAlignment="1">
      <alignment horizontal="right"/>
      <protection/>
    </xf>
    <xf numFmtId="177" fontId="15" fillId="0" borderId="0" xfId="118" applyNumberFormat="1" applyFont="1" applyFill="1">
      <alignment/>
      <protection/>
    </xf>
    <xf numFmtId="177" fontId="11" fillId="0" borderId="0" xfId="118" applyNumberFormat="1" applyFont="1" applyFill="1" applyAlignment="1">
      <alignment horizontal="right"/>
      <protection/>
    </xf>
    <xf numFmtId="0" fontId="14" fillId="55" borderId="0" xfId="118" applyFont="1" applyFill="1">
      <alignment/>
      <protection/>
    </xf>
    <xf numFmtId="0" fontId="14" fillId="55" borderId="0" xfId="118" applyFont="1" applyFill="1" applyBorder="1">
      <alignment/>
      <protection/>
    </xf>
    <xf numFmtId="0" fontId="11" fillId="55" borderId="24" xfId="118" applyFont="1" applyFill="1" applyBorder="1">
      <alignment/>
      <protection/>
    </xf>
    <xf numFmtId="0" fontId="7" fillId="55" borderId="0" xfId="118" applyFont="1" applyFill="1">
      <alignment/>
      <protection/>
    </xf>
    <xf numFmtId="0" fontId="7" fillId="55" borderId="0" xfId="118" applyFont="1" applyFill="1" applyBorder="1">
      <alignment/>
      <protection/>
    </xf>
    <xf numFmtId="0" fontId="11" fillId="55" borderId="0" xfId="118" applyFont="1" applyFill="1" applyAlignment="1">
      <alignment horizontal="right"/>
      <protection/>
    </xf>
    <xf numFmtId="177" fontId="15" fillId="55" borderId="0" xfId="118" applyNumberFormat="1" applyFont="1" applyFill="1" applyBorder="1" applyAlignment="1">
      <alignment horizontal="right"/>
      <protection/>
    </xf>
    <xf numFmtId="0" fontId="11" fillId="55" borderId="0" xfId="118" applyFont="1" applyFill="1" applyBorder="1" applyAlignment="1">
      <alignment horizontal="right"/>
      <protection/>
    </xf>
    <xf numFmtId="176" fontId="15" fillId="55" borderId="0" xfId="118" applyNumberFormat="1" applyFont="1" applyFill="1" applyAlignment="1">
      <alignment horizontal="right"/>
      <protection/>
    </xf>
    <xf numFmtId="176" fontId="14" fillId="55" borderId="0" xfId="118" applyNumberFormat="1" applyFont="1" applyFill="1" applyAlignment="1">
      <alignment horizontal="right"/>
      <protection/>
    </xf>
    <xf numFmtId="177" fontId="15" fillId="55" borderId="0" xfId="118" applyNumberFormat="1" applyFont="1" applyFill="1" applyAlignment="1">
      <alignment horizontal="right"/>
      <protection/>
    </xf>
    <xf numFmtId="177" fontId="14" fillId="55" borderId="0" xfId="118" applyNumberFormat="1" applyFont="1" applyFill="1" applyAlignment="1">
      <alignment horizontal="right"/>
      <protection/>
    </xf>
    <xf numFmtId="177" fontId="14" fillId="55" borderId="0" xfId="118" applyNumberFormat="1" applyFont="1" applyFill="1" applyBorder="1" applyAlignment="1">
      <alignment horizontal="right"/>
      <protection/>
    </xf>
    <xf numFmtId="0" fontId="10" fillId="55" borderId="37" xfId="118" applyFont="1" applyFill="1" applyBorder="1" applyAlignment="1" quotePrefix="1">
      <alignment horizontal="center" vertical="center" wrapText="1"/>
      <protection/>
    </xf>
    <xf numFmtId="38" fontId="15" fillId="55" borderId="0" xfId="93" applyFont="1" applyFill="1" applyAlignment="1">
      <alignment horizontal="right"/>
    </xf>
    <xf numFmtId="0" fontId="11" fillId="55" borderId="33" xfId="118" applyFont="1" applyFill="1" applyBorder="1">
      <alignment/>
      <protection/>
    </xf>
    <xf numFmtId="0" fontId="10" fillId="55" borderId="29" xfId="118" applyFont="1" applyFill="1" applyBorder="1" applyAlignment="1">
      <alignment horizontal="center" vertical="center" wrapText="1"/>
      <protection/>
    </xf>
    <xf numFmtId="41" fontId="14" fillId="0" borderId="0" xfId="113" applyNumberFormat="1" applyFont="1" applyFill="1" applyBorder="1" applyAlignment="1">
      <alignment horizontal="right" vertical="center" shrinkToFit="1"/>
      <protection/>
    </xf>
    <xf numFmtId="0" fontId="14" fillId="0" borderId="0" xfId="118" applyFont="1" applyFill="1" applyBorder="1">
      <alignment/>
      <protection/>
    </xf>
    <xf numFmtId="0" fontId="11" fillId="0" borderId="24" xfId="118" applyFont="1" applyFill="1" applyBorder="1" applyAlignment="1">
      <alignment horizontal="right"/>
      <protection/>
    </xf>
    <xf numFmtId="176" fontId="11" fillId="0" borderId="24" xfId="120" applyNumberFormat="1" applyFont="1" applyFill="1" applyBorder="1" applyAlignment="1">
      <alignment horizontal="right"/>
      <protection/>
    </xf>
    <xf numFmtId="177" fontId="11" fillId="0" borderId="24" xfId="118" applyNumberFormat="1" applyFont="1" applyFill="1" applyBorder="1">
      <alignment/>
      <protection/>
    </xf>
    <xf numFmtId="0" fontId="11" fillId="0" borderId="24" xfId="118" applyFont="1" applyFill="1" applyBorder="1">
      <alignment/>
      <protection/>
    </xf>
    <xf numFmtId="0" fontId="10" fillId="0" borderId="28" xfId="118" applyFont="1" applyFill="1" applyBorder="1" applyAlignment="1">
      <alignment horizontal="centerContinuous" vertical="center"/>
      <protection/>
    </xf>
    <xf numFmtId="0" fontId="10" fillId="0" borderId="29" xfId="118" applyFont="1" applyFill="1" applyBorder="1" applyAlignment="1">
      <alignment horizontal="centerContinuous" vertical="center"/>
      <protection/>
    </xf>
    <xf numFmtId="0" fontId="10" fillId="0" borderId="42" xfId="118" applyFont="1" applyFill="1" applyBorder="1" applyAlignment="1">
      <alignment horizontal="centerContinuous" vertical="center"/>
      <protection/>
    </xf>
    <xf numFmtId="0" fontId="10" fillId="0" borderId="2" xfId="118" applyFont="1" applyFill="1" applyBorder="1" applyAlignment="1">
      <alignment horizontal="centerContinuous" vertical="center"/>
      <protection/>
    </xf>
    <xf numFmtId="0" fontId="10" fillId="0" borderId="43" xfId="118" applyFont="1" applyFill="1" applyBorder="1" applyAlignment="1">
      <alignment horizontal="centerContinuous" vertical="center"/>
      <protection/>
    </xf>
    <xf numFmtId="0" fontId="10" fillId="0" borderId="44" xfId="118" applyFont="1" applyFill="1" applyBorder="1" applyAlignment="1">
      <alignment horizontal="distributed" vertical="center"/>
      <protection/>
    </xf>
    <xf numFmtId="0" fontId="10" fillId="0" borderId="44" xfId="118" applyFont="1" applyFill="1" applyBorder="1" applyAlignment="1">
      <alignment horizontal="distributed" vertical="center" wrapText="1"/>
      <protection/>
    </xf>
    <xf numFmtId="181" fontId="11" fillId="0" borderId="0" xfId="118" applyNumberFormat="1" applyFont="1" applyFill="1" applyAlignment="1">
      <alignment horizontal="right"/>
      <protection/>
    </xf>
    <xf numFmtId="182" fontId="15" fillId="0" borderId="0" xfId="118" applyNumberFormat="1" applyFont="1" applyFill="1" applyAlignment="1">
      <alignment horizontal="right"/>
      <protection/>
    </xf>
    <xf numFmtId="2" fontId="15" fillId="0" borderId="0" xfId="118" applyNumberFormat="1" applyFont="1" applyFill="1" applyAlignment="1">
      <alignment horizontal="right"/>
      <protection/>
    </xf>
    <xf numFmtId="182" fontId="15" fillId="0" borderId="0" xfId="118" applyNumberFormat="1" applyFont="1" applyFill="1">
      <alignment/>
      <protection/>
    </xf>
    <xf numFmtId="2" fontId="14" fillId="0" borderId="0" xfId="118" applyNumberFormat="1" applyFont="1" applyFill="1" applyAlignment="1">
      <alignment horizontal="right"/>
      <protection/>
    </xf>
    <xf numFmtId="182" fontId="14" fillId="0" borderId="0" xfId="0" applyNumberFormat="1" applyFont="1" applyFill="1" applyAlignment="1">
      <alignment/>
    </xf>
    <xf numFmtId="182" fontId="14" fillId="0" borderId="0" xfId="118" applyNumberFormat="1" applyFont="1" applyFill="1" applyAlignment="1">
      <alignment horizontal="right"/>
      <protection/>
    </xf>
    <xf numFmtId="182" fontId="14" fillId="0" borderId="0" xfId="118" applyNumberFormat="1" applyFont="1" applyFill="1" applyBorder="1" applyAlignment="1">
      <alignment horizontal="right"/>
      <protection/>
    </xf>
    <xf numFmtId="2" fontId="14" fillId="0" borderId="0" xfId="118" applyNumberFormat="1" applyFont="1" applyFill="1">
      <alignment/>
      <protection/>
    </xf>
    <xf numFmtId="182" fontId="15" fillId="0" borderId="0" xfId="118" applyNumberFormat="1" applyFont="1" applyFill="1" applyBorder="1" applyAlignment="1">
      <alignment horizontal="right"/>
      <protection/>
    </xf>
    <xf numFmtId="2" fontId="15" fillId="0" borderId="0" xfId="118" applyNumberFormat="1" applyFont="1" applyFill="1" applyBorder="1" applyAlignment="1">
      <alignment horizontal="right"/>
      <protection/>
    </xf>
    <xf numFmtId="2" fontId="15" fillId="0" borderId="0" xfId="118" applyNumberFormat="1" applyFont="1" applyFill="1">
      <alignment/>
      <protection/>
    </xf>
    <xf numFmtId="177" fontId="15" fillId="0" borderId="0" xfId="119" applyNumberFormat="1" applyFont="1" applyFill="1" applyAlignment="1">
      <alignment horizontal="right"/>
      <protection/>
    </xf>
    <xf numFmtId="182" fontId="14" fillId="0" borderId="33" xfId="0" applyNumberFormat="1" applyFont="1" applyFill="1" applyBorder="1" applyAlignment="1">
      <alignment/>
    </xf>
    <xf numFmtId="182" fontId="14" fillId="0" borderId="24" xfId="118" applyNumberFormat="1" applyFont="1" applyFill="1" applyBorder="1" applyAlignment="1">
      <alignment horizontal="right"/>
      <protection/>
    </xf>
    <xf numFmtId="177" fontId="14" fillId="0" borderId="24" xfId="119" applyNumberFormat="1" applyFont="1" applyFill="1" applyBorder="1" applyAlignment="1">
      <alignment horizontal="right"/>
      <protection/>
    </xf>
    <xf numFmtId="182" fontId="14" fillId="0" borderId="24" xfId="0" applyNumberFormat="1" applyFont="1" applyFill="1" applyBorder="1" applyAlignment="1">
      <alignment/>
    </xf>
    <xf numFmtId="2" fontId="14" fillId="0" borderId="24" xfId="118" applyNumberFormat="1" applyFont="1" applyFill="1" applyBorder="1" applyAlignment="1">
      <alignment horizontal="right"/>
      <protection/>
    </xf>
    <xf numFmtId="0" fontId="11" fillId="0" borderId="32" xfId="118" applyFont="1" applyFill="1" applyBorder="1" applyAlignment="1">
      <alignment horizontal="center"/>
      <protection/>
    </xf>
    <xf numFmtId="0" fontId="10" fillId="0" borderId="21" xfId="118" applyFont="1" applyFill="1" applyBorder="1" applyAlignment="1">
      <alignment horizontal="distributed" wrapText="1"/>
      <protection/>
    </xf>
    <xf numFmtId="0" fontId="10" fillId="0" borderId="34" xfId="118" applyFont="1" applyFill="1" applyBorder="1" applyAlignment="1">
      <alignment horizontal="distributed" vertical="center" wrapText="1"/>
      <protection/>
    </xf>
    <xf numFmtId="0" fontId="10" fillId="0" borderId="34" xfId="118" applyFont="1" applyFill="1" applyBorder="1" applyAlignment="1">
      <alignment horizontal="centerContinuous" vertical="center"/>
      <protection/>
    </xf>
    <xf numFmtId="0" fontId="10" fillId="0" borderId="21" xfId="118" applyFont="1" applyFill="1" applyBorder="1" applyAlignment="1">
      <alignment horizontal="centerContinuous" vertical="center"/>
      <protection/>
    </xf>
    <xf numFmtId="0" fontId="10" fillId="0" borderId="34" xfId="118" applyFont="1" applyFill="1" applyBorder="1" applyAlignment="1" quotePrefix="1">
      <alignment horizontal="center" vertical="center" wrapText="1"/>
      <protection/>
    </xf>
    <xf numFmtId="0" fontId="10" fillId="0" borderId="34" xfId="118" applyFont="1" applyFill="1" applyBorder="1" applyAlignment="1" quotePrefix="1">
      <alignment horizontal="left" wrapText="1"/>
      <protection/>
    </xf>
    <xf numFmtId="0" fontId="10" fillId="0" borderId="34" xfId="118" applyFont="1" applyFill="1" applyBorder="1" applyAlignment="1">
      <alignment horizontal="distributed" wrapText="1"/>
      <protection/>
    </xf>
    <xf numFmtId="0" fontId="10" fillId="0" borderId="22" xfId="118" applyFont="1" applyFill="1" applyBorder="1" applyAlignment="1">
      <alignment horizontal="distributed" wrapText="1"/>
      <protection/>
    </xf>
    <xf numFmtId="0" fontId="10" fillId="0" borderId="21" xfId="118" applyFont="1" applyFill="1" applyBorder="1" applyAlignment="1">
      <alignment horizontal="centerContinuous" wrapText="1"/>
      <protection/>
    </xf>
    <xf numFmtId="0" fontId="10" fillId="0" borderId="22" xfId="118" applyFont="1" applyFill="1" applyBorder="1" applyAlignment="1">
      <alignment horizontal="centerContinuous" vertical="center"/>
      <protection/>
    </xf>
    <xf numFmtId="0" fontId="10" fillId="0" borderId="23" xfId="118" applyFont="1" applyFill="1" applyBorder="1" applyAlignment="1">
      <alignment horizontal="distributed" vertical="center"/>
      <protection/>
    </xf>
    <xf numFmtId="0" fontId="10" fillId="0" borderId="45" xfId="118" applyFont="1" applyFill="1" applyBorder="1" applyAlignment="1">
      <alignment horizontal="center" vertical="center"/>
      <protection/>
    </xf>
    <xf numFmtId="49" fontId="10" fillId="0" borderId="45" xfId="118" applyNumberFormat="1" applyFont="1" applyFill="1" applyBorder="1" applyAlignment="1" quotePrefix="1">
      <alignment horizontal="centerContinuous" vertical="center"/>
      <protection/>
    </xf>
    <xf numFmtId="49" fontId="10" fillId="0" borderId="23" xfId="118" applyNumberFormat="1" applyFont="1" applyFill="1" applyBorder="1" applyAlignment="1" quotePrefix="1">
      <alignment horizontal="centerContinuous" vertical="center"/>
      <protection/>
    </xf>
    <xf numFmtId="57" fontId="10" fillId="0" borderId="45" xfId="118" applyNumberFormat="1" applyFont="1" applyFill="1" applyBorder="1" applyAlignment="1" quotePrefix="1">
      <alignment horizontal="distributed" vertical="center" wrapText="1"/>
      <protection/>
    </xf>
    <xf numFmtId="0" fontId="10" fillId="0" borderId="44" xfId="118" applyFont="1" applyFill="1" applyBorder="1" applyAlignment="1">
      <alignment horizontal="center" vertical="center"/>
      <protection/>
    </xf>
    <xf numFmtId="0" fontId="10" fillId="0" borderId="44" xfId="118" applyFont="1" applyFill="1" applyBorder="1" applyAlignment="1">
      <alignment horizontal="distributed" vertical="center"/>
      <protection/>
    </xf>
    <xf numFmtId="0" fontId="10" fillId="0" borderId="45" xfId="118" applyFont="1" applyFill="1" applyBorder="1" applyAlignment="1">
      <alignment horizontal="distributed" vertical="center"/>
      <protection/>
    </xf>
    <xf numFmtId="49" fontId="10" fillId="0" borderId="45" xfId="118" applyNumberFormat="1" applyFont="1" applyFill="1" applyBorder="1" applyAlignment="1" quotePrefix="1">
      <alignment horizontal="center" vertical="center" wrapText="1"/>
      <protection/>
    </xf>
    <xf numFmtId="49" fontId="10" fillId="0" borderId="23" xfId="118" applyNumberFormat="1" applyFont="1" applyFill="1" applyBorder="1" applyAlignment="1">
      <alignment horizontal="center" vertical="center" wrapText="1"/>
      <protection/>
    </xf>
    <xf numFmtId="49" fontId="10" fillId="0" borderId="44" xfId="118" applyNumberFormat="1" applyFont="1" applyFill="1" applyBorder="1" applyAlignment="1" quotePrefix="1">
      <alignment horizontal="center" vertical="center"/>
      <protection/>
    </xf>
    <xf numFmtId="0" fontId="11" fillId="0" borderId="46" xfId="118" applyFont="1" applyFill="1" applyBorder="1">
      <alignment/>
      <protection/>
    </xf>
    <xf numFmtId="0" fontId="11" fillId="0" borderId="38" xfId="118" applyFont="1" applyFill="1" applyBorder="1">
      <alignment/>
      <protection/>
    </xf>
    <xf numFmtId="0" fontId="12" fillId="0" borderId="0" xfId="118" applyFont="1" applyFill="1" applyAlignment="1">
      <alignment horizontal="center"/>
      <protection/>
    </xf>
    <xf numFmtId="0" fontId="12" fillId="0" borderId="0" xfId="118" applyFont="1" applyFill="1" applyAlignment="1">
      <alignment horizontal="distributed"/>
      <protection/>
    </xf>
    <xf numFmtId="177" fontId="12" fillId="0" borderId="0" xfId="118" applyNumberFormat="1" applyFont="1" applyFill="1" applyBorder="1" applyAlignment="1">
      <alignment/>
      <protection/>
    </xf>
    <xf numFmtId="185" fontId="12" fillId="0" borderId="0" xfId="118" applyNumberFormat="1" applyFont="1" applyFill="1" applyAlignment="1">
      <alignment horizontal="right"/>
      <protection/>
    </xf>
    <xf numFmtId="187" fontId="12" fillId="0" borderId="0" xfId="118" applyNumberFormat="1" applyFont="1" applyFill="1" applyAlignment="1">
      <alignment horizontal="right"/>
      <protection/>
    </xf>
    <xf numFmtId="176" fontId="12" fillId="0" borderId="25" xfId="118" applyNumberFormat="1" applyFont="1" applyFill="1" applyBorder="1" applyAlignment="1">
      <alignment horizontal="right"/>
      <protection/>
    </xf>
    <xf numFmtId="176" fontId="12" fillId="0" borderId="0" xfId="79" applyNumberFormat="1" applyFont="1" applyFill="1" applyAlignment="1">
      <alignment horizontal="right"/>
    </xf>
    <xf numFmtId="0" fontId="10" fillId="0" borderId="0" xfId="118" applyFont="1" applyFill="1" applyAlignment="1">
      <alignment horizontal="center"/>
      <protection/>
    </xf>
    <xf numFmtId="0" fontId="10" fillId="0" borderId="0" xfId="118" applyFont="1" applyFill="1" applyAlignment="1">
      <alignment horizontal="distributed"/>
      <protection/>
    </xf>
    <xf numFmtId="177" fontId="10" fillId="0" borderId="0" xfId="118" applyNumberFormat="1" applyFont="1" applyFill="1" applyBorder="1" applyAlignment="1">
      <alignment horizontal="right"/>
      <protection/>
    </xf>
    <xf numFmtId="185" fontId="10" fillId="0" borderId="0" xfId="118" applyNumberFormat="1" applyFont="1" applyFill="1" applyAlignment="1">
      <alignment horizontal="right"/>
      <protection/>
    </xf>
    <xf numFmtId="176" fontId="10" fillId="0" borderId="0" xfId="79" applyNumberFormat="1" applyFont="1" applyFill="1" applyAlignment="1">
      <alignment horizontal="right"/>
    </xf>
    <xf numFmtId="176" fontId="10" fillId="0" borderId="0" xfId="118" applyNumberFormat="1" applyFont="1" applyFill="1" applyBorder="1" applyAlignment="1">
      <alignment horizontal="right"/>
      <protection/>
    </xf>
    <xf numFmtId="176" fontId="10" fillId="0" borderId="25" xfId="118" applyNumberFormat="1" applyFont="1" applyFill="1" applyBorder="1" applyAlignment="1">
      <alignment horizontal="right"/>
      <protection/>
    </xf>
    <xf numFmtId="0" fontId="7" fillId="0" borderId="0" xfId="118" applyFont="1" applyFill="1" applyAlignment="1">
      <alignment horizontal="distributed"/>
      <protection/>
    </xf>
    <xf numFmtId="185" fontId="7" fillId="0" borderId="0" xfId="118" applyNumberFormat="1" applyFont="1" applyFill="1" applyAlignment="1">
      <alignment horizontal="right"/>
      <protection/>
    </xf>
    <xf numFmtId="176" fontId="7" fillId="0" borderId="0" xfId="79" applyNumberFormat="1" applyFont="1" applyFill="1" applyAlignment="1">
      <alignment horizontal="right"/>
    </xf>
    <xf numFmtId="176" fontId="7" fillId="0" borderId="25" xfId="118" applyNumberFormat="1" applyFont="1" applyFill="1" applyBorder="1" applyAlignment="1">
      <alignment horizontal="right"/>
      <protection/>
    </xf>
    <xf numFmtId="187" fontId="7" fillId="0" borderId="0" xfId="118" applyNumberFormat="1" applyFont="1" applyFill="1" applyBorder="1" applyAlignment="1">
      <alignment horizontal="right"/>
      <protection/>
    </xf>
    <xf numFmtId="2" fontId="7" fillId="0" borderId="0" xfId="118" applyNumberFormat="1" applyFont="1" applyFill="1" applyAlignment="1">
      <alignment horizontal="right"/>
      <protection/>
    </xf>
    <xf numFmtId="177" fontId="12" fillId="0" borderId="0" xfId="118" applyNumberFormat="1" applyFont="1" applyFill="1" applyBorder="1" applyAlignment="1">
      <alignment horizontal="right"/>
      <protection/>
    </xf>
    <xf numFmtId="2" fontId="12" fillId="0" borderId="0" xfId="118" applyNumberFormat="1" applyFont="1" applyFill="1" applyAlignment="1">
      <alignment horizontal="right"/>
      <protection/>
    </xf>
    <xf numFmtId="2" fontId="7" fillId="0" borderId="0" xfId="79" applyNumberFormat="1" applyFont="1" applyFill="1" applyAlignment="1">
      <alignment horizontal="right"/>
    </xf>
    <xf numFmtId="176" fontId="7" fillId="0" borderId="0" xfId="79" applyNumberFormat="1" applyFont="1" applyFill="1" applyBorder="1" applyAlignment="1">
      <alignment horizontal="right"/>
    </xf>
    <xf numFmtId="2" fontId="12" fillId="0" borderId="0" xfId="79" applyNumberFormat="1" applyFont="1" applyFill="1" applyAlignment="1">
      <alignment horizontal="right"/>
    </xf>
    <xf numFmtId="0" fontId="7" fillId="0" borderId="0" xfId="118" applyFont="1" applyFill="1" applyBorder="1" applyAlignment="1">
      <alignment horizontal="right"/>
      <protection/>
    </xf>
    <xf numFmtId="2" fontId="7" fillId="0" borderId="0" xfId="118" applyNumberFormat="1" applyFont="1" applyFill="1" applyAlignment="1">
      <alignment/>
      <protection/>
    </xf>
    <xf numFmtId="0" fontId="7" fillId="0" borderId="0" xfId="118" applyFont="1" applyFill="1" applyAlignment="1">
      <alignment horizontal="right"/>
      <protection/>
    </xf>
    <xf numFmtId="176" fontId="12" fillId="0" borderId="0" xfId="79" applyNumberFormat="1" applyFont="1" applyFill="1" applyBorder="1" applyAlignment="1">
      <alignment horizontal="right"/>
    </xf>
    <xf numFmtId="0" fontId="7" fillId="0" borderId="33" xfId="118" applyFont="1" applyFill="1" applyBorder="1" applyAlignment="1">
      <alignment horizontal="center"/>
      <protection/>
    </xf>
    <xf numFmtId="2" fontId="7" fillId="0" borderId="24" xfId="118" applyNumberFormat="1" applyFont="1" applyFill="1" applyBorder="1" applyAlignment="1">
      <alignment/>
      <protection/>
    </xf>
    <xf numFmtId="176" fontId="7" fillId="0" borderId="24" xfId="79" applyNumberFormat="1" applyFont="1" applyFill="1" applyBorder="1" applyAlignment="1">
      <alignment horizontal="right"/>
    </xf>
    <xf numFmtId="176" fontId="7" fillId="0" borderId="27" xfId="118" applyNumberFormat="1" applyFont="1" applyFill="1" applyBorder="1" applyAlignment="1">
      <alignment horizontal="right"/>
      <protection/>
    </xf>
    <xf numFmtId="0" fontId="11" fillId="0" borderId="46" xfId="118" applyFont="1" applyFill="1" applyBorder="1" applyAlignment="1">
      <alignment horizontal="right"/>
      <protection/>
    </xf>
    <xf numFmtId="177" fontId="12" fillId="0" borderId="0" xfId="118" applyNumberFormat="1" applyFont="1" applyFill="1">
      <alignment/>
      <protection/>
    </xf>
    <xf numFmtId="178" fontId="12" fillId="0" borderId="0" xfId="118" applyNumberFormat="1" applyFont="1" applyFill="1" applyBorder="1" applyAlignment="1">
      <alignment horizontal="right"/>
      <protection/>
    </xf>
    <xf numFmtId="177" fontId="7" fillId="0" borderId="0" xfId="117" applyNumberFormat="1" applyFont="1" applyFill="1">
      <alignment/>
      <protection/>
    </xf>
    <xf numFmtId="177" fontId="7" fillId="0" borderId="0" xfId="117" applyNumberFormat="1" applyFont="1" applyFill="1" applyAlignment="1">
      <alignment horizontal="right"/>
      <protection/>
    </xf>
    <xf numFmtId="177" fontId="12" fillId="0" borderId="0" xfId="117" applyNumberFormat="1" applyFont="1" applyFill="1">
      <alignment/>
      <protection/>
    </xf>
    <xf numFmtId="177" fontId="12" fillId="0" borderId="0" xfId="117" applyNumberFormat="1" applyFont="1" applyFill="1" applyAlignment="1">
      <alignment horizontal="right"/>
      <protection/>
    </xf>
    <xf numFmtId="177" fontId="7" fillId="0" borderId="24" xfId="118" applyNumberFormat="1" applyFont="1" applyFill="1" applyBorder="1">
      <alignment/>
      <protection/>
    </xf>
    <xf numFmtId="177" fontId="7" fillId="0" borderId="24" xfId="117" applyNumberFormat="1" applyFont="1" applyFill="1" applyBorder="1">
      <alignment/>
      <protection/>
    </xf>
    <xf numFmtId="177" fontId="7" fillId="0" borderId="24" xfId="117" applyNumberFormat="1" applyFont="1" applyFill="1" applyBorder="1" applyAlignment="1">
      <alignment horizontal="right"/>
      <protection/>
    </xf>
    <xf numFmtId="177" fontId="12" fillId="0" borderId="0" xfId="118" applyNumberFormat="1" applyFont="1" applyFill="1" applyAlignment="1">
      <alignment horizontal="right" vertical="center"/>
      <protection/>
    </xf>
    <xf numFmtId="0" fontId="17" fillId="0" borderId="0" xfId="118" applyFont="1" applyFill="1">
      <alignment/>
      <protection/>
    </xf>
    <xf numFmtId="176" fontId="47" fillId="0" borderId="0" xfId="118" applyNumberFormat="1" applyFont="1" applyFill="1" applyAlignment="1">
      <alignment horizontal="right"/>
      <protection/>
    </xf>
    <xf numFmtId="0" fontId="45" fillId="0" borderId="0" xfId="118" applyFont="1" applyFill="1" applyAlignment="1">
      <alignment horizontal="right"/>
      <protection/>
    </xf>
    <xf numFmtId="0" fontId="10" fillId="0" borderId="44" xfId="118" applyFont="1" applyFill="1" applyBorder="1" applyAlignment="1">
      <alignment horizontal="center" vertical="center"/>
      <protection/>
    </xf>
    <xf numFmtId="176" fontId="7" fillId="0" borderId="33" xfId="118" applyNumberFormat="1" applyFont="1" applyFill="1" applyBorder="1" applyAlignment="1">
      <alignment horizontal="right"/>
      <protection/>
    </xf>
    <xf numFmtId="176" fontId="7" fillId="0" borderId="32" xfId="118" applyNumberFormat="1" applyFont="1" applyFill="1" applyBorder="1" applyAlignment="1">
      <alignment horizontal="right"/>
      <protection/>
    </xf>
    <xf numFmtId="176" fontId="12" fillId="0" borderId="32" xfId="118" applyNumberFormat="1" applyFont="1" applyFill="1" applyBorder="1" applyAlignment="1">
      <alignment horizontal="right"/>
      <protection/>
    </xf>
    <xf numFmtId="9" fontId="11" fillId="0" borderId="0" xfId="118" applyNumberFormat="1" applyFont="1" applyFill="1" applyAlignment="1">
      <alignment horizontal="right"/>
      <protection/>
    </xf>
    <xf numFmtId="9" fontId="11" fillId="0" borderId="32" xfId="118" applyNumberFormat="1" applyFont="1" applyFill="1" applyBorder="1" applyAlignment="1">
      <alignment horizontal="right"/>
      <protection/>
    </xf>
    <xf numFmtId="0" fontId="10" fillId="0" borderId="45" xfId="118" applyFont="1" applyFill="1" applyBorder="1" applyAlignment="1" quotePrefix="1">
      <alignment horizontal="center" vertical="center"/>
      <protection/>
    </xf>
    <xf numFmtId="0" fontId="10" fillId="0" borderId="32" xfId="118" applyFont="1" applyFill="1" applyBorder="1" applyAlignment="1">
      <alignment horizontal="distributed" wrapText="1"/>
      <protection/>
    </xf>
    <xf numFmtId="0" fontId="10" fillId="0" borderId="34" xfId="118" applyFont="1" applyFill="1" applyBorder="1" applyAlignment="1">
      <alignment horizontal="distributed" wrapText="1"/>
      <protection/>
    </xf>
    <xf numFmtId="0" fontId="2" fillId="55" borderId="0" xfId="118" applyFont="1" applyFill="1">
      <alignment/>
      <protection/>
    </xf>
    <xf numFmtId="0" fontId="2" fillId="55" borderId="0" xfId="118" applyFont="1" applyFill="1" applyBorder="1">
      <alignment/>
      <protection/>
    </xf>
    <xf numFmtId="0" fontId="10" fillId="55" borderId="0" xfId="118" applyFont="1" applyFill="1">
      <alignment/>
      <protection/>
    </xf>
    <xf numFmtId="0" fontId="10" fillId="55" borderId="28" xfId="118" applyFont="1" applyFill="1" applyBorder="1" applyAlignment="1">
      <alignment horizontal="centerContinuous"/>
      <protection/>
    </xf>
    <xf numFmtId="0" fontId="11" fillId="55" borderId="0" xfId="118" applyFont="1" applyFill="1">
      <alignment/>
      <protection/>
    </xf>
    <xf numFmtId="0" fontId="11" fillId="55" borderId="0" xfId="118" applyFont="1" applyFill="1" applyBorder="1">
      <alignment/>
      <protection/>
    </xf>
    <xf numFmtId="0" fontId="11" fillId="55" borderId="31" xfId="118" applyFont="1" applyFill="1" applyBorder="1" applyAlignment="1">
      <alignment horizontal="center"/>
      <protection/>
    </xf>
    <xf numFmtId="0" fontId="12" fillId="55" borderId="0" xfId="118" applyFont="1" applyFill="1">
      <alignment/>
      <protection/>
    </xf>
    <xf numFmtId="0" fontId="12" fillId="55" borderId="0" xfId="118" applyFont="1" applyFill="1" applyBorder="1" applyAlignment="1">
      <alignment horizontal="distributed"/>
      <protection/>
    </xf>
    <xf numFmtId="0" fontId="12" fillId="55" borderId="32" xfId="118" applyFont="1" applyFill="1" applyBorder="1" applyAlignment="1">
      <alignment horizontal="center"/>
      <protection/>
    </xf>
    <xf numFmtId="0" fontId="12" fillId="55" borderId="0" xfId="118" applyFont="1" applyFill="1" applyBorder="1">
      <alignment/>
      <protection/>
    </xf>
    <xf numFmtId="0" fontId="7" fillId="55" borderId="0" xfId="118" applyFont="1" applyFill="1">
      <alignment/>
      <protection/>
    </xf>
    <xf numFmtId="0" fontId="7" fillId="55" borderId="0" xfId="118" applyFont="1" applyFill="1" applyBorder="1" applyAlignment="1">
      <alignment horizontal="distributed"/>
      <protection/>
    </xf>
    <xf numFmtId="0" fontId="7" fillId="55" borderId="32" xfId="118" applyFont="1" applyFill="1" applyBorder="1" applyAlignment="1">
      <alignment horizontal="center"/>
      <protection/>
    </xf>
    <xf numFmtId="0" fontId="7" fillId="55" borderId="0" xfId="118" applyFont="1" applyFill="1" applyBorder="1">
      <alignment/>
      <protection/>
    </xf>
    <xf numFmtId="0" fontId="2" fillId="55" borderId="0" xfId="118" applyFont="1" applyFill="1" applyAlignment="1">
      <alignment wrapText="1"/>
      <protection/>
    </xf>
    <xf numFmtId="0" fontId="7" fillId="55" borderId="0" xfId="118" applyFont="1" applyFill="1" applyAlignment="1">
      <alignment/>
      <protection/>
    </xf>
    <xf numFmtId="0" fontId="7" fillId="55" borderId="0" xfId="118" applyFont="1" applyFill="1" applyAlignment="1" quotePrefix="1">
      <alignment horizontal="left"/>
      <protection/>
    </xf>
    <xf numFmtId="0" fontId="10" fillId="55" borderId="0" xfId="118" applyFont="1" applyFill="1" applyAlignment="1">
      <alignment/>
      <protection/>
    </xf>
    <xf numFmtId="0" fontId="10" fillId="55" borderId="21" xfId="118" applyFont="1" applyFill="1" applyBorder="1">
      <alignment/>
      <protection/>
    </xf>
    <xf numFmtId="0" fontId="10" fillId="55" borderId="21" xfId="118" applyFont="1" applyFill="1" applyBorder="1" applyAlignment="1">
      <alignment horizontal="centerContinuous"/>
      <protection/>
    </xf>
    <xf numFmtId="0" fontId="10" fillId="55" borderId="22" xfId="118" applyFont="1" applyFill="1" applyBorder="1" applyAlignment="1">
      <alignment horizontal="centerContinuous"/>
      <protection/>
    </xf>
    <xf numFmtId="0" fontId="10" fillId="55" borderId="0" xfId="118" applyFont="1" applyFill="1" applyBorder="1" applyAlignment="1">
      <alignment horizontal="centerContinuous"/>
      <protection/>
    </xf>
    <xf numFmtId="0" fontId="10" fillId="55" borderId="31" xfId="118" applyFont="1" applyFill="1" applyBorder="1">
      <alignment/>
      <protection/>
    </xf>
    <xf numFmtId="0" fontId="10" fillId="55" borderId="35" xfId="118" applyFont="1" applyFill="1" applyBorder="1">
      <alignment/>
      <protection/>
    </xf>
    <xf numFmtId="0" fontId="10" fillId="55" borderId="38" xfId="118" applyFont="1" applyFill="1" applyBorder="1">
      <alignment/>
      <protection/>
    </xf>
    <xf numFmtId="0" fontId="10" fillId="55" borderId="46" xfId="118" applyFont="1" applyFill="1" applyBorder="1" applyAlignment="1">
      <alignment horizontal="centerContinuous"/>
      <protection/>
    </xf>
    <xf numFmtId="0" fontId="10" fillId="55" borderId="38" xfId="118" applyFont="1" applyFill="1" applyBorder="1" applyAlignment="1">
      <alignment horizontal="centerContinuous"/>
      <protection/>
    </xf>
    <xf numFmtId="0" fontId="10" fillId="55" borderId="23" xfId="118" applyFont="1" applyFill="1" applyBorder="1">
      <alignment/>
      <protection/>
    </xf>
    <xf numFmtId="0" fontId="10" fillId="55" borderId="44" xfId="118" applyFont="1" applyFill="1" applyBorder="1" applyAlignment="1">
      <alignment horizontal="center" vertical="center"/>
      <protection/>
    </xf>
    <xf numFmtId="0" fontId="10" fillId="55" borderId="45" xfId="118" applyFont="1" applyFill="1" applyBorder="1" applyAlignment="1">
      <alignment horizontal="center" vertical="top"/>
      <protection/>
    </xf>
    <xf numFmtId="0" fontId="10" fillId="55" borderId="36" xfId="118" applyFont="1" applyFill="1" applyBorder="1" applyAlignment="1">
      <alignment horizontal="center" vertical="top"/>
      <protection/>
    </xf>
    <xf numFmtId="0" fontId="10" fillId="55" borderId="26" xfId="118" applyFont="1" applyFill="1" applyBorder="1" applyAlignment="1">
      <alignment horizontal="center" vertical="top"/>
      <protection/>
    </xf>
    <xf numFmtId="0" fontId="11" fillId="55" borderId="44" xfId="118" applyFont="1" applyFill="1" applyBorder="1" applyAlignment="1">
      <alignment horizontal="center" vertical="center" wrapText="1"/>
      <protection/>
    </xf>
    <xf numFmtId="177" fontId="7" fillId="55" borderId="0" xfId="118" applyNumberFormat="1" applyFont="1" applyFill="1">
      <alignment/>
      <protection/>
    </xf>
    <xf numFmtId="0" fontId="7" fillId="55" borderId="24" xfId="118" applyFont="1" applyFill="1" applyBorder="1">
      <alignment/>
      <protection/>
    </xf>
    <xf numFmtId="0" fontId="7" fillId="55" borderId="24" xfId="118" applyFont="1" applyFill="1" applyBorder="1" applyAlignment="1">
      <alignment horizontal="distributed"/>
      <protection/>
    </xf>
    <xf numFmtId="0" fontId="7" fillId="55" borderId="33" xfId="118" applyFont="1" applyFill="1" applyBorder="1" applyAlignment="1">
      <alignment horizontal="center"/>
      <protection/>
    </xf>
    <xf numFmtId="177" fontId="2" fillId="55" borderId="0" xfId="118" applyNumberFormat="1" applyFont="1" applyFill="1">
      <alignment/>
      <protection/>
    </xf>
    <xf numFmtId="176" fontId="2" fillId="55" borderId="0" xfId="118" applyNumberFormat="1" applyFont="1" applyFill="1">
      <alignment/>
      <protection/>
    </xf>
    <xf numFmtId="0" fontId="10" fillId="55" borderId="21" xfId="118" applyFont="1" applyFill="1" applyBorder="1" applyAlignment="1">
      <alignment horizontal="right"/>
      <protection/>
    </xf>
    <xf numFmtId="0" fontId="10" fillId="55" borderId="22" xfId="118" applyFont="1" applyFill="1" applyBorder="1" applyAlignment="1">
      <alignment horizontal="right"/>
      <protection/>
    </xf>
    <xf numFmtId="0" fontId="10" fillId="55" borderId="0" xfId="118" applyFont="1" applyFill="1" applyAlignment="1">
      <alignment horizontal="right"/>
      <protection/>
    </xf>
    <xf numFmtId="0" fontId="10" fillId="55" borderId="44" xfId="118" applyFont="1" applyFill="1" applyBorder="1" applyAlignment="1">
      <alignment horizontal="center" vertical="center" wrapText="1"/>
      <protection/>
    </xf>
    <xf numFmtId="0" fontId="10" fillId="55" borderId="47" xfId="118" applyFont="1" applyFill="1" applyBorder="1" applyAlignment="1">
      <alignment horizontal="center" vertical="center"/>
      <protection/>
    </xf>
    <xf numFmtId="0" fontId="10" fillId="55" borderId="2" xfId="118" applyFont="1" applyFill="1" applyBorder="1" applyAlignment="1">
      <alignment horizontal="center" vertical="center"/>
      <protection/>
    </xf>
    <xf numFmtId="0" fontId="10" fillId="55" borderId="42" xfId="118" applyFont="1" applyFill="1" applyBorder="1" applyAlignment="1">
      <alignment horizontal="center" vertical="center" wrapText="1"/>
      <protection/>
    </xf>
    <xf numFmtId="0" fontId="10" fillId="0" borderId="26" xfId="118" applyFont="1" applyFill="1" applyBorder="1" applyAlignment="1">
      <alignment horizontal="distributed" vertical="center"/>
      <protection/>
    </xf>
    <xf numFmtId="0" fontId="10" fillId="0" borderId="26" xfId="118" applyFont="1" applyFill="1" applyBorder="1" applyAlignment="1">
      <alignment horizontal="center" vertical="center" shrinkToFit="1"/>
      <protection/>
    </xf>
    <xf numFmtId="0" fontId="10" fillId="0" borderId="42" xfId="118" applyFont="1" applyFill="1" applyBorder="1" applyAlignment="1">
      <alignment horizontal="center" vertical="center" shrinkToFit="1"/>
      <protection/>
    </xf>
    <xf numFmtId="177" fontId="11" fillId="0" borderId="0" xfId="118" applyNumberFormat="1" applyFont="1" applyFill="1" applyAlignment="1">
      <alignment horizontal="right" vertical="center"/>
      <protection/>
    </xf>
    <xf numFmtId="204" fontId="7" fillId="0" borderId="0" xfId="113" applyNumberFormat="1" applyFont="1" applyFill="1" applyBorder="1" applyAlignment="1">
      <alignment horizontal="right" vertical="center"/>
      <protection/>
    </xf>
    <xf numFmtId="204" fontId="7" fillId="0" borderId="0" xfId="113" applyNumberFormat="1" applyFont="1" applyFill="1" applyBorder="1" applyAlignment="1">
      <alignment horizontal="right"/>
      <protection/>
    </xf>
    <xf numFmtId="177" fontId="7" fillId="0" borderId="0" xfId="118" applyNumberFormat="1" applyFont="1" applyFill="1" applyAlignment="1">
      <alignment horizontal="right" vertical="center"/>
      <protection/>
    </xf>
    <xf numFmtId="177" fontId="7" fillId="0" borderId="0" xfId="118" applyNumberFormat="1" applyFont="1" applyFill="1" applyBorder="1" applyAlignment="1">
      <alignment horizontal="right" vertical="center"/>
      <protection/>
    </xf>
    <xf numFmtId="177" fontId="11" fillId="0" borderId="24" xfId="118" applyNumberFormat="1" applyFont="1" applyFill="1" applyBorder="1" applyAlignment="1">
      <alignment vertical="center"/>
      <protection/>
    </xf>
    <xf numFmtId="0" fontId="4" fillId="0" borderId="0" xfId="118" applyFont="1" applyFill="1" applyAlignment="1">
      <alignment horizontal="right"/>
      <protection/>
    </xf>
    <xf numFmtId="0" fontId="10" fillId="0" borderId="21" xfId="118" applyFont="1" applyFill="1" applyBorder="1" applyAlignment="1">
      <alignment/>
      <protection/>
    </xf>
    <xf numFmtId="0" fontId="10" fillId="0" borderId="22" xfId="118" applyFont="1" applyFill="1" applyBorder="1" applyAlignment="1">
      <alignment/>
      <protection/>
    </xf>
    <xf numFmtId="0" fontId="10" fillId="0" borderId="0" xfId="118" applyFont="1" applyFill="1" applyBorder="1" applyAlignment="1">
      <alignment horizontal="centerContinuous"/>
      <protection/>
    </xf>
    <xf numFmtId="0" fontId="10" fillId="0" borderId="25" xfId="118" applyFont="1" applyFill="1" applyBorder="1" applyAlignment="1">
      <alignment horizontal="centerContinuous"/>
      <protection/>
    </xf>
    <xf numFmtId="0" fontId="11" fillId="0" borderId="31" xfId="118" applyFont="1" applyFill="1" applyBorder="1" applyAlignment="1">
      <alignment horizontal="center"/>
      <protection/>
    </xf>
    <xf numFmtId="0" fontId="12" fillId="0" borderId="0" xfId="118" applyFont="1" applyFill="1" applyAlignment="1">
      <alignment vertical="center"/>
      <protection/>
    </xf>
    <xf numFmtId="0" fontId="12" fillId="0" borderId="0" xfId="118" applyFont="1" applyFill="1" applyBorder="1" applyAlignment="1">
      <alignment horizontal="distributed" vertical="center"/>
      <protection/>
    </xf>
    <xf numFmtId="0" fontId="12" fillId="0" borderId="25" xfId="118" applyFont="1" applyFill="1" applyBorder="1" applyAlignment="1">
      <alignment horizontal="distributed" vertical="center"/>
      <protection/>
    </xf>
    <xf numFmtId="177" fontId="12" fillId="0" borderId="0" xfId="118" applyNumberFormat="1" applyFont="1" applyFill="1" applyBorder="1" applyAlignment="1">
      <alignment horizontal="right" vertical="center"/>
      <protection/>
    </xf>
    <xf numFmtId="0" fontId="12" fillId="0" borderId="32" xfId="118" applyFont="1" applyFill="1" applyBorder="1" applyAlignment="1">
      <alignment horizontal="center" vertical="center"/>
      <protection/>
    </xf>
    <xf numFmtId="0" fontId="11" fillId="0" borderId="0" xfId="118" applyFont="1" applyFill="1" applyAlignment="1">
      <alignment vertical="center"/>
      <protection/>
    </xf>
    <xf numFmtId="0" fontId="11" fillId="0" borderId="0" xfId="118" applyFont="1" applyFill="1" applyBorder="1" applyAlignment="1">
      <alignment horizontal="distributed" vertical="center"/>
      <protection/>
    </xf>
    <xf numFmtId="0" fontId="11" fillId="0" borderId="25" xfId="118" applyFont="1" applyFill="1" applyBorder="1" applyAlignment="1">
      <alignment horizontal="distributed" vertical="center"/>
      <protection/>
    </xf>
    <xf numFmtId="0" fontId="11" fillId="0" borderId="32" xfId="118" applyFont="1" applyFill="1" applyBorder="1" applyAlignment="1">
      <alignment horizontal="center" vertical="center"/>
      <protection/>
    </xf>
    <xf numFmtId="0" fontId="7" fillId="0" borderId="0" xfId="118" applyFont="1" applyFill="1" applyAlignment="1">
      <alignment vertical="center"/>
      <protection/>
    </xf>
    <xf numFmtId="0" fontId="7" fillId="0" borderId="0" xfId="118" applyFont="1" applyFill="1" applyBorder="1" applyAlignment="1">
      <alignment horizontal="distributed" vertical="center"/>
      <protection/>
    </xf>
    <xf numFmtId="0" fontId="7" fillId="0" borderId="25" xfId="118" applyFont="1" applyFill="1" applyBorder="1" applyAlignment="1">
      <alignment horizontal="distributed" vertical="center"/>
      <protection/>
    </xf>
    <xf numFmtId="0" fontId="7" fillId="0" borderId="32" xfId="118" applyFont="1" applyFill="1" applyBorder="1" applyAlignment="1">
      <alignment horizontal="center" vertical="center"/>
      <protection/>
    </xf>
    <xf numFmtId="0" fontId="7" fillId="0" borderId="0" xfId="118" applyFont="1" applyFill="1" applyBorder="1" applyAlignment="1">
      <alignment horizontal="right" vertical="center"/>
      <protection/>
    </xf>
    <xf numFmtId="0" fontId="11" fillId="0" borderId="0" xfId="118" applyFont="1" applyFill="1" applyBorder="1" applyAlignment="1">
      <alignment horizontal="right" vertical="center"/>
      <protection/>
    </xf>
    <xf numFmtId="177" fontId="12" fillId="0" borderId="0" xfId="121" applyNumberFormat="1" applyFont="1" applyFill="1" applyBorder="1" applyAlignment="1">
      <alignment horizontal="right"/>
      <protection/>
    </xf>
    <xf numFmtId="0" fontId="12" fillId="0" borderId="0" xfId="118" applyFont="1" applyFill="1" applyBorder="1" applyAlignment="1">
      <alignment vertical="center"/>
      <protection/>
    </xf>
    <xf numFmtId="0" fontId="7" fillId="0" borderId="0" xfId="118" applyFont="1" applyFill="1" applyBorder="1" applyAlignment="1">
      <alignment vertical="center"/>
      <protection/>
    </xf>
    <xf numFmtId="0" fontId="11" fillId="0" borderId="24" xfId="118" applyFont="1" applyFill="1" applyBorder="1" applyAlignment="1">
      <alignment vertical="center"/>
      <protection/>
    </xf>
    <xf numFmtId="0" fontId="11" fillId="0" borderId="24" xfId="118" applyFont="1" applyFill="1" applyBorder="1" applyAlignment="1">
      <alignment horizontal="distributed" vertical="center"/>
      <protection/>
    </xf>
    <xf numFmtId="0" fontId="11" fillId="0" borderId="27" xfId="118" applyFont="1" applyFill="1" applyBorder="1" applyAlignment="1">
      <alignment horizontal="distributed" vertical="center"/>
      <protection/>
    </xf>
    <xf numFmtId="176" fontId="11" fillId="0" borderId="24" xfId="118" applyNumberFormat="1" applyFont="1" applyFill="1" applyBorder="1" applyAlignment="1">
      <alignment horizontal="right" vertical="center"/>
      <protection/>
    </xf>
    <xf numFmtId="177" fontId="11" fillId="0" borderId="24" xfId="121" applyNumberFormat="1" applyFont="1" applyFill="1" applyBorder="1" applyAlignment="1">
      <alignment horizontal="right" vertical="center"/>
      <protection/>
    </xf>
    <xf numFmtId="0" fontId="11" fillId="0" borderId="33" xfId="118" applyFont="1" applyFill="1" applyBorder="1" applyAlignment="1">
      <alignment horizontal="center" vertical="center"/>
      <protection/>
    </xf>
    <xf numFmtId="0" fontId="2" fillId="0" borderId="0" xfId="118" applyFont="1" applyFill="1" applyAlignment="1">
      <alignment horizontal="right"/>
      <protection/>
    </xf>
    <xf numFmtId="177" fontId="2" fillId="0" borderId="0" xfId="118" applyNumberFormat="1" applyFont="1" applyFill="1">
      <alignment/>
      <protection/>
    </xf>
    <xf numFmtId="0" fontId="21" fillId="0" borderId="0" xfId="118" applyFont="1" applyFill="1">
      <alignment/>
      <protection/>
    </xf>
    <xf numFmtId="0" fontId="14" fillId="0" borderId="0" xfId="118" applyFont="1" applyFill="1" applyBorder="1" applyAlignment="1">
      <alignment/>
      <protection/>
    </xf>
    <xf numFmtId="0" fontId="10" fillId="0" borderId="48" xfId="118" applyFont="1" applyFill="1" applyBorder="1" applyAlignment="1">
      <alignment/>
      <protection/>
    </xf>
    <xf numFmtId="0" fontId="10" fillId="0" borderId="48" xfId="118" applyFont="1" applyFill="1" applyBorder="1" applyAlignment="1">
      <alignment horizontal="distributed"/>
      <protection/>
    </xf>
    <xf numFmtId="0" fontId="10" fillId="0" borderId="49" xfId="118" applyFont="1" applyFill="1" applyBorder="1" applyAlignment="1">
      <alignment horizontal="center"/>
      <protection/>
    </xf>
    <xf numFmtId="49" fontId="10" fillId="0" borderId="0" xfId="118" applyNumberFormat="1" applyFont="1" applyFill="1" applyAlignment="1">
      <alignment horizontal="centerContinuous"/>
      <protection/>
    </xf>
    <xf numFmtId="0" fontId="10" fillId="0" borderId="0" xfId="118" applyFont="1" applyFill="1" applyAlignment="1">
      <alignment horizontal="centerContinuous"/>
      <protection/>
    </xf>
    <xf numFmtId="49" fontId="10" fillId="0" borderId="25" xfId="118" applyNumberFormat="1" applyFont="1" applyFill="1" applyBorder="1" applyAlignment="1">
      <alignment horizontal="centerContinuous"/>
      <protection/>
    </xf>
    <xf numFmtId="0" fontId="10" fillId="0" borderId="49" xfId="118" applyFont="1" applyFill="1" applyBorder="1" applyAlignment="1">
      <alignment horizontal="distributed"/>
      <protection/>
    </xf>
    <xf numFmtId="49" fontId="10" fillId="0" borderId="36" xfId="118" applyNumberFormat="1" applyFont="1" applyFill="1" applyBorder="1" applyAlignment="1">
      <alignment horizontal="center" vertical="top"/>
      <protection/>
    </xf>
    <xf numFmtId="0" fontId="10" fillId="0" borderId="43" xfId="118" applyFont="1" applyFill="1" applyBorder="1" applyAlignment="1">
      <alignment horizontal="distributed" vertical="center"/>
      <protection/>
    </xf>
    <xf numFmtId="0" fontId="10" fillId="0" borderId="44" xfId="118" applyFont="1" applyFill="1" applyBorder="1" applyAlignment="1">
      <alignment horizontal="centerContinuous" vertical="center" shrinkToFit="1"/>
      <protection/>
    </xf>
    <xf numFmtId="49" fontId="10" fillId="0" borderId="36" xfId="118" applyNumberFormat="1" applyFont="1" applyFill="1" applyBorder="1" applyAlignment="1" quotePrefix="1">
      <alignment horizontal="center" vertical="top"/>
      <protection/>
    </xf>
    <xf numFmtId="177" fontId="12" fillId="0" borderId="0" xfId="118" applyNumberFormat="1" applyFont="1" applyFill="1" applyAlignment="1">
      <alignment vertical="center"/>
      <protection/>
    </xf>
    <xf numFmtId="177" fontId="12" fillId="0" borderId="0" xfId="91" applyNumberFormat="1" applyFont="1" applyFill="1" applyBorder="1" applyAlignment="1">
      <alignment horizontal="right" vertical="center"/>
    </xf>
    <xf numFmtId="176" fontId="12" fillId="0" borderId="0" xfId="118" applyNumberFormat="1" applyFont="1" applyFill="1" applyAlignment="1">
      <alignment horizontal="right" vertical="center"/>
      <protection/>
    </xf>
    <xf numFmtId="177" fontId="12" fillId="0" borderId="0" xfId="91" applyNumberFormat="1" applyFont="1" applyFill="1" applyAlignment="1">
      <alignment horizontal="right" vertical="center"/>
    </xf>
    <xf numFmtId="177" fontId="11" fillId="0" borderId="0" xfId="118" applyNumberFormat="1" applyFont="1" applyFill="1" applyAlignment="1">
      <alignment vertical="center"/>
      <protection/>
    </xf>
    <xf numFmtId="177" fontId="11" fillId="0" borderId="0" xfId="91" applyNumberFormat="1" applyFont="1" applyFill="1" applyAlignment="1">
      <alignment vertical="center"/>
    </xf>
    <xf numFmtId="176" fontId="11" fillId="0" borderId="0" xfId="118" applyNumberFormat="1" applyFont="1" applyFill="1" applyAlignment="1">
      <alignment horizontal="right" vertical="center"/>
      <protection/>
    </xf>
    <xf numFmtId="177" fontId="7" fillId="0" borderId="0" xfId="91" applyNumberFormat="1" applyFont="1" applyFill="1" applyAlignment="1">
      <alignment horizontal="right" vertical="center"/>
    </xf>
    <xf numFmtId="176" fontId="7" fillId="0" borderId="0" xfId="118" applyNumberFormat="1" applyFont="1" applyFill="1" applyAlignment="1">
      <alignment horizontal="right" vertical="center"/>
      <protection/>
    </xf>
    <xf numFmtId="187" fontId="7" fillId="0" borderId="0" xfId="118" applyNumberFormat="1" applyFont="1" applyFill="1" applyAlignment="1">
      <alignment horizontal="right"/>
      <protection/>
    </xf>
    <xf numFmtId="177" fontId="7" fillId="0" borderId="0" xfId="118" applyNumberFormat="1" applyFont="1" applyFill="1" applyAlignment="1">
      <alignment vertical="center"/>
      <protection/>
    </xf>
    <xf numFmtId="177" fontId="7" fillId="0" borderId="0" xfId="91" applyNumberFormat="1" applyFont="1" applyFill="1" applyBorder="1" applyAlignment="1">
      <alignment horizontal="right" vertical="center"/>
    </xf>
    <xf numFmtId="176" fontId="7" fillId="0" borderId="0" xfId="118" applyNumberFormat="1" applyFont="1" applyFill="1" applyBorder="1" applyAlignment="1">
      <alignment horizontal="right" vertical="center"/>
      <protection/>
    </xf>
    <xf numFmtId="177" fontId="11" fillId="0" borderId="0" xfId="91" applyNumberFormat="1" applyFont="1" applyFill="1" applyBorder="1" applyAlignment="1">
      <alignment horizontal="right" vertical="center"/>
    </xf>
    <xf numFmtId="176" fontId="12" fillId="0" borderId="0" xfId="118" applyNumberFormat="1" applyFont="1" applyFill="1" applyBorder="1" applyAlignment="1">
      <alignment horizontal="right" vertical="center"/>
      <protection/>
    </xf>
    <xf numFmtId="177" fontId="11" fillId="0" borderId="0" xfId="91" applyNumberFormat="1" applyFont="1" applyFill="1" applyAlignment="1">
      <alignment horizontal="right" vertical="center"/>
    </xf>
    <xf numFmtId="177" fontId="7" fillId="0" borderId="32" xfId="118" applyNumberFormat="1" applyFont="1" applyFill="1" applyBorder="1" applyAlignment="1">
      <alignment horizontal="right" vertical="center"/>
      <protection/>
    </xf>
    <xf numFmtId="177" fontId="7" fillId="0" borderId="25" xfId="118" applyNumberFormat="1" applyFont="1" applyFill="1" applyBorder="1" applyAlignment="1">
      <alignment horizontal="right" vertical="center"/>
      <protection/>
    </xf>
    <xf numFmtId="177" fontId="11" fillId="0" borderId="33" xfId="118" applyNumberFormat="1" applyFont="1" applyFill="1" applyBorder="1" applyAlignment="1">
      <alignment horizontal="right" vertical="center"/>
      <protection/>
    </xf>
    <xf numFmtId="177" fontId="11" fillId="0" borderId="24" xfId="91" applyNumberFormat="1" applyFont="1" applyFill="1" applyBorder="1" applyAlignment="1">
      <alignment horizontal="right" vertical="center"/>
    </xf>
    <xf numFmtId="177" fontId="11" fillId="0" borderId="27" xfId="118" applyNumberFormat="1" applyFont="1" applyFill="1" applyBorder="1" applyAlignment="1">
      <alignment horizontal="right" vertical="center"/>
      <protection/>
    </xf>
    <xf numFmtId="0" fontId="10" fillId="0" borderId="30" xfId="118" applyFont="1" applyFill="1" applyBorder="1" applyAlignment="1">
      <alignment horizontal="center" wrapText="1"/>
      <protection/>
    </xf>
    <xf numFmtId="0" fontId="10" fillId="0" borderId="28" xfId="118" applyFont="1" applyFill="1" applyBorder="1" applyAlignment="1">
      <alignment horizontal="center" wrapText="1"/>
      <protection/>
    </xf>
    <xf numFmtId="0" fontId="10" fillId="0" borderId="29" xfId="118" applyFont="1" applyFill="1" applyBorder="1" applyAlignment="1">
      <alignment horizontal="center" wrapText="1"/>
      <protection/>
    </xf>
    <xf numFmtId="0" fontId="10" fillId="0" borderId="34" xfId="118" applyFont="1" applyFill="1" applyBorder="1" applyAlignment="1">
      <alignment horizontal="center" vertical="center" textRotation="255" wrapText="1"/>
      <protection/>
    </xf>
    <xf numFmtId="0" fontId="10" fillId="0" borderId="45" xfId="118" applyFont="1" applyFill="1" applyBorder="1" applyAlignment="1">
      <alignment horizontal="center" vertical="center" textRotation="255" wrapText="1"/>
      <protection/>
    </xf>
    <xf numFmtId="0" fontId="10" fillId="55" borderId="34" xfId="118" applyFont="1" applyFill="1" applyBorder="1" applyAlignment="1">
      <alignment horizontal="right" vertical="center"/>
      <protection/>
    </xf>
    <xf numFmtId="0" fontId="10" fillId="55" borderId="21" xfId="0" applyFont="1" applyFill="1" applyBorder="1" applyAlignment="1">
      <alignment horizontal="right"/>
    </xf>
    <xf numFmtId="0" fontId="10" fillId="55" borderId="45" xfId="0" applyFont="1" applyFill="1" applyBorder="1" applyAlignment="1">
      <alignment horizontal="right"/>
    </xf>
    <xf numFmtId="0" fontId="10" fillId="55" borderId="23" xfId="0" applyFont="1" applyFill="1" applyBorder="1" applyAlignment="1">
      <alignment horizontal="right"/>
    </xf>
    <xf numFmtId="0" fontId="10" fillId="55" borderId="34" xfId="118" applyFont="1" applyFill="1" applyBorder="1" applyAlignment="1">
      <alignment horizontal="center" vertical="center" textRotation="255"/>
      <protection/>
    </xf>
    <xf numFmtId="0" fontId="10" fillId="55" borderId="32" xfId="118" applyFont="1" applyFill="1" applyBorder="1" applyAlignment="1">
      <alignment horizontal="center" vertical="center" textRotation="255"/>
      <protection/>
    </xf>
    <xf numFmtId="0" fontId="10" fillId="55" borderId="45" xfId="118" applyFont="1" applyFill="1" applyBorder="1" applyAlignment="1">
      <alignment horizontal="center" vertical="center" textRotation="255"/>
      <protection/>
    </xf>
    <xf numFmtId="0" fontId="10" fillId="55" borderId="35" xfId="118" applyFont="1" applyFill="1" applyBorder="1" applyAlignment="1">
      <alignment horizontal="center" vertical="center" wrapText="1"/>
      <protection/>
    </xf>
    <xf numFmtId="0" fontId="10" fillId="55" borderId="36" xfId="118" applyFont="1" applyFill="1" applyBorder="1" applyAlignment="1">
      <alignment horizontal="center" vertical="center" wrapText="1"/>
      <protection/>
    </xf>
    <xf numFmtId="0" fontId="10" fillId="0" borderId="34" xfId="118" applyFont="1" applyFill="1" applyBorder="1" applyAlignment="1">
      <alignment horizontal="center" wrapText="1"/>
      <protection/>
    </xf>
    <xf numFmtId="0" fontId="10" fillId="0" borderId="22" xfId="118" applyFont="1" applyFill="1" applyBorder="1" applyAlignment="1">
      <alignment horizontal="center" wrapText="1"/>
      <protection/>
    </xf>
    <xf numFmtId="49" fontId="10" fillId="0" borderId="45" xfId="118" applyNumberFormat="1" applyFont="1" applyFill="1" applyBorder="1" applyAlignment="1">
      <alignment horizontal="center" wrapText="1"/>
      <protection/>
    </xf>
    <xf numFmtId="49" fontId="10" fillId="0" borderId="26" xfId="118" applyNumberFormat="1" applyFont="1" applyFill="1" applyBorder="1" applyAlignment="1">
      <alignment horizontal="center" wrapText="1"/>
      <protection/>
    </xf>
    <xf numFmtId="0" fontId="10" fillId="0" borderId="22" xfId="118" applyFont="1" applyFill="1" applyBorder="1" applyAlignment="1">
      <alignment horizontal="center" vertical="center" wrapText="1"/>
      <protection/>
    </xf>
    <xf numFmtId="0" fontId="10" fillId="0" borderId="25" xfId="118" applyFont="1" applyFill="1" applyBorder="1" applyAlignment="1">
      <alignment horizontal="center" vertical="center" wrapText="1"/>
      <protection/>
    </xf>
    <xf numFmtId="0" fontId="10" fillId="0" borderId="26" xfId="118" applyFont="1" applyFill="1" applyBorder="1" applyAlignment="1">
      <alignment horizontal="center" vertical="center" wrapText="1"/>
      <protection/>
    </xf>
    <xf numFmtId="0" fontId="10" fillId="0" borderId="34" xfId="118" applyFont="1" applyFill="1" applyBorder="1" applyAlignment="1">
      <alignment horizontal="center" vertical="center" textRotation="255"/>
      <protection/>
    </xf>
    <xf numFmtId="0" fontId="10" fillId="0" borderId="32" xfId="118" applyFont="1" applyFill="1" applyBorder="1" applyAlignment="1">
      <alignment horizontal="center" vertical="center" textRotation="255"/>
      <protection/>
    </xf>
    <xf numFmtId="0" fontId="10" fillId="0" borderId="45" xfId="118" applyFont="1" applyFill="1" applyBorder="1" applyAlignment="1">
      <alignment horizontal="center" vertical="center" textRotation="255"/>
      <protection/>
    </xf>
    <xf numFmtId="0" fontId="10" fillId="0" borderId="30" xfId="118" applyFont="1" applyFill="1" applyBorder="1" applyAlignment="1">
      <alignment horizontal="center" vertical="center"/>
      <protection/>
    </xf>
    <xf numFmtId="0" fontId="10" fillId="0" borderId="28" xfId="118" applyFont="1" applyFill="1" applyBorder="1" applyAlignment="1">
      <alignment horizontal="center" vertical="center"/>
      <protection/>
    </xf>
    <xf numFmtId="0" fontId="10" fillId="0" borderId="29" xfId="118" applyFont="1" applyFill="1" applyBorder="1" applyAlignment="1">
      <alignment horizontal="center" vertical="center"/>
      <protection/>
    </xf>
    <xf numFmtId="0" fontId="10" fillId="0" borderId="42" xfId="118" applyFont="1" applyFill="1" applyBorder="1" applyAlignment="1">
      <alignment horizontal="center"/>
      <protection/>
    </xf>
    <xf numFmtId="0" fontId="10" fillId="0" borderId="2" xfId="118" applyFont="1" applyFill="1" applyBorder="1" applyAlignment="1">
      <alignment horizontal="center"/>
      <protection/>
    </xf>
    <xf numFmtId="0" fontId="10" fillId="0" borderId="43" xfId="118" applyFont="1" applyFill="1" applyBorder="1" applyAlignment="1">
      <alignment horizontal="center"/>
      <protection/>
    </xf>
    <xf numFmtId="0" fontId="7" fillId="0" borderId="0" xfId="118" applyFont="1" applyFill="1" applyAlignment="1">
      <alignment horizontal="left" wrapText="1"/>
      <protection/>
    </xf>
    <xf numFmtId="0" fontId="10" fillId="0" borderId="35" xfId="118" applyFont="1" applyFill="1" applyBorder="1" applyAlignment="1">
      <alignment horizontal="distributed" vertical="center"/>
      <protection/>
    </xf>
    <xf numFmtId="0" fontId="10" fillId="0" borderId="36" xfId="118" applyFont="1" applyFill="1" applyBorder="1" applyAlignment="1">
      <alignment horizontal="distributed" vertical="center"/>
      <protection/>
    </xf>
  </cellXfs>
  <cellStyles count="11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entry" xfId="52"/>
    <cellStyle name="Header1" xfId="53"/>
    <cellStyle name="Header2" xfId="54"/>
    <cellStyle name="Normal_#18-Internet" xfId="55"/>
    <cellStyle name="price" xfId="56"/>
    <cellStyle name="revised" xfId="57"/>
    <cellStyle name="section" xfId="58"/>
    <cellStyle name="title" xfId="59"/>
    <cellStyle name="アクセント 1" xfId="60"/>
    <cellStyle name="アクセント 1 2" xfId="61"/>
    <cellStyle name="アクセント 2" xfId="62"/>
    <cellStyle name="アクセント 2 2" xfId="63"/>
    <cellStyle name="アクセント 3" xfId="64"/>
    <cellStyle name="アクセント 3 2" xfId="65"/>
    <cellStyle name="アクセント 4" xfId="66"/>
    <cellStyle name="アクセント 4 2" xfId="67"/>
    <cellStyle name="アクセント 5" xfId="68"/>
    <cellStyle name="アクセント 5 2" xfId="69"/>
    <cellStyle name="アクセント 6" xfId="70"/>
    <cellStyle name="アクセント 6 2" xfId="71"/>
    <cellStyle name="タイトル" xfId="72"/>
    <cellStyle name="タイトル 2" xfId="73"/>
    <cellStyle name="チェック セル" xfId="74"/>
    <cellStyle name="チェック セル 2" xfId="75"/>
    <cellStyle name="どちらでもない" xfId="76"/>
    <cellStyle name="どちらでもない 2" xfId="77"/>
    <cellStyle name="Percent" xfId="78"/>
    <cellStyle name="パーセント 2" xfId="79"/>
    <cellStyle name="Hyperlink" xfId="80"/>
    <cellStyle name="メモ" xfId="81"/>
    <cellStyle name="メモ 2" xfId="82"/>
    <cellStyle name="リンク セル" xfId="83"/>
    <cellStyle name="リンク セル 2" xfId="84"/>
    <cellStyle name="悪い" xfId="85"/>
    <cellStyle name="悪い 2" xfId="86"/>
    <cellStyle name="計算" xfId="87"/>
    <cellStyle name="計算 2" xfId="88"/>
    <cellStyle name="警告文" xfId="89"/>
    <cellStyle name="警告文 2" xfId="90"/>
    <cellStyle name="Comma [0]" xfId="91"/>
    <cellStyle name="Comma" xfId="92"/>
    <cellStyle name="桁区切り 2" xfId="93"/>
    <cellStyle name="桁区切り 2 2"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Currency [0]" xfId="109"/>
    <cellStyle name="Currency" xfId="110"/>
    <cellStyle name="入力" xfId="111"/>
    <cellStyle name="入力 2" xfId="112"/>
    <cellStyle name="標準 2" xfId="113"/>
    <cellStyle name="標準 2 2" xfId="114"/>
    <cellStyle name="標準_0002 275．277_災害事故" xfId="115"/>
    <cellStyle name="標準_001～002_市町村便覧" xfId="116"/>
    <cellStyle name="標準_039～042_農業" xfId="117"/>
    <cellStyle name="標準_1001 市町村便覧" xfId="118"/>
    <cellStyle name="標準_1022 財政" xfId="119"/>
    <cellStyle name="標準_108_電気ガス水道" xfId="120"/>
    <cellStyle name="標準_116_運輸通信" xfId="121"/>
    <cellStyle name="標準_197" xfId="122"/>
    <cellStyle name="標準_197_社会保障" xfId="123"/>
    <cellStyle name="標準_202(4)_1025 社会保障（表198～202）" xfId="124"/>
    <cellStyle name="標準_gattukoukihonn_2010_18(統計表)" xfId="125"/>
    <cellStyle name="未定義" xfId="126"/>
    <cellStyle name="良い" xfId="127"/>
    <cellStyle name="良い 2" xfId="128"/>
  </cellStyles>
  <dxfs count="49">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2"/>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3"/>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3" name="AutoShape 6"/>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4" name="AutoShape 7"/>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5" name="AutoShape 8"/>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6" name="AutoShape 11"/>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X97"/>
  <sheetViews>
    <sheetView showGridLines="0" zoomScale="110" zoomScaleNormal="110" zoomScalePageLayoutView="0" workbookViewId="0" topLeftCell="A2">
      <selection activeCell="L14" sqref="L14"/>
    </sheetView>
  </sheetViews>
  <sheetFormatPr defaultColWidth="8.00390625" defaultRowHeight="13.5"/>
  <cols>
    <col min="1" max="1" width="2.50390625" style="1" customWidth="1"/>
    <col min="2" max="2" width="9.375" style="1" customWidth="1"/>
    <col min="3" max="3" width="1.25" style="1" customWidth="1"/>
    <col min="4" max="4" width="6.125" style="1" customWidth="1"/>
    <col min="5" max="5" width="13.625" style="1" customWidth="1"/>
    <col min="6" max="6" width="3.625" style="1" customWidth="1"/>
    <col min="7" max="7" width="6.625" style="1" customWidth="1"/>
    <col min="8" max="12" width="9.00390625" style="1" customWidth="1"/>
    <col min="13" max="13" width="9.00390625" style="9" customWidth="1"/>
    <col min="14" max="14" width="10.125" style="1" customWidth="1"/>
    <col min="15" max="17" width="10.25390625" style="1" customWidth="1"/>
    <col min="18" max="23" width="8.125" style="1" customWidth="1"/>
    <col min="24" max="24" width="7.625" style="25" customWidth="1"/>
    <col min="25" max="16384" width="8.00390625" style="1" customWidth="1"/>
  </cols>
  <sheetData>
    <row r="1" spans="13:14" ht="18.75" customHeight="1">
      <c r="M1" s="3" t="s">
        <v>232</v>
      </c>
      <c r="N1" s="2" t="s">
        <v>214</v>
      </c>
    </row>
    <row r="2" spans="13:14" ht="18" customHeight="1">
      <c r="M2" s="3"/>
      <c r="N2" s="2"/>
    </row>
    <row r="3" spans="1:14" ht="9.75" customHeight="1">
      <c r="A3" s="5" t="s">
        <v>160</v>
      </c>
      <c r="B3" s="5"/>
      <c r="C3" s="5"/>
      <c r="D3" s="5"/>
      <c r="E3" s="5"/>
      <c r="F3" s="5"/>
      <c r="G3" s="5"/>
      <c r="H3" s="5"/>
      <c r="I3" s="5"/>
      <c r="J3" s="5"/>
      <c r="K3" s="5"/>
      <c r="L3" s="5"/>
      <c r="M3" s="6"/>
      <c r="N3" s="7" t="s">
        <v>323</v>
      </c>
    </row>
    <row r="4" spans="1:14" ht="9.75" customHeight="1">
      <c r="A4" s="7" t="s">
        <v>362</v>
      </c>
      <c r="B4" s="5"/>
      <c r="C4" s="5"/>
      <c r="D4" s="5"/>
      <c r="E4" s="5"/>
      <c r="F4" s="5"/>
      <c r="G4" s="5"/>
      <c r="H4" s="5"/>
      <c r="I4" s="5"/>
      <c r="J4" s="5"/>
      <c r="K4" s="5"/>
      <c r="L4" s="5"/>
      <c r="M4" s="6"/>
      <c r="N4" s="5" t="s">
        <v>324</v>
      </c>
    </row>
    <row r="5" spans="1:14" ht="9.75" customHeight="1">
      <c r="A5" s="7" t="s">
        <v>325</v>
      </c>
      <c r="B5" s="5"/>
      <c r="C5" s="5"/>
      <c r="D5" s="5"/>
      <c r="E5" s="5"/>
      <c r="F5" s="5"/>
      <c r="G5" s="5"/>
      <c r="H5" s="5"/>
      <c r="I5" s="18"/>
      <c r="J5" s="5"/>
      <c r="K5" s="5"/>
      <c r="L5" s="5"/>
      <c r="M5" s="6"/>
      <c r="N5" s="5" t="s">
        <v>366</v>
      </c>
    </row>
    <row r="6" spans="1:14" ht="10.5" customHeight="1" thickBot="1">
      <c r="A6" s="26" t="s">
        <v>326</v>
      </c>
      <c r="B6" s="5"/>
      <c r="C6" s="5"/>
      <c r="D6" s="5"/>
      <c r="E6" s="5"/>
      <c r="F6" s="5"/>
      <c r="G6" s="5"/>
      <c r="H6" s="5"/>
      <c r="I6" s="5"/>
      <c r="J6" s="5"/>
      <c r="K6" s="5"/>
      <c r="L6" s="5"/>
      <c r="M6" s="6"/>
      <c r="N6" s="5" t="s">
        <v>161</v>
      </c>
    </row>
    <row r="7" spans="1:14" ht="1.5" customHeight="1" hidden="1" thickBot="1">
      <c r="A7" s="27"/>
      <c r="N7" s="12"/>
    </row>
    <row r="8" spans="1:24" s="12" customFormat="1" ht="25.5" customHeight="1">
      <c r="A8" s="10" t="s">
        <v>301</v>
      </c>
      <c r="B8" s="10"/>
      <c r="C8" s="11"/>
      <c r="D8" s="386" t="s">
        <v>302</v>
      </c>
      <c r="E8" s="387" t="s">
        <v>231</v>
      </c>
      <c r="F8" s="388" t="s">
        <v>162</v>
      </c>
      <c r="G8" s="389"/>
      <c r="H8" s="390" t="s">
        <v>14</v>
      </c>
      <c r="I8" s="587" t="s">
        <v>327</v>
      </c>
      <c r="J8" s="588"/>
      <c r="K8" s="589"/>
      <c r="L8" s="391" t="s">
        <v>365</v>
      </c>
      <c r="M8" s="392" t="s">
        <v>163</v>
      </c>
      <c r="N8" s="393" t="s">
        <v>164</v>
      </c>
      <c r="O8" s="394" t="s">
        <v>328</v>
      </c>
      <c r="P8" s="10"/>
      <c r="Q8" s="11"/>
      <c r="R8" s="389" t="s">
        <v>165</v>
      </c>
      <c r="S8" s="389"/>
      <c r="T8" s="395"/>
      <c r="U8" s="389" t="s">
        <v>166</v>
      </c>
      <c r="V8" s="389"/>
      <c r="W8" s="395"/>
      <c r="X8" s="590" t="s">
        <v>303</v>
      </c>
    </row>
    <row r="9" spans="1:24" s="12" customFormat="1" ht="15" customHeight="1">
      <c r="A9" s="13"/>
      <c r="B9" s="13"/>
      <c r="C9" s="24"/>
      <c r="D9" s="396" t="s">
        <v>167</v>
      </c>
      <c r="E9" s="397" t="s">
        <v>329</v>
      </c>
      <c r="F9" s="398" t="s">
        <v>304</v>
      </c>
      <c r="G9" s="399"/>
      <c r="H9" s="400" t="s">
        <v>304</v>
      </c>
      <c r="I9" s="401" t="s">
        <v>23</v>
      </c>
      <c r="J9" s="402" t="s">
        <v>168</v>
      </c>
      <c r="K9" s="402" t="s">
        <v>169</v>
      </c>
      <c r="L9" s="403" t="s">
        <v>170</v>
      </c>
      <c r="M9" s="404" t="s">
        <v>304</v>
      </c>
      <c r="N9" s="405" t="s">
        <v>304</v>
      </c>
      <c r="O9" s="401" t="s">
        <v>171</v>
      </c>
      <c r="P9" s="401" t="s">
        <v>172</v>
      </c>
      <c r="Q9" s="401" t="s">
        <v>173</v>
      </c>
      <c r="R9" s="406" t="s">
        <v>240</v>
      </c>
      <c r="S9" s="406" t="s">
        <v>305</v>
      </c>
      <c r="T9" s="406" t="s">
        <v>306</v>
      </c>
      <c r="U9" s="406" t="s">
        <v>240</v>
      </c>
      <c r="V9" s="406" t="s">
        <v>305</v>
      </c>
      <c r="W9" s="406" t="s">
        <v>306</v>
      </c>
      <c r="X9" s="591"/>
    </row>
    <row r="10" spans="2:24" s="14" customFormat="1" ht="9">
      <c r="B10" s="15"/>
      <c r="C10" s="22"/>
      <c r="G10" s="130" t="s">
        <v>174</v>
      </c>
      <c r="H10" s="130" t="s">
        <v>24</v>
      </c>
      <c r="I10" s="130" t="s">
        <v>25</v>
      </c>
      <c r="J10" s="130" t="s">
        <v>25</v>
      </c>
      <c r="K10" s="130" t="s">
        <v>25</v>
      </c>
      <c r="L10" s="130" t="s">
        <v>25</v>
      </c>
      <c r="M10" s="131" t="s">
        <v>25</v>
      </c>
      <c r="N10" s="130" t="s">
        <v>25</v>
      </c>
      <c r="O10" s="130" t="s">
        <v>25</v>
      </c>
      <c r="P10" s="130" t="s">
        <v>25</v>
      </c>
      <c r="Q10" s="130" t="s">
        <v>25</v>
      </c>
      <c r="T10" s="407"/>
      <c r="W10" s="408"/>
      <c r="X10" s="385"/>
    </row>
    <row r="11" spans="2:24" s="28" customFormat="1" ht="9.75" customHeight="1">
      <c r="B11" s="16" t="s">
        <v>27</v>
      </c>
      <c r="C11" s="21"/>
      <c r="D11" s="409">
        <v>41000</v>
      </c>
      <c r="E11" s="410" t="s">
        <v>175</v>
      </c>
      <c r="F11" s="411"/>
      <c r="G11" s="412">
        <v>2440.68</v>
      </c>
      <c r="H11" s="132">
        <v>304646</v>
      </c>
      <c r="I11" s="132">
        <v>828388</v>
      </c>
      <c r="J11" s="132">
        <v>391276</v>
      </c>
      <c r="K11" s="132">
        <v>437112</v>
      </c>
      <c r="L11" s="133">
        <v>-4444</v>
      </c>
      <c r="M11" s="134">
        <v>339.4086893816478</v>
      </c>
      <c r="N11" s="135">
        <v>2.7191822640047794</v>
      </c>
      <c r="O11" s="132">
        <v>114298</v>
      </c>
      <c r="P11" s="132">
        <v>475189</v>
      </c>
      <c r="Q11" s="132">
        <v>234545</v>
      </c>
      <c r="R11" s="413">
        <v>70.1</v>
      </c>
      <c r="S11" s="413">
        <v>71.52037497489746</v>
      </c>
      <c r="T11" s="134">
        <v>73.41142156068427</v>
      </c>
      <c r="U11" s="413">
        <v>189.7</v>
      </c>
      <c r="V11" s="413">
        <v>197.49487607860698</v>
      </c>
      <c r="W11" s="414">
        <v>205.20481548233565</v>
      </c>
      <c r="X11" s="38" t="s">
        <v>23</v>
      </c>
    </row>
    <row r="12" spans="2:24" s="28" customFormat="1" ht="9.75" customHeight="1">
      <c r="B12" s="16" t="s">
        <v>28</v>
      </c>
      <c r="C12" s="21"/>
      <c r="D12" s="409"/>
      <c r="E12" s="410"/>
      <c r="F12" s="143" t="s">
        <v>307</v>
      </c>
      <c r="G12" s="412">
        <v>1998.22</v>
      </c>
      <c r="H12" s="132">
        <v>255491</v>
      </c>
      <c r="I12" s="132">
        <v>685887</v>
      </c>
      <c r="J12" s="132">
        <v>323731</v>
      </c>
      <c r="K12" s="132">
        <v>362156</v>
      </c>
      <c r="L12" s="133">
        <v>-3342</v>
      </c>
      <c r="M12" s="134">
        <v>343.24899160252625</v>
      </c>
      <c r="N12" s="135">
        <v>2.68458380138635</v>
      </c>
      <c r="O12" s="132">
        <v>95786</v>
      </c>
      <c r="P12" s="132">
        <v>395169</v>
      </c>
      <c r="Q12" s="132">
        <v>190946</v>
      </c>
      <c r="R12" s="415">
        <v>69.4</v>
      </c>
      <c r="S12" s="415">
        <v>70.75877226864161</v>
      </c>
      <c r="T12" s="134">
        <v>72.559335372967</v>
      </c>
      <c r="U12" s="415">
        <v>184.4</v>
      </c>
      <c r="V12" s="134">
        <v>191.82639438443593</v>
      </c>
      <c r="W12" s="414">
        <v>199.34645981667467</v>
      </c>
      <c r="X12" s="38" t="s">
        <v>29</v>
      </c>
    </row>
    <row r="13" spans="2:24" s="28" customFormat="1" ht="9.75" customHeight="1">
      <c r="B13" s="16" t="s">
        <v>30</v>
      </c>
      <c r="C13" s="21"/>
      <c r="D13" s="409"/>
      <c r="E13" s="410"/>
      <c r="F13" s="143" t="s">
        <v>307</v>
      </c>
      <c r="G13" s="412">
        <v>442.46</v>
      </c>
      <c r="H13" s="132">
        <v>49155</v>
      </c>
      <c r="I13" s="132">
        <v>142501</v>
      </c>
      <c r="J13" s="132">
        <v>67545</v>
      </c>
      <c r="K13" s="132">
        <v>74956</v>
      </c>
      <c r="L13" s="133">
        <v>-1102</v>
      </c>
      <c r="M13" s="134">
        <v>322.06527143696604</v>
      </c>
      <c r="N13" s="135">
        <v>2.899013325195809</v>
      </c>
      <c r="O13" s="132">
        <v>18512</v>
      </c>
      <c r="P13" s="132">
        <v>80020</v>
      </c>
      <c r="Q13" s="132">
        <v>43599</v>
      </c>
      <c r="R13" s="415">
        <v>73.5</v>
      </c>
      <c r="S13" s="415">
        <v>75.26001517265007</v>
      </c>
      <c r="T13" s="134">
        <v>77.61934516370907</v>
      </c>
      <c r="U13" s="415">
        <v>217.4</v>
      </c>
      <c r="V13" s="134">
        <v>226.79985123000904</v>
      </c>
      <c r="W13" s="414">
        <v>235.51750216076059</v>
      </c>
      <c r="X13" s="38" t="s">
        <v>31</v>
      </c>
    </row>
    <row r="14" spans="2:24" s="8" customFormat="1" ht="3.75" customHeight="1">
      <c r="B14" s="29"/>
      <c r="C14" s="30"/>
      <c r="D14" s="416"/>
      <c r="E14" s="417"/>
      <c r="F14" s="418"/>
      <c r="G14" s="419"/>
      <c r="H14" s="132"/>
      <c r="I14" s="136"/>
      <c r="J14" s="136"/>
      <c r="K14" s="136"/>
      <c r="L14" s="137"/>
      <c r="M14" s="134"/>
      <c r="N14" s="138"/>
      <c r="O14" s="136"/>
      <c r="P14" s="136"/>
      <c r="Q14" s="136"/>
      <c r="R14" s="420"/>
      <c r="S14" s="420"/>
      <c r="T14" s="421"/>
      <c r="U14" s="138"/>
      <c r="V14" s="421"/>
      <c r="W14" s="422"/>
      <c r="X14" s="39"/>
    </row>
    <row r="15" spans="1:24" s="4" customFormat="1" ht="9.75" customHeight="1">
      <c r="A15" s="4">
        <v>1</v>
      </c>
      <c r="B15" s="17" t="s">
        <v>32</v>
      </c>
      <c r="C15" s="20"/>
      <c r="D15" s="31">
        <v>41201</v>
      </c>
      <c r="E15" s="423" t="s">
        <v>176</v>
      </c>
      <c r="F15" s="143" t="s">
        <v>307</v>
      </c>
      <c r="G15" s="424">
        <v>431.84</v>
      </c>
      <c r="H15" s="139">
        <v>94086</v>
      </c>
      <c r="I15" s="139">
        <v>235625</v>
      </c>
      <c r="J15" s="139">
        <v>111197</v>
      </c>
      <c r="K15" s="139">
        <v>124428</v>
      </c>
      <c r="L15" s="140">
        <v>-747</v>
      </c>
      <c r="M15" s="141">
        <v>545.630326046684</v>
      </c>
      <c r="N15" s="142">
        <v>2.5043577152817633</v>
      </c>
      <c r="O15" s="139">
        <v>31842</v>
      </c>
      <c r="P15" s="139">
        <v>139340</v>
      </c>
      <c r="Q15" s="139">
        <v>62234</v>
      </c>
      <c r="R15" s="425">
        <v>64.7</v>
      </c>
      <c r="S15" s="425">
        <v>65.94947025264874</v>
      </c>
      <c r="T15" s="141">
        <v>67.51542988373762</v>
      </c>
      <c r="U15" s="141">
        <v>180.6</v>
      </c>
      <c r="V15" s="141">
        <v>187.8913500804356</v>
      </c>
      <c r="W15" s="426">
        <v>195.44626593806922</v>
      </c>
      <c r="X15" s="31">
        <v>1</v>
      </c>
    </row>
    <row r="16" spans="1:24" s="4" customFormat="1" ht="9.75" customHeight="1">
      <c r="A16" s="4">
        <v>2</v>
      </c>
      <c r="B16" s="17" t="s">
        <v>33</v>
      </c>
      <c r="C16" s="20"/>
      <c r="D16" s="31">
        <v>41202</v>
      </c>
      <c r="E16" s="423" t="s">
        <v>177</v>
      </c>
      <c r="F16" s="143"/>
      <c r="G16" s="424">
        <v>487.58</v>
      </c>
      <c r="H16" s="139">
        <v>44048</v>
      </c>
      <c r="I16" s="139">
        <v>121610</v>
      </c>
      <c r="J16" s="139">
        <v>56937</v>
      </c>
      <c r="K16" s="139">
        <v>64673</v>
      </c>
      <c r="L16" s="140">
        <v>-1175</v>
      </c>
      <c r="M16" s="141">
        <v>249.41548053652735</v>
      </c>
      <c r="N16" s="142">
        <v>2.7608517980385034</v>
      </c>
      <c r="O16" s="139">
        <v>16895</v>
      </c>
      <c r="P16" s="139">
        <v>67596</v>
      </c>
      <c r="Q16" s="139">
        <v>36463</v>
      </c>
      <c r="R16" s="425">
        <v>75</v>
      </c>
      <c r="S16" s="425">
        <v>76.86526096275271</v>
      </c>
      <c r="T16" s="141">
        <v>78.93662346884432</v>
      </c>
      <c r="U16" s="141">
        <v>200.4</v>
      </c>
      <c r="V16" s="141">
        <v>207.96054540179867</v>
      </c>
      <c r="W16" s="426">
        <v>215.82124889020423</v>
      </c>
      <c r="X16" s="31">
        <v>2</v>
      </c>
    </row>
    <row r="17" spans="1:24" s="4" customFormat="1" ht="9.75" customHeight="1">
      <c r="A17" s="4">
        <v>3</v>
      </c>
      <c r="B17" s="17" t="s">
        <v>34</v>
      </c>
      <c r="C17" s="20"/>
      <c r="D17" s="31">
        <v>41203</v>
      </c>
      <c r="E17" s="423" t="s">
        <v>178</v>
      </c>
      <c r="F17" s="143"/>
      <c r="G17" s="424">
        <v>71.72</v>
      </c>
      <c r="H17" s="139">
        <v>28240</v>
      </c>
      <c r="I17" s="139">
        <v>73382</v>
      </c>
      <c r="J17" s="139">
        <v>35095</v>
      </c>
      <c r="K17" s="139">
        <v>38287</v>
      </c>
      <c r="L17" s="140">
        <v>480</v>
      </c>
      <c r="M17" s="427">
        <v>1023.1734523145566</v>
      </c>
      <c r="N17" s="142">
        <v>2.598512747875354</v>
      </c>
      <c r="O17" s="139">
        <v>11795</v>
      </c>
      <c r="P17" s="139">
        <v>44330</v>
      </c>
      <c r="Q17" s="139">
        <v>16741</v>
      </c>
      <c r="R17" s="425">
        <v>62.3</v>
      </c>
      <c r="S17" s="425">
        <v>63.62115732368897</v>
      </c>
      <c r="T17" s="141">
        <v>64.37175727498308</v>
      </c>
      <c r="U17" s="141">
        <v>130.3</v>
      </c>
      <c r="V17" s="141">
        <v>135.61024610748368</v>
      </c>
      <c r="W17" s="426">
        <v>141.93302246714708</v>
      </c>
      <c r="X17" s="31">
        <v>3</v>
      </c>
    </row>
    <row r="18" spans="1:24" s="4" customFormat="1" ht="9.75" customHeight="1">
      <c r="A18" s="4">
        <v>4</v>
      </c>
      <c r="B18" s="17" t="s">
        <v>35</v>
      </c>
      <c r="C18" s="20"/>
      <c r="D18" s="31">
        <v>41204</v>
      </c>
      <c r="E18" s="423" t="s">
        <v>179</v>
      </c>
      <c r="F18" s="143" t="s">
        <v>307</v>
      </c>
      <c r="G18" s="424">
        <v>96.96</v>
      </c>
      <c r="H18" s="139">
        <v>6790</v>
      </c>
      <c r="I18" s="139">
        <v>19450</v>
      </c>
      <c r="J18" s="139">
        <v>9022</v>
      </c>
      <c r="K18" s="139">
        <v>10428</v>
      </c>
      <c r="L18" s="140">
        <v>-299</v>
      </c>
      <c r="M18" s="141">
        <v>200.59818481848185</v>
      </c>
      <c r="N18" s="142">
        <v>2.8645066273932254</v>
      </c>
      <c r="O18" s="139">
        <v>2303</v>
      </c>
      <c r="P18" s="139">
        <v>10625</v>
      </c>
      <c r="Q18" s="139">
        <v>6421</v>
      </c>
      <c r="R18" s="425">
        <v>76.4</v>
      </c>
      <c r="S18" s="425">
        <v>78.92723795647026</v>
      </c>
      <c r="T18" s="141">
        <v>82.10823529411765</v>
      </c>
      <c r="U18" s="141">
        <v>250.4</v>
      </c>
      <c r="V18" s="141">
        <v>266.1596958174905</v>
      </c>
      <c r="W18" s="426">
        <v>278.8102475032566</v>
      </c>
      <c r="X18" s="31">
        <v>4</v>
      </c>
    </row>
    <row r="19" spans="1:24" s="4" customFormat="1" ht="9.75" customHeight="1">
      <c r="A19" s="4">
        <v>5</v>
      </c>
      <c r="B19" s="17" t="s">
        <v>36</v>
      </c>
      <c r="C19" s="20"/>
      <c r="D19" s="31">
        <v>41205</v>
      </c>
      <c r="E19" s="423" t="s">
        <v>180</v>
      </c>
      <c r="F19" s="143"/>
      <c r="G19" s="424">
        <v>255.25</v>
      </c>
      <c r="H19" s="139">
        <v>19896</v>
      </c>
      <c r="I19" s="139">
        <v>54851</v>
      </c>
      <c r="J19" s="139">
        <v>26251</v>
      </c>
      <c r="K19" s="139">
        <v>28600</v>
      </c>
      <c r="L19" s="140">
        <v>-387</v>
      </c>
      <c r="M19" s="141">
        <v>214.8912830558276</v>
      </c>
      <c r="N19" s="142">
        <v>2.7568858061921993</v>
      </c>
      <c r="O19" s="139">
        <v>8021</v>
      </c>
      <c r="P19" s="139">
        <v>30533</v>
      </c>
      <c r="Q19" s="139">
        <v>16222</v>
      </c>
      <c r="R19" s="425">
        <v>75.3</v>
      </c>
      <c r="S19" s="425">
        <v>76.63464617355106</v>
      </c>
      <c r="T19" s="141">
        <v>79.39933842072512</v>
      </c>
      <c r="U19" s="141">
        <v>187.8</v>
      </c>
      <c r="V19" s="141">
        <v>193.62041467304624</v>
      </c>
      <c r="W19" s="426">
        <v>202.24410921331506</v>
      </c>
      <c r="X19" s="31">
        <v>5</v>
      </c>
    </row>
    <row r="20" spans="1:24" s="4" customFormat="1" ht="9.75" customHeight="1">
      <c r="A20" s="4">
        <v>6</v>
      </c>
      <c r="B20" s="17" t="s">
        <v>37</v>
      </c>
      <c r="C20" s="20"/>
      <c r="D20" s="31">
        <v>41206</v>
      </c>
      <c r="E20" s="423" t="s">
        <v>181</v>
      </c>
      <c r="F20" s="143"/>
      <c r="G20" s="428">
        <v>195.4</v>
      </c>
      <c r="H20" s="139">
        <v>17064</v>
      </c>
      <c r="I20" s="139">
        <v>48799</v>
      </c>
      <c r="J20" s="139">
        <v>23043</v>
      </c>
      <c r="K20" s="139">
        <v>25756</v>
      </c>
      <c r="L20" s="140">
        <v>-263</v>
      </c>
      <c r="M20" s="141">
        <v>249.73899692937565</v>
      </c>
      <c r="N20" s="142">
        <v>2.859763244256915</v>
      </c>
      <c r="O20" s="139">
        <v>6757</v>
      </c>
      <c r="P20" s="139">
        <v>27516</v>
      </c>
      <c r="Q20" s="139">
        <v>14365</v>
      </c>
      <c r="R20" s="425">
        <v>73.1</v>
      </c>
      <c r="S20" s="425">
        <v>74.41595035132147</v>
      </c>
      <c r="T20" s="141">
        <v>76.76261084459951</v>
      </c>
      <c r="U20" s="141">
        <v>196.3</v>
      </c>
      <c r="V20" s="141">
        <v>207.04930095658574</v>
      </c>
      <c r="W20" s="426">
        <v>212.59434660352227</v>
      </c>
      <c r="X20" s="31">
        <v>6</v>
      </c>
    </row>
    <row r="21" spans="1:24" s="4" customFormat="1" ht="9.75" customHeight="1">
      <c r="A21" s="4">
        <v>7</v>
      </c>
      <c r="B21" s="17" t="s">
        <v>38</v>
      </c>
      <c r="C21" s="20"/>
      <c r="D21" s="31">
        <v>41207</v>
      </c>
      <c r="E21" s="423" t="s">
        <v>182</v>
      </c>
      <c r="F21" s="143"/>
      <c r="G21" s="428">
        <v>112.12</v>
      </c>
      <c r="H21" s="139">
        <v>10147</v>
      </c>
      <c r="I21" s="139">
        <v>29392</v>
      </c>
      <c r="J21" s="139">
        <v>13784</v>
      </c>
      <c r="K21" s="139">
        <v>15608</v>
      </c>
      <c r="L21" s="140">
        <v>-292</v>
      </c>
      <c r="M21" s="141">
        <v>262.1476988940421</v>
      </c>
      <c r="N21" s="142">
        <v>2.8966196905489308</v>
      </c>
      <c r="O21" s="139">
        <v>4104</v>
      </c>
      <c r="P21" s="139">
        <v>16479</v>
      </c>
      <c r="Q21" s="139">
        <v>8790</v>
      </c>
      <c r="R21" s="425">
        <v>73.7</v>
      </c>
      <c r="S21" s="425">
        <v>76.41986321736545</v>
      </c>
      <c r="T21" s="141">
        <v>78.24503914072456</v>
      </c>
      <c r="U21" s="141">
        <v>197</v>
      </c>
      <c r="V21" s="141">
        <v>206.829035339064</v>
      </c>
      <c r="W21" s="426">
        <v>214.1812865497076</v>
      </c>
      <c r="X21" s="31">
        <v>7</v>
      </c>
    </row>
    <row r="22" spans="1:24" s="4" customFormat="1" ht="9.75" customHeight="1">
      <c r="A22" s="4">
        <v>8</v>
      </c>
      <c r="B22" s="17" t="s">
        <v>39</v>
      </c>
      <c r="C22" s="20"/>
      <c r="D22" s="31">
        <v>41208</v>
      </c>
      <c r="E22" s="423" t="s">
        <v>308</v>
      </c>
      <c r="F22" s="143"/>
      <c r="G22" s="428">
        <v>95.81</v>
      </c>
      <c r="H22" s="139">
        <v>14949</v>
      </c>
      <c r="I22" s="139">
        <v>44031</v>
      </c>
      <c r="J22" s="139">
        <v>20725</v>
      </c>
      <c r="K22" s="139">
        <v>23306</v>
      </c>
      <c r="L22" s="140">
        <v>-228</v>
      </c>
      <c r="M22" s="141">
        <v>459.5658073270013</v>
      </c>
      <c r="N22" s="142">
        <v>2.945414408990568</v>
      </c>
      <c r="O22" s="139">
        <v>6467</v>
      </c>
      <c r="P22" s="139">
        <v>25777</v>
      </c>
      <c r="Q22" s="139">
        <v>11662</v>
      </c>
      <c r="R22" s="425">
        <v>67.3</v>
      </c>
      <c r="S22" s="425">
        <v>68.48896693899367</v>
      </c>
      <c r="T22" s="141">
        <v>70.33013927144354</v>
      </c>
      <c r="U22" s="141">
        <v>166.8</v>
      </c>
      <c r="V22" s="141">
        <v>173.76773996642757</v>
      </c>
      <c r="W22" s="426">
        <v>180.33091077779494</v>
      </c>
      <c r="X22" s="31">
        <v>8</v>
      </c>
    </row>
    <row r="23" spans="1:24" s="4" customFormat="1" ht="9.75" customHeight="1">
      <c r="A23" s="4">
        <v>9</v>
      </c>
      <c r="B23" s="17" t="s">
        <v>40</v>
      </c>
      <c r="C23" s="20"/>
      <c r="D23" s="31">
        <v>41209</v>
      </c>
      <c r="E23" s="423" t="s">
        <v>309</v>
      </c>
      <c r="F23" s="143"/>
      <c r="G23" s="428">
        <v>126.41</v>
      </c>
      <c r="H23" s="139">
        <v>9245</v>
      </c>
      <c r="I23" s="139">
        <v>27087</v>
      </c>
      <c r="J23" s="139">
        <v>12570</v>
      </c>
      <c r="K23" s="139">
        <v>14517</v>
      </c>
      <c r="L23" s="140">
        <v>-249</v>
      </c>
      <c r="M23" s="141">
        <v>214.27893362866863</v>
      </c>
      <c r="N23" s="142">
        <v>2.9299080584099513</v>
      </c>
      <c r="O23" s="139">
        <v>3346</v>
      </c>
      <c r="P23" s="139">
        <v>14918</v>
      </c>
      <c r="Q23" s="139">
        <v>8796</v>
      </c>
      <c r="R23" s="425">
        <v>78</v>
      </c>
      <c r="S23" s="425">
        <v>78.86429132826828</v>
      </c>
      <c r="T23" s="141">
        <v>81.39160745408232</v>
      </c>
      <c r="U23" s="141">
        <v>240.9</v>
      </c>
      <c r="V23" s="141">
        <v>250.94724570096184</v>
      </c>
      <c r="W23" s="426">
        <v>262.88105200239096</v>
      </c>
      <c r="X23" s="31">
        <v>9</v>
      </c>
    </row>
    <row r="24" spans="1:24" s="4" customFormat="1" ht="9.75" customHeight="1">
      <c r="A24" s="4">
        <v>10</v>
      </c>
      <c r="B24" s="17" t="s">
        <v>41</v>
      </c>
      <c r="C24" s="20"/>
      <c r="D24" s="31">
        <v>41210</v>
      </c>
      <c r="E24" s="423" t="s">
        <v>310</v>
      </c>
      <c r="F24" s="143" t="s">
        <v>307</v>
      </c>
      <c r="G24" s="428">
        <v>125.13</v>
      </c>
      <c r="H24" s="139">
        <v>11026</v>
      </c>
      <c r="I24" s="139">
        <v>31660</v>
      </c>
      <c r="J24" s="139">
        <v>15107</v>
      </c>
      <c r="K24" s="139">
        <v>16553</v>
      </c>
      <c r="L24" s="140">
        <v>-182</v>
      </c>
      <c r="M24" s="141">
        <v>253.01686246303845</v>
      </c>
      <c r="N24" s="142">
        <v>2.8713948848177036</v>
      </c>
      <c r="O24" s="139">
        <v>4256</v>
      </c>
      <c r="P24" s="139">
        <v>18055</v>
      </c>
      <c r="Q24" s="139">
        <v>9252</v>
      </c>
      <c r="R24" s="425">
        <v>71.8</v>
      </c>
      <c r="S24" s="425">
        <v>72.79952098415981</v>
      </c>
      <c r="T24" s="141">
        <v>74.81584048739961</v>
      </c>
      <c r="U24" s="141">
        <v>200.5</v>
      </c>
      <c r="V24" s="141">
        <v>210.22964509394572</v>
      </c>
      <c r="W24" s="426">
        <v>217.38721804511277</v>
      </c>
      <c r="X24" s="31">
        <v>10</v>
      </c>
    </row>
    <row r="25" spans="2:24" s="28" customFormat="1" ht="9.75" customHeight="1">
      <c r="B25" s="16" t="s">
        <v>65</v>
      </c>
      <c r="C25" s="21"/>
      <c r="D25" s="409">
        <v>41320</v>
      </c>
      <c r="E25" s="410" t="s">
        <v>183</v>
      </c>
      <c r="F25" s="429"/>
      <c r="G25" s="430">
        <v>43.99</v>
      </c>
      <c r="H25" s="132">
        <v>5932</v>
      </c>
      <c r="I25" s="132">
        <v>16396</v>
      </c>
      <c r="J25" s="132">
        <v>8107</v>
      </c>
      <c r="K25" s="132">
        <v>8289</v>
      </c>
      <c r="L25" s="133">
        <v>-15</v>
      </c>
      <c r="M25" s="134">
        <v>372.7210729711298</v>
      </c>
      <c r="N25" s="135">
        <v>2.7639919082939985</v>
      </c>
      <c r="O25" s="132">
        <v>2516</v>
      </c>
      <c r="P25" s="132">
        <v>9945</v>
      </c>
      <c r="Q25" s="132">
        <v>3680</v>
      </c>
      <c r="R25" s="415">
        <v>61.5</v>
      </c>
      <c r="S25" s="415">
        <v>60.740224853248435</v>
      </c>
      <c r="T25" s="134">
        <v>62.30266465560583</v>
      </c>
      <c r="U25" s="134">
        <v>137.7</v>
      </c>
      <c r="V25" s="134">
        <v>143.61532322426177</v>
      </c>
      <c r="W25" s="414">
        <v>146.26391096979333</v>
      </c>
      <c r="X25" s="38" t="s">
        <v>64</v>
      </c>
    </row>
    <row r="26" spans="1:24" s="4" customFormat="1" ht="9.75" customHeight="1">
      <c r="A26" s="4">
        <v>11</v>
      </c>
      <c r="B26" s="17" t="s">
        <v>44</v>
      </c>
      <c r="C26" s="20"/>
      <c r="D26" s="31">
        <v>41327</v>
      </c>
      <c r="E26" s="423" t="s">
        <v>311</v>
      </c>
      <c r="F26" s="143"/>
      <c r="G26" s="428">
        <v>43.99</v>
      </c>
      <c r="H26" s="139">
        <v>5932</v>
      </c>
      <c r="I26" s="139">
        <v>16396</v>
      </c>
      <c r="J26" s="139">
        <v>8107</v>
      </c>
      <c r="K26" s="139">
        <v>8289</v>
      </c>
      <c r="L26" s="140">
        <v>-15</v>
      </c>
      <c r="M26" s="141">
        <v>372.7210729711298</v>
      </c>
      <c r="N26" s="142">
        <v>2.7639919082939985</v>
      </c>
      <c r="O26" s="139">
        <v>2516</v>
      </c>
      <c r="P26" s="139">
        <v>9945</v>
      </c>
      <c r="Q26" s="139">
        <v>3680</v>
      </c>
      <c r="R26" s="425">
        <v>61.5</v>
      </c>
      <c r="S26" s="425">
        <v>60.740224853248435</v>
      </c>
      <c r="T26" s="141">
        <v>62.30266465560583</v>
      </c>
      <c r="U26" s="141">
        <v>137.7</v>
      </c>
      <c r="V26" s="141">
        <v>143.61532322426177</v>
      </c>
      <c r="W26" s="426">
        <v>146.26391096979333</v>
      </c>
      <c r="X26" s="31">
        <v>11</v>
      </c>
    </row>
    <row r="27" spans="2:24" s="28" customFormat="1" ht="9.75" customHeight="1">
      <c r="B27" s="16" t="s">
        <v>312</v>
      </c>
      <c r="C27" s="21"/>
      <c r="D27" s="409">
        <v>41340</v>
      </c>
      <c r="E27" s="410" t="s">
        <v>184</v>
      </c>
      <c r="F27" s="429"/>
      <c r="G27" s="430">
        <v>86.86</v>
      </c>
      <c r="H27" s="132">
        <v>18459</v>
      </c>
      <c r="I27" s="132">
        <v>51986</v>
      </c>
      <c r="J27" s="132">
        <v>24594</v>
      </c>
      <c r="K27" s="132">
        <v>27392</v>
      </c>
      <c r="L27" s="133">
        <v>-76</v>
      </c>
      <c r="M27" s="134">
        <v>598.5033387059636</v>
      </c>
      <c r="N27" s="135">
        <v>2.816295573974755</v>
      </c>
      <c r="O27" s="132">
        <v>6599</v>
      </c>
      <c r="P27" s="132">
        <v>29566</v>
      </c>
      <c r="Q27" s="132">
        <v>15725</v>
      </c>
      <c r="R27" s="415">
        <v>70.3</v>
      </c>
      <c r="S27" s="415">
        <v>72.8282559531728</v>
      </c>
      <c r="T27" s="134">
        <v>75.50564837989583</v>
      </c>
      <c r="U27" s="134">
        <v>217.2</v>
      </c>
      <c r="V27" s="134">
        <v>229.93822510170259</v>
      </c>
      <c r="W27" s="414">
        <v>238.29368086073646</v>
      </c>
      <c r="X27" s="38" t="s">
        <v>185</v>
      </c>
    </row>
    <row r="28" spans="1:24" s="4" customFormat="1" ht="9.75" customHeight="1">
      <c r="A28" s="4">
        <v>12</v>
      </c>
      <c r="B28" s="17" t="s">
        <v>47</v>
      </c>
      <c r="C28" s="20"/>
      <c r="D28" s="31">
        <v>41341</v>
      </c>
      <c r="E28" s="423" t="s">
        <v>186</v>
      </c>
      <c r="F28" s="143"/>
      <c r="G28" s="428">
        <v>22.15</v>
      </c>
      <c r="H28" s="139">
        <v>6388</v>
      </c>
      <c r="I28" s="139">
        <v>17412</v>
      </c>
      <c r="J28" s="139">
        <v>8247</v>
      </c>
      <c r="K28" s="139">
        <v>9165</v>
      </c>
      <c r="L28" s="140">
        <v>-89</v>
      </c>
      <c r="M28" s="141">
        <v>786.0948081264108</v>
      </c>
      <c r="N28" s="142">
        <v>2.725735754539762</v>
      </c>
      <c r="O28" s="139">
        <v>2116</v>
      </c>
      <c r="P28" s="139">
        <v>10265</v>
      </c>
      <c r="Q28" s="139">
        <v>4935</v>
      </c>
      <c r="R28" s="425">
        <v>63.3</v>
      </c>
      <c r="S28" s="425">
        <v>65.73033707865169</v>
      </c>
      <c r="T28" s="141">
        <v>68.68972235752557</v>
      </c>
      <c r="U28" s="141">
        <v>208.4</v>
      </c>
      <c r="V28" s="141">
        <v>221.21917170777107</v>
      </c>
      <c r="W28" s="426">
        <v>233.22306238185254</v>
      </c>
      <c r="X28" s="31">
        <v>12</v>
      </c>
    </row>
    <row r="29" spans="1:24" s="4" customFormat="1" ht="9.75" customHeight="1">
      <c r="A29" s="4">
        <v>13</v>
      </c>
      <c r="B29" s="17" t="s">
        <v>48</v>
      </c>
      <c r="C29" s="20"/>
      <c r="D29" s="31">
        <v>41345</v>
      </c>
      <c r="E29" s="423" t="s">
        <v>187</v>
      </c>
      <c r="F29" s="143" t="s">
        <v>313</v>
      </c>
      <c r="G29" s="428">
        <v>12.8</v>
      </c>
      <c r="H29" s="139">
        <v>3344</v>
      </c>
      <c r="I29" s="139">
        <v>9360</v>
      </c>
      <c r="J29" s="139">
        <v>4426</v>
      </c>
      <c r="K29" s="139">
        <v>4934</v>
      </c>
      <c r="L29" s="140">
        <v>77</v>
      </c>
      <c r="M29" s="141">
        <v>731.25</v>
      </c>
      <c r="N29" s="142">
        <v>2.799043062200957</v>
      </c>
      <c r="O29" s="139">
        <v>1481</v>
      </c>
      <c r="P29" s="139">
        <v>5627</v>
      </c>
      <c r="Q29" s="139">
        <v>2252</v>
      </c>
      <c r="R29" s="425">
        <v>63.9</v>
      </c>
      <c r="S29" s="425">
        <v>65.14855008005694</v>
      </c>
      <c r="T29" s="141">
        <v>66.34085658432556</v>
      </c>
      <c r="U29" s="141">
        <v>133.7</v>
      </c>
      <c r="V29" s="141">
        <v>145.7718120805369</v>
      </c>
      <c r="W29" s="426">
        <v>152.05941931127614</v>
      </c>
      <c r="X29" s="31">
        <v>13</v>
      </c>
    </row>
    <row r="30" spans="1:24" s="4" customFormat="1" ht="9.75" customHeight="1">
      <c r="A30" s="4">
        <v>14</v>
      </c>
      <c r="B30" s="17" t="s">
        <v>49</v>
      </c>
      <c r="C30" s="20"/>
      <c r="D30" s="31">
        <v>41346</v>
      </c>
      <c r="E30" s="423" t="s">
        <v>314</v>
      </c>
      <c r="F30" s="143" t="s">
        <v>313</v>
      </c>
      <c r="G30" s="428">
        <v>51.92</v>
      </c>
      <c r="H30" s="139">
        <v>8727</v>
      </c>
      <c r="I30" s="139">
        <v>25214</v>
      </c>
      <c r="J30" s="139">
        <v>11921</v>
      </c>
      <c r="K30" s="139">
        <v>13293</v>
      </c>
      <c r="L30" s="140">
        <v>-64</v>
      </c>
      <c r="M30" s="141">
        <v>485.6317411402157</v>
      </c>
      <c r="N30" s="142">
        <v>2.889194453993354</v>
      </c>
      <c r="O30" s="139">
        <v>3002</v>
      </c>
      <c r="P30" s="139">
        <v>13674</v>
      </c>
      <c r="Q30" s="139">
        <v>8538</v>
      </c>
      <c r="R30" s="425">
        <v>78.2</v>
      </c>
      <c r="S30" s="425">
        <v>81.26927214055218</v>
      </c>
      <c r="T30" s="141">
        <v>84.39373994442006</v>
      </c>
      <c r="U30" s="141">
        <v>266.4</v>
      </c>
      <c r="V30" s="141">
        <v>278.0186791194129</v>
      </c>
      <c r="W30" s="426">
        <v>284.4103930712858</v>
      </c>
      <c r="X30" s="31">
        <v>14</v>
      </c>
    </row>
    <row r="31" spans="2:24" s="28" customFormat="1" ht="9.75" customHeight="1">
      <c r="B31" s="16" t="s">
        <v>315</v>
      </c>
      <c r="C31" s="21"/>
      <c r="D31" s="409">
        <v>41380</v>
      </c>
      <c r="E31" s="410" t="s">
        <v>188</v>
      </c>
      <c r="F31" s="429"/>
      <c r="G31" s="430">
        <v>35.92</v>
      </c>
      <c r="H31" s="132">
        <v>1924</v>
      </c>
      <c r="I31" s="132">
        <v>5780</v>
      </c>
      <c r="J31" s="132">
        <v>2999</v>
      </c>
      <c r="K31" s="132">
        <v>2781</v>
      </c>
      <c r="L31" s="133">
        <v>-122</v>
      </c>
      <c r="M31" s="134">
        <v>160.913140311804</v>
      </c>
      <c r="N31" s="135">
        <v>3.004158004158004</v>
      </c>
      <c r="O31" s="132">
        <v>781</v>
      </c>
      <c r="P31" s="132">
        <v>3307</v>
      </c>
      <c r="Q31" s="132">
        <v>1691</v>
      </c>
      <c r="R31" s="415">
        <v>70.4</v>
      </c>
      <c r="S31" s="415">
        <v>73.4567901234568</v>
      </c>
      <c r="T31" s="134">
        <v>74.75052918052616</v>
      </c>
      <c r="U31" s="134">
        <v>195.4</v>
      </c>
      <c r="V31" s="134">
        <v>197.5</v>
      </c>
      <c r="W31" s="414">
        <v>216.51728553137005</v>
      </c>
      <c r="X31" s="38" t="s">
        <v>189</v>
      </c>
    </row>
    <row r="32" spans="1:24" s="4" customFormat="1" ht="9.75" customHeight="1">
      <c r="A32" s="4">
        <v>15</v>
      </c>
      <c r="B32" s="17" t="s">
        <v>52</v>
      </c>
      <c r="C32" s="20"/>
      <c r="D32" s="31">
        <v>41387</v>
      </c>
      <c r="E32" s="423" t="s">
        <v>190</v>
      </c>
      <c r="F32" s="143"/>
      <c r="G32" s="431">
        <v>35.92</v>
      </c>
      <c r="H32" s="139">
        <v>1924</v>
      </c>
      <c r="I32" s="139">
        <v>5780</v>
      </c>
      <c r="J32" s="139">
        <v>2999</v>
      </c>
      <c r="K32" s="139">
        <v>2781</v>
      </c>
      <c r="L32" s="140">
        <v>-122</v>
      </c>
      <c r="M32" s="141">
        <v>160.913140311804</v>
      </c>
      <c r="N32" s="142">
        <v>3.004158004158004</v>
      </c>
      <c r="O32" s="139">
        <v>781</v>
      </c>
      <c r="P32" s="139">
        <v>3307</v>
      </c>
      <c r="Q32" s="139">
        <v>1691</v>
      </c>
      <c r="R32" s="425">
        <v>70.4</v>
      </c>
      <c r="S32" s="425">
        <v>73.4567901234568</v>
      </c>
      <c r="T32" s="141">
        <v>74.75052918052616</v>
      </c>
      <c r="U32" s="141">
        <v>195.4</v>
      </c>
      <c r="V32" s="141">
        <v>197.5</v>
      </c>
      <c r="W32" s="426">
        <v>216.51728553137005</v>
      </c>
      <c r="X32" s="31">
        <v>15</v>
      </c>
    </row>
    <row r="33" spans="2:24" s="28" customFormat="1" ht="9.75" customHeight="1">
      <c r="B33" s="16" t="s">
        <v>316</v>
      </c>
      <c r="C33" s="21"/>
      <c r="D33" s="409">
        <v>41400</v>
      </c>
      <c r="E33" s="410" t="s">
        <v>191</v>
      </c>
      <c r="F33" s="429"/>
      <c r="G33" s="430">
        <v>65.85</v>
      </c>
      <c r="H33" s="132">
        <v>6937</v>
      </c>
      <c r="I33" s="132">
        <v>19971</v>
      </c>
      <c r="J33" s="132">
        <v>9278</v>
      </c>
      <c r="K33" s="132">
        <v>10693</v>
      </c>
      <c r="L33" s="133">
        <v>-177</v>
      </c>
      <c r="M33" s="134">
        <v>303.28018223234625</v>
      </c>
      <c r="N33" s="135">
        <v>2.87891019172553</v>
      </c>
      <c r="O33" s="132">
        <v>2675</v>
      </c>
      <c r="P33" s="132">
        <v>10802</v>
      </c>
      <c r="Q33" s="132">
        <v>6487</v>
      </c>
      <c r="R33" s="415">
        <v>79.3</v>
      </c>
      <c r="S33" s="415">
        <v>82.27149321266968</v>
      </c>
      <c r="T33" s="134">
        <v>84.81762636548787</v>
      </c>
      <c r="U33" s="134">
        <v>220.6</v>
      </c>
      <c r="V33" s="134">
        <v>231.3046647230321</v>
      </c>
      <c r="W33" s="414">
        <v>242.5046728971963</v>
      </c>
      <c r="X33" s="38" t="s">
        <v>192</v>
      </c>
    </row>
    <row r="34" spans="1:24" s="4" customFormat="1" ht="9.75" customHeight="1">
      <c r="A34" s="4">
        <v>16</v>
      </c>
      <c r="B34" s="17" t="s">
        <v>55</v>
      </c>
      <c r="C34" s="20"/>
      <c r="D34" s="31">
        <v>41401</v>
      </c>
      <c r="E34" s="423" t="s">
        <v>317</v>
      </c>
      <c r="F34" s="143"/>
      <c r="G34" s="431">
        <v>65.85</v>
      </c>
      <c r="H34" s="139">
        <v>6937</v>
      </c>
      <c r="I34" s="139">
        <v>19971</v>
      </c>
      <c r="J34" s="143">
        <v>9278</v>
      </c>
      <c r="K34" s="143">
        <v>10693</v>
      </c>
      <c r="L34" s="144">
        <v>-177</v>
      </c>
      <c r="M34" s="141">
        <v>303.28018223234625</v>
      </c>
      <c r="N34" s="141">
        <v>2.87891019172553</v>
      </c>
      <c r="O34" s="143">
        <v>2675</v>
      </c>
      <c r="P34" s="143">
        <v>10802</v>
      </c>
      <c r="Q34" s="143">
        <v>6487</v>
      </c>
      <c r="R34" s="432">
        <v>79.3</v>
      </c>
      <c r="S34" s="425">
        <v>82.27149321266968</v>
      </c>
      <c r="T34" s="141">
        <v>84.81762636548787</v>
      </c>
      <c r="U34" s="141">
        <v>220.6</v>
      </c>
      <c r="V34" s="141">
        <v>231.3046647230321</v>
      </c>
      <c r="W34" s="426">
        <v>242.5046728971963</v>
      </c>
      <c r="X34" s="31">
        <v>16</v>
      </c>
    </row>
    <row r="35" spans="2:24" s="28" customFormat="1" ht="10.5">
      <c r="B35" s="16" t="s">
        <v>318</v>
      </c>
      <c r="C35" s="21"/>
      <c r="D35" s="409">
        <v>41420</v>
      </c>
      <c r="E35" s="410" t="s">
        <v>193</v>
      </c>
      <c r="F35" s="143" t="s">
        <v>319</v>
      </c>
      <c r="G35" s="433">
        <v>135.54</v>
      </c>
      <c r="H35" s="132">
        <v>13062</v>
      </c>
      <c r="I35" s="132">
        <v>39787</v>
      </c>
      <c r="J35" s="132">
        <v>18549</v>
      </c>
      <c r="K35" s="132">
        <v>21238</v>
      </c>
      <c r="L35" s="133">
        <v>-514</v>
      </c>
      <c r="M35" s="134">
        <v>293.5443411539029</v>
      </c>
      <c r="N35" s="135">
        <v>3.046011330577247</v>
      </c>
      <c r="O35" s="132">
        <v>4940</v>
      </c>
      <c r="P35" s="132">
        <v>21920</v>
      </c>
      <c r="Q35" s="132">
        <v>12916</v>
      </c>
      <c r="R35" s="415">
        <v>78.1</v>
      </c>
      <c r="S35" s="415">
        <v>79.218006316445</v>
      </c>
      <c r="T35" s="134">
        <v>81.45985401459855</v>
      </c>
      <c r="U35" s="134">
        <v>245.6</v>
      </c>
      <c r="V35" s="134">
        <v>252.2349683544304</v>
      </c>
      <c r="W35" s="414">
        <v>261.4574898785425</v>
      </c>
      <c r="X35" s="38" t="s">
        <v>194</v>
      </c>
    </row>
    <row r="36" spans="1:24" s="4" customFormat="1" ht="10.5">
      <c r="A36" s="4">
        <v>17</v>
      </c>
      <c r="B36" s="17" t="s">
        <v>58</v>
      </c>
      <c r="C36" s="20"/>
      <c r="D36" s="31">
        <v>41423</v>
      </c>
      <c r="E36" s="423" t="s">
        <v>195</v>
      </c>
      <c r="F36" s="434"/>
      <c r="G36" s="435">
        <v>11.5</v>
      </c>
      <c r="H36" s="139">
        <v>2550</v>
      </c>
      <c r="I36" s="139">
        <v>6675</v>
      </c>
      <c r="J36" s="139">
        <v>3057</v>
      </c>
      <c r="K36" s="139">
        <v>3618</v>
      </c>
      <c r="L36" s="140">
        <v>-102</v>
      </c>
      <c r="M36" s="141">
        <v>580.4347826086956</v>
      </c>
      <c r="N36" s="142">
        <v>2.6176470588235294</v>
      </c>
      <c r="O36" s="139">
        <v>722</v>
      </c>
      <c r="P36" s="139">
        <v>3502</v>
      </c>
      <c r="Q36" s="139">
        <v>2450</v>
      </c>
      <c r="R36" s="436">
        <v>85.9</v>
      </c>
      <c r="S36" s="425">
        <v>87.64885073386873</v>
      </c>
      <c r="T36" s="141">
        <v>90.57681324957167</v>
      </c>
      <c r="U36" s="141">
        <v>317</v>
      </c>
      <c r="V36" s="141">
        <v>330.6122448979592</v>
      </c>
      <c r="W36" s="426">
        <v>339.3351800554016</v>
      </c>
      <c r="X36" s="31">
        <v>17</v>
      </c>
    </row>
    <row r="37" spans="1:24" s="4" customFormat="1" ht="10.5">
      <c r="A37" s="4">
        <v>18</v>
      </c>
      <c r="B37" s="17" t="s">
        <v>59</v>
      </c>
      <c r="C37" s="20"/>
      <c r="D37" s="31">
        <v>41424</v>
      </c>
      <c r="E37" s="423" t="s">
        <v>196</v>
      </c>
      <c r="F37" s="143" t="s">
        <v>320</v>
      </c>
      <c r="G37" s="435">
        <v>24.49</v>
      </c>
      <c r="H37" s="139">
        <v>3261</v>
      </c>
      <c r="I37" s="139">
        <v>9519</v>
      </c>
      <c r="J37" s="139">
        <v>4459</v>
      </c>
      <c r="K37" s="139">
        <v>5060</v>
      </c>
      <c r="L37" s="140">
        <v>-64</v>
      </c>
      <c r="M37" s="141">
        <v>388.68926092282567</v>
      </c>
      <c r="N37" s="142">
        <v>2.919043238270469</v>
      </c>
      <c r="O37" s="139">
        <v>1350</v>
      </c>
      <c r="P37" s="139">
        <v>5558</v>
      </c>
      <c r="Q37" s="139">
        <v>2610</v>
      </c>
      <c r="R37" s="436">
        <v>68.6</v>
      </c>
      <c r="S37" s="425">
        <v>69.77321048901489</v>
      </c>
      <c r="T37" s="141">
        <v>71.24865059373876</v>
      </c>
      <c r="U37" s="141">
        <v>191</v>
      </c>
      <c r="V37" s="427">
        <v>189.55882352941177</v>
      </c>
      <c r="W37" s="426">
        <v>193.33333333333334</v>
      </c>
      <c r="X37" s="31">
        <v>18</v>
      </c>
    </row>
    <row r="38" spans="1:24" s="4" customFormat="1" ht="9.75" customHeight="1">
      <c r="A38" s="4">
        <v>19</v>
      </c>
      <c r="B38" s="17" t="s">
        <v>60</v>
      </c>
      <c r="C38" s="20"/>
      <c r="D38" s="31">
        <v>41425</v>
      </c>
      <c r="E38" s="423" t="s">
        <v>321</v>
      </c>
      <c r="F38" s="434"/>
      <c r="G38" s="435">
        <v>99.56</v>
      </c>
      <c r="H38" s="139">
        <v>7251</v>
      </c>
      <c r="I38" s="139">
        <v>23593</v>
      </c>
      <c r="J38" s="139">
        <v>11033</v>
      </c>
      <c r="K38" s="139">
        <v>12560</v>
      </c>
      <c r="L38" s="140">
        <v>-348</v>
      </c>
      <c r="M38" s="141">
        <v>236.97267979108074</v>
      </c>
      <c r="N38" s="142">
        <v>3.253758102330713</v>
      </c>
      <c r="O38" s="139">
        <v>2868</v>
      </c>
      <c r="P38" s="139">
        <v>12860</v>
      </c>
      <c r="Q38" s="139">
        <v>7856</v>
      </c>
      <c r="R38" s="436">
        <v>79.9</v>
      </c>
      <c r="S38" s="425">
        <v>80.94662029336156</v>
      </c>
      <c r="T38" s="141">
        <v>83.39035769828926</v>
      </c>
      <c r="U38" s="434">
        <v>251.6</v>
      </c>
      <c r="V38" s="141">
        <v>261.56703816278286</v>
      </c>
      <c r="W38" s="426">
        <v>273.9191073919107</v>
      </c>
      <c r="X38" s="31">
        <v>19</v>
      </c>
    </row>
    <row r="39" spans="2:24" s="28" customFormat="1" ht="9.75" customHeight="1">
      <c r="B39" s="16" t="s">
        <v>322</v>
      </c>
      <c r="C39" s="21"/>
      <c r="D39" s="409">
        <v>41440</v>
      </c>
      <c r="E39" s="410" t="s">
        <v>197</v>
      </c>
      <c r="F39" s="429"/>
      <c r="G39" s="430">
        <v>74.3</v>
      </c>
      <c r="H39" s="132">
        <v>2841</v>
      </c>
      <c r="I39" s="132">
        <v>8581</v>
      </c>
      <c r="J39" s="132">
        <v>4018</v>
      </c>
      <c r="K39" s="132">
        <v>4563</v>
      </c>
      <c r="L39" s="133">
        <v>-198</v>
      </c>
      <c r="M39" s="134">
        <v>115.49125168236878</v>
      </c>
      <c r="N39" s="135">
        <v>3.0204153467089054</v>
      </c>
      <c r="O39" s="132">
        <v>1001</v>
      </c>
      <c r="P39" s="132">
        <v>4480</v>
      </c>
      <c r="Q39" s="132">
        <v>3100</v>
      </c>
      <c r="R39" s="437">
        <v>86</v>
      </c>
      <c r="S39" s="437">
        <v>87.8262729995721</v>
      </c>
      <c r="T39" s="134">
        <v>91.54017857142858</v>
      </c>
      <c r="U39" s="134">
        <v>284.7</v>
      </c>
      <c r="V39" s="134">
        <v>295.4720616570328</v>
      </c>
      <c r="W39" s="414">
        <v>309.6903096903097</v>
      </c>
      <c r="X39" s="38" t="s">
        <v>198</v>
      </c>
    </row>
    <row r="40" spans="1:24" s="4" customFormat="1" ht="10.5" customHeight="1" thickBot="1">
      <c r="A40" s="32">
        <v>20</v>
      </c>
      <c r="B40" s="19" t="s">
        <v>63</v>
      </c>
      <c r="C40" s="33"/>
      <c r="D40" s="438">
        <v>41441</v>
      </c>
      <c r="E40" s="19" t="s">
        <v>199</v>
      </c>
      <c r="F40" s="32"/>
      <c r="G40" s="439">
        <v>74.3</v>
      </c>
      <c r="H40" s="145">
        <v>2841</v>
      </c>
      <c r="I40" s="145">
        <v>8581</v>
      </c>
      <c r="J40" s="145">
        <v>4018</v>
      </c>
      <c r="K40" s="145">
        <v>4563</v>
      </c>
      <c r="L40" s="146">
        <v>-198</v>
      </c>
      <c r="M40" s="147">
        <v>115.49125168236878</v>
      </c>
      <c r="N40" s="147">
        <v>3.0204153467089054</v>
      </c>
      <c r="O40" s="145">
        <v>1001</v>
      </c>
      <c r="P40" s="145">
        <v>4480</v>
      </c>
      <c r="Q40" s="145">
        <v>3100</v>
      </c>
      <c r="R40" s="440">
        <v>86</v>
      </c>
      <c r="S40" s="440">
        <v>87.8262729995721</v>
      </c>
      <c r="T40" s="147">
        <v>91.54017857142858</v>
      </c>
      <c r="U40" s="147">
        <v>284.7</v>
      </c>
      <c r="V40" s="147">
        <v>295.4720616570328</v>
      </c>
      <c r="W40" s="441">
        <v>309.6903096903097</v>
      </c>
      <c r="X40" s="34">
        <v>20</v>
      </c>
    </row>
    <row r="41" spans="1:5" ht="10.5" customHeight="1">
      <c r="A41" s="5"/>
      <c r="D41" s="35"/>
      <c r="E41" s="36"/>
    </row>
    <row r="42" spans="4:5" ht="12">
      <c r="D42" s="35"/>
      <c r="E42" s="36"/>
    </row>
    <row r="43" spans="4:5" ht="12">
      <c r="D43" s="35"/>
      <c r="E43" s="36"/>
    </row>
    <row r="44" spans="4:5" ht="12">
      <c r="D44" s="35"/>
      <c r="E44" s="36"/>
    </row>
    <row r="45" spans="4:5" ht="12">
      <c r="D45" s="35"/>
      <c r="E45" s="36"/>
    </row>
    <row r="46" spans="4:5" ht="12">
      <c r="D46" s="35"/>
      <c r="E46" s="36"/>
    </row>
    <row r="47" spans="4:5" ht="12">
      <c r="D47" s="35"/>
      <c r="E47" s="36"/>
    </row>
    <row r="49" spans="4:5" ht="12">
      <c r="D49" s="35"/>
      <c r="E49" s="36"/>
    </row>
    <row r="53" spans="4:5" ht="12">
      <c r="D53" s="35"/>
      <c r="E53" s="36"/>
    </row>
    <row r="54" spans="4:5" ht="12">
      <c r="D54" s="35"/>
      <c r="E54" s="36"/>
    </row>
    <row r="55" spans="4:5" ht="12">
      <c r="D55" s="35"/>
      <c r="E55" s="36"/>
    </row>
    <row r="56" spans="4:5" ht="12">
      <c r="D56" s="35"/>
      <c r="E56" s="36"/>
    </row>
    <row r="57" spans="4:5" ht="12">
      <c r="D57" s="35"/>
      <c r="E57" s="36"/>
    </row>
    <row r="58" spans="4:5" ht="12">
      <c r="D58" s="35"/>
      <c r="E58" s="36"/>
    </row>
    <row r="59" spans="4:5" ht="12">
      <c r="D59" s="35"/>
      <c r="E59" s="36"/>
    </row>
    <row r="60" spans="4:5" ht="12">
      <c r="D60" s="35"/>
      <c r="E60" s="36"/>
    </row>
    <row r="61" spans="4:5" ht="12">
      <c r="D61" s="35"/>
      <c r="E61" s="36"/>
    </row>
    <row r="62" spans="4:5" ht="12">
      <c r="D62" s="35"/>
      <c r="E62" s="36"/>
    </row>
    <row r="63" spans="4:5" ht="12">
      <c r="D63" s="35"/>
      <c r="E63" s="36"/>
    </row>
    <row r="64" spans="4:5" ht="12">
      <c r="D64" s="35"/>
      <c r="E64" s="36"/>
    </row>
    <row r="65" spans="4:5" ht="12">
      <c r="D65" s="35"/>
      <c r="E65" s="36"/>
    </row>
    <row r="66" spans="4:5" ht="12">
      <c r="D66" s="35"/>
      <c r="E66" s="36"/>
    </row>
    <row r="67" spans="4:5" ht="12">
      <c r="D67" s="35"/>
      <c r="E67" s="36"/>
    </row>
    <row r="68" spans="4:5" ht="12">
      <c r="D68" s="35"/>
      <c r="E68" s="36"/>
    </row>
    <row r="73" spans="4:5" ht="12">
      <c r="D73" s="35"/>
      <c r="E73" s="36"/>
    </row>
    <row r="74" spans="4:5" ht="12">
      <c r="D74" s="35"/>
      <c r="E74" s="36"/>
    </row>
    <row r="75" spans="4:5" ht="12">
      <c r="D75" s="35"/>
      <c r="E75" s="36"/>
    </row>
    <row r="76" spans="4:5" ht="12">
      <c r="D76" s="35"/>
      <c r="E76" s="36"/>
    </row>
    <row r="77" spans="4:5" ht="12">
      <c r="D77" s="35"/>
      <c r="E77" s="36"/>
    </row>
    <row r="78" spans="4:5" ht="12">
      <c r="D78" s="35"/>
      <c r="E78" s="36"/>
    </row>
    <row r="79" spans="4:5" ht="12">
      <c r="D79" s="35"/>
      <c r="E79" s="36"/>
    </row>
    <row r="80" spans="4:5" ht="12">
      <c r="D80" s="35"/>
      <c r="E80" s="36"/>
    </row>
    <row r="81" spans="4:5" ht="12">
      <c r="D81" s="35"/>
      <c r="E81" s="36"/>
    </row>
    <row r="82" spans="4:5" ht="12">
      <c r="D82" s="35"/>
      <c r="E82" s="36"/>
    </row>
    <row r="83" spans="4:5" ht="12">
      <c r="D83" s="35"/>
      <c r="E83" s="36"/>
    </row>
    <row r="84" spans="4:5" ht="12">
      <c r="D84" s="35"/>
      <c r="E84" s="36"/>
    </row>
    <row r="85" spans="4:5" ht="12">
      <c r="D85" s="35"/>
      <c r="E85" s="36"/>
    </row>
    <row r="86" spans="4:5" ht="12">
      <c r="D86" s="35"/>
      <c r="E86" s="36"/>
    </row>
    <row r="87" spans="4:5" ht="12">
      <c r="D87" s="35"/>
      <c r="E87" s="36"/>
    </row>
    <row r="88" spans="4:5" ht="12">
      <c r="D88" s="35"/>
      <c r="E88" s="36"/>
    </row>
    <row r="89" spans="4:5" ht="12">
      <c r="D89" s="35"/>
      <c r="E89" s="36"/>
    </row>
    <row r="90" spans="4:5" ht="12">
      <c r="D90" s="35"/>
      <c r="E90" s="36"/>
    </row>
    <row r="91" spans="4:5" ht="12">
      <c r="D91" s="35"/>
      <c r="E91" s="36"/>
    </row>
    <row r="92" spans="4:5" ht="12">
      <c r="D92" s="35"/>
      <c r="E92" s="36"/>
    </row>
    <row r="93" spans="4:5" ht="12">
      <c r="D93" s="35"/>
      <c r="E93" s="36"/>
    </row>
    <row r="94" spans="4:5" ht="12">
      <c r="D94" s="35"/>
      <c r="E94" s="36"/>
    </row>
    <row r="95" spans="4:5" ht="12">
      <c r="D95" s="35"/>
      <c r="E95" s="36"/>
    </row>
    <row r="96" spans="4:5" ht="12">
      <c r="D96" s="35"/>
      <c r="E96" s="36"/>
    </row>
    <row r="97" spans="4:5" ht="12">
      <c r="D97" s="23"/>
      <c r="E97" s="37"/>
    </row>
  </sheetData>
  <sheetProtection/>
  <mergeCells count="2">
    <mergeCell ref="I8:K8"/>
    <mergeCell ref="X8:X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00B0F0"/>
  </sheetPr>
  <dimension ref="A1:X128"/>
  <sheetViews>
    <sheetView showGridLines="0" zoomScale="110" zoomScaleNormal="110" zoomScalePageLayoutView="0" workbookViewId="0" topLeftCell="A1">
      <selection activeCell="T20" sqref="T20"/>
    </sheetView>
  </sheetViews>
  <sheetFormatPr defaultColWidth="7.75390625" defaultRowHeight="13.5"/>
  <cols>
    <col min="1" max="1" width="2.50390625" style="89" customWidth="1"/>
    <col min="2" max="2" width="9.375" style="90" customWidth="1"/>
    <col min="3" max="3" width="1.25" style="90" customWidth="1"/>
    <col min="4" max="5" width="9.625" style="90" customWidth="1"/>
    <col min="6" max="11" width="9.25390625" style="90" customWidth="1"/>
    <col min="12" max="12" width="9.25390625" style="94" customWidth="1"/>
    <col min="13" max="16" width="11.125" style="90" customWidth="1"/>
    <col min="17" max="20" width="11.25390625" style="90" customWidth="1"/>
    <col min="21" max="21" width="7.625" style="90" customWidth="1"/>
    <col min="22" max="16384" width="7.75390625" style="90" customWidth="1"/>
  </cols>
  <sheetData>
    <row r="1" spans="8:13" ht="18.75" customHeight="1">
      <c r="H1" s="91"/>
      <c r="L1" s="161" t="s">
        <v>233</v>
      </c>
      <c r="M1" s="91" t="s">
        <v>0</v>
      </c>
    </row>
    <row r="2" spans="8:13" ht="17.25" customHeight="1">
      <c r="H2" s="91"/>
      <c r="L2" s="161"/>
      <c r="M2" s="91"/>
    </row>
    <row r="3" spans="1:13" s="476" customFormat="1" ht="9.75" customHeight="1">
      <c r="A3" s="4" t="s">
        <v>1</v>
      </c>
      <c r="B3" s="5"/>
      <c r="C3" s="5"/>
      <c r="D3" s="5"/>
      <c r="E3" s="5"/>
      <c r="F3" s="5"/>
      <c r="G3" s="5"/>
      <c r="H3" s="5"/>
      <c r="I3" s="5"/>
      <c r="J3" s="5"/>
      <c r="K3" s="5"/>
      <c r="L3" s="479"/>
      <c r="M3" s="476" t="s">
        <v>229</v>
      </c>
    </row>
    <row r="4" spans="1:13" s="476" customFormat="1" ht="10.5" customHeight="1">
      <c r="A4" s="7" t="s">
        <v>332</v>
      </c>
      <c r="B4" s="5"/>
      <c r="C4" s="5"/>
      <c r="D4" s="5"/>
      <c r="E4" s="5"/>
      <c r="F4" s="5"/>
      <c r="G4" s="5"/>
      <c r="H4" s="5"/>
      <c r="I4" s="5"/>
      <c r="J4" s="5"/>
      <c r="K4" s="5"/>
      <c r="L4" s="479"/>
      <c r="M4" s="482" t="s">
        <v>351</v>
      </c>
    </row>
    <row r="5" spans="1:13" s="476" customFormat="1" ht="9.75" customHeight="1">
      <c r="A5" s="7" t="s">
        <v>333</v>
      </c>
      <c r="B5" s="5"/>
      <c r="C5" s="5"/>
      <c r="D5" s="5"/>
      <c r="E5" s="5"/>
      <c r="F5" s="5"/>
      <c r="G5" s="5"/>
      <c r="H5" s="5"/>
      <c r="I5" s="5"/>
      <c r="J5" s="5"/>
      <c r="K5" s="5"/>
      <c r="L5" s="479"/>
      <c r="M5" s="476" t="s">
        <v>2</v>
      </c>
    </row>
    <row r="6" spans="1:13" s="476" customFormat="1" ht="9.75" customHeight="1">
      <c r="A6" s="482" t="s">
        <v>242</v>
      </c>
      <c r="L6" s="479"/>
      <c r="M6" s="482" t="s">
        <v>4</v>
      </c>
    </row>
    <row r="7" spans="1:13" s="476" customFormat="1" ht="9.75" customHeight="1">
      <c r="A7" s="481" t="s">
        <v>3</v>
      </c>
      <c r="L7" s="479"/>
      <c r="M7" s="476" t="s">
        <v>6</v>
      </c>
    </row>
    <row r="8" spans="1:13" s="476" customFormat="1" ht="9.75" customHeight="1">
      <c r="A8" s="481" t="s">
        <v>5</v>
      </c>
      <c r="L8" s="479"/>
      <c r="M8" s="476" t="s">
        <v>8</v>
      </c>
    </row>
    <row r="9" spans="1:13" s="476" customFormat="1" ht="9.75" customHeight="1">
      <c r="A9" s="481" t="s">
        <v>7</v>
      </c>
      <c r="L9" s="479"/>
      <c r="M9" s="476" t="s">
        <v>352</v>
      </c>
    </row>
    <row r="10" spans="1:13" s="476" customFormat="1" ht="9.75" customHeight="1">
      <c r="A10" s="481" t="s">
        <v>355</v>
      </c>
      <c r="L10" s="479"/>
      <c r="M10" s="476" t="s">
        <v>353</v>
      </c>
    </row>
    <row r="11" spans="1:12" s="476" customFormat="1" ht="10.5" customHeight="1">
      <c r="A11" s="481" t="s">
        <v>356</v>
      </c>
      <c r="L11" s="479"/>
    </row>
    <row r="12" spans="1:13" s="465" customFormat="1" ht="0.75" customHeight="1" thickBot="1">
      <c r="A12" s="483"/>
      <c r="L12" s="466"/>
      <c r="M12" s="476"/>
    </row>
    <row r="13" spans="1:21" s="467" customFormat="1" ht="12" customHeight="1">
      <c r="A13" s="484"/>
      <c r="B13" s="484"/>
      <c r="C13" s="484"/>
      <c r="D13" s="464" t="s">
        <v>9</v>
      </c>
      <c r="E13" s="464" t="s">
        <v>10</v>
      </c>
      <c r="F13" s="601" t="s">
        <v>11</v>
      </c>
      <c r="G13" s="602"/>
      <c r="H13" s="592" t="s">
        <v>225</v>
      </c>
      <c r="I13" s="593"/>
      <c r="J13" s="593"/>
      <c r="K13" s="593"/>
      <c r="L13" s="593"/>
      <c r="M13" s="505"/>
      <c r="N13" s="506"/>
      <c r="O13" s="485" t="s">
        <v>257</v>
      </c>
      <c r="P13" s="486"/>
      <c r="Q13" s="485" t="s">
        <v>350</v>
      </c>
      <c r="R13" s="485"/>
      <c r="S13" s="485"/>
      <c r="T13" s="468"/>
      <c r="U13" s="596" t="s">
        <v>227</v>
      </c>
    </row>
    <row r="14" spans="1:21" s="467" customFormat="1" ht="12" customHeight="1">
      <c r="A14" s="487" t="s">
        <v>228</v>
      </c>
      <c r="B14" s="487"/>
      <c r="C14" s="487"/>
      <c r="D14" s="463" t="s">
        <v>12</v>
      </c>
      <c r="E14" s="463" t="s">
        <v>12</v>
      </c>
      <c r="F14" s="603" t="s">
        <v>265</v>
      </c>
      <c r="G14" s="604"/>
      <c r="H14" s="594"/>
      <c r="I14" s="595"/>
      <c r="J14" s="595"/>
      <c r="K14" s="595"/>
      <c r="L14" s="595"/>
      <c r="M14" s="507"/>
      <c r="N14" s="507"/>
      <c r="O14" s="488"/>
      <c r="P14" s="489"/>
      <c r="Q14" s="490"/>
      <c r="R14" s="491" t="s">
        <v>13</v>
      </c>
      <c r="S14" s="492"/>
      <c r="T14" s="599" t="s">
        <v>226</v>
      </c>
      <c r="U14" s="597"/>
    </row>
    <row r="15" spans="1:21" s="467" customFormat="1" ht="15" customHeight="1">
      <c r="A15" s="493"/>
      <c r="B15" s="493"/>
      <c r="C15" s="493"/>
      <c r="D15" s="462" t="s">
        <v>334</v>
      </c>
      <c r="E15" s="462" t="s">
        <v>334</v>
      </c>
      <c r="F15" s="456" t="s">
        <v>14</v>
      </c>
      <c r="G15" s="456" t="s">
        <v>241</v>
      </c>
      <c r="H15" s="494" t="s">
        <v>258</v>
      </c>
      <c r="I15" s="508" t="s">
        <v>15</v>
      </c>
      <c r="J15" s="508" t="s">
        <v>16</v>
      </c>
      <c r="K15" s="508" t="s">
        <v>17</v>
      </c>
      <c r="L15" s="509" t="s">
        <v>18</v>
      </c>
      <c r="M15" s="510" t="s">
        <v>19</v>
      </c>
      <c r="N15" s="511" t="s">
        <v>20</v>
      </c>
      <c r="O15" s="495" t="s">
        <v>21</v>
      </c>
      <c r="P15" s="496" t="s">
        <v>22</v>
      </c>
      <c r="Q15" s="497" t="s">
        <v>158</v>
      </c>
      <c r="R15" s="494" t="s">
        <v>23</v>
      </c>
      <c r="S15" s="498" t="s">
        <v>159</v>
      </c>
      <c r="T15" s="600"/>
      <c r="U15" s="598"/>
    </row>
    <row r="16" spans="2:21" s="469" customFormat="1" ht="9" customHeight="1">
      <c r="B16" s="470"/>
      <c r="C16" s="470"/>
      <c r="D16" s="461"/>
      <c r="E16" s="460"/>
      <c r="F16" s="455" t="s">
        <v>24</v>
      </c>
      <c r="G16" s="455" t="s">
        <v>25</v>
      </c>
      <c r="H16" s="455" t="s">
        <v>25</v>
      </c>
      <c r="I16" s="455" t="s">
        <v>25</v>
      </c>
      <c r="J16" s="455" t="s">
        <v>25</v>
      </c>
      <c r="K16" s="455" t="s">
        <v>25</v>
      </c>
      <c r="L16" s="455" t="s">
        <v>25</v>
      </c>
      <c r="M16" s="455" t="s">
        <v>25</v>
      </c>
      <c r="N16" s="455" t="s">
        <v>25</v>
      </c>
      <c r="O16" s="130" t="s">
        <v>330</v>
      </c>
      <c r="P16" s="130" t="s">
        <v>25</v>
      </c>
      <c r="Q16" s="130" t="s">
        <v>331</v>
      </c>
      <c r="R16" s="130" t="s">
        <v>25</v>
      </c>
      <c r="S16" s="130" t="s">
        <v>25</v>
      </c>
      <c r="T16" s="442" t="s">
        <v>26</v>
      </c>
      <c r="U16" s="471"/>
    </row>
    <row r="17" spans="2:24" s="472" customFormat="1" ht="9.75" customHeight="1">
      <c r="B17" s="473" t="s">
        <v>27</v>
      </c>
      <c r="C17" s="473"/>
      <c r="D17" s="459">
        <v>8.5</v>
      </c>
      <c r="E17" s="134">
        <v>11.7</v>
      </c>
      <c r="F17" s="132">
        <v>325221</v>
      </c>
      <c r="G17" s="132">
        <v>842457</v>
      </c>
      <c r="H17" s="132">
        <v>409277</v>
      </c>
      <c r="I17" s="132">
        <v>37838</v>
      </c>
      <c r="J17" s="132">
        <v>96188</v>
      </c>
      <c r="K17" s="132">
        <v>262820</v>
      </c>
      <c r="L17" s="429">
        <v>325108</v>
      </c>
      <c r="M17" s="132">
        <v>48226</v>
      </c>
      <c r="N17" s="132">
        <v>28981</v>
      </c>
      <c r="O17" s="443">
        <v>38335</v>
      </c>
      <c r="P17" s="443">
        <v>353609</v>
      </c>
      <c r="Q17" s="443">
        <v>22033</v>
      </c>
      <c r="R17" s="443">
        <v>26244</v>
      </c>
      <c r="S17" s="132">
        <v>23966</v>
      </c>
      <c r="T17" s="444" t="s">
        <v>354</v>
      </c>
      <c r="U17" s="474" t="s">
        <v>23</v>
      </c>
      <c r="X17" s="473"/>
    </row>
    <row r="18" spans="2:24" s="472" customFormat="1" ht="9.75" customHeight="1">
      <c r="B18" s="473" t="s">
        <v>28</v>
      </c>
      <c r="C18" s="473"/>
      <c r="D18" s="459">
        <v>8.7</v>
      </c>
      <c r="E18" s="134">
        <v>11.5</v>
      </c>
      <c r="F18" s="429">
        <v>272985</v>
      </c>
      <c r="G18" s="429">
        <v>696495</v>
      </c>
      <c r="H18" s="132">
        <v>336390</v>
      </c>
      <c r="I18" s="132">
        <v>28296</v>
      </c>
      <c r="J18" s="132">
        <v>77264</v>
      </c>
      <c r="K18" s="132">
        <v>219390</v>
      </c>
      <c r="L18" s="132">
        <v>268712</v>
      </c>
      <c r="M18" s="132">
        <v>38662</v>
      </c>
      <c r="N18" s="132">
        <v>22574</v>
      </c>
      <c r="O18" s="132">
        <v>32436</v>
      </c>
      <c r="P18" s="132">
        <v>298092</v>
      </c>
      <c r="Q18" s="132">
        <f>Q21+Q22+Q23+Q24+Q25+Q26+Q27+Q28+Q29+Q30</f>
        <v>16721</v>
      </c>
      <c r="R18" s="132">
        <f>R21+R22+R23+R24+R25+R26+R27+R28+R29+R30</f>
        <v>19379</v>
      </c>
      <c r="S18" s="132">
        <f>S21+S22+S23+S24+S25+S26+S27+S28+S29+S30</f>
        <v>17429</v>
      </c>
      <c r="T18" s="132">
        <f>T21+T22+T23+T24+T25+T26+T27+T28+T29+T30</f>
        <v>17821</v>
      </c>
      <c r="U18" s="474" t="s">
        <v>29</v>
      </c>
      <c r="X18" s="473"/>
    </row>
    <row r="19" spans="2:24" s="472" customFormat="1" ht="9.75" customHeight="1">
      <c r="B19" s="473" t="s">
        <v>30</v>
      </c>
      <c r="C19" s="473"/>
      <c r="D19" s="459">
        <v>7.8</v>
      </c>
      <c r="E19" s="134">
        <v>12.7</v>
      </c>
      <c r="F19" s="429">
        <v>52236</v>
      </c>
      <c r="G19" s="429">
        <v>145962</v>
      </c>
      <c r="H19" s="132">
        <v>72887</v>
      </c>
      <c r="I19" s="132">
        <v>9542</v>
      </c>
      <c r="J19" s="132">
        <v>18924</v>
      </c>
      <c r="K19" s="132">
        <v>43430</v>
      </c>
      <c r="L19" s="132">
        <v>56396</v>
      </c>
      <c r="M19" s="132">
        <v>9564</v>
      </c>
      <c r="N19" s="132">
        <v>6407</v>
      </c>
      <c r="O19" s="132">
        <v>5899</v>
      </c>
      <c r="P19" s="132">
        <v>55517</v>
      </c>
      <c r="Q19" s="132">
        <f>Q31+Q33+Q37+Q39+Q41+Q45</f>
        <v>5312</v>
      </c>
      <c r="R19" s="132">
        <f>R31+R33+R37+R39+R41+R45</f>
        <v>6865</v>
      </c>
      <c r="S19" s="132">
        <f>S31+S33+S37+S39+S41+S45</f>
        <v>6537</v>
      </c>
      <c r="T19" s="132">
        <v>6086</v>
      </c>
      <c r="U19" s="474" t="s">
        <v>31</v>
      </c>
      <c r="X19" s="473"/>
    </row>
    <row r="20" spans="2:24" s="476" customFormat="1" ht="3.75" customHeight="1">
      <c r="B20" s="477"/>
      <c r="C20" s="477"/>
      <c r="D20" s="458"/>
      <c r="E20" s="141"/>
      <c r="F20" s="454"/>
      <c r="G20" s="454"/>
      <c r="H20" s="139"/>
      <c r="I20" s="139"/>
      <c r="J20" s="139"/>
      <c r="K20" s="139"/>
      <c r="L20" s="139"/>
      <c r="M20" s="139"/>
      <c r="N20" s="139"/>
      <c r="O20" s="18"/>
      <c r="P20" s="18"/>
      <c r="Q20" s="18"/>
      <c r="R20" s="18"/>
      <c r="S20" s="18"/>
      <c r="T20" s="18"/>
      <c r="U20" s="478"/>
      <c r="X20" s="477"/>
    </row>
    <row r="21" spans="1:24" s="476" customFormat="1" ht="9.75" customHeight="1">
      <c r="A21" s="476">
        <v>1</v>
      </c>
      <c r="B21" s="477" t="s">
        <v>32</v>
      </c>
      <c r="C21" s="477"/>
      <c r="D21" s="458">
        <v>8.7</v>
      </c>
      <c r="E21" s="141">
        <v>10.4</v>
      </c>
      <c r="F21" s="143">
        <v>97412</v>
      </c>
      <c r="G21" s="143">
        <v>235523</v>
      </c>
      <c r="H21" s="139">
        <v>112380</v>
      </c>
      <c r="I21" s="139">
        <v>7542</v>
      </c>
      <c r="J21" s="139">
        <v>20729</v>
      </c>
      <c r="K21" s="139">
        <v>79825</v>
      </c>
      <c r="L21" s="139">
        <v>90734</v>
      </c>
      <c r="M21" s="139">
        <v>12171</v>
      </c>
      <c r="N21" s="139">
        <v>6834</v>
      </c>
      <c r="O21" s="143">
        <v>11911</v>
      </c>
      <c r="P21" s="143">
        <v>111559</v>
      </c>
      <c r="Q21" s="445">
        <v>3030</v>
      </c>
      <c r="R21" s="446">
        <v>4021</v>
      </c>
      <c r="S21" s="446">
        <v>3522</v>
      </c>
      <c r="T21" s="446">
        <v>4599</v>
      </c>
      <c r="U21" s="478">
        <v>1</v>
      </c>
      <c r="X21" s="477"/>
    </row>
    <row r="22" spans="1:24" s="476" customFormat="1" ht="9.75" customHeight="1">
      <c r="A22" s="476">
        <v>2</v>
      </c>
      <c r="B22" s="477" t="s">
        <v>33</v>
      </c>
      <c r="C22" s="477"/>
      <c r="D22" s="458">
        <v>8.6</v>
      </c>
      <c r="E22" s="141">
        <v>13.1</v>
      </c>
      <c r="F22" s="139">
        <v>50127</v>
      </c>
      <c r="G22" s="139">
        <v>126280</v>
      </c>
      <c r="H22" s="139">
        <v>59924</v>
      </c>
      <c r="I22" s="139">
        <v>7642</v>
      </c>
      <c r="J22" s="139">
        <v>13289</v>
      </c>
      <c r="K22" s="139">
        <v>37743</v>
      </c>
      <c r="L22" s="139">
        <v>45994</v>
      </c>
      <c r="M22" s="139">
        <v>7793</v>
      </c>
      <c r="N22" s="139">
        <v>5502</v>
      </c>
      <c r="O22" s="18">
        <v>5619</v>
      </c>
      <c r="P22" s="139">
        <v>44878</v>
      </c>
      <c r="Q22" s="445">
        <v>4205</v>
      </c>
      <c r="R22" s="446">
        <v>5919</v>
      </c>
      <c r="S22" s="446">
        <v>5503</v>
      </c>
      <c r="T22" s="446">
        <v>4617</v>
      </c>
      <c r="U22" s="478">
        <v>2</v>
      </c>
      <c r="X22" s="477"/>
    </row>
    <row r="23" spans="1:24" s="476" customFormat="1" ht="9.75" customHeight="1">
      <c r="A23" s="476">
        <v>3</v>
      </c>
      <c r="B23" s="477" t="s">
        <v>34</v>
      </c>
      <c r="C23" s="477"/>
      <c r="D23" s="458">
        <v>10.1</v>
      </c>
      <c r="E23" s="141">
        <v>8.4</v>
      </c>
      <c r="F23" s="139">
        <v>29146</v>
      </c>
      <c r="G23" s="139">
        <v>72266</v>
      </c>
      <c r="H23" s="139">
        <v>32193</v>
      </c>
      <c r="I23" s="139">
        <v>687</v>
      </c>
      <c r="J23" s="139">
        <v>7735</v>
      </c>
      <c r="K23" s="139">
        <v>22152</v>
      </c>
      <c r="L23" s="143">
        <v>27807</v>
      </c>
      <c r="M23" s="139">
        <v>2295</v>
      </c>
      <c r="N23" s="139">
        <v>884</v>
      </c>
      <c r="O23" s="18">
        <v>3134</v>
      </c>
      <c r="P23" s="18">
        <v>39557</v>
      </c>
      <c r="Q23" s="445">
        <v>447</v>
      </c>
      <c r="R23" s="446">
        <v>267</v>
      </c>
      <c r="S23" s="446">
        <v>231</v>
      </c>
      <c r="T23" s="446">
        <v>457</v>
      </c>
      <c r="U23" s="478">
        <v>3</v>
      </c>
      <c r="X23" s="477"/>
    </row>
    <row r="24" spans="1:24" s="476" customFormat="1" ht="9.75" customHeight="1">
      <c r="A24" s="476">
        <v>4</v>
      </c>
      <c r="B24" s="477" t="s">
        <v>35</v>
      </c>
      <c r="C24" s="477"/>
      <c r="D24" s="458">
        <v>5.9</v>
      </c>
      <c r="E24" s="141">
        <v>14.7</v>
      </c>
      <c r="F24" s="139">
        <v>7776</v>
      </c>
      <c r="G24" s="139">
        <v>20187</v>
      </c>
      <c r="H24" s="139">
        <v>10112</v>
      </c>
      <c r="I24" s="139">
        <v>971</v>
      </c>
      <c r="J24" s="139">
        <v>2769</v>
      </c>
      <c r="K24" s="139">
        <v>6271</v>
      </c>
      <c r="L24" s="143">
        <v>8117</v>
      </c>
      <c r="M24" s="139">
        <v>1283</v>
      </c>
      <c r="N24" s="139">
        <v>667</v>
      </c>
      <c r="O24" s="18">
        <v>873</v>
      </c>
      <c r="P24" s="18">
        <v>7157</v>
      </c>
      <c r="Q24" s="445">
        <v>889</v>
      </c>
      <c r="R24" s="446">
        <v>928</v>
      </c>
      <c r="S24" s="446">
        <v>835</v>
      </c>
      <c r="T24" s="446">
        <v>971</v>
      </c>
      <c r="U24" s="478">
        <v>4</v>
      </c>
      <c r="X24" s="477"/>
    </row>
    <row r="25" spans="1:24" s="476" customFormat="1" ht="9.75" customHeight="1">
      <c r="A25" s="476">
        <v>5</v>
      </c>
      <c r="B25" s="477" t="s">
        <v>36</v>
      </c>
      <c r="C25" s="477"/>
      <c r="D25" s="458">
        <v>8.9</v>
      </c>
      <c r="E25" s="141">
        <v>13</v>
      </c>
      <c r="F25" s="139">
        <v>22797</v>
      </c>
      <c r="G25" s="139">
        <v>56339</v>
      </c>
      <c r="H25" s="139">
        <v>28402</v>
      </c>
      <c r="I25" s="139">
        <v>2793</v>
      </c>
      <c r="J25" s="139">
        <v>8959</v>
      </c>
      <c r="K25" s="139">
        <v>15979</v>
      </c>
      <c r="L25" s="143">
        <v>22756</v>
      </c>
      <c r="M25" s="139">
        <v>3373</v>
      </c>
      <c r="N25" s="139">
        <v>1993</v>
      </c>
      <c r="O25" s="18">
        <v>2677</v>
      </c>
      <c r="P25" s="18">
        <v>26280</v>
      </c>
      <c r="Q25" s="445">
        <v>2628</v>
      </c>
      <c r="R25" s="446">
        <v>2942</v>
      </c>
      <c r="S25" s="446">
        <v>2461</v>
      </c>
      <c r="T25" s="446">
        <v>2423</v>
      </c>
      <c r="U25" s="478">
        <v>5</v>
      </c>
      <c r="X25" s="477"/>
    </row>
    <row r="26" spans="1:24" s="476" customFormat="1" ht="9.75" customHeight="1">
      <c r="A26" s="476">
        <v>6</v>
      </c>
      <c r="B26" s="477" t="s">
        <v>37</v>
      </c>
      <c r="C26" s="477"/>
      <c r="D26" s="458">
        <v>8.5</v>
      </c>
      <c r="E26" s="141">
        <v>13.1</v>
      </c>
      <c r="F26" s="139">
        <v>17786</v>
      </c>
      <c r="G26" s="139">
        <v>49965</v>
      </c>
      <c r="H26" s="139">
        <v>24892</v>
      </c>
      <c r="I26" s="139">
        <v>1658</v>
      </c>
      <c r="J26" s="139">
        <v>6904</v>
      </c>
      <c r="K26" s="139">
        <v>15048</v>
      </c>
      <c r="L26" s="143">
        <v>19944</v>
      </c>
      <c r="M26" s="139">
        <v>2903</v>
      </c>
      <c r="N26" s="139">
        <v>1379</v>
      </c>
      <c r="O26" s="139">
        <v>2597</v>
      </c>
      <c r="P26" s="139">
        <v>20945</v>
      </c>
      <c r="Q26" s="445">
        <v>1279</v>
      </c>
      <c r="R26" s="446">
        <v>711</v>
      </c>
      <c r="S26" s="446">
        <v>666</v>
      </c>
      <c r="T26" s="446">
        <v>445</v>
      </c>
      <c r="U26" s="478">
        <v>6</v>
      </c>
      <c r="X26" s="477"/>
    </row>
    <row r="27" spans="1:24" s="476" customFormat="1" ht="9.75" customHeight="1">
      <c r="A27" s="476">
        <v>7</v>
      </c>
      <c r="B27" s="477" t="s">
        <v>38</v>
      </c>
      <c r="C27" s="477"/>
      <c r="D27" s="458">
        <v>9.2</v>
      </c>
      <c r="E27" s="141">
        <v>12.4</v>
      </c>
      <c r="F27" s="139">
        <v>10774</v>
      </c>
      <c r="G27" s="139">
        <v>30523</v>
      </c>
      <c r="H27" s="139">
        <v>15833</v>
      </c>
      <c r="I27" s="139">
        <v>1956</v>
      </c>
      <c r="J27" s="139">
        <v>3814</v>
      </c>
      <c r="K27" s="139">
        <v>8886</v>
      </c>
      <c r="L27" s="143">
        <v>11515</v>
      </c>
      <c r="M27" s="139">
        <v>2317</v>
      </c>
      <c r="N27" s="139">
        <v>1567</v>
      </c>
      <c r="O27" s="18">
        <v>1592</v>
      </c>
      <c r="P27" s="18">
        <v>12181</v>
      </c>
      <c r="Q27" s="445">
        <v>1237</v>
      </c>
      <c r="R27" s="446">
        <v>1491</v>
      </c>
      <c r="S27" s="446">
        <v>1416</v>
      </c>
      <c r="T27" s="446">
        <v>1111</v>
      </c>
      <c r="U27" s="478">
        <v>7</v>
      </c>
      <c r="X27" s="477"/>
    </row>
    <row r="28" spans="1:24" s="476" customFormat="1" ht="9.75" customHeight="1">
      <c r="A28" s="476">
        <v>8</v>
      </c>
      <c r="B28" s="477" t="s">
        <v>39</v>
      </c>
      <c r="C28" s="477"/>
      <c r="D28" s="458">
        <v>9</v>
      </c>
      <c r="E28" s="141">
        <v>10.5</v>
      </c>
      <c r="F28" s="139">
        <v>15842</v>
      </c>
      <c r="G28" s="139">
        <v>45851</v>
      </c>
      <c r="H28" s="139">
        <v>22274</v>
      </c>
      <c r="I28" s="139">
        <v>2072</v>
      </c>
      <c r="J28" s="139">
        <v>5108</v>
      </c>
      <c r="K28" s="139">
        <v>14599</v>
      </c>
      <c r="L28" s="143">
        <v>17895</v>
      </c>
      <c r="M28" s="139">
        <v>2493</v>
      </c>
      <c r="N28" s="139">
        <v>1593</v>
      </c>
      <c r="O28" s="139">
        <v>1550</v>
      </c>
      <c r="P28" s="139">
        <v>14630</v>
      </c>
      <c r="Q28" s="445">
        <v>801</v>
      </c>
      <c r="R28" s="446">
        <v>983</v>
      </c>
      <c r="S28" s="446">
        <v>922</v>
      </c>
      <c r="T28" s="446">
        <v>1288</v>
      </c>
      <c r="U28" s="478">
        <v>8</v>
      </c>
      <c r="X28" s="477"/>
    </row>
    <row r="29" spans="1:24" s="476" customFormat="1" ht="9.75" customHeight="1">
      <c r="A29" s="476">
        <v>9</v>
      </c>
      <c r="B29" s="477" t="s">
        <v>40</v>
      </c>
      <c r="C29" s="477"/>
      <c r="D29" s="458">
        <v>6.9</v>
      </c>
      <c r="E29" s="141">
        <v>13.5</v>
      </c>
      <c r="F29" s="139">
        <v>9854</v>
      </c>
      <c r="G29" s="139">
        <v>27308</v>
      </c>
      <c r="H29" s="139">
        <v>14140</v>
      </c>
      <c r="I29" s="139">
        <v>1426</v>
      </c>
      <c r="J29" s="139">
        <v>3544</v>
      </c>
      <c r="K29" s="139">
        <v>9065</v>
      </c>
      <c r="L29" s="143">
        <v>10895</v>
      </c>
      <c r="M29" s="139">
        <v>2051</v>
      </c>
      <c r="N29" s="139">
        <v>1134</v>
      </c>
      <c r="O29" s="139">
        <v>1320</v>
      </c>
      <c r="P29" s="139">
        <v>10462</v>
      </c>
      <c r="Q29" s="445">
        <v>1617</v>
      </c>
      <c r="R29" s="446">
        <v>1356</v>
      </c>
      <c r="S29" s="446">
        <v>1205</v>
      </c>
      <c r="T29" s="446">
        <v>1335</v>
      </c>
      <c r="U29" s="478">
        <v>9</v>
      </c>
      <c r="X29" s="477"/>
    </row>
    <row r="30" spans="1:24" s="476" customFormat="1" ht="9.75" customHeight="1">
      <c r="A30" s="479">
        <v>10</v>
      </c>
      <c r="B30" s="477" t="s">
        <v>41</v>
      </c>
      <c r="C30" s="479"/>
      <c r="D30" s="458">
        <v>7.6</v>
      </c>
      <c r="E30" s="141">
        <v>12.2</v>
      </c>
      <c r="F30" s="143">
        <v>11471</v>
      </c>
      <c r="G30" s="143">
        <v>32253</v>
      </c>
      <c r="H30" s="143">
        <v>16240</v>
      </c>
      <c r="I30" s="143">
        <v>1549</v>
      </c>
      <c r="J30" s="143">
        <v>4413</v>
      </c>
      <c r="K30" s="143">
        <v>9822</v>
      </c>
      <c r="L30" s="143">
        <v>13055</v>
      </c>
      <c r="M30" s="143">
        <v>1983</v>
      </c>
      <c r="N30" s="143">
        <v>1021</v>
      </c>
      <c r="O30" s="139">
        <v>1163</v>
      </c>
      <c r="P30" s="139">
        <v>10443</v>
      </c>
      <c r="Q30" s="445">
        <v>588</v>
      </c>
      <c r="R30" s="446">
        <v>761</v>
      </c>
      <c r="S30" s="446">
        <v>668</v>
      </c>
      <c r="T30" s="446">
        <v>575</v>
      </c>
      <c r="U30" s="478">
        <v>10</v>
      </c>
      <c r="X30" s="477"/>
    </row>
    <row r="31" spans="2:24" s="472" customFormat="1" ht="9.75" customHeight="1">
      <c r="B31" s="473" t="s">
        <v>42</v>
      </c>
      <c r="C31" s="473"/>
      <c r="D31" s="459">
        <v>9.7</v>
      </c>
      <c r="E31" s="134">
        <v>8.7</v>
      </c>
      <c r="F31" s="132">
        <v>6085</v>
      </c>
      <c r="G31" s="132">
        <v>16248</v>
      </c>
      <c r="H31" s="132">
        <v>7926</v>
      </c>
      <c r="I31" s="132">
        <v>417</v>
      </c>
      <c r="J31" s="132">
        <v>2144</v>
      </c>
      <c r="K31" s="132">
        <v>5226</v>
      </c>
      <c r="L31" s="429">
        <v>6859</v>
      </c>
      <c r="M31" s="132">
        <v>679</v>
      </c>
      <c r="N31" s="132">
        <v>306</v>
      </c>
      <c r="O31" s="132">
        <v>477</v>
      </c>
      <c r="P31" s="132">
        <v>6678</v>
      </c>
      <c r="Q31" s="447">
        <v>282</v>
      </c>
      <c r="R31" s="448">
        <v>198</v>
      </c>
      <c r="S31" s="448">
        <v>181</v>
      </c>
      <c r="T31" s="447">
        <v>174</v>
      </c>
      <c r="U31" s="474" t="s">
        <v>43</v>
      </c>
      <c r="X31" s="473"/>
    </row>
    <row r="32" spans="1:24" s="476" customFormat="1" ht="9.75" customHeight="1">
      <c r="A32" s="476">
        <v>11</v>
      </c>
      <c r="B32" s="477" t="s">
        <v>44</v>
      </c>
      <c r="C32" s="477"/>
      <c r="D32" s="458">
        <v>9.7</v>
      </c>
      <c r="E32" s="141">
        <v>8.7</v>
      </c>
      <c r="F32" s="139">
        <v>6085</v>
      </c>
      <c r="G32" s="139">
        <v>16248</v>
      </c>
      <c r="H32" s="139">
        <v>7926</v>
      </c>
      <c r="I32" s="139">
        <v>417</v>
      </c>
      <c r="J32" s="139">
        <v>2144</v>
      </c>
      <c r="K32" s="139">
        <v>5226</v>
      </c>
      <c r="L32" s="143">
        <v>6859</v>
      </c>
      <c r="M32" s="139">
        <v>679</v>
      </c>
      <c r="N32" s="139">
        <v>306</v>
      </c>
      <c r="O32" s="139">
        <v>477</v>
      </c>
      <c r="P32" s="139">
        <v>6678</v>
      </c>
      <c r="Q32" s="445">
        <v>282</v>
      </c>
      <c r="R32" s="446">
        <v>198</v>
      </c>
      <c r="S32" s="446">
        <v>181</v>
      </c>
      <c r="T32" s="446">
        <v>174</v>
      </c>
      <c r="U32" s="478">
        <v>11</v>
      </c>
      <c r="X32" s="477"/>
    </row>
    <row r="33" spans="2:24" s="472" customFormat="1" ht="9.75" customHeight="1">
      <c r="B33" s="473" t="s">
        <v>45</v>
      </c>
      <c r="C33" s="473"/>
      <c r="D33" s="459">
        <v>7.9</v>
      </c>
      <c r="E33" s="134">
        <v>10.8</v>
      </c>
      <c r="F33" s="132">
        <v>19415</v>
      </c>
      <c r="G33" s="132">
        <v>52559</v>
      </c>
      <c r="H33" s="132">
        <v>24375</v>
      </c>
      <c r="I33" s="132">
        <v>1347</v>
      </c>
      <c r="J33" s="132">
        <v>6581</v>
      </c>
      <c r="K33" s="132">
        <v>16061</v>
      </c>
      <c r="L33" s="132">
        <v>20765</v>
      </c>
      <c r="M33" s="132">
        <v>2284</v>
      </c>
      <c r="N33" s="132">
        <v>1068</v>
      </c>
      <c r="O33" s="132">
        <v>1887</v>
      </c>
      <c r="P33" s="132">
        <v>21441</v>
      </c>
      <c r="Q33" s="447">
        <v>853</v>
      </c>
      <c r="R33" s="448">
        <v>677</v>
      </c>
      <c r="S33" s="448">
        <v>642</v>
      </c>
      <c r="T33" s="447">
        <v>917</v>
      </c>
      <c r="U33" s="474" t="s">
        <v>46</v>
      </c>
      <c r="X33" s="473"/>
    </row>
    <row r="34" spans="1:24" s="476" customFormat="1" ht="9.75" customHeight="1">
      <c r="A34" s="476">
        <v>12</v>
      </c>
      <c r="B34" s="477" t="s">
        <v>47</v>
      </c>
      <c r="C34" s="477"/>
      <c r="D34" s="458">
        <v>7.5</v>
      </c>
      <c r="E34" s="141">
        <v>8.2</v>
      </c>
      <c r="F34" s="139">
        <v>6546</v>
      </c>
      <c r="G34" s="139">
        <v>17490</v>
      </c>
      <c r="H34" s="139">
        <v>8393</v>
      </c>
      <c r="I34" s="139">
        <v>273</v>
      </c>
      <c r="J34" s="139">
        <v>1896</v>
      </c>
      <c r="K34" s="139">
        <v>5941</v>
      </c>
      <c r="L34" s="143">
        <v>7233</v>
      </c>
      <c r="M34" s="139">
        <v>679</v>
      </c>
      <c r="N34" s="139">
        <v>297</v>
      </c>
      <c r="O34" s="18">
        <v>607</v>
      </c>
      <c r="P34" s="18">
        <v>7535</v>
      </c>
      <c r="Q34" s="445">
        <v>270</v>
      </c>
      <c r="R34" s="446">
        <v>123</v>
      </c>
      <c r="S34" s="446">
        <v>117</v>
      </c>
      <c r="T34" s="446">
        <v>69</v>
      </c>
      <c r="U34" s="478">
        <v>12</v>
      </c>
      <c r="X34" s="477"/>
    </row>
    <row r="35" spans="1:24" s="476" customFormat="1" ht="9.75" customHeight="1">
      <c r="A35" s="476">
        <v>13</v>
      </c>
      <c r="B35" s="477" t="s">
        <v>48</v>
      </c>
      <c r="C35" s="477"/>
      <c r="D35" s="458">
        <v>11.3</v>
      </c>
      <c r="E35" s="141">
        <v>9.1</v>
      </c>
      <c r="F35" s="139">
        <v>3440</v>
      </c>
      <c r="G35" s="139">
        <v>9516</v>
      </c>
      <c r="H35" s="139">
        <v>4308</v>
      </c>
      <c r="I35" s="139">
        <v>257</v>
      </c>
      <c r="J35" s="139">
        <v>1270</v>
      </c>
      <c r="K35" s="139">
        <v>2701</v>
      </c>
      <c r="L35" s="143">
        <v>3753</v>
      </c>
      <c r="M35" s="139">
        <v>335</v>
      </c>
      <c r="N35" s="139">
        <v>157</v>
      </c>
      <c r="O35" s="18">
        <v>375</v>
      </c>
      <c r="P35" s="18">
        <v>4763</v>
      </c>
      <c r="Q35" s="445">
        <v>120</v>
      </c>
      <c r="R35" s="446">
        <v>109</v>
      </c>
      <c r="S35" s="446">
        <v>107</v>
      </c>
      <c r="T35" s="446">
        <v>110</v>
      </c>
      <c r="U35" s="478">
        <v>13</v>
      </c>
      <c r="X35" s="477"/>
    </row>
    <row r="36" spans="1:24" s="476" customFormat="1" ht="9.75" customHeight="1">
      <c r="A36" s="476">
        <v>14</v>
      </c>
      <c r="B36" s="477" t="s">
        <v>49</v>
      </c>
      <c r="C36" s="477"/>
      <c r="D36" s="458">
        <v>7</v>
      </c>
      <c r="E36" s="141">
        <v>13.3</v>
      </c>
      <c r="F36" s="139">
        <v>9429</v>
      </c>
      <c r="G36" s="139">
        <v>25553</v>
      </c>
      <c r="H36" s="139">
        <v>11674</v>
      </c>
      <c r="I36" s="139">
        <v>817</v>
      </c>
      <c r="J36" s="139">
        <v>3415</v>
      </c>
      <c r="K36" s="139">
        <v>7419</v>
      </c>
      <c r="L36" s="143">
        <v>9779</v>
      </c>
      <c r="M36" s="139">
        <v>1270</v>
      </c>
      <c r="N36" s="139">
        <v>614</v>
      </c>
      <c r="O36" s="139">
        <v>905</v>
      </c>
      <c r="P36" s="139">
        <v>9143</v>
      </c>
      <c r="Q36" s="445">
        <v>463</v>
      </c>
      <c r="R36" s="446">
        <v>445</v>
      </c>
      <c r="S36" s="446">
        <v>418</v>
      </c>
      <c r="T36" s="446">
        <v>738</v>
      </c>
      <c r="U36" s="478">
        <v>14</v>
      </c>
      <c r="X36" s="477"/>
    </row>
    <row r="37" spans="2:24" s="472" customFormat="1" ht="9.75" customHeight="1">
      <c r="B37" s="473" t="s">
        <v>50</v>
      </c>
      <c r="C37" s="473"/>
      <c r="D37" s="459">
        <v>8.3</v>
      </c>
      <c r="E37" s="134">
        <v>12.7</v>
      </c>
      <c r="F37" s="132">
        <v>1951</v>
      </c>
      <c r="G37" s="132">
        <v>6039</v>
      </c>
      <c r="H37" s="132">
        <v>3582</v>
      </c>
      <c r="I37" s="132">
        <v>874</v>
      </c>
      <c r="J37" s="132">
        <v>657</v>
      </c>
      <c r="K37" s="132">
        <v>2047</v>
      </c>
      <c r="L37" s="429">
        <v>2431</v>
      </c>
      <c r="M37" s="132">
        <v>594</v>
      </c>
      <c r="N37" s="132">
        <v>557</v>
      </c>
      <c r="O37" s="443">
        <v>264</v>
      </c>
      <c r="P37" s="443">
        <v>3273</v>
      </c>
      <c r="Q37" s="447">
        <v>543</v>
      </c>
      <c r="R37" s="448">
        <v>765</v>
      </c>
      <c r="S37" s="448">
        <v>748</v>
      </c>
      <c r="T37" s="448">
        <v>672</v>
      </c>
      <c r="U37" s="474" t="s">
        <v>51</v>
      </c>
      <c r="X37" s="473"/>
    </row>
    <row r="38" spans="1:24" s="476" customFormat="1" ht="9.75" customHeight="1">
      <c r="A38" s="476">
        <v>15</v>
      </c>
      <c r="B38" s="477" t="s">
        <v>52</v>
      </c>
      <c r="C38" s="477"/>
      <c r="D38" s="458">
        <v>8.3</v>
      </c>
      <c r="E38" s="141">
        <v>12.7</v>
      </c>
      <c r="F38" s="139">
        <v>1951</v>
      </c>
      <c r="G38" s="139">
        <v>6039</v>
      </c>
      <c r="H38" s="139">
        <v>3582</v>
      </c>
      <c r="I38" s="139">
        <v>874</v>
      </c>
      <c r="J38" s="139">
        <v>657</v>
      </c>
      <c r="K38" s="139">
        <v>2047</v>
      </c>
      <c r="L38" s="143">
        <v>2431</v>
      </c>
      <c r="M38" s="139">
        <v>594</v>
      </c>
      <c r="N38" s="139">
        <v>557</v>
      </c>
      <c r="O38" s="18">
        <v>264</v>
      </c>
      <c r="P38" s="18">
        <v>3273</v>
      </c>
      <c r="Q38" s="445">
        <v>543</v>
      </c>
      <c r="R38" s="446">
        <v>765</v>
      </c>
      <c r="S38" s="446">
        <v>748</v>
      </c>
      <c r="T38" s="446">
        <v>672</v>
      </c>
      <c r="U38" s="478">
        <v>15</v>
      </c>
      <c r="X38" s="477"/>
    </row>
    <row r="39" spans="2:24" s="472" customFormat="1" ht="9.75" customHeight="1">
      <c r="B39" s="473" t="s">
        <v>53</v>
      </c>
      <c r="C39" s="473"/>
      <c r="D39" s="459">
        <v>7.6</v>
      </c>
      <c r="E39" s="134">
        <v>14</v>
      </c>
      <c r="F39" s="132">
        <v>7750</v>
      </c>
      <c r="G39" s="132">
        <v>20723</v>
      </c>
      <c r="H39" s="132">
        <v>10138</v>
      </c>
      <c r="I39" s="132">
        <v>427</v>
      </c>
      <c r="J39" s="132">
        <v>3530</v>
      </c>
      <c r="K39" s="132">
        <v>6166</v>
      </c>
      <c r="L39" s="132">
        <v>8271</v>
      </c>
      <c r="M39" s="132">
        <v>1269</v>
      </c>
      <c r="N39" s="132">
        <v>589</v>
      </c>
      <c r="O39" s="443">
        <v>1305</v>
      </c>
      <c r="P39" s="132">
        <v>8440</v>
      </c>
      <c r="Q39" s="447">
        <v>737</v>
      </c>
      <c r="R39" s="448">
        <v>518</v>
      </c>
      <c r="S39" s="448">
        <v>500</v>
      </c>
      <c r="T39" s="447">
        <v>568</v>
      </c>
      <c r="U39" s="474" t="s">
        <v>54</v>
      </c>
      <c r="X39" s="473"/>
    </row>
    <row r="40" spans="1:24" s="476" customFormat="1" ht="9.75" customHeight="1">
      <c r="A40" s="476">
        <v>16</v>
      </c>
      <c r="B40" s="477" t="s">
        <v>55</v>
      </c>
      <c r="C40" s="477"/>
      <c r="D40" s="458">
        <v>7.6</v>
      </c>
      <c r="E40" s="141">
        <v>14</v>
      </c>
      <c r="F40" s="139">
        <v>7750</v>
      </c>
      <c r="G40" s="139">
        <v>20723</v>
      </c>
      <c r="H40" s="139">
        <v>10138</v>
      </c>
      <c r="I40" s="139">
        <v>427</v>
      </c>
      <c r="J40" s="139">
        <v>3530</v>
      </c>
      <c r="K40" s="139">
        <v>6166</v>
      </c>
      <c r="L40" s="139">
        <v>8271</v>
      </c>
      <c r="M40" s="139">
        <v>1269</v>
      </c>
      <c r="N40" s="139">
        <v>589</v>
      </c>
      <c r="O40" s="18">
        <v>1305</v>
      </c>
      <c r="P40" s="139">
        <v>8440</v>
      </c>
      <c r="Q40" s="445">
        <v>737</v>
      </c>
      <c r="R40" s="446">
        <v>518</v>
      </c>
      <c r="S40" s="446">
        <v>500</v>
      </c>
      <c r="T40" s="446">
        <v>568</v>
      </c>
      <c r="U40" s="478">
        <v>16</v>
      </c>
      <c r="X40" s="477"/>
    </row>
    <row r="41" spans="2:24" s="472" customFormat="1" ht="9.75" customHeight="1">
      <c r="B41" s="473" t="s">
        <v>56</v>
      </c>
      <c r="C41" s="473"/>
      <c r="D41" s="459">
        <v>7.2</v>
      </c>
      <c r="E41" s="134">
        <v>15.2</v>
      </c>
      <c r="F41" s="132">
        <v>13850</v>
      </c>
      <c r="G41" s="132">
        <v>41041</v>
      </c>
      <c r="H41" s="132">
        <v>21706</v>
      </c>
      <c r="I41" s="132">
        <v>4778</v>
      </c>
      <c r="J41" s="132">
        <v>4797</v>
      </c>
      <c r="K41" s="132">
        <v>11699</v>
      </c>
      <c r="L41" s="429">
        <v>15044</v>
      </c>
      <c r="M41" s="132">
        <v>3542</v>
      </c>
      <c r="N41" s="132">
        <v>2961</v>
      </c>
      <c r="O41" s="132">
        <v>1612</v>
      </c>
      <c r="P41" s="132">
        <v>13279</v>
      </c>
      <c r="Q41" s="448">
        <v>2072</v>
      </c>
      <c r="R41" s="448">
        <v>3623</v>
      </c>
      <c r="S41" s="448">
        <v>3425</v>
      </c>
      <c r="T41" s="447">
        <v>2872</v>
      </c>
      <c r="U41" s="474" t="s">
        <v>57</v>
      </c>
      <c r="X41" s="473"/>
    </row>
    <row r="42" spans="1:24" s="476" customFormat="1" ht="9.75" customHeight="1">
      <c r="A42" s="476">
        <v>17</v>
      </c>
      <c r="B42" s="477" t="s">
        <v>58</v>
      </c>
      <c r="C42" s="477"/>
      <c r="D42" s="458">
        <v>6.7</v>
      </c>
      <c r="E42" s="141">
        <v>18</v>
      </c>
      <c r="F42" s="139">
        <v>2834</v>
      </c>
      <c r="G42" s="139">
        <v>6936</v>
      </c>
      <c r="H42" s="139">
        <v>3141</v>
      </c>
      <c r="I42" s="139">
        <v>175</v>
      </c>
      <c r="J42" s="139">
        <v>943</v>
      </c>
      <c r="K42" s="139">
        <v>2017</v>
      </c>
      <c r="L42" s="143">
        <v>2632</v>
      </c>
      <c r="M42" s="139">
        <v>350</v>
      </c>
      <c r="N42" s="139">
        <v>156</v>
      </c>
      <c r="O42" s="18">
        <v>267</v>
      </c>
      <c r="P42" s="18">
        <v>2366</v>
      </c>
      <c r="Q42" s="445">
        <v>82</v>
      </c>
      <c r="R42" s="446">
        <v>80</v>
      </c>
      <c r="S42" s="446">
        <v>74</v>
      </c>
      <c r="T42" s="446">
        <v>68</v>
      </c>
      <c r="U42" s="478">
        <v>17</v>
      </c>
      <c r="X42" s="477"/>
    </row>
    <row r="43" spans="1:24" s="476" customFormat="1" ht="9.75" customHeight="1">
      <c r="A43" s="476">
        <v>18</v>
      </c>
      <c r="B43" s="477" t="s">
        <v>59</v>
      </c>
      <c r="C43" s="477"/>
      <c r="D43" s="458">
        <v>9.3</v>
      </c>
      <c r="E43" s="141">
        <v>14.5</v>
      </c>
      <c r="F43" s="139">
        <v>3331</v>
      </c>
      <c r="G43" s="139">
        <v>9740</v>
      </c>
      <c r="H43" s="139">
        <v>4737</v>
      </c>
      <c r="I43" s="139">
        <v>593</v>
      </c>
      <c r="J43" s="139">
        <v>1270</v>
      </c>
      <c r="K43" s="139">
        <v>2765</v>
      </c>
      <c r="L43" s="143">
        <v>3685</v>
      </c>
      <c r="M43" s="139">
        <v>601</v>
      </c>
      <c r="N43" s="139">
        <v>378</v>
      </c>
      <c r="O43" s="18">
        <v>387</v>
      </c>
      <c r="P43" s="18">
        <v>3529</v>
      </c>
      <c r="Q43" s="445">
        <v>228</v>
      </c>
      <c r="R43" s="446">
        <v>394</v>
      </c>
      <c r="S43" s="446">
        <v>359</v>
      </c>
      <c r="T43" s="446">
        <v>297</v>
      </c>
      <c r="U43" s="478">
        <v>18</v>
      </c>
      <c r="X43" s="477"/>
    </row>
    <row r="44" spans="1:24" s="476" customFormat="1" ht="9.75" customHeight="1">
      <c r="A44" s="476">
        <v>19</v>
      </c>
      <c r="B44" s="477" t="s">
        <v>60</v>
      </c>
      <c r="C44" s="477"/>
      <c r="D44" s="458">
        <v>6.6</v>
      </c>
      <c r="E44" s="141">
        <v>14.6</v>
      </c>
      <c r="F44" s="139">
        <v>7685</v>
      </c>
      <c r="G44" s="139">
        <v>24365</v>
      </c>
      <c r="H44" s="139">
        <v>13828</v>
      </c>
      <c r="I44" s="139">
        <v>4010</v>
      </c>
      <c r="J44" s="139">
        <v>2584</v>
      </c>
      <c r="K44" s="139">
        <v>6917</v>
      </c>
      <c r="L44" s="143">
        <v>8727</v>
      </c>
      <c r="M44" s="139">
        <v>2591</v>
      </c>
      <c r="N44" s="139">
        <v>2427</v>
      </c>
      <c r="O44" s="139">
        <v>958</v>
      </c>
      <c r="P44" s="139">
        <v>7384</v>
      </c>
      <c r="Q44" s="445">
        <v>1762</v>
      </c>
      <c r="R44" s="446">
        <v>3149</v>
      </c>
      <c r="S44" s="446">
        <v>2992</v>
      </c>
      <c r="T44" s="446">
        <v>2507</v>
      </c>
      <c r="U44" s="478">
        <v>19</v>
      </c>
      <c r="X44" s="477"/>
    </row>
    <row r="45" spans="2:24" s="472" customFormat="1" ht="9.75" customHeight="1">
      <c r="B45" s="473" t="s">
        <v>61</v>
      </c>
      <c r="C45" s="475"/>
      <c r="D45" s="459">
        <v>5.9</v>
      </c>
      <c r="E45" s="134">
        <v>17</v>
      </c>
      <c r="F45" s="132">
        <v>3185</v>
      </c>
      <c r="G45" s="132">
        <v>9352</v>
      </c>
      <c r="H45" s="132">
        <v>5160</v>
      </c>
      <c r="I45" s="132">
        <v>1699</v>
      </c>
      <c r="J45" s="132">
        <v>1215</v>
      </c>
      <c r="K45" s="132">
        <v>2231</v>
      </c>
      <c r="L45" s="132">
        <v>3026</v>
      </c>
      <c r="M45" s="132">
        <v>1196</v>
      </c>
      <c r="N45" s="132">
        <v>926</v>
      </c>
      <c r="O45" s="132">
        <v>354</v>
      </c>
      <c r="P45" s="132">
        <v>2406</v>
      </c>
      <c r="Q45" s="447">
        <v>825</v>
      </c>
      <c r="R45" s="448">
        <v>1084</v>
      </c>
      <c r="S45" s="448">
        <v>1041</v>
      </c>
      <c r="T45" s="447">
        <v>883</v>
      </c>
      <c r="U45" s="474" t="s">
        <v>62</v>
      </c>
      <c r="W45" s="475"/>
      <c r="X45" s="473"/>
    </row>
    <row r="46" spans="1:24" s="476" customFormat="1" ht="10.5" customHeight="1" thickBot="1">
      <c r="A46" s="500">
        <v>20</v>
      </c>
      <c r="B46" s="501" t="s">
        <v>63</v>
      </c>
      <c r="C46" s="500"/>
      <c r="D46" s="457">
        <v>5.9</v>
      </c>
      <c r="E46" s="147">
        <v>17</v>
      </c>
      <c r="F46" s="145">
        <v>3185</v>
      </c>
      <c r="G46" s="145">
        <v>9352</v>
      </c>
      <c r="H46" s="145">
        <v>5160</v>
      </c>
      <c r="I46" s="145">
        <v>1699</v>
      </c>
      <c r="J46" s="145">
        <v>1215</v>
      </c>
      <c r="K46" s="145">
        <v>2231</v>
      </c>
      <c r="L46" s="145">
        <v>3026</v>
      </c>
      <c r="M46" s="145">
        <v>1196</v>
      </c>
      <c r="N46" s="145">
        <v>926</v>
      </c>
      <c r="O46" s="449">
        <v>354</v>
      </c>
      <c r="P46" s="449">
        <v>2406</v>
      </c>
      <c r="Q46" s="450">
        <v>825</v>
      </c>
      <c r="R46" s="451">
        <v>1084</v>
      </c>
      <c r="S46" s="451">
        <v>1041</v>
      </c>
      <c r="T46" s="451">
        <v>883</v>
      </c>
      <c r="U46" s="502">
        <v>20</v>
      </c>
      <c r="W46" s="479"/>
      <c r="X46" s="477"/>
    </row>
    <row r="47" spans="12:15" s="476" customFormat="1" ht="10.5" customHeight="1">
      <c r="L47" s="479"/>
      <c r="O47" s="499"/>
    </row>
    <row r="48" spans="1:15" s="465" customFormat="1" ht="12" customHeight="1">
      <c r="A48" s="476"/>
      <c r="L48" s="466"/>
      <c r="O48" s="503"/>
    </row>
    <row r="49" spans="1:15" s="465" customFormat="1" ht="12">
      <c r="A49" s="480"/>
      <c r="D49" s="504"/>
      <c r="E49" s="504"/>
      <c r="L49" s="466"/>
      <c r="O49" s="503"/>
    </row>
    <row r="50" spans="1:12" s="465" customFormat="1" ht="12">
      <c r="A50" s="480"/>
      <c r="D50" s="504"/>
      <c r="E50" s="504"/>
      <c r="L50" s="466"/>
    </row>
    <row r="51" spans="4:5" ht="12">
      <c r="D51" s="110"/>
      <c r="E51" s="110"/>
    </row>
    <row r="52" spans="4:5" ht="12">
      <c r="D52" s="110"/>
      <c r="E52" s="110"/>
    </row>
    <row r="53" spans="4:5" ht="12">
      <c r="D53" s="110"/>
      <c r="E53" s="110"/>
    </row>
    <row r="54" spans="4:5" ht="12">
      <c r="D54" s="110"/>
      <c r="E54" s="110"/>
    </row>
    <row r="55" spans="4:5" ht="12">
      <c r="D55" s="110"/>
      <c r="E55" s="110"/>
    </row>
    <row r="56" spans="4:5" ht="12">
      <c r="D56" s="110"/>
      <c r="E56" s="110"/>
    </row>
    <row r="57" spans="4:5" ht="12">
      <c r="D57" s="110"/>
      <c r="E57" s="110"/>
    </row>
    <row r="58" spans="4:5" ht="12">
      <c r="D58" s="110"/>
      <c r="E58" s="110"/>
    </row>
    <row r="59" spans="4:5" ht="12">
      <c r="D59" s="110"/>
      <c r="E59" s="110"/>
    </row>
    <row r="60" spans="4:5" ht="12">
      <c r="D60" s="110"/>
      <c r="E60" s="110"/>
    </row>
    <row r="61" spans="4:5" ht="12">
      <c r="D61" s="110"/>
      <c r="E61" s="110"/>
    </row>
    <row r="62" spans="4:5" ht="12">
      <c r="D62" s="110"/>
      <c r="E62" s="110"/>
    </row>
    <row r="63" spans="4:5" ht="12">
      <c r="D63" s="110"/>
      <c r="E63" s="110"/>
    </row>
    <row r="64" spans="4:5" ht="12">
      <c r="D64" s="110"/>
      <c r="E64" s="110"/>
    </row>
    <row r="65" spans="4:5" ht="12">
      <c r="D65" s="110"/>
      <c r="E65" s="110"/>
    </row>
    <row r="66" spans="4:5" ht="12">
      <c r="D66" s="110"/>
      <c r="E66" s="110"/>
    </row>
    <row r="67" spans="4:5" ht="12">
      <c r="D67" s="110"/>
      <c r="E67" s="110"/>
    </row>
    <row r="68" spans="4:5" ht="12">
      <c r="D68" s="110"/>
      <c r="E68" s="110"/>
    </row>
    <row r="69" spans="4:5" ht="12">
      <c r="D69" s="110"/>
      <c r="E69" s="110"/>
    </row>
    <row r="70" spans="4:5" ht="12">
      <c r="D70" s="110"/>
      <c r="E70" s="110"/>
    </row>
    <row r="71" spans="4:5" ht="12">
      <c r="D71" s="110"/>
      <c r="E71" s="110"/>
    </row>
    <row r="72" spans="4:5" ht="12">
      <c r="D72" s="110"/>
      <c r="E72" s="110"/>
    </row>
    <row r="73" spans="4:5" ht="12">
      <c r="D73" s="110"/>
      <c r="E73" s="110"/>
    </row>
    <row r="74" spans="4:5" ht="12">
      <c r="D74" s="110"/>
      <c r="E74" s="110"/>
    </row>
    <row r="75" spans="4:5" ht="12">
      <c r="D75" s="110"/>
      <c r="E75" s="110"/>
    </row>
    <row r="76" spans="4:5" ht="12">
      <c r="D76" s="110"/>
      <c r="E76" s="110"/>
    </row>
    <row r="77" spans="4:5" ht="12">
      <c r="D77" s="110"/>
      <c r="E77" s="110"/>
    </row>
    <row r="78" spans="4:5" ht="12">
      <c r="D78" s="110"/>
      <c r="E78" s="110"/>
    </row>
    <row r="79" spans="4:5" ht="12">
      <c r="D79" s="110"/>
      <c r="E79" s="110"/>
    </row>
    <row r="80" spans="4:5" ht="12">
      <c r="D80" s="110"/>
      <c r="E80" s="110"/>
    </row>
    <row r="81" spans="4:5" ht="12">
      <c r="D81" s="110"/>
      <c r="E81" s="110"/>
    </row>
    <row r="82" spans="4:5" ht="12">
      <c r="D82" s="110"/>
      <c r="E82" s="110"/>
    </row>
    <row r="83" spans="4:5" ht="12">
      <c r="D83" s="110"/>
      <c r="E83" s="110"/>
    </row>
    <row r="84" spans="4:5" ht="12">
      <c r="D84" s="110"/>
      <c r="E84" s="110"/>
    </row>
    <row r="85" spans="4:5" ht="12">
      <c r="D85" s="110"/>
      <c r="E85" s="110"/>
    </row>
    <row r="86" spans="4:5" ht="12">
      <c r="D86" s="110"/>
      <c r="E86" s="110"/>
    </row>
    <row r="87" spans="4:5" ht="12">
      <c r="D87" s="110"/>
      <c r="E87" s="110"/>
    </row>
    <row r="88" spans="4:5" ht="12">
      <c r="D88" s="110"/>
      <c r="E88" s="110"/>
    </row>
    <row r="89" spans="4:5" ht="12">
      <c r="D89" s="110"/>
      <c r="E89" s="110"/>
    </row>
    <row r="90" spans="4:5" ht="12">
      <c r="D90" s="110"/>
      <c r="E90" s="110"/>
    </row>
    <row r="91" spans="4:5" ht="12">
      <c r="D91" s="110"/>
      <c r="E91" s="110"/>
    </row>
    <row r="92" spans="4:5" ht="12">
      <c r="D92" s="110"/>
      <c r="E92" s="110"/>
    </row>
    <row r="93" spans="4:5" ht="12">
      <c r="D93" s="110"/>
      <c r="E93" s="110"/>
    </row>
    <row r="94" spans="4:5" ht="12">
      <c r="D94" s="110"/>
      <c r="E94" s="110"/>
    </row>
    <row r="95" spans="4:5" ht="12">
      <c r="D95" s="110"/>
      <c r="E95" s="110"/>
    </row>
    <row r="96" spans="4:5" ht="12">
      <c r="D96" s="110"/>
      <c r="E96" s="110"/>
    </row>
    <row r="97" spans="4:5" ht="12">
      <c r="D97" s="110"/>
      <c r="E97" s="110"/>
    </row>
    <row r="98" spans="4:5" ht="12">
      <c r="D98" s="110"/>
      <c r="E98" s="110"/>
    </row>
    <row r="99" spans="4:5" ht="12">
      <c r="D99" s="110"/>
      <c r="E99" s="110"/>
    </row>
    <row r="100" spans="4:5" ht="12">
      <c r="D100" s="110"/>
      <c r="E100" s="110"/>
    </row>
    <row r="101" spans="4:5" ht="12">
      <c r="D101" s="110"/>
      <c r="E101" s="110"/>
    </row>
    <row r="102" spans="4:5" ht="12">
      <c r="D102" s="110"/>
      <c r="E102" s="110"/>
    </row>
    <row r="103" spans="4:5" ht="12">
      <c r="D103" s="110"/>
      <c r="E103" s="110"/>
    </row>
    <row r="104" spans="4:5" ht="12">
      <c r="D104" s="110"/>
      <c r="E104" s="110"/>
    </row>
    <row r="105" spans="4:5" ht="12">
      <c r="D105" s="110"/>
      <c r="E105" s="110"/>
    </row>
    <row r="106" spans="4:5" ht="12">
      <c r="D106" s="110"/>
      <c r="E106" s="110"/>
    </row>
    <row r="107" spans="4:5" ht="12">
      <c r="D107" s="110"/>
      <c r="E107" s="110"/>
    </row>
    <row r="108" spans="4:5" ht="12">
      <c r="D108" s="110"/>
      <c r="E108" s="110"/>
    </row>
    <row r="109" spans="4:5" ht="12">
      <c r="D109" s="110"/>
      <c r="E109" s="110"/>
    </row>
    <row r="110" spans="4:5" ht="12">
      <c r="D110" s="110"/>
      <c r="E110" s="110"/>
    </row>
    <row r="111" spans="4:5" ht="12">
      <c r="D111" s="110"/>
      <c r="E111" s="110"/>
    </row>
    <row r="112" spans="4:5" ht="12">
      <c r="D112" s="110"/>
      <c r="E112" s="110"/>
    </row>
    <row r="113" spans="4:5" ht="12">
      <c r="D113" s="110"/>
      <c r="E113" s="110"/>
    </row>
    <row r="114" ht="12">
      <c r="D114" s="110"/>
    </row>
    <row r="115" ht="12">
      <c r="D115" s="110"/>
    </row>
    <row r="116" ht="12">
      <c r="D116" s="110"/>
    </row>
    <row r="117" ht="12">
      <c r="D117" s="110"/>
    </row>
    <row r="118" ht="12">
      <c r="D118" s="110"/>
    </row>
    <row r="119" ht="12">
      <c r="D119" s="110"/>
    </row>
    <row r="120" ht="12">
      <c r="D120" s="110"/>
    </row>
    <row r="121" ht="12">
      <c r="D121" s="110"/>
    </row>
    <row r="122" ht="12">
      <c r="D122" s="110"/>
    </row>
    <row r="123" ht="12">
      <c r="D123" s="110"/>
    </row>
    <row r="124" ht="12">
      <c r="D124" s="110"/>
    </row>
    <row r="125" ht="12">
      <c r="D125" s="110"/>
    </row>
    <row r="126" ht="12">
      <c r="D126" s="110"/>
    </row>
    <row r="127" ht="12">
      <c r="D127" s="110"/>
    </row>
    <row r="128" ht="12">
      <c r="D128" s="110"/>
    </row>
  </sheetData>
  <sheetProtection/>
  <mergeCells count="5">
    <mergeCell ref="H13:L14"/>
    <mergeCell ref="U13:U15"/>
    <mergeCell ref="T14:T15"/>
    <mergeCell ref="F13:G13"/>
    <mergeCell ref="F14:G1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00B0F0"/>
  </sheetPr>
  <dimension ref="A1:U100"/>
  <sheetViews>
    <sheetView showGridLines="0" view="pageBreakPreview" zoomScale="110" zoomScaleSheetLayoutView="110" zoomScalePageLayoutView="0" workbookViewId="0" topLeftCell="A1">
      <selection activeCell="G14" sqref="G14"/>
    </sheetView>
  </sheetViews>
  <sheetFormatPr defaultColWidth="7.75390625" defaultRowHeight="13.5"/>
  <cols>
    <col min="1" max="1" width="2.50390625" style="1" customWidth="1"/>
    <col min="2" max="2" width="9.375" style="1" customWidth="1"/>
    <col min="3" max="3" width="1.25" style="1" customWidth="1"/>
    <col min="4" max="11" width="9.75390625" style="1" customWidth="1"/>
    <col min="12" max="12" width="10.125" style="1" customWidth="1"/>
    <col min="13" max="14" width="10.625" style="1" customWidth="1"/>
    <col min="15" max="15" width="14.125" style="1" customWidth="1"/>
    <col min="16" max="17" width="10.625" style="1" customWidth="1"/>
    <col min="18" max="18" width="14.125" style="1" customWidth="1"/>
    <col min="19" max="19" width="8.75390625" style="1" customWidth="1"/>
    <col min="20" max="20" width="7.625" style="1" customWidth="1"/>
    <col min="21" max="16384" width="7.75390625" style="90" customWidth="1"/>
  </cols>
  <sheetData>
    <row r="1" spans="7:12" ht="18.75" customHeight="1">
      <c r="G1" s="2"/>
      <c r="K1" s="521" t="s">
        <v>234</v>
      </c>
      <c r="L1" s="2" t="s">
        <v>0</v>
      </c>
    </row>
    <row r="2" spans="7:12" ht="17.25" customHeight="1">
      <c r="G2" s="2"/>
      <c r="K2" s="521"/>
      <c r="L2" s="2"/>
    </row>
    <row r="3" spans="1:20" s="129" customFormat="1" ht="9.75" customHeight="1">
      <c r="A3" s="7" t="s">
        <v>357</v>
      </c>
      <c r="B3" s="5"/>
      <c r="C3" s="5"/>
      <c r="D3" s="5"/>
      <c r="E3" s="5"/>
      <c r="F3" s="5"/>
      <c r="G3" s="5"/>
      <c r="H3" s="5"/>
      <c r="I3" s="5"/>
      <c r="J3" s="5"/>
      <c r="K3" s="5"/>
      <c r="L3" s="5" t="s">
        <v>348</v>
      </c>
      <c r="M3" s="5"/>
      <c r="N3" s="5"/>
      <c r="O3" s="5"/>
      <c r="P3" s="5"/>
      <c r="Q3" s="5"/>
      <c r="R3" s="5"/>
      <c r="S3" s="5"/>
      <c r="T3" s="5"/>
    </row>
    <row r="4" spans="1:20" s="129" customFormat="1" ht="9.75" customHeight="1">
      <c r="A4" s="453" t="s">
        <v>215</v>
      </c>
      <c r="B4" s="453"/>
      <c r="C4" s="453"/>
      <c r="D4" s="453"/>
      <c r="E4" s="453"/>
      <c r="F4" s="453"/>
      <c r="G4" s="453"/>
      <c r="H4" s="453"/>
      <c r="I4" s="453"/>
      <c r="J4" s="453"/>
      <c r="K4" s="453"/>
      <c r="L4" s="617" t="s">
        <v>335</v>
      </c>
      <c r="M4" s="617"/>
      <c r="N4" s="617"/>
      <c r="O4" s="617"/>
      <c r="P4" s="617"/>
      <c r="Q4" s="617"/>
      <c r="R4" s="617"/>
      <c r="S4" s="5"/>
      <c r="T4" s="5"/>
    </row>
    <row r="5" spans="1:20" s="129" customFormat="1" ht="9.75" customHeight="1">
      <c r="A5" s="453" t="s">
        <v>336</v>
      </c>
      <c r="B5" s="5"/>
      <c r="C5" s="453"/>
      <c r="D5" s="453"/>
      <c r="E5" s="453"/>
      <c r="F5" s="453"/>
      <c r="G5" s="453"/>
      <c r="H5" s="453"/>
      <c r="I5" s="453"/>
      <c r="J5" s="453"/>
      <c r="K5" s="453"/>
      <c r="L5" s="5" t="s">
        <v>337</v>
      </c>
      <c r="M5" s="5"/>
      <c r="N5" s="5"/>
      <c r="O5" s="5"/>
      <c r="P5" s="5"/>
      <c r="Q5" s="5"/>
      <c r="R5" s="5"/>
      <c r="S5" s="5"/>
      <c r="T5" s="5"/>
    </row>
    <row r="6" spans="1:20" s="129" customFormat="1" ht="9.75" customHeight="1">
      <c r="A6" s="453" t="s">
        <v>338</v>
      </c>
      <c r="B6" s="453"/>
      <c r="C6" s="453"/>
      <c r="D6" s="453"/>
      <c r="E6" s="453"/>
      <c r="F6" s="453"/>
      <c r="G6" s="453"/>
      <c r="H6" s="453"/>
      <c r="I6" s="453"/>
      <c r="J6" s="453"/>
      <c r="K6" s="453"/>
      <c r="L6" s="5" t="s">
        <v>339</v>
      </c>
      <c r="M6" s="5"/>
      <c r="N6" s="5"/>
      <c r="O6" s="5"/>
      <c r="P6" s="5"/>
      <c r="Q6" s="5"/>
      <c r="R6" s="5"/>
      <c r="S6" s="5"/>
      <c r="T6" s="5"/>
    </row>
    <row r="7" spans="1:20" s="129" customFormat="1" ht="10.5" customHeight="1" thickBot="1">
      <c r="A7" s="5" t="s">
        <v>139</v>
      </c>
      <c r="B7" s="5"/>
      <c r="C7" s="5"/>
      <c r="D7" s="5"/>
      <c r="E7" s="5"/>
      <c r="F7" s="5"/>
      <c r="G7" s="5"/>
      <c r="H7" s="5"/>
      <c r="I7" s="5"/>
      <c r="J7" s="5"/>
      <c r="K7" s="5"/>
      <c r="L7" s="5" t="s">
        <v>212</v>
      </c>
      <c r="M7" s="5"/>
      <c r="N7" s="5"/>
      <c r="O7" s="5"/>
      <c r="P7" s="5"/>
      <c r="Q7" s="5"/>
      <c r="R7" s="5"/>
      <c r="S7" s="5"/>
      <c r="T7" s="5"/>
    </row>
    <row r="8" spans="1:20" ht="0.75" customHeight="1" hidden="1" thickBot="1">
      <c r="A8" s="5"/>
      <c r="M8" s="5"/>
      <c r="N8" s="5"/>
      <c r="O8" s="5"/>
      <c r="P8" s="5"/>
      <c r="Q8" s="5"/>
      <c r="R8" s="5"/>
      <c r="T8" s="5"/>
    </row>
    <row r="9" spans="1:20" s="93" customFormat="1" ht="10.5" customHeight="1">
      <c r="A9" s="522"/>
      <c r="B9" s="522"/>
      <c r="C9" s="523"/>
      <c r="D9" s="555"/>
      <c r="E9" s="394" t="s">
        <v>140</v>
      </c>
      <c r="F9" s="10"/>
      <c r="G9" s="11"/>
      <c r="H9" s="10" t="s">
        <v>141</v>
      </c>
      <c r="I9" s="11"/>
      <c r="J9" s="10" t="s">
        <v>142</v>
      </c>
      <c r="K9" s="11"/>
      <c r="L9" s="605" t="s">
        <v>349</v>
      </c>
      <c r="M9" s="611" t="s">
        <v>143</v>
      </c>
      <c r="N9" s="612"/>
      <c r="O9" s="612"/>
      <c r="P9" s="612"/>
      <c r="Q9" s="612"/>
      <c r="R9" s="613"/>
      <c r="S9" s="556" t="s">
        <v>144</v>
      </c>
      <c r="T9" s="608" t="s">
        <v>227</v>
      </c>
    </row>
    <row r="10" spans="1:20" s="96" customFormat="1" ht="10.5" customHeight="1">
      <c r="A10" s="524" t="s">
        <v>230</v>
      </c>
      <c r="B10" s="524"/>
      <c r="C10" s="525"/>
      <c r="D10" s="557" t="s">
        <v>145</v>
      </c>
      <c r="E10" s="558" t="s">
        <v>340</v>
      </c>
      <c r="F10" s="559"/>
      <c r="G10" s="525"/>
      <c r="H10" s="558" t="s">
        <v>344</v>
      </c>
      <c r="I10" s="560"/>
      <c r="J10" s="558" t="s">
        <v>344</v>
      </c>
      <c r="K10" s="560"/>
      <c r="L10" s="606"/>
      <c r="M10" s="614" t="s">
        <v>342</v>
      </c>
      <c r="N10" s="615"/>
      <c r="O10" s="616"/>
      <c r="P10" s="614" t="s">
        <v>343</v>
      </c>
      <c r="Q10" s="615"/>
      <c r="R10" s="616"/>
      <c r="S10" s="561" t="s">
        <v>146</v>
      </c>
      <c r="T10" s="609"/>
    </row>
    <row r="11" spans="1:20" s="96" customFormat="1" ht="10.5" customHeight="1">
      <c r="A11" s="13"/>
      <c r="B11" s="13"/>
      <c r="C11" s="24"/>
      <c r="D11" s="562" t="s">
        <v>341</v>
      </c>
      <c r="E11" s="563" t="s">
        <v>21</v>
      </c>
      <c r="F11" s="365" t="s">
        <v>22</v>
      </c>
      <c r="G11" s="564" t="s">
        <v>147</v>
      </c>
      <c r="H11" s="366" t="s">
        <v>148</v>
      </c>
      <c r="I11" s="366" t="s">
        <v>149</v>
      </c>
      <c r="J11" s="366" t="s">
        <v>148</v>
      </c>
      <c r="K11" s="366" t="s">
        <v>149</v>
      </c>
      <c r="L11" s="607"/>
      <c r="M11" s="512" t="s">
        <v>150</v>
      </c>
      <c r="N11" s="512" t="s">
        <v>22</v>
      </c>
      <c r="O11" s="513" t="s">
        <v>151</v>
      </c>
      <c r="P11" s="365" t="s">
        <v>150</v>
      </c>
      <c r="Q11" s="365" t="s">
        <v>22</v>
      </c>
      <c r="R11" s="514" t="s">
        <v>151</v>
      </c>
      <c r="S11" s="565" t="s">
        <v>347</v>
      </c>
      <c r="T11" s="610"/>
    </row>
    <row r="12" spans="1:20" s="98" customFormat="1" ht="9" customHeight="1">
      <c r="A12" s="407"/>
      <c r="B12" s="407"/>
      <c r="C12" s="408"/>
      <c r="D12" s="442" t="s">
        <v>26</v>
      </c>
      <c r="E12" s="130" t="s">
        <v>152</v>
      </c>
      <c r="F12" s="130" t="s">
        <v>25</v>
      </c>
      <c r="G12" s="130" t="s">
        <v>153</v>
      </c>
      <c r="H12" s="442" t="s">
        <v>154</v>
      </c>
      <c r="I12" s="442" t="s">
        <v>154</v>
      </c>
      <c r="J12" s="442" t="s">
        <v>133</v>
      </c>
      <c r="K12" s="442" t="s">
        <v>133</v>
      </c>
      <c r="L12" s="442" t="s">
        <v>155</v>
      </c>
      <c r="M12" s="130" t="s">
        <v>156</v>
      </c>
      <c r="N12" s="130" t="s">
        <v>25</v>
      </c>
      <c r="O12" s="130" t="s">
        <v>216</v>
      </c>
      <c r="P12" s="130" t="s">
        <v>156</v>
      </c>
      <c r="Q12" s="130" t="s">
        <v>25</v>
      </c>
      <c r="R12" s="130" t="s">
        <v>216</v>
      </c>
      <c r="S12" s="442" t="s">
        <v>157</v>
      </c>
      <c r="T12" s="526"/>
    </row>
    <row r="13" spans="1:20" s="78" customFormat="1" ht="9.75" customHeight="1">
      <c r="A13" s="527"/>
      <c r="B13" s="528" t="s">
        <v>27</v>
      </c>
      <c r="C13" s="529"/>
      <c r="D13" s="566">
        <v>110507</v>
      </c>
      <c r="E13" s="567">
        <v>1407</v>
      </c>
      <c r="F13" s="567">
        <v>58424</v>
      </c>
      <c r="G13" s="567">
        <v>173565453</v>
      </c>
      <c r="H13" s="413" t="s">
        <v>345</v>
      </c>
      <c r="I13" s="413">
        <v>8998.6</v>
      </c>
      <c r="J13" s="568">
        <v>100</v>
      </c>
      <c r="K13" s="568">
        <v>95.9</v>
      </c>
      <c r="L13" s="530">
        <v>672037</v>
      </c>
      <c r="M13" s="452">
        <v>1789</v>
      </c>
      <c r="N13" s="452">
        <v>13883</v>
      </c>
      <c r="O13" s="452">
        <v>756325</v>
      </c>
      <c r="P13" s="452">
        <v>6613</v>
      </c>
      <c r="Q13" s="452">
        <v>40448</v>
      </c>
      <c r="R13" s="452">
        <v>709038</v>
      </c>
      <c r="S13" s="452">
        <v>1630</v>
      </c>
      <c r="T13" s="531" t="s">
        <v>23</v>
      </c>
    </row>
    <row r="14" spans="1:20" s="78" customFormat="1" ht="9.75" customHeight="1">
      <c r="A14" s="527"/>
      <c r="B14" s="528" t="s">
        <v>28</v>
      </c>
      <c r="C14" s="529"/>
      <c r="D14" s="452">
        <v>95852</v>
      </c>
      <c r="E14" s="569">
        <v>1101</v>
      </c>
      <c r="F14" s="569">
        <v>44758</v>
      </c>
      <c r="G14" s="569">
        <v>136818016</v>
      </c>
      <c r="H14" s="413" t="s">
        <v>346</v>
      </c>
      <c r="I14" s="413">
        <v>7116.6</v>
      </c>
      <c r="J14" s="568">
        <v>100</v>
      </c>
      <c r="K14" s="568">
        <v>95.8</v>
      </c>
      <c r="L14" s="452">
        <v>543392</v>
      </c>
      <c r="M14" s="452">
        <v>1486</v>
      </c>
      <c r="N14" s="452">
        <v>11841</v>
      </c>
      <c r="O14" s="452">
        <v>673786</v>
      </c>
      <c r="P14" s="452">
        <v>5516</v>
      </c>
      <c r="Q14" s="452">
        <v>34286</v>
      </c>
      <c r="R14" s="452">
        <v>608263</v>
      </c>
      <c r="S14" s="452">
        <v>1311</v>
      </c>
      <c r="T14" s="531" t="s">
        <v>29</v>
      </c>
    </row>
    <row r="15" spans="1:21" s="78" customFormat="1" ht="9.75" customHeight="1">
      <c r="A15" s="527"/>
      <c r="B15" s="528" t="s">
        <v>30</v>
      </c>
      <c r="C15" s="529"/>
      <c r="D15" s="452">
        <v>14655</v>
      </c>
      <c r="E15" s="569">
        <v>306</v>
      </c>
      <c r="F15" s="569">
        <v>13666</v>
      </c>
      <c r="G15" s="569">
        <v>36747437</v>
      </c>
      <c r="H15" s="568">
        <v>318.8</v>
      </c>
      <c r="I15" s="413">
        <v>1882</v>
      </c>
      <c r="J15" s="568">
        <v>100</v>
      </c>
      <c r="K15" s="568">
        <v>96.3</v>
      </c>
      <c r="L15" s="452">
        <v>119374</v>
      </c>
      <c r="M15" s="452">
        <v>303</v>
      </c>
      <c r="N15" s="452">
        <v>2042</v>
      </c>
      <c r="O15" s="452">
        <v>82539</v>
      </c>
      <c r="P15" s="452">
        <v>1097</v>
      </c>
      <c r="Q15" s="452">
        <v>6162</v>
      </c>
      <c r="R15" s="452">
        <v>100775</v>
      </c>
      <c r="S15" s="452">
        <v>319</v>
      </c>
      <c r="T15" s="531" t="s">
        <v>31</v>
      </c>
      <c r="U15" s="79"/>
    </row>
    <row r="16" spans="1:20" s="80" customFormat="1" ht="6.75" customHeight="1">
      <c r="A16" s="532"/>
      <c r="B16" s="533"/>
      <c r="C16" s="534"/>
      <c r="D16" s="570"/>
      <c r="E16" s="571"/>
      <c r="F16" s="571"/>
      <c r="G16" s="571"/>
      <c r="H16" s="572"/>
      <c r="I16" s="413"/>
      <c r="J16" s="568"/>
      <c r="K16" s="572"/>
      <c r="L16" s="452"/>
      <c r="M16" s="515"/>
      <c r="N16" s="515"/>
      <c r="O16" s="515"/>
      <c r="P16" s="515"/>
      <c r="Q16" s="515"/>
      <c r="R16" s="515"/>
      <c r="S16" s="515"/>
      <c r="T16" s="535"/>
    </row>
    <row r="17" spans="1:20" s="81" customFormat="1" ht="9.75" customHeight="1">
      <c r="A17" s="536">
        <v>1</v>
      </c>
      <c r="B17" s="537" t="s">
        <v>32</v>
      </c>
      <c r="C17" s="538"/>
      <c r="D17" s="518">
        <v>17818</v>
      </c>
      <c r="E17" s="573">
        <v>297</v>
      </c>
      <c r="F17" s="573">
        <v>10314</v>
      </c>
      <c r="G17" s="573">
        <v>24514521</v>
      </c>
      <c r="H17" s="574">
        <v>382</v>
      </c>
      <c r="I17" s="575">
        <v>1721</v>
      </c>
      <c r="J17" s="574">
        <v>100</v>
      </c>
      <c r="K17" s="574">
        <v>97.2</v>
      </c>
      <c r="L17" s="518">
        <v>178786</v>
      </c>
      <c r="M17" s="516">
        <v>567</v>
      </c>
      <c r="N17" s="516">
        <v>5419</v>
      </c>
      <c r="O17" s="516">
        <v>279089</v>
      </c>
      <c r="P17" s="517">
        <v>1910</v>
      </c>
      <c r="Q17" s="517">
        <v>13221</v>
      </c>
      <c r="R17" s="517">
        <v>248918</v>
      </c>
      <c r="S17" s="518">
        <v>389</v>
      </c>
      <c r="T17" s="539">
        <v>1</v>
      </c>
    </row>
    <row r="18" spans="1:20" s="81" customFormat="1" ht="9.75" customHeight="1">
      <c r="A18" s="536">
        <v>2</v>
      </c>
      <c r="B18" s="537" t="s">
        <v>211</v>
      </c>
      <c r="C18" s="538"/>
      <c r="D18" s="518">
        <v>25422</v>
      </c>
      <c r="E18" s="573">
        <v>163</v>
      </c>
      <c r="F18" s="573">
        <v>5984</v>
      </c>
      <c r="G18" s="573">
        <v>13739217</v>
      </c>
      <c r="H18" s="574">
        <v>383.5</v>
      </c>
      <c r="I18" s="575">
        <v>1430.1</v>
      </c>
      <c r="J18" s="574">
        <v>100</v>
      </c>
      <c r="K18" s="574">
        <v>97.2</v>
      </c>
      <c r="L18" s="518">
        <v>94360</v>
      </c>
      <c r="M18" s="516">
        <v>230</v>
      </c>
      <c r="N18" s="516">
        <v>1466</v>
      </c>
      <c r="O18" s="516">
        <v>61406</v>
      </c>
      <c r="P18" s="517">
        <v>1038</v>
      </c>
      <c r="Q18" s="517">
        <v>5960</v>
      </c>
      <c r="R18" s="517">
        <v>88716</v>
      </c>
      <c r="S18" s="518">
        <v>282</v>
      </c>
      <c r="T18" s="539">
        <v>2</v>
      </c>
    </row>
    <row r="19" spans="1:20" s="81" customFormat="1" ht="9.75" customHeight="1">
      <c r="A19" s="536">
        <v>3</v>
      </c>
      <c r="B19" s="537" t="s">
        <v>34</v>
      </c>
      <c r="C19" s="538"/>
      <c r="D19" s="576">
        <v>2337</v>
      </c>
      <c r="E19" s="573">
        <v>116</v>
      </c>
      <c r="F19" s="573">
        <v>8337</v>
      </c>
      <c r="G19" s="573">
        <v>33999152</v>
      </c>
      <c r="H19" s="574">
        <v>55.9</v>
      </c>
      <c r="I19" s="574">
        <v>626.5</v>
      </c>
      <c r="J19" s="574">
        <v>100</v>
      </c>
      <c r="K19" s="574">
        <v>89.8</v>
      </c>
      <c r="L19" s="518">
        <v>52096</v>
      </c>
      <c r="M19" s="516">
        <v>197</v>
      </c>
      <c r="N19" s="516">
        <v>1818</v>
      </c>
      <c r="O19" s="516">
        <v>191415</v>
      </c>
      <c r="P19" s="517">
        <v>518</v>
      </c>
      <c r="Q19" s="517">
        <v>3596</v>
      </c>
      <c r="R19" s="517">
        <v>71566</v>
      </c>
      <c r="S19" s="518">
        <v>92</v>
      </c>
      <c r="T19" s="539">
        <v>3</v>
      </c>
    </row>
    <row r="20" spans="1:20" s="81" customFormat="1" ht="9.75" customHeight="1">
      <c r="A20" s="536">
        <v>4</v>
      </c>
      <c r="B20" s="537" t="s">
        <v>35</v>
      </c>
      <c r="C20" s="538"/>
      <c r="D20" s="576">
        <v>4882</v>
      </c>
      <c r="E20" s="577">
        <v>41</v>
      </c>
      <c r="F20" s="577">
        <v>1990</v>
      </c>
      <c r="G20" s="577">
        <v>6561246</v>
      </c>
      <c r="H20" s="574">
        <v>61.7</v>
      </c>
      <c r="I20" s="574">
        <v>321.1</v>
      </c>
      <c r="J20" s="574">
        <v>100</v>
      </c>
      <c r="K20" s="574">
        <v>94.7</v>
      </c>
      <c r="L20" s="518">
        <v>17488</v>
      </c>
      <c r="M20" s="516">
        <v>22</v>
      </c>
      <c r="N20" s="516">
        <v>158</v>
      </c>
      <c r="O20" s="516">
        <v>8190</v>
      </c>
      <c r="P20" s="517">
        <v>154</v>
      </c>
      <c r="Q20" s="517">
        <v>695</v>
      </c>
      <c r="R20" s="517">
        <v>11257</v>
      </c>
      <c r="S20" s="518">
        <v>52</v>
      </c>
      <c r="T20" s="539">
        <v>4</v>
      </c>
    </row>
    <row r="21" spans="1:20" s="81" customFormat="1" ht="9.75" customHeight="1">
      <c r="A21" s="536">
        <v>5</v>
      </c>
      <c r="B21" s="537" t="s">
        <v>36</v>
      </c>
      <c r="C21" s="538"/>
      <c r="D21" s="518">
        <v>14034</v>
      </c>
      <c r="E21" s="577">
        <v>141</v>
      </c>
      <c r="F21" s="577">
        <v>7332</v>
      </c>
      <c r="G21" s="577">
        <v>30967844</v>
      </c>
      <c r="H21" s="574">
        <v>182.6</v>
      </c>
      <c r="I21" s="578">
        <v>937.8</v>
      </c>
      <c r="J21" s="574">
        <v>100</v>
      </c>
      <c r="K21" s="574">
        <v>91.5</v>
      </c>
      <c r="L21" s="518">
        <v>46029</v>
      </c>
      <c r="M21" s="516">
        <v>124</v>
      </c>
      <c r="N21" s="516">
        <v>859</v>
      </c>
      <c r="O21" s="516">
        <v>40812</v>
      </c>
      <c r="P21" s="517">
        <v>442</v>
      </c>
      <c r="Q21" s="517">
        <v>2532</v>
      </c>
      <c r="R21" s="517">
        <v>44145</v>
      </c>
      <c r="S21" s="518">
        <v>134</v>
      </c>
      <c r="T21" s="539">
        <v>5</v>
      </c>
    </row>
    <row r="22" spans="1:20" s="81" customFormat="1" ht="9.75" customHeight="1">
      <c r="A22" s="536">
        <v>6</v>
      </c>
      <c r="B22" s="537" t="s">
        <v>37</v>
      </c>
      <c r="C22" s="538"/>
      <c r="D22" s="518">
        <v>10467</v>
      </c>
      <c r="E22" s="577">
        <v>91</v>
      </c>
      <c r="F22" s="577">
        <v>3116</v>
      </c>
      <c r="G22" s="577">
        <v>7048039</v>
      </c>
      <c r="H22" s="574">
        <v>140.2</v>
      </c>
      <c r="I22" s="574">
        <v>608.1</v>
      </c>
      <c r="J22" s="574">
        <v>100</v>
      </c>
      <c r="K22" s="574">
        <v>95.9</v>
      </c>
      <c r="L22" s="518">
        <v>42029</v>
      </c>
      <c r="M22" s="516">
        <v>102</v>
      </c>
      <c r="N22" s="516">
        <v>490</v>
      </c>
      <c r="O22" s="516">
        <v>24989</v>
      </c>
      <c r="P22" s="517">
        <v>437</v>
      </c>
      <c r="Q22" s="517">
        <v>2780</v>
      </c>
      <c r="R22" s="517">
        <v>51877</v>
      </c>
      <c r="S22" s="518">
        <v>107</v>
      </c>
      <c r="T22" s="539">
        <v>6</v>
      </c>
    </row>
    <row r="23" spans="1:20" s="81" customFormat="1" ht="9.75" customHeight="1">
      <c r="A23" s="536">
        <v>7</v>
      </c>
      <c r="B23" s="537" t="s">
        <v>38</v>
      </c>
      <c r="C23" s="538"/>
      <c r="D23" s="518">
        <v>5341</v>
      </c>
      <c r="E23" s="577">
        <v>60</v>
      </c>
      <c r="F23" s="577">
        <v>2211</v>
      </c>
      <c r="G23" s="577">
        <v>4934005</v>
      </c>
      <c r="H23" s="574">
        <v>68.5</v>
      </c>
      <c r="I23" s="574">
        <v>340.2</v>
      </c>
      <c r="J23" s="574">
        <v>100</v>
      </c>
      <c r="K23" s="574">
        <v>99</v>
      </c>
      <c r="L23" s="518">
        <v>25054</v>
      </c>
      <c r="M23" s="516">
        <v>73</v>
      </c>
      <c r="N23" s="516">
        <v>412</v>
      </c>
      <c r="O23" s="516">
        <v>10428</v>
      </c>
      <c r="P23" s="517">
        <v>301</v>
      </c>
      <c r="Q23" s="517">
        <v>1579</v>
      </c>
      <c r="R23" s="517">
        <v>26955</v>
      </c>
      <c r="S23" s="518">
        <v>54</v>
      </c>
      <c r="T23" s="539">
        <v>7</v>
      </c>
    </row>
    <row r="24" spans="1:20" s="81" customFormat="1" ht="9.75" customHeight="1">
      <c r="A24" s="536">
        <v>8</v>
      </c>
      <c r="B24" s="537" t="s">
        <v>39</v>
      </c>
      <c r="C24" s="538"/>
      <c r="D24" s="518">
        <v>2384</v>
      </c>
      <c r="E24" s="573">
        <v>56</v>
      </c>
      <c r="F24" s="573">
        <v>1418</v>
      </c>
      <c r="G24" s="573">
        <v>2698996</v>
      </c>
      <c r="H24" s="574">
        <v>86.9</v>
      </c>
      <c r="I24" s="574">
        <v>352</v>
      </c>
      <c r="J24" s="574">
        <v>100</v>
      </c>
      <c r="K24" s="574">
        <v>99.1</v>
      </c>
      <c r="L24" s="518">
        <v>37543</v>
      </c>
      <c r="M24" s="517">
        <v>68</v>
      </c>
      <c r="N24" s="517">
        <v>636</v>
      </c>
      <c r="O24" s="517">
        <v>29242</v>
      </c>
      <c r="P24" s="517">
        <v>280</v>
      </c>
      <c r="Q24" s="517">
        <v>1711</v>
      </c>
      <c r="R24" s="517">
        <v>28694</v>
      </c>
      <c r="S24" s="518">
        <v>70</v>
      </c>
      <c r="T24" s="539">
        <v>8</v>
      </c>
    </row>
    <row r="25" spans="1:20" s="81" customFormat="1" ht="9.75" customHeight="1">
      <c r="A25" s="536">
        <v>9</v>
      </c>
      <c r="B25" s="537" t="s">
        <v>40</v>
      </c>
      <c r="C25" s="538"/>
      <c r="D25" s="518">
        <v>7324</v>
      </c>
      <c r="E25" s="573">
        <v>59</v>
      </c>
      <c r="F25" s="573">
        <v>1306</v>
      </c>
      <c r="G25" s="573">
        <v>2272852</v>
      </c>
      <c r="H25" s="574">
        <v>94</v>
      </c>
      <c r="I25" s="574">
        <v>302.1</v>
      </c>
      <c r="J25" s="574">
        <v>100</v>
      </c>
      <c r="K25" s="574">
        <v>98.2</v>
      </c>
      <c r="L25" s="518">
        <v>22671</v>
      </c>
      <c r="M25" s="517">
        <v>55</v>
      </c>
      <c r="N25" s="517">
        <v>197</v>
      </c>
      <c r="O25" s="517">
        <v>4005</v>
      </c>
      <c r="P25" s="517">
        <v>240</v>
      </c>
      <c r="Q25" s="517">
        <v>1122</v>
      </c>
      <c r="R25" s="517">
        <v>16578</v>
      </c>
      <c r="S25" s="518">
        <v>65</v>
      </c>
      <c r="T25" s="539">
        <v>9</v>
      </c>
    </row>
    <row r="26" spans="1:20" s="81" customFormat="1" ht="9.75" customHeight="1">
      <c r="A26" s="536">
        <v>10</v>
      </c>
      <c r="B26" s="537" t="s">
        <v>41</v>
      </c>
      <c r="C26" s="538"/>
      <c r="D26" s="518">
        <v>5843</v>
      </c>
      <c r="E26" s="573">
        <v>77</v>
      </c>
      <c r="F26" s="573">
        <v>2750</v>
      </c>
      <c r="G26" s="573">
        <v>10082144</v>
      </c>
      <c r="H26" s="574">
        <v>107.3</v>
      </c>
      <c r="I26" s="574">
        <v>477.7</v>
      </c>
      <c r="J26" s="574">
        <v>100</v>
      </c>
      <c r="K26" s="574">
        <v>97.1</v>
      </c>
      <c r="L26" s="518">
        <v>27336</v>
      </c>
      <c r="M26" s="517">
        <v>48</v>
      </c>
      <c r="N26" s="517">
        <v>386</v>
      </c>
      <c r="O26" s="517">
        <v>24210</v>
      </c>
      <c r="P26" s="517">
        <v>196</v>
      </c>
      <c r="Q26" s="517">
        <v>1090</v>
      </c>
      <c r="R26" s="517">
        <v>19557</v>
      </c>
      <c r="S26" s="518">
        <v>66</v>
      </c>
      <c r="T26" s="539">
        <v>10</v>
      </c>
    </row>
    <row r="27" spans="1:20" s="81" customFormat="1" ht="6.75" customHeight="1">
      <c r="A27" s="536"/>
      <c r="B27" s="540"/>
      <c r="C27" s="538"/>
      <c r="D27" s="518"/>
      <c r="E27" s="577"/>
      <c r="F27" s="577"/>
      <c r="G27" s="577"/>
      <c r="H27" s="574"/>
      <c r="I27" s="574"/>
      <c r="J27" s="574"/>
      <c r="K27" s="574"/>
      <c r="L27" s="452"/>
      <c r="M27" s="518"/>
      <c r="N27" s="518"/>
      <c r="O27" s="518"/>
      <c r="P27" s="518"/>
      <c r="Q27" s="518"/>
      <c r="R27" s="518"/>
      <c r="S27" s="452"/>
      <c r="T27" s="539"/>
    </row>
    <row r="28" spans="1:20" s="78" customFormat="1" ht="9.75" customHeight="1">
      <c r="A28" s="527"/>
      <c r="B28" s="528" t="s">
        <v>65</v>
      </c>
      <c r="C28" s="529"/>
      <c r="D28" s="452">
        <v>2016</v>
      </c>
      <c r="E28" s="569">
        <v>42</v>
      </c>
      <c r="F28" s="569">
        <v>2788</v>
      </c>
      <c r="G28" s="569">
        <v>9876095</v>
      </c>
      <c r="H28" s="568">
        <v>39.7</v>
      </c>
      <c r="I28" s="568">
        <v>133.7</v>
      </c>
      <c r="J28" s="568">
        <v>100</v>
      </c>
      <c r="K28" s="568">
        <v>97.2</v>
      </c>
      <c r="L28" s="452">
        <v>12504</v>
      </c>
      <c r="M28" s="452">
        <v>20</v>
      </c>
      <c r="N28" s="452">
        <v>89</v>
      </c>
      <c r="O28" s="452">
        <v>2117</v>
      </c>
      <c r="P28" s="452">
        <v>71</v>
      </c>
      <c r="Q28" s="452">
        <v>528</v>
      </c>
      <c r="R28" s="452">
        <v>8917</v>
      </c>
      <c r="S28" s="452">
        <v>26</v>
      </c>
      <c r="T28" s="531" t="s">
        <v>43</v>
      </c>
    </row>
    <row r="29" spans="1:20" s="81" customFormat="1" ht="9.75" customHeight="1">
      <c r="A29" s="536">
        <v>11</v>
      </c>
      <c r="B29" s="537" t="s">
        <v>44</v>
      </c>
      <c r="C29" s="538"/>
      <c r="D29" s="518">
        <v>2016</v>
      </c>
      <c r="E29" s="573">
        <v>42</v>
      </c>
      <c r="F29" s="573">
        <v>2788</v>
      </c>
      <c r="G29" s="573">
        <v>9876095</v>
      </c>
      <c r="H29" s="574">
        <v>39.7</v>
      </c>
      <c r="I29" s="574">
        <v>133.7</v>
      </c>
      <c r="J29" s="574">
        <v>100</v>
      </c>
      <c r="K29" s="574">
        <v>97.2</v>
      </c>
      <c r="L29" s="518">
        <v>12504</v>
      </c>
      <c r="M29" s="518">
        <v>20</v>
      </c>
      <c r="N29" s="518">
        <v>89</v>
      </c>
      <c r="O29" s="518">
        <v>2117</v>
      </c>
      <c r="P29" s="518">
        <v>71</v>
      </c>
      <c r="Q29" s="518">
        <v>528</v>
      </c>
      <c r="R29" s="518">
        <v>8917</v>
      </c>
      <c r="S29" s="518">
        <v>26</v>
      </c>
      <c r="T29" s="539">
        <v>11</v>
      </c>
    </row>
    <row r="30" spans="1:20" s="80" customFormat="1" ht="6.75" customHeight="1">
      <c r="A30" s="532"/>
      <c r="B30" s="541"/>
      <c r="C30" s="534"/>
      <c r="D30" s="515"/>
      <c r="E30" s="579"/>
      <c r="F30" s="579"/>
      <c r="G30" s="579"/>
      <c r="H30" s="572"/>
      <c r="I30" s="572"/>
      <c r="J30" s="572"/>
      <c r="K30" s="572"/>
      <c r="L30" s="452"/>
      <c r="M30" s="515"/>
      <c r="N30" s="515"/>
      <c r="O30" s="515"/>
      <c r="P30" s="515"/>
      <c r="Q30" s="515"/>
      <c r="R30" s="515"/>
      <c r="S30" s="515"/>
      <c r="T30" s="535"/>
    </row>
    <row r="31" spans="1:20" s="78" customFormat="1" ht="9.75" customHeight="1">
      <c r="A31" s="527"/>
      <c r="B31" s="528" t="s">
        <v>45</v>
      </c>
      <c r="C31" s="529"/>
      <c r="D31" s="452">
        <v>2022</v>
      </c>
      <c r="E31" s="569">
        <v>103</v>
      </c>
      <c r="F31" s="569">
        <v>5875</v>
      </c>
      <c r="G31" s="569">
        <v>16725670</v>
      </c>
      <c r="H31" s="568">
        <v>88.8</v>
      </c>
      <c r="I31" s="568">
        <v>496.9</v>
      </c>
      <c r="J31" s="568">
        <v>100</v>
      </c>
      <c r="K31" s="568">
        <v>96.1</v>
      </c>
      <c r="L31" s="452">
        <v>41927</v>
      </c>
      <c r="M31" s="452">
        <v>73</v>
      </c>
      <c r="N31" s="452">
        <v>518</v>
      </c>
      <c r="O31" s="452">
        <v>31531</v>
      </c>
      <c r="P31" s="452">
        <v>321</v>
      </c>
      <c r="Q31" s="452">
        <v>2262</v>
      </c>
      <c r="R31" s="452">
        <v>43069</v>
      </c>
      <c r="S31" s="452">
        <v>91</v>
      </c>
      <c r="T31" s="531" t="s">
        <v>46</v>
      </c>
    </row>
    <row r="32" spans="1:20" s="81" customFormat="1" ht="9.75" customHeight="1">
      <c r="A32" s="536">
        <v>12</v>
      </c>
      <c r="B32" s="537" t="s">
        <v>47</v>
      </c>
      <c r="C32" s="538"/>
      <c r="D32" s="518">
        <v>950</v>
      </c>
      <c r="E32" s="573">
        <v>26</v>
      </c>
      <c r="F32" s="573">
        <v>1931</v>
      </c>
      <c r="G32" s="573">
        <v>6238542</v>
      </c>
      <c r="H32" s="574">
        <v>21</v>
      </c>
      <c r="I32" s="574">
        <v>141.3</v>
      </c>
      <c r="J32" s="568">
        <v>100</v>
      </c>
      <c r="K32" s="574">
        <v>90.7</v>
      </c>
      <c r="L32" s="518">
        <v>12676</v>
      </c>
      <c r="M32" s="518">
        <v>30</v>
      </c>
      <c r="N32" s="518">
        <v>231</v>
      </c>
      <c r="O32" s="518">
        <v>16840</v>
      </c>
      <c r="P32" s="518">
        <v>118</v>
      </c>
      <c r="Q32" s="518">
        <v>630</v>
      </c>
      <c r="R32" s="518">
        <v>12959</v>
      </c>
      <c r="S32" s="518">
        <v>27</v>
      </c>
      <c r="T32" s="539">
        <v>12</v>
      </c>
    </row>
    <row r="33" spans="1:20" s="81" customFormat="1" ht="9.75" customHeight="1">
      <c r="A33" s="536">
        <v>13</v>
      </c>
      <c r="B33" s="537" t="s">
        <v>48</v>
      </c>
      <c r="C33" s="538"/>
      <c r="D33" s="518">
        <v>158</v>
      </c>
      <c r="E33" s="573">
        <v>30</v>
      </c>
      <c r="F33" s="573">
        <v>1594</v>
      </c>
      <c r="G33" s="573">
        <v>5578111</v>
      </c>
      <c r="H33" s="574">
        <v>15.9</v>
      </c>
      <c r="I33" s="574">
        <v>81.1</v>
      </c>
      <c r="J33" s="568">
        <v>100</v>
      </c>
      <c r="K33" s="574">
        <v>95.2</v>
      </c>
      <c r="L33" s="518">
        <v>7788</v>
      </c>
      <c r="M33" s="518">
        <v>8</v>
      </c>
      <c r="N33" s="518">
        <v>54</v>
      </c>
      <c r="O33" s="518">
        <v>2482</v>
      </c>
      <c r="P33" s="518">
        <v>60</v>
      </c>
      <c r="Q33" s="518">
        <v>541</v>
      </c>
      <c r="R33" s="518">
        <v>8322</v>
      </c>
      <c r="S33" s="518">
        <v>12</v>
      </c>
      <c r="T33" s="539">
        <v>13</v>
      </c>
    </row>
    <row r="34" spans="1:20" s="81" customFormat="1" ht="9.75" customHeight="1">
      <c r="A34" s="536">
        <v>14</v>
      </c>
      <c r="B34" s="537" t="s">
        <v>49</v>
      </c>
      <c r="C34" s="538"/>
      <c r="D34" s="518">
        <v>914</v>
      </c>
      <c r="E34" s="573">
        <v>47</v>
      </c>
      <c r="F34" s="573">
        <v>2350</v>
      </c>
      <c r="G34" s="573">
        <v>4909017</v>
      </c>
      <c r="H34" s="574">
        <v>51.9</v>
      </c>
      <c r="I34" s="574">
        <v>274.5</v>
      </c>
      <c r="J34" s="568">
        <v>100</v>
      </c>
      <c r="K34" s="574">
        <v>99.1</v>
      </c>
      <c r="L34" s="518">
        <v>21463</v>
      </c>
      <c r="M34" s="518">
        <v>35</v>
      </c>
      <c r="N34" s="518">
        <v>233</v>
      </c>
      <c r="O34" s="518">
        <v>12209</v>
      </c>
      <c r="P34" s="518">
        <v>143</v>
      </c>
      <c r="Q34" s="518">
        <v>1091</v>
      </c>
      <c r="R34" s="518">
        <v>21788</v>
      </c>
      <c r="S34" s="518">
        <v>52</v>
      </c>
      <c r="T34" s="539">
        <v>14</v>
      </c>
    </row>
    <row r="35" spans="1:20" s="80" customFormat="1" ht="6.75" customHeight="1">
      <c r="A35" s="532"/>
      <c r="B35" s="541"/>
      <c r="C35" s="534"/>
      <c r="D35" s="515"/>
      <c r="E35" s="579"/>
      <c r="F35" s="579"/>
      <c r="G35" s="579"/>
      <c r="H35" s="572"/>
      <c r="I35" s="572"/>
      <c r="J35" s="572"/>
      <c r="K35" s="572"/>
      <c r="L35" s="452"/>
      <c r="M35" s="515"/>
      <c r="N35" s="515"/>
      <c r="O35" s="515"/>
      <c r="P35" s="515"/>
      <c r="Q35" s="515"/>
      <c r="R35" s="515"/>
      <c r="S35" s="515"/>
      <c r="T35" s="535"/>
    </row>
    <row r="36" spans="1:20" s="78" customFormat="1" ht="9.75" customHeight="1">
      <c r="A36" s="527"/>
      <c r="B36" s="528" t="s">
        <v>50</v>
      </c>
      <c r="C36" s="529"/>
      <c r="D36" s="452">
        <v>1004</v>
      </c>
      <c r="E36" s="569">
        <v>4</v>
      </c>
      <c r="F36" s="569">
        <v>34</v>
      </c>
      <c r="G36" s="569">
        <v>6834</v>
      </c>
      <c r="H36" s="568">
        <v>26.5</v>
      </c>
      <c r="I36" s="568">
        <v>133.9</v>
      </c>
      <c r="J36" s="568">
        <v>100</v>
      </c>
      <c r="K36" s="580">
        <v>99.8</v>
      </c>
      <c r="L36" s="542">
        <v>5542</v>
      </c>
      <c r="M36" s="452">
        <v>9</v>
      </c>
      <c r="N36" s="452">
        <v>41</v>
      </c>
      <c r="O36" s="452">
        <v>1216</v>
      </c>
      <c r="P36" s="452">
        <v>40</v>
      </c>
      <c r="Q36" s="452">
        <v>149</v>
      </c>
      <c r="R36" s="452">
        <v>1561</v>
      </c>
      <c r="S36" s="452">
        <v>21</v>
      </c>
      <c r="T36" s="531" t="s">
        <v>51</v>
      </c>
    </row>
    <row r="37" spans="1:20" s="81" customFormat="1" ht="9.75" customHeight="1">
      <c r="A37" s="536">
        <v>15</v>
      </c>
      <c r="B37" s="537" t="s">
        <v>52</v>
      </c>
      <c r="C37" s="538"/>
      <c r="D37" s="518">
        <v>1004</v>
      </c>
      <c r="E37" s="573">
        <v>4</v>
      </c>
      <c r="F37" s="573">
        <v>34</v>
      </c>
      <c r="G37" s="573">
        <v>6834</v>
      </c>
      <c r="H37" s="574">
        <v>26.5</v>
      </c>
      <c r="I37" s="574">
        <v>133.9</v>
      </c>
      <c r="J37" s="568">
        <v>100</v>
      </c>
      <c r="K37" s="574">
        <v>99.8</v>
      </c>
      <c r="L37" s="518">
        <v>5542</v>
      </c>
      <c r="M37" s="518">
        <v>9</v>
      </c>
      <c r="N37" s="518">
        <v>41</v>
      </c>
      <c r="O37" s="518">
        <v>1216</v>
      </c>
      <c r="P37" s="518">
        <v>40</v>
      </c>
      <c r="Q37" s="518">
        <v>149</v>
      </c>
      <c r="R37" s="518">
        <v>1561</v>
      </c>
      <c r="S37" s="518">
        <v>21</v>
      </c>
      <c r="T37" s="539">
        <v>15</v>
      </c>
    </row>
    <row r="38" spans="1:20" s="80" customFormat="1" ht="6.75" customHeight="1">
      <c r="A38" s="532"/>
      <c r="B38" s="533"/>
      <c r="C38" s="534"/>
      <c r="D38" s="515"/>
      <c r="E38" s="581"/>
      <c r="F38" s="581"/>
      <c r="G38" s="581"/>
      <c r="H38" s="572"/>
      <c r="I38" s="572"/>
      <c r="J38" s="572"/>
      <c r="K38" s="572"/>
      <c r="L38" s="452"/>
      <c r="M38" s="515"/>
      <c r="N38" s="515"/>
      <c r="O38" s="515"/>
      <c r="P38" s="515"/>
      <c r="Q38" s="515"/>
      <c r="R38" s="515"/>
      <c r="S38" s="515"/>
      <c r="T38" s="535"/>
    </row>
    <row r="39" spans="1:20" s="78" customFormat="1" ht="9.75" customHeight="1">
      <c r="A39" s="527"/>
      <c r="B39" s="528" t="s">
        <v>53</v>
      </c>
      <c r="C39" s="529"/>
      <c r="D39" s="452">
        <v>3676</v>
      </c>
      <c r="E39" s="569">
        <v>113</v>
      </c>
      <c r="F39" s="569">
        <v>2318</v>
      </c>
      <c r="G39" s="569">
        <v>2964330</v>
      </c>
      <c r="H39" s="568">
        <v>57.1</v>
      </c>
      <c r="I39" s="568">
        <v>289</v>
      </c>
      <c r="J39" s="568">
        <v>100</v>
      </c>
      <c r="K39" s="568">
        <v>90.6</v>
      </c>
      <c r="L39" s="452">
        <v>16090</v>
      </c>
      <c r="M39" s="452">
        <v>114</v>
      </c>
      <c r="N39" s="452">
        <v>514</v>
      </c>
      <c r="O39" s="452">
        <v>10488</v>
      </c>
      <c r="P39" s="452">
        <v>269</v>
      </c>
      <c r="Q39" s="452">
        <v>1139</v>
      </c>
      <c r="R39" s="452">
        <v>14911</v>
      </c>
      <c r="S39" s="452">
        <v>44</v>
      </c>
      <c r="T39" s="531" t="s">
        <v>54</v>
      </c>
    </row>
    <row r="40" spans="1:20" s="81" customFormat="1" ht="9.75" customHeight="1">
      <c r="A40" s="536">
        <v>16</v>
      </c>
      <c r="B40" s="537" t="s">
        <v>55</v>
      </c>
      <c r="C40" s="538"/>
      <c r="D40" s="518">
        <v>3676</v>
      </c>
      <c r="E40" s="573">
        <v>113</v>
      </c>
      <c r="F40" s="573">
        <v>2318</v>
      </c>
      <c r="G40" s="573">
        <v>2964330</v>
      </c>
      <c r="H40" s="574">
        <v>57.1</v>
      </c>
      <c r="I40" s="574">
        <v>289</v>
      </c>
      <c r="J40" s="568">
        <v>100</v>
      </c>
      <c r="K40" s="574">
        <v>90.6</v>
      </c>
      <c r="L40" s="518">
        <v>16090</v>
      </c>
      <c r="M40" s="518">
        <v>114</v>
      </c>
      <c r="N40" s="518">
        <v>514</v>
      </c>
      <c r="O40" s="518">
        <v>10488</v>
      </c>
      <c r="P40" s="518">
        <v>269</v>
      </c>
      <c r="Q40" s="518">
        <v>1139</v>
      </c>
      <c r="R40" s="518">
        <v>14911</v>
      </c>
      <c r="S40" s="518">
        <v>44</v>
      </c>
      <c r="T40" s="539">
        <v>16</v>
      </c>
    </row>
    <row r="41" spans="1:20" s="80" customFormat="1" ht="6.75" customHeight="1">
      <c r="A41" s="532"/>
      <c r="B41" s="541"/>
      <c r="C41" s="534"/>
      <c r="D41" s="515"/>
      <c r="E41" s="579"/>
      <c r="F41" s="579"/>
      <c r="G41" s="579"/>
      <c r="H41" s="572"/>
      <c r="I41" s="572"/>
      <c r="J41" s="572"/>
      <c r="K41" s="572"/>
      <c r="L41" s="452"/>
      <c r="M41" s="515"/>
      <c r="N41" s="515"/>
      <c r="O41" s="452"/>
      <c r="P41" s="452"/>
      <c r="Q41" s="452"/>
      <c r="R41" s="452"/>
      <c r="S41" s="452"/>
      <c r="T41" s="535"/>
    </row>
    <row r="42" spans="1:20" s="78" customFormat="1" ht="9.75" customHeight="1">
      <c r="A42" s="527"/>
      <c r="B42" s="528" t="s">
        <v>56</v>
      </c>
      <c r="C42" s="529"/>
      <c r="D42" s="452">
        <v>1781</v>
      </c>
      <c r="E42" s="569">
        <v>33</v>
      </c>
      <c r="F42" s="569">
        <v>2471</v>
      </c>
      <c r="G42" s="569">
        <v>6975692</v>
      </c>
      <c r="H42" s="568">
        <v>79.6</v>
      </c>
      <c r="I42" s="568">
        <v>581.4</v>
      </c>
      <c r="J42" s="568">
        <v>100</v>
      </c>
      <c r="K42" s="568">
        <v>96.7</v>
      </c>
      <c r="L42" s="452">
        <v>35242</v>
      </c>
      <c r="M42" s="452">
        <v>72</v>
      </c>
      <c r="N42" s="452">
        <v>832</v>
      </c>
      <c r="O42" s="452">
        <v>36056</v>
      </c>
      <c r="P42" s="452">
        <v>333</v>
      </c>
      <c r="Q42" s="452">
        <v>1810</v>
      </c>
      <c r="R42" s="452">
        <v>27656</v>
      </c>
      <c r="S42" s="452">
        <v>115</v>
      </c>
      <c r="T42" s="531" t="s">
        <v>57</v>
      </c>
    </row>
    <row r="43" spans="1:20" s="81" customFormat="1" ht="9.75" customHeight="1">
      <c r="A43" s="536">
        <v>17</v>
      </c>
      <c r="B43" s="537" t="s">
        <v>58</v>
      </c>
      <c r="C43" s="538"/>
      <c r="D43" s="518">
        <v>336</v>
      </c>
      <c r="E43" s="577">
        <v>13</v>
      </c>
      <c r="F43" s="577">
        <v>976</v>
      </c>
      <c r="G43" s="577">
        <v>3985303</v>
      </c>
      <c r="H43" s="574">
        <v>5.2</v>
      </c>
      <c r="I43" s="574">
        <v>53.8</v>
      </c>
      <c r="J43" s="574">
        <v>100</v>
      </c>
      <c r="K43" s="574">
        <v>99.8</v>
      </c>
      <c r="L43" s="518">
        <v>5061</v>
      </c>
      <c r="M43" s="518">
        <v>13</v>
      </c>
      <c r="N43" s="518">
        <v>86</v>
      </c>
      <c r="O43" s="518">
        <v>9883</v>
      </c>
      <c r="P43" s="518">
        <v>50</v>
      </c>
      <c r="Q43" s="518">
        <v>175</v>
      </c>
      <c r="R43" s="518">
        <v>2601</v>
      </c>
      <c r="S43" s="518">
        <v>20</v>
      </c>
      <c r="T43" s="539">
        <v>17</v>
      </c>
    </row>
    <row r="44" spans="1:20" s="81" customFormat="1" ht="9.75" customHeight="1">
      <c r="A44" s="536">
        <v>18</v>
      </c>
      <c r="B44" s="537" t="s">
        <v>59</v>
      </c>
      <c r="C44" s="538"/>
      <c r="D44" s="518">
        <v>378</v>
      </c>
      <c r="E44" s="577">
        <v>7</v>
      </c>
      <c r="F44" s="577">
        <v>892</v>
      </c>
      <c r="G44" s="577">
        <v>2506813</v>
      </c>
      <c r="H44" s="574">
        <v>17.4</v>
      </c>
      <c r="I44" s="574">
        <v>95</v>
      </c>
      <c r="J44" s="574">
        <v>100</v>
      </c>
      <c r="K44" s="574">
        <v>99.3</v>
      </c>
      <c r="L44" s="518">
        <v>7956</v>
      </c>
      <c r="M44" s="518">
        <v>18</v>
      </c>
      <c r="N44" s="518">
        <v>180</v>
      </c>
      <c r="O44" s="518">
        <v>6227</v>
      </c>
      <c r="P44" s="518">
        <v>93</v>
      </c>
      <c r="Q44" s="518">
        <v>617</v>
      </c>
      <c r="R44" s="518">
        <v>7978</v>
      </c>
      <c r="S44" s="518">
        <v>28</v>
      </c>
      <c r="T44" s="539">
        <v>18</v>
      </c>
    </row>
    <row r="45" spans="1:20" s="81" customFormat="1" ht="9.75" customHeight="1">
      <c r="A45" s="536">
        <v>19</v>
      </c>
      <c r="B45" s="537" t="s">
        <v>60</v>
      </c>
      <c r="C45" s="538"/>
      <c r="D45" s="518">
        <v>1067</v>
      </c>
      <c r="E45" s="573">
        <v>13</v>
      </c>
      <c r="F45" s="573">
        <v>603</v>
      </c>
      <c r="G45" s="573">
        <v>483576</v>
      </c>
      <c r="H45" s="578">
        <v>57</v>
      </c>
      <c r="I45" s="574">
        <v>432.6</v>
      </c>
      <c r="J45" s="574">
        <v>100</v>
      </c>
      <c r="K45" s="574">
        <v>95.8</v>
      </c>
      <c r="L45" s="518">
        <v>22225</v>
      </c>
      <c r="M45" s="518">
        <v>41</v>
      </c>
      <c r="N45" s="518">
        <v>566</v>
      </c>
      <c r="O45" s="518">
        <v>19946</v>
      </c>
      <c r="P45" s="518">
        <v>190</v>
      </c>
      <c r="Q45" s="518">
        <v>1018</v>
      </c>
      <c r="R45" s="518">
        <v>17077</v>
      </c>
      <c r="S45" s="518">
        <v>67</v>
      </c>
      <c r="T45" s="539">
        <v>19</v>
      </c>
    </row>
    <row r="46" spans="1:20" s="80" customFormat="1" ht="6.75" customHeight="1">
      <c r="A46" s="532"/>
      <c r="B46" s="541"/>
      <c r="C46" s="534"/>
      <c r="D46" s="515"/>
      <c r="E46" s="579"/>
      <c r="F46" s="579"/>
      <c r="G46" s="579"/>
      <c r="H46" s="572"/>
      <c r="I46" s="572"/>
      <c r="J46" s="572"/>
      <c r="K46" s="572"/>
      <c r="L46" s="452"/>
      <c r="M46" s="515"/>
      <c r="N46" s="515"/>
      <c r="O46" s="515"/>
      <c r="P46" s="515"/>
      <c r="Q46" s="515"/>
      <c r="R46" s="515"/>
      <c r="S46" s="515"/>
      <c r="T46" s="535"/>
    </row>
    <row r="47" spans="1:20" s="78" customFormat="1" ht="9.75" customHeight="1">
      <c r="A47" s="543"/>
      <c r="B47" s="528" t="s">
        <v>61</v>
      </c>
      <c r="C47" s="529"/>
      <c r="D47" s="452">
        <v>4156</v>
      </c>
      <c r="E47" s="567">
        <v>11</v>
      </c>
      <c r="F47" s="567">
        <v>180</v>
      </c>
      <c r="G47" s="567">
        <v>198816</v>
      </c>
      <c r="H47" s="568">
        <v>27</v>
      </c>
      <c r="I47" s="568">
        <v>247.1</v>
      </c>
      <c r="J47" s="568">
        <v>100</v>
      </c>
      <c r="K47" s="568">
        <v>99.9</v>
      </c>
      <c r="L47" s="452">
        <v>8069</v>
      </c>
      <c r="M47" s="452">
        <v>15</v>
      </c>
      <c r="N47" s="452">
        <v>48</v>
      </c>
      <c r="O47" s="452">
        <v>1131</v>
      </c>
      <c r="P47" s="452">
        <v>63</v>
      </c>
      <c r="Q47" s="452">
        <v>274</v>
      </c>
      <c r="R47" s="452">
        <v>4661</v>
      </c>
      <c r="S47" s="452">
        <v>22</v>
      </c>
      <c r="T47" s="531" t="s">
        <v>62</v>
      </c>
    </row>
    <row r="48" spans="1:20" s="81" customFormat="1" ht="9.75" customHeight="1">
      <c r="A48" s="544">
        <v>20</v>
      </c>
      <c r="B48" s="537" t="s">
        <v>63</v>
      </c>
      <c r="C48" s="538"/>
      <c r="D48" s="582">
        <v>4156</v>
      </c>
      <c r="E48" s="577">
        <v>11</v>
      </c>
      <c r="F48" s="577">
        <v>180</v>
      </c>
      <c r="G48" s="577">
        <v>198816</v>
      </c>
      <c r="H48" s="574">
        <v>27</v>
      </c>
      <c r="I48" s="574">
        <v>247.1</v>
      </c>
      <c r="J48" s="574">
        <v>100</v>
      </c>
      <c r="K48" s="574">
        <v>99.9</v>
      </c>
      <c r="L48" s="518">
        <v>8069</v>
      </c>
      <c r="M48" s="519">
        <v>15</v>
      </c>
      <c r="N48" s="519">
        <v>48</v>
      </c>
      <c r="O48" s="519">
        <v>1131</v>
      </c>
      <c r="P48" s="519">
        <v>63</v>
      </c>
      <c r="Q48" s="519">
        <v>274</v>
      </c>
      <c r="R48" s="519">
        <v>4661</v>
      </c>
      <c r="S48" s="583">
        <v>22</v>
      </c>
      <c r="T48" s="539">
        <v>20</v>
      </c>
    </row>
    <row r="49" spans="1:20" s="80" customFormat="1" ht="6.75" customHeight="1" thickBot="1">
      <c r="A49" s="545"/>
      <c r="B49" s="546"/>
      <c r="C49" s="547"/>
      <c r="D49" s="584"/>
      <c r="E49" s="585"/>
      <c r="F49" s="585"/>
      <c r="G49" s="585"/>
      <c r="H49" s="548"/>
      <c r="I49" s="548"/>
      <c r="J49" s="548"/>
      <c r="K49" s="548"/>
      <c r="L49" s="549"/>
      <c r="M49" s="520"/>
      <c r="N49" s="520"/>
      <c r="O49" s="520"/>
      <c r="P49" s="520"/>
      <c r="Q49" s="520"/>
      <c r="R49" s="520"/>
      <c r="S49" s="586"/>
      <c r="T49" s="550"/>
    </row>
    <row r="50" spans="1:20" ht="9.75" customHeight="1">
      <c r="A50" s="5"/>
      <c r="B50" s="5"/>
      <c r="D50" s="551"/>
      <c r="L50" s="552"/>
      <c r="T50" s="553"/>
    </row>
    <row r="51" spans="1:20" ht="12">
      <c r="A51" s="5"/>
      <c r="B51" s="554"/>
      <c r="D51" s="551"/>
      <c r="L51" s="552"/>
      <c r="T51" s="553"/>
    </row>
    <row r="52" ht="12">
      <c r="T52" s="553"/>
    </row>
    <row r="53" ht="12">
      <c r="T53" s="553"/>
    </row>
    <row r="54" ht="12">
      <c r="T54" s="553"/>
    </row>
    <row r="55" ht="12">
      <c r="T55" s="553"/>
    </row>
    <row r="56" ht="12">
      <c r="T56" s="553"/>
    </row>
    <row r="57" ht="12">
      <c r="T57" s="553"/>
    </row>
    <row r="58" ht="12">
      <c r="T58" s="553"/>
    </row>
    <row r="59" ht="12">
      <c r="T59" s="553"/>
    </row>
    <row r="60" ht="12">
      <c r="T60" s="553"/>
    </row>
    <row r="61" ht="12">
      <c r="T61" s="553"/>
    </row>
    <row r="62" ht="12">
      <c r="T62" s="553"/>
    </row>
    <row r="63" ht="12">
      <c r="T63" s="553"/>
    </row>
    <row r="64" ht="12">
      <c r="T64" s="553"/>
    </row>
    <row r="65" ht="12">
      <c r="T65" s="553"/>
    </row>
    <row r="66" ht="12">
      <c r="T66" s="553"/>
    </row>
    <row r="67" ht="12">
      <c r="T67" s="553"/>
    </row>
    <row r="68" ht="12">
      <c r="T68" s="553"/>
    </row>
    <row r="69" ht="12">
      <c r="T69" s="553"/>
    </row>
    <row r="70" ht="12">
      <c r="T70" s="553"/>
    </row>
    <row r="71" ht="12">
      <c r="T71" s="553"/>
    </row>
    <row r="72" ht="12">
      <c r="T72" s="553"/>
    </row>
    <row r="73" ht="12">
      <c r="T73" s="553"/>
    </row>
    <row r="74" ht="12">
      <c r="T74" s="553"/>
    </row>
    <row r="75" ht="12">
      <c r="T75" s="553"/>
    </row>
    <row r="76" ht="12">
      <c r="T76" s="553"/>
    </row>
    <row r="77" ht="12">
      <c r="T77" s="553"/>
    </row>
    <row r="78" ht="12">
      <c r="T78" s="553"/>
    </row>
    <row r="79" ht="12">
      <c r="T79" s="553"/>
    </row>
    <row r="80" ht="12">
      <c r="T80" s="553"/>
    </row>
    <row r="81" ht="12">
      <c r="T81" s="553"/>
    </row>
    <row r="82" ht="12">
      <c r="T82" s="553"/>
    </row>
    <row r="83" ht="12">
      <c r="T83" s="553"/>
    </row>
    <row r="84" ht="12">
      <c r="T84" s="553"/>
    </row>
    <row r="85" ht="12">
      <c r="T85" s="553"/>
    </row>
    <row r="86" ht="12">
      <c r="T86" s="553"/>
    </row>
    <row r="87" ht="12">
      <c r="T87" s="553"/>
    </row>
    <row r="88" ht="12">
      <c r="T88" s="553"/>
    </row>
    <row r="89" ht="12">
      <c r="T89" s="553"/>
    </row>
    <row r="90" ht="12">
      <c r="T90" s="553"/>
    </row>
    <row r="91" ht="12">
      <c r="T91" s="553"/>
    </row>
    <row r="92" ht="12">
      <c r="T92" s="553"/>
    </row>
    <row r="93" ht="12">
      <c r="T93" s="553"/>
    </row>
    <row r="94" ht="12">
      <c r="T94" s="553"/>
    </row>
    <row r="95" ht="12">
      <c r="T95" s="553"/>
    </row>
    <row r="96" ht="12">
      <c r="T96" s="553"/>
    </row>
    <row r="97" ht="12">
      <c r="T97" s="553"/>
    </row>
    <row r="98" ht="12">
      <c r="T98" s="553"/>
    </row>
    <row r="99" ht="12">
      <c r="T99" s="553"/>
    </row>
    <row r="100" ht="12">
      <c r="T100" s="553"/>
    </row>
  </sheetData>
  <sheetProtection/>
  <mergeCells count="6">
    <mergeCell ref="L9:L11"/>
    <mergeCell ref="T9:T11"/>
    <mergeCell ref="M9:R9"/>
    <mergeCell ref="M10:O10"/>
    <mergeCell ref="P10:R10"/>
    <mergeCell ref="L4:R4"/>
  </mergeCells>
  <printOptions/>
  <pageMargins left="0.3937007874015748" right="0.3937007874015748" top="0.5905511811023623" bottom="0.28" header="0.3937007874015748" footer="0.2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00B0F0"/>
  </sheetPr>
  <dimension ref="A1:S49"/>
  <sheetViews>
    <sheetView showGridLines="0" zoomScalePageLayoutView="0" workbookViewId="0" topLeftCell="A1">
      <selection activeCell="E7" sqref="E7"/>
    </sheetView>
  </sheetViews>
  <sheetFormatPr defaultColWidth="7.75390625" defaultRowHeight="7.5" customHeight="1"/>
  <cols>
    <col min="1" max="1" width="2.50390625" style="90" customWidth="1"/>
    <col min="2" max="2" width="9.375" style="90" customWidth="1"/>
    <col min="3" max="3" width="1.25" style="90" customWidth="1"/>
    <col min="4" max="8" width="14.00390625" style="90" customWidth="1"/>
    <col min="9" max="9" width="14.00390625" style="94" customWidth="1"/>
    <col min="10" max="14" width="14.875" style="90" customWidth="1"/>
    <col min="15" max="15" width="14.875" style="111" customWidth="1"/>
    <col min="16" max="16" width="7.625" style="111" customWidth="1"/>
    <col min="17" max="16384" width="7.75390625" style="90" customWidth="1"/>
  </cols>
  <sheetData>
    <row r="1" spans="5:10" ht="18.75" customHeight="1">
      <c r="E1" s="91"/>
      <c r="I1" s="92" t="s">
        <v>233</v>
      </c>
      <c r="J1" s="91" t="s">
        <v>0</v>
      </c>
    </row>
    <row r="2" spans="5:10" ht="17.25" customHeight="1">
      <c r="E2" s="91"/>
      <c r="I2" s="92"/>
      <c r="J2" s="91"/>
    </row>
    <row r="3" spans="1:10" s="129" customFormat="1" ht="9.75" customHeight="1">
      <c r="A3" s="129" t="s">
        <v>245</v>
      </c>
      <c r="I3" s="148"/>
      <c r="J3" s="129" t="s">
        <v>84</v>
      </c>
    </row>
    <row r="4" spans="1:10" s="129" customFormat="1" ht="9.75" customHeight="1">
      <c r="A4" s="129" t="s">
        <v>83</v>
      </c>
      <c r="I4" s="148"/>
      <c r="J4" s="129" t="s">
        <v>82</v>
      </c>
    </row>
    <row r="5" spans="1:10" s="129" customFormat="1" ht="9.75" customHeight="1">
      <c r="A5" s="129" t="s">
        <v>81</v>
      </c>
      <c r="I5" s="148"/>
      <c r="J5" s="129" t="s">
        <v>80</v>
      </c>
    </row>
    <row r="6" spans="1:10" s="129" customFormat="1" ht="9.75" customHeight="1">
      <c r="A6" s="129" t="s">
        <v>79</v>
      </c>
      <c r="I6" s="148"/>
      <c r="J6" s="129" t="s">
        <v>78</v>
      </c>
    </row>
    <row r="7" spans="1:10" s="129" customFormat="1" ht="10.5" customHeight="1" thickBot="1">
      <c r="A7" s="482" t="s">
        <v>363</v>
      </c>
      <c r="I7" s="148"/>
      <c r="J7" s="482" t="s">
        <v>358</v>
      </c>
    </row>
    <row r="8" spans="1:16" s="96" customFormat="1" ht="13.5" customHeight="1">
      <c r="A8" s="95"/>
      <c r="B8" s="95"/>
      <c r="C8" s="83"/>
      <c r="D8" s="360" t="s">
        <v>266</v>
      </c>
      <c r="E8" s="360"/>
      <c r="F8" s="360"/>
      <c r="G8" s="360"/>
      <c r="H8" s="360"/>
      <c r="I8" s="360"/>
      <c r="J8" s="361"/>
      <c r="K8" s="149" t="s">
        <v>236</v>
      </c>
      <c r="L8" s="149" t="s">
        <v>77</v>
      </c>
      <c r="M8" s="73" t="s">
        <v>299</v>
      </c>
      <c r="N8" s="74"/>
      <c r="O8" s="75"/>
      <c r="P8" s="596" t="s">
        <v>227</v>
      </c>
    </row>
    <row r="9" spans="1:16" s="96" customFormat="1" ht="13.5" customHeight="1">
      <c r="A9" s="97" t="s">
        <v>235</v>
      </c>
      <c r="B9" s="97"/>
      <c r="C9" s="77"/>
      <c r="D9" s="362" t="s">
        <v>76</v>
      </c>
      <c r="E9" s="363"/>
      <c r="F9" s="364"/>
      <c r="G9" s="363" t="s">
        <v>75</v>
      </c>
      <c r="H9" s="363"/>
      <c r="I9" s="364"/>
      <c r="J9" s="618" t="s">
        <v>74</v>
      </c>
      <c r="K9" s="150" t="s">
        <v>73</v>
      </c>
      <c r="L9" s="150" t="s">
        <v>73</v>
      </c>
      <c r="M9" s="84" t="s">
        <v>207</v>
      </c>
      <c r="N9" s="84" t="s">
        <v>72</v>
      </c>
      <c r="O9" s="84" t="s">
        <v>208</v>
      </c>
      <c r="P9" s="597"/>
    </row>
    <row r="10" spans="1:16" s="88" customFormat="1" ht="13.5" customHeight="1">
      <c r="A10" s="76"/>
      <c r="B10" s="76"/>
      <c r="C10" s="85"/>
      <c r="D10" s="365" t="s">
        <v>70</v>
      </c>
      <c r="E10" s="366" t="s">
        <v>243</v>
      </c>
      <c r="F10" s="366" t="s">
        <v>71</v>
      </c>
      <c r="G10" s="365" t="s">
        <v>70</v>
      </c>
      <c r="H10" s="366" t="s">
        <v>69</v>
      </c>
      <c r="I10" s="366" t="s">
        <v>244</v>
      </c>
      <c r="J10" s="619"/>
      <c r="K10" s="151" t="s">
        <v>300</v>
      </c>
      <c r="L10" s="152" t="s">
        <v>298</v>
      </c>
      <c r="M10" s="86" t="s">
        <v>68</v>
      </c>
      <c r="N10" s="86" t="s">
        <v>68</v>
      </c>
      <c r="O10" s="87" t="s">
        <v>67</v>
      </c>
      <c r="P10" s="598"/>
    </row>
    <row r="11" spans="2:16" s="98" customFormat="1" ht="9" customHeight="1">
      <c r="B11" s="99"/>
      <c r="C11" s="112"/>
      <c r="D11" s="130" t="s">
        <v>66</v>
      </c>
      <c r="E11" s="130" t="s">
        <v>66</v>
      </c>
      <c r="F11" s="130" t="s">
        <v>66</v>
      </c>
      <c r="G11" s="130" t="s">
        <v>66</v>
      </c>
      <c r="H11" s="130" t="s">
        <v>66</v>
      </c>
      <c r="I11" s="131" t="s">
        <v>66</v>
      </c>
      <c r="J11" s="367"/>
      <c r="K11" s="344" t="s">
        <v>25</v>
      </c>
      <c r="L11" s="344" t="s">
        <v>25</v>
      </c>
      <c r="M11" s="342" t="s">
        <v>24</v>
      </c>
      <c r="N11" s="342" t="s">
        <v>25</v>
      </c>
      <c r="O11" s="342"/>
      <c r="P11" s="100"/>
    </row>
    <row r="12" spans="2:16" s="101" customFormat="1" ht="15" customHeight="1">
      <c r="B12" s="102" t="s">
        <v>27</v>
      </c>
      <c r="C12" s="113"/>
      <c r="D12" s="368">
        <v>398059498</v>
      </c>
      <c r="E12" s="368">
        <v>152250917</v>
      </c>
      <c r="F12" s="368">
        <v>100183318</v>
      </c>
      <c r="G12" s="368">
        <v>386440140</v>
      </c>
      <c r="H12" s="368">
        <v>177024232</v>
      </c>
      <c r="I12" s="368">
        <v>66046873</v>
      </c>
      <c r="J12" s="369">
        <v>0.51</v>
      </c>
      <c r="K12" s="347">
        <v>214902</v>
      </c>
      <c r="L12" s="153">
        <v>151824</v>
      </c>
      <c r="M12" s="347">
        <v>6418</v>
      </c>
      <c r="N12" s="347">
        <v>8030</v>
      </c>
      <c r="O12" s="345">
        <v>9.7</v>
      </c>
      <c r="P12" s="103" t="s">
        <v>23</v>
      </c>
    </row>
    <row r="13" spans="2:16" s="101" customFormat="1" ht="15" customHeight="1">
      <c r="B13" s="102" t="s">
        <v>28</v>
      </c>
      <c r="C13" s="113"/>
      <c r="D13" s="368">
        <v>318243060</v>
      </c>
      <c r="E13" s="368">
        <v>119023956</v>
      </c>
      <c r="F13" s="368">
        <v>82324483</v>
      </c>
      <c r="G13" s="368">
        <v>309395762</v>
      </c>
      <c r="H13" s="368">
        <v>148248424</v>
      </c>
      <c r="I13" s="368">
        <v>50958396</v>
      </c>
      <c r="J13" s="369">
        <v>0.51</v>
      </c>
      <c r="K13" s="343">
        <v>167577</v>
      </c>
      <c r="L13" s="153">
        <v>126759</v>
      </c>
      <c r="M13" s="343">
        <v>5804</v>
      </c>
      <c r="N13" s="343">
        <v>7254</v>
      </c>
      <c r="O13" s="345">
        <v>10.6</v>
      </c>
      <c r="P13" s="103" t="s">
        <v>29</v>
      </c>
    </row>
    <row r="14" spans="2:16" s="101" customFormat="1" ht="15" customHeight="1">
      <c r="B14" s="102" t="s">
        <v>30</v>
      </c>
      <c r="C14" s="113"/>
      <c r="D14" s="368">
        <v>79816438</v>
      </c>
      <c r="E14" s="368">
        <v>33226961</v>
      </c>
      <c r="F14" s="368">
        <v>17858835</v>
      </c>
      <c r="G14" s="368">
        <v>77044378</v>
      </c>
      <c r="H14" s="368">
        <v>28775808</v>
      </c>
      <c r="I14" s="368">
        <v>15088477</v>
      </c>
      <c r="J14" s="369">
        <v>0.51</v>
      </c>
      <c r="K14" s="347">
        <v>37439</v>
      </c>
      <c r="L14" s="153">
        <v>25065</v>
      </c>
      <c r="M14" s="343">
        <v>614</v>
      </c>
      <c r="N14" s="347">
        <v>776</v>
      </c>
      <c r="O14" s="345">
        <v>5.4</v>
      </c>
      <c r="P14" s="103" t="s">
        <v>31</v>
      </c>
    </row>
    <row r="15" spans="2:16" s="129" customFormat="1" ht="3.75" customHeight="1">
      <c r="B15" s="104"/>
      <c r="C15" s="114"/>
      <c r="D15" s="370"/>
      <c r="E15" s="370"/>
      <c r="F15" s="370"/>
      <c r="G15" s="370"/>
      <c r="H15" s="370"/>
      <c r="I15" s="370"/>
      <c r="J15" s="371"/>
      <c r="K15" s="337"/>
      <c r="L15" s="154"/>
      <c r="M15" s="338"/>
      <c r="N15" s="337"/>
      <c r="O15" s="340"/>
      <c r="P15" s="106"/>
    </row>
    <row r="16" spans="1:18" s="129" customFormat="1" ht="15" customHeight="1">
      <c r="A16" s="129">
        <v>1</v>
      </c>
      <c r="B16" s="104" t="s">
        <v>32</v>
      </c>
      <c r="C16" s="114"/>
      <c r="D16" s="372">
        <v>93555871</v>
      </c>
      <c r="E16" s="373">
        <v>38436472</v>
      </c>
      <c r="F16" s="372">
        <v>29798819</v>
      </c>
      <c r="G16" s="372">
        <v>91306309</v>
      </c>
      <c r="H16" s="373">
        <v>45824943</v>
      </c>
      <c r="I16" s="374">
        <v>13275834</v>
      </c>
      <c r="J16" s="371">
        <v>0.64</v>
      </c>
      <c r="K16" s="349">
        <v>55038</v>
      </c>
      <c r="L16" s="155">
        <v>46525</v>
      </c>
      <c r="M16" s="123">
        <v>2392</v>
      </c>
      <c r="N16" s="123">
        <v>2942</v>
      </c>
      <c r="O16" s="116">
        <v>12.5</v>
      </c>
      <c r="P16" s="106">
        <v>1</v>
      </c>
      <c r="R16" s="105"/>
    </row>
    <row r="17" spans="1:18" s="129" customFormat="1" ht="15" customHeight="1">
      <c r="A17" s="129">
        <v>2</v>
      </c>
      <c r="B17" s="104" t="s">
        <v>33</v>
      </c>
      <c r="C17" s="114"/>
      <c r="D17" s="372">
        <v>68538971</v>
      </c>
      <c r="E17" s="373">
        <v>20044602</v>
      </c>
      <c r="F17" s="372">
        <v>12323114</v>
      </c>
      <c r="G17" s="372">
        <v>67027611</v>
      </c>
      <c r="H17" s="373">
        <v>33157070</v>
      </c>
      <c r="I17" s="373">
        <v>11274387</v>
      </c>
      <c r="J17" s="375">
        <v>0.42</v>
      </c>
      <c r="K17" s="348">
        <v>34331</v>
      </c>
      <c r="L17" s="155">
        <v>22865</v>
      </c>
      <c r="M17" s="123">
        <v>1506</v>
      </c>
      <c r="N17" s="123">
        <v>1878</v>
      </c>
      <c r="O17" s="116">
        <v>15.4</v>
      </c>
      <c r="P17" s="106">
        <v>2</v>
      </c>
      <c r="R17" s="105"/>
    </row>
    <row r="18" spans="1:18" s="129" customFormat="1" ht="15" customHeight="1">
      <c r="A18" s="129">
        <v>3</v>
      </c>
      <c r="B18" s="104" t="s">
        <v>34</v>
      </c>
      <c r="C18" s="114"/>
      <c r="D18" s="372">
        <v>25179759</v>
      </c>
      <c r="E18" s="373">
        <v>15706330</v>
      </c>
      <c r="F18" s="372">
        <v>12447346</v>
      </c>
      <c r="G18" s="372">
        <v>24589209</v>
      </c>
      <c r="H18" s="373">
        <v>12224287</v>
      </c>
      <c r="I18" s="374">
        <v>3346291</v>
      </c>
      <c r="J18" s="375">
        <v>0.92</v>
      </c>
      <c r="K18" s="349">
        <v>14579</v>
      </c>
      <c r="L18" s="155">
        <v>13762</v>
      </c>
      <c r="M18" s="123">
        <v>317</v>
      </c>
      <c r="N18" s="123">
        <v>398</v>
      </c>
      <c r="O18" s="116">
        <v>5.5</v>
      </c>
      <c r="P18" s="106">
        <v>3</v>
      </c>
      <c r="R18" s="105"/>
    </row>
    <row r="19" spans="1:19" s="129" customFormat="1" ht="15" customHeight="1">
      <c r="A19" s="129">
        <v>4</v>
      </c>
      <c r="B19" s="104" t="s">
        <v>35</v>
      </c>
      <c r="C19" s="114"/>
      <c r="D19" s="372">
        <v>12270676</v>
      </c>
      <c r="E19" s="373">
        <v>3453391</v>
      </c>
      <c r="F19" s="372">
        <v>1896082</v>
      </c>
      <c r="G19" s="372">
        <v>11334291</v>
      </c>
      <c r="H19" s="373">
        <v>5171293</v>
      </c>
      <c r="I19" s="374">
        <v>1995239</v>
      </c>
      <c r="J19" s="375">
        <v>0.35</v>
      </c>
      <c r="K19" s="349">
        <v>5070</v>
      </c>
      <c r="L19" s="155">
        <v>3163</v>
      </c>
      <c r="M19" s="123">
        <v>147</v>
      </c>
      <c r="N19" s="123">
        <v>198</v>
      </c>
      <c r="O19" s="116">
        <v>10</v>
      </c>
      <c r="P19" s="106">
        <v>4</v>
      </c>
      <c r="S19" s="105"/>
    </row>
    <row r="20" spans="1:16" s="129" customFormat="1" ht="15" customHeight="1">
      <c r="A20" s="129">
        <v>5</v>
      </c>
      <c r="B20" s="104" t="s">
        <v>36</v>
      </c>
      <c r="C20" s="114"/>
      <c r="D20" s="372">
        <v>25455094</v>
      </c>
      <c r="E20" s="373">
        <v>9899417</v>
      </c>
      <c r="F20" s="372">
        <v>7476647</v>
      </c>
      <c r="G20" s="372">
        <v>24999127</v>
      </c>
      <c r="H20" s="373">
        <v>11936725</v>
      </c>
      <c r="I20" s="374">
        <v>3350407</v>
      </c>
      <c r="J20" s="375">
        <v>0.58</v>
      </c>
      <c r="K20" s="349">
        <v>13648</v>
      </c>
      <c r="L20" s="155">
        <v>8847</v>
      </c>
      <c r="M20" s="123">
        <v>534</v>
      </c>
      <c r="N20" s="123">
        <v>737</v>
      </c>
      <c r="O20" s="116">
        <v>13.3</v>
      </c>
      <c r="P20" s="106">
        <v>5</v>
      </c>
    </row>
    <row r="21" spans="1:17" s="129" customFormat="1" ht="15" customHeight="1">
      <c r="A21" s="129">
        <v>6</v>
      </c>
      <c r="B21" s="104" t="s">
        <v>37</v>
      </c>
      <c r="C21" s="114"/>
      <c r="D21" s="372">
        <v>25788472</v>
      </c>
      <c r="E21" s="373">
        <v>9294694</v>
      </c>
      <c r="F21" s="372">
        <v>5374559</v>
      </c>
      <c r="G21" s="372">
        <v>24321797</v>
      </c>
      <c r="H21" s="373">
        <v>10576879</v>
      </c>
      <c r="I21" s="374">
        <v>4759269</v>
      </c>
      <c r="J21" s="375">
        <v>0.47</v>
      </c>
      <c r="K21" s="349">
        <v>12144</v>
      </c>
      <c r="L21" s="155">
        <v>8160</v>
      </c>
      <c r="M21" s="123">
        <v>230</v>
      </c>
      <c r="N21" s="123">
        <v>280</v>
      </c>
      <c r="O21" s="116">
        <v>5.7</v>
      </c>
      <c r="P21" s="106">
        <v>6</v>
      </c>
      <c r="Q21" s="105"/>
    </row>
    <row r="22" spans="1:16" s="129" customFormat="1" ht="15" customHeight="1">
      <c r="A22" s="129">
        <v>7</v>
      </c>
      <c r="B22" s="104" t="s">
        <v>38</v>
      </c>
      <c r="C22" s="114"/>
      <c r="D22" s="372">
        <v>15057144</v>
      </c>
      <c r="E22" s="373">
        <v>5355087</v>
      </c>
      <c r="F22" s="372">
        <v>2955628</v>
      </c>
      <c r="G22" s="372">
        <v>14708271</v>
      </c>
      <c r="H22" s="373">
        <v>6426563</v>
      </c>
      <c r="I22" s="374">
        <v>3160734</v>
      </c>
      <c r="J22" s="371">
        <v>0.43</v>
      </c>
      <c r="K22" s="349">
        <v>8022</v>
      </c>
      <c r="L22" s="155">
        <v>5233</v>
      </c>
      <c r="M22" s="123">
        <v>166</v>
      </c>
      <c r="N22" s="123">
        <v>198</v>
      </c>
      <c r="O22" s="116">
        <v>6.7</v>
      </c>
      <c r="P22" s="106">
        <v>7</v>
      </c>
    </row>
    <row r="23" spans="1:16" s="129" customFormat="1" ht="15" customHeight="1">
      <c r="A23" s="129">
        <v>8</v>
      </c>
      <c r="B23" s="104" t="s">
        <v>39</v>
      </c>
      <c r="C23" s="114"/>
      <c r="D23" s="372">
        <v>20407520</v>
      </c>
      <c r="E23" s="373">
        <v>6157091</v>
      </c>
      <c r="F23" s="372">
        <v>4162709</v>
      </c>
      <c r="G23" s="372">
        <v>20060384</v>
      </c>
      <c r="H23" s="373">
        <v>9720562</v>
      </c>
      <c r="I23" s="373">
        <v>2865762</v>
      </c>
      <c r="J23" s="375">
        <v>0.43</v>
      </c>
      <c r="K23" s="348">
        <v>10058</v>
      </c>
      <c r="L23" s="156">
        <v>8268</v>
      </c>
      <c r="M23" s="123">
        <v>172</v>
      </c>
      <c r="N23" s="123">
        <v>220</v>
      </c>
      <c r="O23" s="116">
        <v>5</v>
      </c>
      <c r="P23" s="106">
        <v>8</v>
      </c>
    </row>
    <row r="24" spans="1:16" s="129" customFormat="1" ht="15" customHeight="1">
      <c r="A24" s="129">
        <v>9</v>
      </c>
      <c r="B24" s="104" t="s">
        <v>40</v>
      </c>
      <c r="C24" s="114"/>
      <c r="D24" s="372">
        <v>15707012</v>
      </c>
      <c r="E24" s="373">
        <v>5534409</v>
      </c>
      <c r="F24" s="372">
        <v>2633468</v>
      </c>
      <c r="G24" s="372">
        <v>15188928</v>
      </c>
      <c r="H24" s="373">
        <v>6230995</v>
      </c>
      <c r="I24" s="373">
        <v>3315094</v>
      </c>
      <c r="J24" s="375">
        <v>0.38</v>
      </c>
      <c r="K24" s="348">
        <v>7185</v>
      </c>
      <c r="L24" s="157">
        <v>4542</v>
      </c>
      <c r="M24" s="123">
        <v>216</v>
      </c>
      <c r="N24" s="123">
        <v>247</v>
      </c>
      <c r="O24" s="116">
        <v>9.1</v>
      </c>
      <c r="P24" s="106">
        <v>9</v>
      </c>
    </row>
    <row r="25" spans="1:17" s="129" customFormat="1" ht="15" customHeight="1">
      <c r="A25" s="129">
        <v>10</v>
      </c>
      <c r="B25" s="104" t="s">
        <v>41</v>
      </c>
      <c r="C25" s="114"/>
      <c r="D25" s="372">
        <v>16282541</v>
      </c>
      <c r="E25" s="373">
        <v>5142463</v>
      </c>
      <c r="F25" s="372">
        <v>3256111</v>
      </c>
      <c r="G25" s="372">
        <v>15859835</v>
      </c>
      <c r="H25" s="373">
        <v>6979107</v>
      </c>
      <c r="I25" s="374">
        <v>3615379</v>
      </c>
      <c r="J25" s="375">
        <v>0.43</v>
      </c>
      <c r="K25" s="349">
        <v>7502</v>
      </c>
      <c r="L25" s="157">
        <v>5394</v>
      </c>
      <c r="M25" s="123">
        <v>126</v>
      </c>
      <c r="N25" s="123">
        <v>157</v>
      </c>
      <c r="O25" s="116">
        <v>5</v>
      </c>
      <c r="P25" s="106">
        <v>10</v>
      </c>
      <c r="Q25" s="105"/>
    </row>
    <row r="26" spans="2:16" s="129" customFormat="1" ht="7.5" customHeight="1">
      <c r="B26" s="104"/>
      <c r="C26" s="114"/>
      <c r="D26" s="373"/>
      <c r="E26" s="373"/>
      <c r="F26" s="373"/>
      <c r="G26" s="373"/>
      <c r="H26" s="373"/>
      <c r="I26" s="374"/>
      <c r="J26" s="375"/>
      <c r="K26" s="349"/>
      <c r="L26" s="340"/>
      <c r="M26" s="349"/>
      <c r="N26" s="349"/>
      <c r="O26" s="340"/>
      <c r="P26" s="106"/>
    </row>
    <row r="27" spans="2:16" s="101" customFormat="1" ht="15" customHeight="1">
      <c r="B27" s="102" t="s">
        <v>65</v>
      </c>
      <c r="C27" s="113"/>
      <c r="D27" s="376">
        <v>7925349</v>
      </c>
      <c r="E27" s="376">
        <v>3313737</v>
      </c>
      <c r="F27" s="376">
        <v>2404469</v>
      </c>
      <c r="G27" s="376">
        <v>7693965</v>
      </c>
      <c r="H27" s="376">
        <v>3021618</v>
      </c>
      <c r="I27" s="376">
        <v>1250519</v>
      </c>
      <c r="J27" s="377">
        <v>0.59</v>
      </c>
      <c r="K27" s="343">
        <v>3217</v>
      </c>
      <c r="L27" s="153">
        <v>2917</v>
      </c>
      <c r="M27" s="124">
        <v>69</v>
      </c>
      <c r="N27" s="124">
        <v>80</v>
      </c>
      <c r="O27" s="117">
        <v>4.9</v>
      </c>
      <c r="P27" s="103" t="s">
        <v>64</v>
      </c>
    </row>
    <row r="28" spans="1:16" s="129" customFormat="1" ht="15" customHeight="1">
      <c r="A28" s="129">
        <v>11</v>
      </c>
      <c r="B28" s="104" t="s">
        <v>44</v>
      </c>
      <c r="C28" s="114"/>
      <c r="D28" s="372">
        <v>7925349</v>
      </c>
      <c r="E28" s="373">
        <v>3313737</v>
      </c>
      <c r="F28" s="372">
        <v>2404469</v>
      </c>
      <c r="G28" s="372">
        <v>7693965</v>
      </c>
      <c r="H28" s="373">
        <v>3021618</v>
      </c>
      <c r="I28" s="374">
        <v>1250519</v>
      </c>
      <c r="J28" s="375">
        <v>0.59</v>
      </c>
      <c r="K28" s="349">
        <v>3217</v>
      </c>
      <c r="L28" s="157">
        <v>2917</v>
      </c>
      <c r="M28" s="125">
        <v>69</v>
      </c>
      <c r="N28" s="125">
        <v>80</v>
      </c>
      <c r="O28" s="118">
        <v>4.9</v>
      </c>
      <c r="P28" s="106">
        <v>11</v>
      </c>
    </row>
    <row r="29" spans="2:16" s="129" customFormat="1" ht="7.5" customHeight="1">
      <c r="B29" s="104"/>
      <c r="C29" s="114"/>
      <c r="D29" s="373"/>
      <c r="E29" s="373"/>
      <c r="F29" s="373"/>
      <c r="G29" s="373"/>
      <c r="H29" s="373"/>
      <c r="I29" s="374"/>
      <c r="J29" s="375"/>
      <c r="K29" s="349"/>
      <c r="L29" s="340"/>
      <c r="M29" s="349"/>
      <c r="N29" s="349"/>
      <c r="O29" s="340"/>
      <c r="P29" s="106"/>
    </row>
    <row r="30" spans="2:16" s="101" customFormat="1" ht="15" customHeight="1">
      <c r="B30" s="102" t="s">
        <v>45</v>
      </c>
      <c r="C30" s="113"/>
      <c r="D30" s="376">
        <v>21739062</v>
      </c>
      <c r="E30" s="376">
        <v>9280153</v>
      </c>
      <c r="F30" s="376">
        <v>6397506</v>
      </c>
      <c r="G30" s="376">
        <v>20972665</v>
      </c>
      <c r="H30" s="376">
        <v>9008978</v>
      </c>
      <c r="I30" s="376">
        <v>2894301</v>
      </c>
      <c r="J30" s="378">
        <v>0.58</v>
      </c>
      <c r="K30" s="343">
        <v>12487</v>
      </c>
      <c r="L30" s="153">
        <v>9113</v>
      </c>
      <c r="M30" s="124">
        <v>199</v>
      </c>
      <c r="N30" s="124">
        <v>260</v>
      </c>
      <c r="O30" s="117">
        <v>5</v>
      </c>
      <c r="P30" s="103" t="s">
        <v>46</v>
      </c>
    </row>
    <row r="31" spans="1:16" s="129" customFormat="1" ht="15" customHeight="1">
      <c r="A31" s="129">
        <v>12</v>
      </c>
      <c r="B31" s="104" t="s">
        <v>47</v>
      </c>
      <c r="C31" s="114"/>
      <c r="D31" s="372">
        <v>6115221</v>
      </c>
      <c r="E31" s="373">
        <v>3237160</v>
      </c>
      <c r="F31" s="372">
        <v>2390565</v>
      </c>
      <c r="G31" s="372">
        <v>5816730</v>
      </c>
      <c r="H31" s="373">
        <v>2706077</v>
      </c>
      <c r="I31" s="374">
        <v>735002</v>
      </c>
      <c r="J31" s="375">
        <v>0.67</v>
      </c>
      <c r="K31" s="349">
        <v>3948</v>
      </c>
      <c r="L31" s="158">
        <v>3253</v>
      </c>
      <c r="M31" s="125">
        <v>48</v>
      </c>
      <c r="N31" s="125">
        <v>66</v>
      </c>
      <c r="O31" s="118">
        <v>3.8</v>
      </c>
      <c r="P31" s="106">
        <v>12</v>
      </c>
    </row>
    <row r="32" spans="1:16" s="129" customFormat="1" ht="15" customHeight="1">
      <c r="A32" s="129">
        <v>13</v>
      </c>
      <c r="B32" s="104" t="s">
        <v>48</v>
      </c>
      <c r="C32" s="114"/>
      <c r="D32" s="372">
        <v>3998958</v>
      </c>
      <c r="E32" s="373">
        <v>2009124</v>
      </c>
      <c r="F32" s="372">
        <v>1420089</v>
      </c>
      <c r="G32" s="372">
        <v>3850055</v>
      </c>
      <c r="H32" s="373">
        <v>1752766</v>
      </c>
      <c r="I32" s="374">
        <v>275241</v>
      </c>
      <c r="J32" s="375">
        <v>0.6</v>
      </c>
      <c r="K32" s="349">
        <v>1906</v>
      </c>
      <c r="L32" s="158">
        <v>1653</v>
      </c>
      <c r="M32" s="126">
        <v>37</v>
      </c>
      <c r="N32" s="126">
        <v>52</v>
      </c>
      <c r="O32" s="116">
        <v>5.5</v>
      </c>
      <c r="P32" s="106">
        <v>13</v>
      </c>
    </row>
    <row r="33" spans="1:16" s="129" customFormat="1" ht="15" customHeight="1">
      <c r="A33" s="129">
        <v>14</v>
      </c>
      <c r="B33" s="104" t="s">
        <v>49</v>
      </c>
      <c r="C33" s="114"/>
      <c r="D33" s="372">
        <v>11624883</v>
      </c>
      <c r="E33" s="373">
        <v>4033869</v>
      </c>
      <c r="F33" s="372">
        <v>2586852</v>
      </c>
      <c r="G33" s="372">
        <v>11305880</v>
      </c>
      <c r="H33" s="373">
        <v>4550135</v>
      </c>
      <c r="I33" s="374">
        <v>1884058</v>
      </c>
      <c r="J33" s="375">
        <v>0.48</v>
      </c>
      <c r="K33" s="349">
        <v>6633</v>
      </c>
      <c r="L33" s="156">
        <v>4207</v>
      </c>
      <c r="M33" s="126">
        <v>114</v>
      </c>
      <c r="N33" s="126">
        <v>142</v>
      </c>
      <c r="O33" s="116">
        <v>5.6</v>
      </c>
      <c r="P33" s="106">
        <v>14</v>
      </c>
    </row>
    <row r="34" spans="2:16" s="129" customFormat="1" ht="7.5" customHeight="1">
      <c r="B34" s="104"/>
      <c r="C34" s="114"/>
      <c r="D34" s="373"/>
      <c r="E34" s="373"/>
      <c r="F34" s="373"/>
      <c r="G34" s="373"/>
      <c r="H34" s="373"/>
      <c r="I34" s="374"/>
      <c r="J34" s="375"/>
      <c r="K34" s="349"/>
      <c r="L34" s="340"/>
      <c r="M34" s="349"/>
      <c r="N34" s="349"/>
      <c r="O34" s="340"/>
      <c r="P34" s="106"/>
    </row>
    <row r="35" spans="2:16" s="101" customFormat="1" ht="15" customHeight="1">
      <c r="B35" s="102" t="s">
        <v>50</v>
      </c>
      <c r="C35" s="113"/>
      <c r="D35" s="376">
        <v>12942496</v>
      </c>
      <c r="E35" s="376">
        <v>9202056</v>
      </c>
      <c r="F35" s="376">
        <v>2764632</v>
      </c>
      <c r="G35" s="376">
        <v>12727038</v>
      </c>
      <c r="H35" s="376">
        <v>1512009</v>
      </c>
      <c r="I35" s="376">
        <v>5595919</v>
      </c>
      <c r="J35" s="377">
        <v>1.11</v>
      </c>
      <c r="K35" s="343">
        <v>2046</v>
      </c>
      <c r="L35" s="153">
        <v>1051</v>
      </c>
      <c r="M35" s="127">
        <v>27</v>
      </c>
      <c r="N35" s="127">
        <v>33</v>
      </c>
      <c r="O35" s="119">
        <v>5.5</v>
      </c>
      <c r="P35" s="103" t="s">
        <v>51</v>
      </c>
    </row>
    <row r="36" spans="1:16" s="129" customFormat="1" ht="15" customHeight="1">
      <c r="A36" s="129">
        <v>15</v>
      </c>
      <c r="B36" s="104" t="s">
        <v>52</v>
      </c>
      <c r="C36" s="114"/>
      <c r="D36" s="372">
        <v>12942496</v>
      </c>
      <c r="E36" s="373">
        <v>9202056</v>
      </c>
      <c r="F36" s="372">
        <v>2764632</v>
      </c>
      <c r="G36" s="372">
        <v>12727038</v>
      </c>
      <c r="H36" s="373">
        <v>1512009</v>
      </c>
      <c r="I36" s="374">
        <v>5595919</v>
      </c>
      <c r="J36" s="371">
        <v>1.11</v>
      </c>
      <c r="K36" s="349">
        <v>2046</v>
      </c>
      <c r="L36" s="158">
        <v>1051</v>
      </c>
      <c r="M36" s="126">
        <v>27</v>
      </c>
      <c r="N36" s="126">
        <v>33</v>
      </c>
      <c r="O36" s="116">
        <v>5.5</v>
      </c>
      <c r="P36" s="106">
        <v>15</v>
      </c>
    </row>
    <row r="37" spans="2:16" s="129" customFormat="1" ht="7.5" customHeight="1">
      <c r="B37" s="104"/>
      <c r="C37" s="114"/>
      <c r="D37" s="373"/>
      <c r="E37" s="373"/>
      <c r="F37" s="373"/>
      <c r="G37" s="373"/>
      <c r="H37" s="373"/>
      <c r="I37" s="374"/>
      <c r="J37" s="371"/>
      <c r="K37" s="349"/>
      <c r="L37" s="340"/>
      <c r="M37" s="349"/>
      <c r="N37" s="349"/>
      <c r="O37" s="340"/>
      <c r="P37" s="106"/>
    </row>
    <row r="38" spans="2:16" s="101" customFormat="1" ht="15" customHeight="1">
      <c r="B38" s="102" t="s">
        <v>53</v>
      </c>
      <c r="C38" s="113"/>
      <c r="D38" s="376">
        <v>9721806</v>
      </c>
      <c r="E38" s="376">
        <v>2987021</v>
      </c>
      <c r="F38" s="376">
        <v>1805537</v>
      </c>
      <c r="G38" s="376">
        <v>9312319</v>
      </c>
      <c r="H38" s="376">
        <v>3993690</v>
      </c>
      <c r="I38" s="376">
        <v>1134851</v>
      </c>
      <c r="J38" s="377">
        <v>0.37</v>
      </c>
      <c r="K38" s="343">
        <v>5125</v>
      </c>
      <c r="L38" s="153">
        <v>3177</v>
      </c>
      <c r="M38" s="127">
        <v>111</v>
      </c>
      <c r="N38" s="127">
        <v>150</v>
      </c>
      <c r="O38" s="119">
        <v>7.5</v>
      </c>
      <c r="P38" s="103" t="s">
        <v>54</v>
      </c>
    </row>
    <row r="39" spans="1:16" s="129" customFormat="1" ht="15" customHeight="1">
      <c r="A39" s="129">
        <v>16</v>
      </c>
      <c r="B39" s="104" t="s">
        <v>55</v>
      </c>
      <c r="C39" s="114"/>
      <c r="D39" s="372">
        <v>9721806</v>
      </c>
      <c r="E39" s="373">
        <v>2987021</v>
      </c>
      <c r="F39" s="372">
        <v>1805537</v>
      </c>
      <c r="G39" s="372">
        <v>9312319</v>
      </c>
      <c r="H39" s="373">
        <v>3993690</v>
      </c>
      <c r="I39" s="374">
        <v>1134851</v>
      </c>
      <c r="J39" s="371">
        <v>0.37</v>
      </c>
      <c r="K39" s="349">
        <v>5125</v>
      </c>
      <c r="L39" s="158">
        <v>3177</v>
      </c>
      <c r="M39" s="126">
        <v>111</v>
      </c>
      <c r="N39" s="126">
        <v>150</v>
      </c>
      <c r="O39" s="116">
        <v>7.5</v>
      </c>
      <c r="P39" s="106">
        <v>16</v>
      </c>
    </row>
    <row r="40" spans="2:16" s="129" customFormat="1" ht="7.5" customHeight="1">
      <c r="B40" s="104"/>
      <c r="C40" s="114"/>
      <c r="D40" s="373"/>
      <c r="E40" s="373"/>
      <c r="F40" s="373"/>
      <c r="G40" s="373"/>
      <c r="H40" s="373"/>
      <c r="I40" s="374"/>
      <c r="J40" s="371"/>
      <c r="K40" s="349"/>
      <c r="L40" s="340"/>
      <c r="M40" s="349"/>
      <c r="N40" s="349"/>
      <c r="O40" s="346"/>
      <c r="P40" s="106"/>
    </row>
    <row r="41" spans="2:16" s="101" customFormat="1" ht="15" customHeight="1">
      <c r="B41" s="102" t="s">
        <v>56</v>
      </c>
      <c r="C41" s="113"/>
      <c r="D41" s="376">
        <v>21799867</v>
      </c>
      <c r="E41" s="376">
        <v>6681145</v>
      </c>
      <c r="F41" s="376">
        <v>3787702</v>
      </c>
      <c r="G41" s="376">
        <v>20898657</v>
      </c>
      <c r="H41" s="376">
        <v>9175295</v>
      </c>
      <c r="I41" s="376">
        <v>3408846</v>
      </c>
      <c r="J41" s="377">
        <v>0.34</v>
      </c>
      <c r="K41" s="343">
        <v>11260</v>
      </c>
      <c r="L41" s="153">
        <v>7063</v>
      </c>
      <c r="M41" s="127">
        <v>181</v>
      </c>
      <c r="N41" s="127">
        <v>220</v>
      </c>
      <c r="O41" s="119">
        <v>7.1</v>
      </c>
      <c r="P41" s="103" t="s">
        <v>57</v>
      </c>
    </row>
    <row r="42" spans="1:16" s="129" customFormat="1" ht="15" customHeight="1">
      <c r="A42" s="129">
        <v>17</v>
      </c>
      <c r="B42" s="104" t="s">
        <v>58</v>
      </c>
      <c r="C42" s="114"/>
      <c r="D42" s="372">
        <v>4087074</v>
      </c>
      <c r="E42" s="373">
        <v>1391677</v>
      </c>
      <c r="F42" s="372">
        <v>745182</v>
      </c>
      <c r="G42" s="372">
        <v>3924172</v>
      </c>
      <c r="H42" s="373">
        <v>1682054</v>
      </c>
      <c r="I42" s="374">
        <v>726774</v>
      </c>
      <c r="J42" s="371">
        <v>0.35</v>
      </c>
      <c r="K42" s="349">
        <v>1871</v>
      </c>
      <c r="L42" s="158">
        <v>1091</v>
      </c>
      <c r="M42" s="126">
        <v>66</v>
      </c>
      <c r="N42" s="126">
        <v>82</v>
      </c>
      <c r="O42" s="116">
        <v>12.1</v>
      </c>
      <c r="P42" s="106">
        <v>17</v>
      </c>
    </row>
    <row r="43" spans="1:16" s="129" customFormat="1" ht="15" customHeight="1">
      <c r="A43" s="129">
        <v>18</v>
      </c>
      <c r="B43" s="104" t="s">
        <v>59</v>
      </c>
      <c r="C43" s="114"/>
      <c r="D43" s="372">
        <v>5269393</v>
      </c>
      <c r="E43" s="373">
        <v>1807991</v>
      </c>
      <c r="F43" s="372">
        <v>930285</v>
      </c>
      <c r="G43" s="372">
        <v>5008041</v>
      </c>
      <c r="H43" s="373">
        <v>1989297</v>
      </c>
      <c r="I43" s="374">
        <v>1096952</v>
      </c>
      <c r="J43" s="371">
        <v>0.34</v>
      </c>
      <c r="K43" s="349">
        <v>2190</v>
      </c>
      <c r="L43" s="158">
        <v>1589</v>
      </c>
      <c r="M43" s="126">
        <v>46</v>
      </c>
      <c r="N43" s="126">
        <v>54</v>
      </c>
      <c r="O43" s="116">
        <v>5.6</v>
      </c>
      <c r="P43" s="106">
        <v>18</v>
      </c>
    </row>
    <row r="44" spans="1:16" s="129" customFormat="1" ht="15" customHeight="1">
      <c r="A44" s="129">
        <v>19</v>
      </c>
      <c r="B44" s="104" t="s">
        <v>60</v>
      </c>
      <c r="C44" s="114"/>
      <c r="D44" s="372">
        <v>12443400</v>
      </c>
      <c r="E44" s="373">
        <v>3481477</v>
      </c>
      <c r="F44" s="372">
        <v>2112235</v>
      </c>
      <c r="G44" s="372">
        <v>11966444</v>
      </c>
      <c r="H44" s="373">
        <v>5503944</v>
      </c>
      <c r="I44" s="374">
        <v>1585120</v>
      </c>
      <c r="J44" s="371">
        <v>0.33</v>
      </c>
      <c r="K44" s="349">
        <v>7199</v>
      </c>
      <c r="L44" s="158">
        <v>4383</v>
      </c>
      <c r="M44" s="126">
        <v>69</v>
      </c>
      <c r="N44" s="126">
        <v>84</v>
      </c>
      <c r="O44" s="116">
        <v>3.6</v>
      </c>
      <c r="P44" s="106">
        <v>19</v>
      </c>
    </row>
    <row r="45" spans="2:16" s="129" customFormat="1" ht="7.5" customHeight="1">
      <c r="B45" s="104"/>
      <c r="C45" s="114"/>
      <c r="D45" s="373"/>
      <c r="E45" s="373"/>
      <c r="F45" s="373"/>
      <c r="G45" s="373"/>
      <c r="H45" s="373"/>
      <c r="I45" s="374"/>
      <c r="J45" s="371"/>
      <c r="K45" s="349"/>
      <c r="L45" s="340"/>
      <c r="M45" s="349"/>
      <c r="N45" s="349"/>
      <c r="O45" s="346"/>
      <c r="P45" s="106"/>
    </row>
    <row r="46" spans="2:16" s="101" customFormat="1" ht="15" customHeight="1">
      <c r="B46" s="102" t="s">
        <v>61</v>
      </c>
      <c r="C46" s="115"/>
      <c r="D46" s="376">
        <v>5687858</v>
      </c>
      <c r="E46" s="376">
        <v>1762849</v>
      </c>
      <c r="F46" s="379">
        <v>698989</v>
      </c>
      <c r="G46" s="376">
        <v>5439734</v>
      </c>
      <c r="H46" s="376">
        <v>2064218</v>
      </c>
      <c r="I46" s="376">
        <v>804041</v>
      </c>
      <c r="J46" s="377">
        <v>0.22</v>
      </c>
      <c r="K46" s="343">
        <v>3304</v>
      </c>
      <c r="L46" s="153">
        <v>1744</v>
      </c>
      <c r="M46" s="343">
        <v>28</v>
      </c>
      <c r="N46" s="343">
        <v>33</v>
      </c>
      <c r="O46" s="120">
        <v>3.7</v>
      </c>
      <c r="P46" s="103" t="s">
        <v>62</v>
      </c>
    </row>
    <row r="47" spans="1:16" s="129" customFormat="1" ht="15" customHeight="1" thickBot="1">
      <c r="A47" s="107">
        <v>20</v>
      </c>
      <c r="B47" s="108" t="s">
        <v>63</v>
      </c>
      <c r="C47" s="121"/>
      <c r="D47" s="380">
        <v>5687858</v>
      </c>
      <c r="E47" s="381">
        <v>1762849</v>
      </c>
      <c r="F47" s="382">
        <v>698989</v>
      </c>
      <c r="G47" s="383">
        <v>5439734</v>
      </c>
      <c r="H47" s="381">
        <v>2064218</v>
      </c>
      <c r="I47" s="381">
        <v>804041</v>
      </c>
      <c r="J47" s="384">
        <v>0.22</v>
      </c>
      <c r="K47" s="128">
        <v>3304</v>
      </c>
      <c r="L47" s="159">
        <v>1744</v>
      </c>
      <c r="M47" s="128">
        <v>28</v>
      </c>
      <c r="N47" s="128">
        <v>33</v>
      </c>
      <c r="O47" s="122">
        <v>3.7</v>
      </c>
      <c r="P47" s="109">
        <v>20</v>
      </c>
    </row>
    <row r="48" spans="4:15" s="129" customFormat="1" ht="10.5" customHeight="1">
      <c r="D48" s="340"/>
      <c r="E48" s="340"/>
      <c r="F48" s="340"/>
      <c r="G48" s="340"/>
      <c r="H48" s="340"/>
      <c r="I48" s="341"/>
      <c r="J48" s="340" t="s">
        <v>297</v>
      </c>
      <c r="K48" s="340"/>
      <c r="L48" s="340"/>
      <c r="M48" s="340"/>
      <c r="N48" s="340"/>
      <c r="O48" s="340"/>
    </row>
    <row r="49" spans="2:10" ht="10.5" customHeight="1">
      <c r="B49" s="82"/>
      <c r="J49" s="129"/>
    </row>
    <row r="54" ht="16.5" customHeight="1"/>
    <row r="55" ht="16.5" customHeight="1"/>
    <row r="56" ht="16.5" customHeight="1"/>
    <row r="57" ht="16.5" customHeight="1"/>
    <row r="58" ht="16.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2">
    <mergeCell ref="P8:P10"/>
    <mergeCell ref="J9:J10"/>
  </mergeCells>
  <printOptions horizontalCentered="1" verticalCentered="1"/>
  <pageMargins left="0.3937007874015748" right="0.3937007874015748" top="0.5905511811023623" bottom="0.31496062992125984"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00B0F0"/>
  </sheetPr>
  <dimension ref="A1:Y50"/>
  <sheetViews>
    <sheetView showGridLines="0" tabSelected="1" zoomScalePageLayoutView="0" workbookViewId="0" topLeftCell="E1">
      <selection activeCell="K13" sqref="K13"/>
    </sheetView>
  </sheetViews>
  <sheetFormatPr defaultColWidth="8.00390625" defaultRowHeight="13.5"/>
  <cols>
    <col min="1" max="1" width="2.50390625" style="40" customWidth="1"/>
    <col min="2" max="2" width="9.375" style="40" customWidth="1"/>
    <col min="3" max="3" width="1.25" style="40" customWidth="1"/>
    <col min="4" max="10" width="10.50390625" style="40" customWidth="1"/>
    <col min="11" max="11" width="10.50390625" style="44" customWidth="1"/>
    <col min="12" max="12" width="10.50390625" style="160" customWidth="1"/>
    <col min="13" max="17" width="11.125" style="40" customWidth="1"/>
    <col min="18" max="18" width="11.125" style="41" customWidth="1"/>
    <col min="19" max="20" width="11.125" style="40" customWidth="1"/>
    <col min="21" max="21" width="7.625" style="43" customWidth="1"/>
    <col min="22" max="16384" width="8.00390625" style="40" customWidth="1"/>
  </cols>
  <sheetData>
    <row r="1" spans="1:13" ht="18.75" customHeight="1">
      <c r="A1" s="41"/>
      <c r="F1" s="46"/>
      <c r="K1" s="47" t="s">
        <v>234</v>
      </c>
      <c r="L1" s="161"/>
      <c r="M1" s="46" t="s">
        <v>0</v>
      </c>
    </row>
    <row r="2" spans="6:13" ht="17.25" customHeight="1">
      <c r="F2" s="46"/>
      <c r="K2" s="47"/>
      <c r="L2" s="161"/>
      <c r="M2" s="46"/>
    </row>
    <row r="3" spans="1:18" ht="12">
      <c r="A3" s="248" t="s">
        <v>138</v>
      </c>
      <c r="B3" s="247"/>
      <c r="C3" s="247"/>
      <c r="D3" s="247"/>
      <c r="E3" s="247"/>
      <c r="F3" s="247"/>
      <c r="G3" s="247"/>
      <c r="H3" s="247"/>
      <c r="I3" s="247"/>
      <c r="M3" s="42"/>
      <c r="R3" s="40"/>
    </row>
    <row r="4" spans="1:18" ht="12">
      <c r="A4" s="12" t="s">
        <v>137</v>
      </c>
      <c r="B4" s="1"/>
      <c r="C4" s="1"/>
      <c r="D4" s="1"/>
      <c r="E4" s="1"/>
      <c r="F4" s="1"/>
      <c r="G4" s="1"/>
      <c r="H4" s="1"/>
      <c r="I4" s="1"/>
      <c r="M4" s="42"/>
      <c r="R4" s="40"/>
    </row>
    <row r="5" spans="1:13" ht="12">
      <c r="A5" s="12" t="s">
        <v>261</v>
      </c>
      <c r="B5" s="1"/>
      <c r="C5" s="1"/>
      <c r="D5" s="1"/>
      <c r="E5" s="1"/>
      <c r="F5" s="1"/>
      <c r="G5" s="1"/>
      <c r="H5" s="1"/>
      <c r="I5" s="1"/>
      <c r="M5" s="42" t="s">
        <v>206</v>
      </c>
    </row>
    <row r="6" spans="1:13" ht="12">
      <c r="A6" s="248" t="s">
        <v>205</v>
      </c>
      <c r="B6" s="247"/>
      <c r="C6" s="247"/>
      <c r="D6" s="247"/>
      <c r="E6" s="247"/>
      <c r="F6" s="247"/>
      <c r="G6" s="247"/>
      <c r="H6" s="247"/>
      <c r="I6" s="247"/>
      <c r="M6" s="42" t="s">
        <v>204</v>
      </c>
    </row>
    <row r="7" spans="1:23" ht="12.75" customHeight="1" thickBot="1">
      <c r="A7" s="42" t="s">
        <v>360</v>
      </c>
      <c r="M7" s="42" t="s">
        <v>359</v>
      </c>
      <c r="R7" s="40"/>
      <c r="W7" s="41"/>
    </row>
    <row r="8" spans="1:23" s="42" customFormat="1" ht="40.5" customHeight="1">
      <c r="A8" s="48" t="s">
        <v>209</v>
      </c>
      <c r="B8" s="49"/>
      <c r="C8" s="50"/>
      <c r="D8" s="350" t="s">
        <v>293</v>
      </c>
      <c r="E8" s="350" t="s">
        <v>294</v>
      </c>
      <c r="F8" s="350" t="s">
        <v>295</v>
      </c>
      <c r="G8" s="350" t="s">
        <v>296</v>
      </c>
      <c r="H8" s="298" t="s">
        <v>289</v>
      </c>
      <c r="I8" s="298" t="s">
        <v>290</v>
      </c>
      <c r="J8" s="299" t="s">
        <v>291</v>
      </c>
      <c r="K8" s="298" t="s">
        <v>292</v>
      </c>
      <c r="L8" s="353" t="s">
        <v>288</v>
      </c>
      <c r="M8" s="300" t="s">
        <v>272</v>
      </c>
      <c r="N8" s="298" t="s">
        <v>273</v>
      </c>
      <c r="O8" s="299" t="s">
        <v>274</v>
      </c>
      <c r="P8" s="299" t="s">
        <v>275</v>
      </c>
      <c r="Q8" s="299" t="s">
        <v>276</v>
      </c>
      <c r="R8" s="299" t="s">
        <v>361</v>
      </c>
      <c r="S8" s="299" t="s">
        <v>260</v>
      </c>
      <c r="T8" s="299" t="s">
        <v>287</v>
      </c>
      <c r="U8" s="51" t="s">
        <v>210</v>
      </c>
      <c r="W8" s="52"/>
    </row>
    <row r="9" spans="2:23" s="53" customFormat="1" ht="9" customHeight="1">
      <c r="B9" s="54"/>
      <c r="C9" s="55"/>
      <c r="D9" s="342" t="s">
        <v>136</v>
      </c>
      <c r="E9" s="342" t="s">
        <v>136</v>
      </c>
      <c r="F9" s="342" t="s">
        <v>136</v>
      </c>
      <c r="G9" s="342" t="s">
        <v>135</v>
      </c>
      <c r="H9" s="130" t="s">
        <v>134</v>
      </c>
      <c r="I9" s="130" t="s">
        <v>134</v>
      </c>
      <c r="J9" s="130" t="s">
        <v>134</v>
      </c>
      <c r="K9" s="131" t="s">
        <v>133</v>
      </c>
      <c r="L9" s="344" t="s">
        <v>25</v>
      </c>
      <c r="M9" s="130" t="s">
        <v>25</v>
      </c>
      <c r="N9" s="130" t="s">
        <v>25</v>
      </c>
      <c r="O9" s="130" t="s">
        <v>25</v>
      </c>
      <c r="P9" s="130" t="s">
        <v>25</v>
      </c>
      <c r="Q9" s="130" t="s">
        <v>25</v>
      </c>
      <c r="R9" s="301" t="s">
        <v>132</v>
      </c>
      <c r="S9" s="336" t="s">
        <v>132</v>
      </c>
      <c r="T9" s="336" t="s">
        <v>132</v>
      </c>
      <c r="U9" s="56"/>
      <c r="W9" s="54"/>
    </row>
    <row r="10" spans="2:25" s="57" customFormat="1" ht="15" customHeight="1">
      <c r="B10" s="58" t="s">
        <v>27</v>
      </c>
      <c r="C10" s="59"/>
      <c r="D10" s="347">
        <v>108</v>
      </c>
      <c r="E10" s="347">
        <v>688</v>
      </c>
      <c r="F10" s="347">
        <v>420</v>
      </c>
      <c r="G10" s="347">
        <v>17551</v>
      </c>
      <c r="H10" s="296">
        <v>914</v>
      </c>
      <c r="I10" s="296">
        <v>1778</v>
      </c>
      <c r="J10" s="296">
        <v>752</v>
      </c>
      <c r="K10" s="302">
        <v>95.16501618693887</v>
      </c>
      <c r="L10" s="347">
        <v>19966</v>
      </c>
      <c r="M10" s="296">
        <v>5418</v>
      </c>
      <c r="N10" s="296">
        <v>6323</v>
      </c>
      <c r="O10" s="296">
        <v>46784</v>
      </c>
      <c r="P10" s="296">
        <v>25289</v>
      </c>
      <c r="Q10" s="296">
        <v>25274</v>
      </c>
      <c r="R10" s="296">
        <v>138</v>
      </c>
      <c r="S10" s="335">
        <v>765</v>
      </c>
      <c r="T10" s="335">
        <v>258</v>
      </c>
      <c r="U10" s="60" t="s">
        <v>23</v>
      </c>
      <c r="W10" s="61"/>
      <c r="X10" s="58"/>
      <c r="Y10" s="61"/>
    </row>
    <row r="11" spans="2:25" s="57" customFormat="1" ht="15" customHeight="1">
      <c r="B11" s="58" t="s">
        <v>28</v>
      </c>
      <c r="C11" s="59"/>
      <c r="D11" s="347">
        <v>88</v>
      </c>
      <c r="E11" s="347">
        <v>595</v>
      </c>
      <c r="F11" s="347">
        <v>356</v>
      </c>
      <c r="G11" s="347">
        <v>14134</v>
      </c>
      <c r="H11" s="296">
        <v>755</v>
      </c>
      <c r="I11" s="296">
        <v>1535</v>
      </c>
      <c r="J11" s="296">
        <v>626</v>
      </c>
      <c r="K11" s="302">
        <v>95.29390562147665</v>
      </c>
      <c r="L11" s="347">
        <v>16361</v>
      </c>
      <c r="M11" s="296">
        <v>4553</v>
      </c>
      <c r="N11" s="296">
        <v>5622</v>
      </c>
      <c r="O11" s="296">
        <v>39407</v>
      </c>
      <c r="P11" s="296">
        <v>21463</v>
      </c>
      <c r="Q11" s="296">
        <v>22168</v>
      </c>
      <c r="R11" s="296">
        <v>121</v>
      </c>
      <c r="S11" s="296">
        <v>591</v>
      </c>
      <c r="T11" s="296">
        <v>226</v>
      </c>
      <c r="U11" s="60" t="s">
        <v>29</v>
      </c>
      <c r="W11" s="61"/>
      <c r="X11" s="58"/>
      <c r="Y11" s="61"/>
    </row>
    <row r="12" spans="2:25" s="57" customFormat="1" ht="15" customHeight="1">
      <c r="B12" s="58" t="s">
        <v>30</v>
      </c>
      <c r="C12" s="59"/>
      <c r="D12" s="347">
        <v>20</v>
      </c>
      <c r="E12" s="347">
        <v>93</v>
      </c>
      <c r="F12" s="347">
        <v>64</v>
      </c>
      <c r="G12" s="347">
        <v>3417</v>
      </c>
      <c r="H12" s="296">
        <v>159</v>
      </c>
      <c r="I12" s="296">
        <v>243</v>
      </c>
      <c r="J12" s="296">
        <v>126</v>
      </c>
      <c r="K12" s="302">
        <v>94.55000756752294</v>
      </c>
      <c r="L12" s="347">
        <v>3605</v>
      </c>
      <c r="M12" s="335">
        <v>865</v>
      </c>
      <c r="N12" s="335">
        <v>701</v>
      </c>
      <c r="O12" s="335">
        <v>7377</v>
      </c>
      <c r="P12" s="335">
        <v>3826</v>
      </c>
      <c r="Q12" s="335">
        <v>3106</v>
      </c>
      <c r="R12" s="296">
        <v>17</v>
      </c>
      <c r="S12" s="296">
        <v>174</v>
      </c>
      <c r="T12" s="296">
        <v>32</v>
      </c>
      <c r="U12" s="60" t="s">
        <v>31</v>
      </c>
      <c r="W12" s="61"/>
      <c r="X12" s="58"/>
      <c r="Y12" s="61"/>
    </row>
    <row r="13" spans="2:25" s="62" customFormat="1" ht="15" customHeight="1">
      <c r="B13" s="63"/>
      <c r="C13" s="64"/>
      <c r="D13" s="348"/>
      <c r="E13" s="348"/>
      <c r="F13" s="348"/>
      <c r="G13" s="348"/>
      <c r="H13" s="5"/>
      <c r="I13" s="5"/>
      <c r="J13" s="5"/>
      <c r="K13" s="303"/>
      <c r="L13" s="330"/>
      <c r="M13" s="291"/>
      <c r="N13" s="291"/>
      <c r="O13" s="304"/>
      <c r="P13" s="304"/>
      <c r="Q13" s="304"/>
      <c r="R13" s="23"/>
      <c r="S13" s="291"/>
      <c r="T13" s="35"/>
      <c r="U13" s="65"/>
      <c r="W13" s="66"/>
      <c r="X13" s="63"/>
      <c r="Y13" s="66"/>
    </row>
    <row r="14" spans="1:25" s="62" customFormat="1" ht="15" customHeight="1">
      <c r="A14" s="62">
        <v>1</v>
      </c>
      <c r="B14" s="63" t="s">
        <v>32</v>
      </c>
      <c r="C14" s="64"/>
      <c r="D14" s="348">
        <v>29</v>
      </c>
      <c r="E14" s="348">
        <v>230</v>
      </c>
      <c r="F14" s="348">
        <v>136</v>
      </c>
      <c r="G14" s="348">
        <v>5116</v>
      </c>
      <c r="H14" s="332">
        <v>273</v>
      </c>
      <c r="I14" s="332">
        <v>576</v>
      </c>
      <c r="J14" s="332">
        <v>231</v>
      </c>
      <c r="K14" s="305">
        <v>95.55112287476398</v>
      </c>
      <c r="L14" s="348">
        <v>4087</v>
      </c>
      <c r="M14" s="306">
        <v>2298</v>
      </c>
      <c r="N14" s="306">
        <v>2349</v>
      </c>
      <c r="O14" s="307">
        <v>12910</v>
      </c>
      <c r="P14" s="308">
        <v>7356</v>
      </c>
      <c r="Q14" s="309">
        <v>9832</v>
      </c>
      <c r="R14" s="291">
        <v>33</v>
      </c>
      <c r="S14" s="291">
        <v>114</v>
      </c>
      <c r="T14" s="291">
        <v>69</v>
      </c>
      <c r="U14" s="65">
        <v>1</v>
      </c>
      <c r="W14" s="66"/>
      <c r="X14" s="63"/>
      <c r="Y14" s="66"/>
    </row>
    <row r="15" spans="1:25" s="62" customFormat="1" ht="15" customHeight="1">
      <c r="A15" s="62">
        <v>2</v>
      </c>
      <c r="B15" s="63" t="s">
        <v>33</v>
      </c>
      <c r="C15" s="64"/>
      <c r="D15" s="348">
        <v>18</v>
      </c>
      <c r="E15" s="348">
        <v>100</v>
      </c>
      <c r="F15" s="348">
        <v>59</v>
      </c>
      <c r="G15" s="348">
        <v>2459</v>
      </c>
      <c r="H15" s="332">
        <v>132</v>
      </c>
      <c r="I15" s="332">
        <v>259</v>
      </c>
      <c r="J15" s="332">
        <v>86</v>
      </c>
      <c r="K15" s="310">
        <v>89.35418126233998</v>
      </c>
      <c r="L15" s="329">
        <v>3134</v>
      </c>
      <c r="M15" s="306">
        <v>312</v>
      </c>
      <c r="N15" s="306">
        <v>1460</v>
      </c>
      <c r="O15" s="307">
        <v>7067</v>
      </c>
      <c r="P15" s="308">
        <v>4016</v>
      </c>
      <c r="Q15" s="309">
        <v>3517</v>
      </c>
      <c r="R15" s="291">
        <v>28</v>
      </c>
      <c r="S15" s="291">
        <v>171</v>
      </c>
      <c r="T15" s="291">
        <v>34</v>
      </c>
      <c r="U15" s="65">
        <v>2</v>
      </c>
      <c r="W15" s="66"/>
      <c r="X15" s="63"/>
      <c r="Y15" s="66"/>
    </row>
    <row r="16" spans="1:25" s="62" customFormat="1" ht="15" customHeight="1">
      <c r="A16" s="62">
        <v>3</v>
      </c>
      <c r="B16" s="63" t="s">
        <v>34</v>
      </c>
      <c r="C16" s="64"/>
      <c r="D16" s="348">
        <v>8</v>
      </c>
      <c r="E16" s="348">
        <v>74</v>
      </c>
      <c r="F16" s="348">
        <v>39</v>
      </c>
      <c r="G16" s="348">
        <v>1435</v>
      </c>
      <c r="H16" s="332">
        <v>51</v>
      </c>
      <c r="I16" s="332">
        <v>118</v>
      </c>
      <c r="J16" s="332">
        <v>59</v>
      </c>
      <c r="K16" s="310">
        <v>97.58801062769844</v>
      </c>
      <c r="L16" s="329">
        <v>1542</v>
      </c>
      <c r="M16" s="306">
        <v>1089</v>
      </c>
      <c r="N16" s="306">
        <v>216</v>
      </c>
      <c r="O16" s="307">
        <v>4952</v>
      </c>
      <c r="P16" s="308">
        <v>2515</v>
      </c>
      <c r="Q16" s="309">
        <v>2061</v>
      </c>
      <c r="R16" s="332">
        <v>8</v>
      </c>
      <c r="S16" s="291">
        <v>51</v>
      </c>
      <c r="T16" s="334">
        <v>25</v>
      </c>
      <c r="U16" s="65">
        <v>3</v>
      </c>
      <c r="W16" s="66"/>
      <c r="X16" s="63"/>
      <c r="Y16" s="66"/>
    </row>
    <row r="17" spans="1:25" s="62" customFormat="1" ht="15" customHeight="1">
      <c r="A17" s="62">
        <v>4</v>
      </c>
      <c r="B17" s="63" t="s">
        <v>35</v>
      </c>
      <c r="C17" s="64"/>
      <c r="D17" s="348">
        <v>3</v>
      </c>
      <c r="E17" s="348">
        <v>12</v>
      </c>
      <c r="F17" s="348">
        <v>9</v>
      </c>
      <c r="G17" s="348">
        <v>356</v>
      </c>
      <c r="H17" s="332">
        <v>25</v>
      </c>
      <c r="I17" s="332">
        <v>39</v>
      </c>
      <c r="J17" s="332">
        <v>15</v>
      </c>
      <c r="K17" s="310">
        <v>99.37207216186584</v>
      </c>
      <c r="L17" s="329">
        <v>578</v>
      </c>
      <c r="M17" s="311">
        <v>0</v>
      </c>
      <c r="N17" s="306">
        <v>167</v>
      </c>
      <c r="O17" s="307">
        <v>957</v>
      </c>
      <c r="P17" s="308">
        <v>523</v>
      </c>
      <c r="Q17" s="309">
        <v>471</v>
      </c>
      <c r="R17" s="332">
        <v>6</v>
      </c>
      <c r="S17" s="291">
        <v>13</v>
      </c>
      <c r="T17" s="334">
        <v>6</v>
      </c>
      <c r="U17" s="65">
        <v>4</v>
      </c>
      <c r="W17" s="66"/>
      <c r="X17" s="63"/>
      <c r="Y17" s="66"/>
    </row>
    <row r="18" spans="1:25" s="62" customFormat="1" ht="15" customHeight="1">
      <c r="A18" s="62">
        <v>5</v>
      </c>
      <c r="B18" s="63" t="s">
        <v>36</v>
      </c>
      <c r="C18" s="64"/>
      <c r="D18" s="348">
        <v>10</v>
      </c>
      <c r="E18" s="348">
        <v>41</v>
      </c>
      <c r="F18" s="348">
        <v>26</v>
      </c>
      <c r="G18" s="348">
        <v>1313</v>
      </c>
      <c r="H18" s="332">
        <v>66</v>
      </c>
      <c r="I18" s="332">
        <v>138</v>
      </c>
      <c r="J18" s="332">
        <v>62</v>
      </c>
      <c r="K18" s="310">
        <v>98.06803789000482</v>
      </c>
      <c r="L18" s="329">
        <v>1837</v>
      </c>
      <c r="M18" s="306">
        <v>173</v>
      </c>
      <c r="N18" s="306">
        <v>330</v>
      </c>
      <c r="O18" s="307">
        <v>3222</v>
      </c>
      <c r="P18" s="308">
        <v>1583</v>
      </c>
      <c r="Q18" s="309">
        <v>1793</v>
      </c>
      <c r="R18" s="332">
        <v>14</v>
      </c>
      <c r="S18" s="291">
        <v>52</v>
      </c>
      <c r="T18" s="334">
        <v>38</v>
      </c>
      <c r="U18" s="65">
        <v>5</v>
      </c>
      <c r="W18" s="66"/>
      <c r="X18" s="63"/>
      <c r="Y18" s="66"/>
    </row>
    <row r="19" spans="1:25" s="62" customFormat="1" ht="15" customHeight="1">
      <c r="A19" s="62">
        <v>6</v>
      </c>
      <c r="B19" s="63" t="s">
        <v>37</v>
      </c>
      <c r="C19" s="64"/>
      <c r="D19" s="348">
        <v>5</v>
      </c>
      <c r="E19" s="348">
        <v>46</v>
      </c>
      <c r="F19" s="348">
        <v>24</v>
      </c>
      <c r="G19" s="348">
        <v>843</v>
      </c>
      <c r="H19" s="332">
        <v>61</v>
      </c>
      <c r="I19" s="332">
        <v>127</v>
      </c>
      <c r="J19" s="332">
        <v>43</v>
      </c>
      <c r="K19" s="310">
        <v>99.96579339208822</v>
      </c>
      <c r="L19" s="329">
        <v>1542</v>
      </c>
      <c r="M19" s="306">
        <v>234</v>
      </c>
      <c r="N19" s="312">
        <v>87</v>
      </c>
      <c r="O19" s="307">
        <v>2824</v>
      </c>
      <c r="P19" s="313">
        <v>1662</v>
      </c>
      <c r="Q19" s="309">
        <v>788</v>
      </c>
      <c r="R19" s="291">
        <v>10</v>
      </c>
      <c r="S19" s="291">
        <v>60</v>
      </c>
      <c r="T19" s="334">
        <v>15</v>
      </c>
      <c r="U19" s="65">
        <v>6</v>
      </c>
      <c r="W19" s="66"/>
      <c r="X19" s="63"/>
      <c r="Y19" s="66"/>
    </row>
    <row r="20" spans="1:25" s="62" customFormat="1" ht="15" customHeight="1">
      <c r="A20" s="62">
        <v>7</v>
      </c>
      <c r="B20" s="63" t="s">
        <v>38</v>
      </c>
      <c r="C20" s="64"/>
      <c r="D20" s="348">
        <v>5</v>
      </c>
      <c r="E20" s="348">
        <v>18</v>
      </c>
      <c r="F20" s="348">
        <v>17</v>
      </c>
      <c r="G20" s="348">
        <v>387</v>
      </c>
      <c r="H20" s="332">
        <v>41</v>
      </c>
      <c r="I20" s="332">
        <v>83</v>
      </c>
      <c r="J20" s="332">
        <v>31</v>
      </c>
      <c r="K20" s="310">
        <v>94.49293501531571</v>
      </c>
      <c r="L20" s="329">
        <v>1197</v>
      </c>
      <c r="M20" s="306">
        <v>38</v>
      </c>
      <c r="N20" s="306">
        <v>81</v>
      </c>
      <c r="O20" s="307">
        <v>1622</v>
      </c>
      <c r="P20" s="308">
        <v>883</v>
      </c>
      <c r="Q20" s="309">
        <v>924</v>
      </c>
      <c r="R20" s="332">
        <v>7</v>
      </c>
      <c r="S20" s="291">
        <v>38</v>
      </c>
      <c r="T20" s="334">
        <v>7</v>
      </c>
      <c r="U20" s="65">
        <v>7</v>
      </c>
      <c r="W20" s="66"/>
      <c r="X20" s="63"/>
      <c r="Y20" s="66"/>
    </row>
    <row r="21" spans="1:25" s="62" customFormat="1" ht="15" customHeight="1">
      <c r="A21" s="62">
        <v>8</v>
      </c>
      <c r="B21" s="63" t="s">
        <v>39</v>
      </c>
      <c r="C21" s="64"/>
      <c r="D21" s="348">
        <v>3</v>
      </c>
      <c r="E21" s="348">
        <v>33</v>
      </c>
      <c r="F21" s="348">
        <v>20</v>
      </c>
      <c r="G21" s="348">
        <v>437</v>
      </c>
      <c r="H21" s="332">
        <v>43</v>
      </c>
      <c r="I21" s="332">
        <v>77</v>
      </c>
      <c r="J21" s="332">
        <v>40</v>
      </c>
      <c r="K21" s="310">
        <v>99.43961648753366</v>
      </c>
      <c r="L21" s="329">
        <v>944</v>
      </c>
      <c r="M21" s="306">
        <v>249</v>
      </c>
      <c r="N21" s="306">
        <v>441</v>
      </c>
      <c r="O21" s="307">
        <v>2678</v>
      </c>
      <c r="P21" s="308">
        <v>1345</v>
      </c>
      <c r="Q21" s="309">
        <v>1169</v>
      </c>
      <c r="R21" s="332">
        <v>8</v>
      </c>
      <c r="S21" s="291">
        <v>34</v>
      </c>
      <c r="T21" s="291">
        <v>13</v>
      </c>
      <c r="U21" s="65">
        <v>8</v>
      </c>
      <c r="W21" s="66"/>
      <c r="X21" s="63"/>
      <c r="Y21" s="66"/>
    </row>
    <row r="22" spans="1:25" s="62" customFormat="1" ht="15" customHeight="1">
      <c r="A22" s="62">
        <v>9</v>
      </c>
      <c r="B22" s="63" t="s">
        <v>86</v>
      </c>
      <c r="C22" s="64"/>
      <c r="D22" s="348">
        <v>4</v>
      </c>
      <c r="E22" s="348">
        <v>19</v>
      </c>
      <c r="F22" s="348">
        <v>12</v>
      </c>
      <c r="G22" s="348">
        <v>1455</v>
      </c>
      <c r="H22" s="332">
        <v>33</v>
      </c>
      <c r="I22" s="332">
        <v>69</v>
      </c>
      <c r="J22" s="332">
        <v>21</v>
      </c>
      <c r="K22" s="305">
        <v>94.96978183962264</v>
      </c>
      <c r="L22" s="348">
        <v>831</v>
      </c>
      <c r="M22" s="306">
        <v>160</v>
      </c>
      <c r="N22" s="311">
        <v>0</v>
      </c>
      <c r="O22" s="307">
        <v>1358</v>
      </c>
      <c r="P22" s="308">
        <v>720</v>
      </c>
      <c r="Q22" s="309">
        <v>686</v>
      </c>
      <c r="R22" s="291">
        <v>4</v>
      </c>
      <c r="S22" s="291">
        <v>32</v>
      </c>
      <c r="T22" s="291">
        <v>16</v>
      </c>
      <c r="U22" s="65">
        <v>9</v>
      </c>
      <c r="W22" s="66"/>
      <c r="X22" s="63"/>
      <c r="Y22" s="66"/>
    </row>
    <row r="23" spans="1:25" s="62" customFormat="1" ht="15" customHeight="1">
      <c r="A23" s="66">
        <v>10</v>
      </c>
      <c r="B23" s="63" t="s">
        <v>41</v>
      </c>
      <c r="C23" s="67"/>
      <c r="D23" s="348">
        <v>3</v>
      </c>
      <c r="E23" s="348">
        <v>22</v>
      </c>
      <c r="F23" s="348">
        <v>14</v>
      </c>
      <c r="G23" s="348">
        <v>333</v>
      </c>
      <c r="H23" s="23">
        <v>30</v>
      </c>
      <c r="I23" s="23">
        <v>49</v>
      </c>
      <c r="J23" s="23">
        <v>38</v>
      </c>
      <c r="K23" s="310">
        <v>91.99588733798603</v>
      </c>
      <c r="L23" s="329">
        <v>669</v>
      </c>
      <c r="M23" s="311">
        <v>0</v>
      </c>
      <c r="N23" s="306">
        <v>491</v>
      </c>
      <c r="O23" s="307">
        <v>1817</v>
      </c>
      <c r="P23" s="308">
        <v>860</v>
      </c>
      <c r="Q23" s="309">
        <v>927</v>
      </c>
      <c r="R23" s="291">
        <v>3</v>
      </c>
      <c r="S23" s="291">
        <v>26</v>
      </c>
      <c r="T23" s="23">
        <v>3</v>
      </c>
      <c r="U23" s="65">
        <v>10</v>
      </c>
      <c r="W23" s="66"/>
      <c r="X23" s="63"/>
      <c r="Y23" s="66"/>
    </row>
    <row r="24" spans="1:25" s="62" customFormat="1" ht="7.5" customHeight="1">
      <c r="A24" s="66"/>
      <c r="B24" s="63"/>
      <c r="C24" s="67"/>
      <c r="D24" s="348"/>
      <c r="E24" s="348"/>
      <c r="F24" s="348"/>
      <c r="G24" s="348"/>
      <c r="H24" s="23"/>
      <c r="I24" s="23"/>
      <c r="J24" s="23"/>
      <c r="K24" s="310"/>
      <c r="L24" s="329"/>
      <c r="M24" s="332"/>
      <c r="N24" s="332"/>
      <c r="O24" s="304"/>
      <c r="P24" s="314"/>
      <c r="Q24" s="304"/>
      <c r="R24" s="291"/>
      <c r="S24" s="291"/>
      <c r="T24" s="23"/>
      <c r="U24" s="65"/>
      <c r="W24" s="66"/>
      <c r="X24" s="63"/>
      <c r="Y24" s="66"/>
    </row>
    <row r="25" spans="2:25" s="57" customFormat="1" ht="15" customHeight="1">
      <c r="B25" s="58" t="s">
        <v>42</v>
      </c>
      <c r="C25" s="59"/>
      <c r="D25" s="347">
        <v>1</v>
      </c>
      <c r="E25" s="347">
        <v>11</v>
      </c>
      <c r="F25" s="347">
        <v>7</v>
      </c>
      <c r="G25" s="347">
        <v>596</v>
      </c>
      <c r="H25" s="297">
        <v>18</v>
      </c>
      <c r="I25" s="297">
        <v>23</v>
      </c>
      <c r="J25" s="297">
        <v>11</v>
      </c>
      <c r="K25" s="315">
        <v>87.6</v>
      </c>
      <c r="L25" s="328">
        <v>354</v>
      </c>
      <c r="M25" s="316">
        <v>164</v>
      </c>
      <c r="N25" s="316">
        <v>145</v>
      </c>
      <c r="O25" s="317">
        <v>1045</v>
      </c>
      <c r="P25" s="318">
        <v>446</v>
      </c>
      <c r="Q25" s="319">
        <v>0</v>
      </c>
      <c r="R25" s="296">
        <v>2</v>
      </c>
      <c r="S25" s="296">
        <v>14</v>
      </c>
      <c r="T25" s="333">
        <v>5</v>
      </c>
      <c r="U25" s="60" t="s">
        <v>64</v>
      </c>
      <c r="W25" s="61"/>
      <c r="X25" s="58"/>
      <c r="Y25" s="61"/>
    </row>
    <row r="26" spans="1:25" s="62" customFormat="1" ht="15" customHeight="1">
      <c r="A26" s="62">
        <v>11</v>
      </c>
      <c r="B26" s="63" t="s">
        <v>85</v>
      </c>
      <c r="C26" s="64"/>
      <c r="D26" s="348">
        <v>1</v>
      </c>
      <c r="E26" s="348">
        <v>11</v>
      </c>
      <c r="F26" s="348">
        <v>7</v>
      </c>
      <c r="G26" s="348">
        <v>596</v>
      </c>
      <c r="H26" s="332">
        <v>18</v>
      </c>
      <c r="I26" s="332">
        <v>23</v>
      </c>
      <c r="J26" s="332">
        <v>11</v>
      </c>
      <c r="K26" s="310">
        <v>87.55942458479964</v>
      </c>
      <c r="L26" s="329">
        <v>354</v>
      </c>
      <c r="M26" s="306">
        <v>164</v>
      </c>
      <c r="N26" s="306">
        <v>145</v>
      </c>
      <c r="O26" s="307">
        <v>1045</v>
      </c>
      <c r="P26" s="308">
        <v>446</v>
      </c>
      <c r="Q26" s="320">
        <v>0</v>
      </c>
      <c r="R26" s="291">
        <v>2</v>
      </c>
      <c r="S26" s="291">
        <v>14</v>
      </c>
      <c r="T26" s="334">
        <v>5</v>
      </c>
      <c r="U26" s="65">
        <v>11</v>
      </c>
      <c r="W26" s="66"/>
      <c r="X26" s="63"/>
      <c r="Y26" s="66"/>
    </row>
    <row r="27" spans="2:25" s="62" customFormat="1" ht="7.5" customHeight="1">
      <c r="B27" s="63"/>
      <c r="C27" s="64"/>
      <c r="D27" s="348"/>
      <c r="E27" s="348"/>
      <c r="F27" s="348"/>
      <c r="G27" s="348"/>
      <c r="H27" s="332"/>
      <c r="I27" s="332"/>
      <c r="J27" s="332"/>
      <c r="K27" s="310"/>
      <c r="L27" s="329"/>
      <c r="M27" s="332"/>
      <c r="N27" s="332"/>
      <c r="O27" s="304"/>
      <c r="P27" s="314"/>
      <c r="Q27" s="304"/>
      <c r="R27" s="291"/>
      <c r="S27" s="291"/>
      <c r="T27" s="334"/>
      <c r="U27" s="65"/>
      <c r="W27" s="66"/>
      <c r="X27" s="63"/>
      <c r="Y27" s="66"/>
    </row>
    <row r="28" spans="2:25" s="57" customFormat="1" ht="15" customHeight="1">
      <c r="B28" s="58" t="s">
        <v>45</v>
      </c>
      <c r="C28" s="59"/>
      <c r="D28" s="347">
        <v>6</v>
      </c>
      <c r="E28" s="347">
        <v>31</v>
      </c>
      <c r="F28" s="347">
        <v>25</v>
      </c>
      <c r="G28" s="347">
        <v>1234</v>
      </c>
      <c r="H28" s="297">
        <v>44</v>
      </c>
      <c r="I28" s="297">
        <v>77</v>
      </c>
      <c r="J28" s="297">
        <v>38</v>
      </c>
      <c r="K28" s="315">
        <v>89.3</v>
      </c>
      <c r="L28" s="328">
        <v>1212</v>
      </c>
      <c r="M28" s="316">
        <v>588</v>
      </c>
      <c r="N28" s="321">
        <v>0</v>
      </c>
      <c r="O28" s="296">
        <v>2662</v>
      </c>
      <c r="P28" s="297">
        <v>1474</v>
      </c>
      <c r="Q28" s="297">
        <v>854</v>
      </c>
      <c r="R28" s="296">
        <v>3</v>
      </c>
      <c r="S28" s="296">
        <v>44</v>
      </c>
      <c r="T28" s="333">
        <v>15</v>
      </c>
      <c r="U28" s="60" t="s">
        <v>46</v>
      </c>
      <c r="W28" s="61"/>
      <c r="X28" s="58"/>
      <c r="Y28" s="61"/>
    </row>
    <row r="29" spans="1:25" s="62" customFormat="1" ht="15" customHeight="1">
      <c r="A29" s="62">
        <v>12</v>
      </c>
      <c r="B29" s="63" t="s">
        <v>47</v>
      </c>
      <c r="C29" s="64"/>
      <c r="D29" s="348">
        <v>2</v>
      </c>
      <c r="E29" s="348">
        <v>10</v>
      </c>
      <c r="F29" s="348">
        <v>6</v>
      </c>
      <c r="G29" s="348">
        <v>267</v>
      </c>
      <c r="H29" s="332">
        <v>8</v>
      </c>
      <c r="I29" s="332">
        <v>22</v>
      </c>
      <c r="J29" s="332">
        <v>14</v>
      </c>
      <c r="K29" s="305">
        <v>87.10291150187373</v>
      </c>
      <c r="L29" s="348">
        <v>365</v>
      </c>
      <c r="M29" s="306">
        <v>228</v>
      </c>
      <c r="N29" s="311">
        <v>0</v>
      </c>
      <c r="O29" s="307">
        <v>858</v>
      </c>
      <c r="P29" s="308">
        <v>547</v>
      </c>
      <c r="Q29" s="309">
        <v>259</v>
      </c>
      <c r="R29" s="332">
        <v>1</v>
      </c>
      <c r="S29" s="291">
        <v>11</v>
      </c>
      <c r="T29" s="334">
        <v>10</v>
      </c>
      <c r="U29" s="65">
        <v>12</v>
      </c>
      <c r="W29" s="66"/>
      <c r="X29" s="63"/>
      <c r="Y29" s="66"/>
    </row>
    <row r="30" spans="1:25" s="62" customFormat="1" ht="15" customHeight="1">
      <c r="A30" s="62">
        <v>13</v>
      </c>
      <c r="B30" s="63" t="s">
        <v>48</v>
      </c>
      <c r="C30" s="64"/>
      <c r="D30" s="348">
        <v>1</v>
      </c>
      <c r="E30" s="348">
        <v>5</v>
      </c>
      <c r="F30" s="348">
        <v>5</v>
      </c>
      <c r="G30" s="348">
        <v>56</v>
      </c>
      <c r="H30" s="332">
        <v>7</v>
      </c>
      <c r="I30" s="332">
        <v>13</v>
      </c>
      <c r="J30" s="332">
        <v>8</v>
      </c>
      <c r="K30" s="305">
        <v>95.48753550015778</v>
      </c>
      <c r="L30" s="348">
        <v>236</v>
      </c>
      <c r="M30" s="306">
        <v>138</v>
      </c>
      <c r="N30" s="311">
        <v>0</v>
      </c>
      <c r="O30" s="307">
        <v>598</v>
      </c>
      <c r="P30" s="308">
        <v>277</v>
      </c>
      <c r="Q30" s="320">
        <v>0</v>
      </c>
      <c r="R30" s="332">
        <v>1</v>
      </c>
      <c r="S30" s="291">
        <v>8</v>
      </c>
      <c r="T30" s="334">
        <v>4</v>
      </c>
      <c r="U30" s="65">
        <v>13</v>
      </c>
      <c r="W30" s="66"/>
      <c r="X30" s="63"/>
      <c r="Y30" s="66"/>
    </row>
    <row r="31" spans="1:25" s="62" customFormat="1" ht="15" customHeight="1">
      <c r="A31" s="62">
        <v>14</v>
      </c>
      <c r="B31" s="63" t="s">
        <v>49</v>
      </c>
      <c r="C31" s="64"/>
      <c r="D31" s="348">
        <v>3</v>
      </c>
      <c r="E31" s="348">
        <v>16</v>
      </c>
      <c r="F31" s="348">
        <v>14</v>
      </c>
      <c r="G31" s="348">
        <v>911</v>
      </c>
      <c r="H31" s="332">
        <v>29</v>
      </c>
      <c r="I31" s="332">
        <v>42</v>
      </c>
      <c r="J31" s="332">
        <v>16</v>
      </c>
      <c r="K31" s="305">
        <v>88.40188014101058</v>
      </c>
      <c r="L31" s="348">
        <v>611</v>
      </c>
      <c r="M31" s="306">
        <v>222</v>
      </c>
      <c r="N31" s="311">
        <v>0</v>
      </c>
      <c r="O31" s="307">
        <v>1206</v>
      </c>
      <c r="P31" s="308">
        <v>650</v>
      </c>
      <c r="Q31" s="309">
        <v>595</v>
      </c>
      <c r="R31" s="332">
        <v>1</v>
      </c>
      <c r="S31" s="291">
        <v>25</v>
      </c>
      <c r="T31" s="334">
        <v>1</v>
      </c>
      <c r="U31" s="65">
        <v>14</v>
      </c>
      <c r="W31" s="66"/>
      <c r="X31" s="63"/>
      <c r="Y31" s="66"/>
    </row>
    <row r="32" spans="2:25" s="62" customFormat="1" ht="7.5" customHeight="1">
      <c r="B32" s="63"/>
      <c r="C32" s="64"/>
      <c r="D32" s="348"/>
      <c r="E32" s="348"/>
      <c r="F32" s="348"/>
      <c r="G32" s="348"/>
      <c r="H32" s="332"/>
      <c r="I32" s="332"/>
      <c r="J32" s="332"/>
      <c r="K32" s="305"/>
      <c r="L32" s="348"/>
      <c r="M32" s="332"/>
      <c r="N32" s="332"/>
      <c r="O32" s="304"/>
      <c r="P32" s="314"/>
      <c r="Q32" s="304"/>
      <c r="R32" s="332"/>
      <c r="S32" s="291"/>
      <c r="T32" s="334"/>
      <c r="U32" s="65"/>
      <c r="W32" s="66"/>
      <c r="X32" s="63"/>
      <c r="Y32" s="66"/>
    </row>
    <row r="33" spans="2:25" s="57" customFormat="1" ht="15" customHeight="1">
      <c r="B33" s="58" t="s">
        <v>50</v>
      </c>
      <c r="C33" s="59"/>
      <c r="D33" s="351" t="s">
        <v>217</v>
      </c>
      <c r="E33" s="347">
        <v>3</v>
      </c>
      <c r="F33" s="347">
        <v>2</v>
      </c>
      <c r="G33" s="347">
        <v>27</v>
      </c>
      <c r="H33" s="297">
        <v>7</v>
      </c>
      <c r="I33" s="297">
        <v>8</v>
      </c>
      <c r="J33" s="297">
        <v>3</v>
      </c>
      <c r="K33" s="302">
        <v>98.9</v>
      </c>
      <c r="L33" s="347">
        <v>250</v>
      </c>
      <c r="M33" s="321">
        <v>0</v>
      </c>
      <c r="N33" s="321">
        <v>0</v>
      </c>
      <c r="O33" s="317">
        <v>320</v>
      </c>
      <c r="P33" s="318">
        <v>193</v>
      </c>
      <c r="Q33" s="322">
        <v>243</v>
      </c>
      <c r="R33" s="296">
        <v>2</v>
      </c>
      <c r="S33" s="296">
        <v>23</v>
      </c>
      <c r="T33" s="296" t="s">
        <v>217</v>
      </c>
      <c r="U33" s="60" t="s">
        <v>51</v>
      </c>
      <c r="W33" s="61"/>
      <c r="X33" s="58"/>
      <c r="Y33" s="61"/>
    </row>
    <row r="34" spans="1:25" s="62" customFormat="1" ht="15" customHeight="1">
      <c r="A34" s="62">
        <v>15</v>
      </c>
      <c r="B34" s="63" t="s">
        <v>52</v>
      </c>
      <c r="C34" s="64"/>
      <c r="D34" s="348" t="s">
        <v>217</v>
      </c>
      <c r="E34" s="348">
        <v>3</v>
      </c>
      <c r="F34" s="348">
        <v>2</v>
      </c>
      <c r="G34" s="348">
        <v>27</v>
      </c>
      <c r="H34" s="332">
        <v>7</v>
      </c>
      <c r="I34" s="332">
        <v>8</v>
      </c>
      <c r="J34" s="332">
        <v>3</v>
      </c>
      <c r="K34" s="310">
        <v>98.91358850075214</v>
      </c>
      <c r="L34" s="329">
        <v>250</v>
      </c>
      <c r="M34" s="311">
        <v>0</v>
      </c>
      <c r="N34" s="311">
        <v>0</v>
      </c>
      <c r="O34" s="307">
        <v>320</v>
      </c>
      <c r="P34" s="308">
        <v>193</v>
      </c>
      <c r="Q34" s="309">
        <v>243</v>
      </c>
      <c r="R34" s="332">
        <v>2</v>
      </c>
      <c r="S34" s="291">
        <v>23</v>
      </c>
      <c r="T34" s="291" t="s">
        <v>217</v>
      </c>
      <c r="U34" s="65">
        <v>15</v>
      </c>
      <c r="W34" s="66"/>
      <c r="X34" s="63"/>
      <c r="Y34" s="66"/>
    </row>
    <row r="35" spans="2:25" s="62" customFormat="1" ht="7.5" customHeight="1">
      <c r="B35" s="63"/>
      <c r="C35" s="64"/>
      <c r="D35" s="348"/>
      <c r="E35" s="348"/>
      <c r="F35" s="348"/>
      <c r="G35" s="348"/>
      <c r="H35" s="332"/>
      <c r="I35" s="332"/>
      <c r="J35" s="332"/>
      <c r="K35" s="315"/>
      <c r="L35" s="328"/>
      <c r="M35" s="332"/>
      <c r="N35" s="332"/>
      <c r="O35" s="304"/>
      <c r="P35" s="314"/>
      <c r="Q35" s="304"/>
      <c r="R35" s="332"/>
      <c r="S35" s="291"/>
      <c r="T35" s="291"/>
      <c r="U35" s="65"/>
      <c r="W35" s="66"/>
      <c r="X35" s="63"/>
      <c r="Y35" s="66"/>
    </row>
    <row r="36" spans="2:25" s="57" customFormat="1" ht="15" customHeight="1">
      <c r="B36" s="58" t="s">
        <v>53</v>
      </c>
      <c r="C36" s="59"/>
      <c r="D36" s="347">
        <v>2</v>
      </c>
      <c r="E36" s="347">
        <v>19</v>
      </c>
      <c r="F36" s="347">
        <v>9</v>
      </c>
      <c r="G36" s="347">
        <v>310</v>
      </c>
      <c r="H36" s="297">
        <v>25</v>
      </c>
      <c r="I36" s="297">
        <v>41</v>
      </c>
      <c r="J36" s="297">
        <v>35</v>
      </c>
      <c r="K36" s="315">
        <v>99.4</v>
      </c>
      <c r="L36" s="328">
        <v>399</v>
      </c>
      <c r="M36" s="321">
        <v>0</v>
      </c>
      <c r="N36" s="316">
        <v>401</v>
      </c>
      <c r="O36" s="317">
        <v>1118</v>
      </c>
      <c r="P36" s="318">
        <v>579</v>
      </c>
      <c r="Q36" s="322">
        <v>651</v>
      </c>
      <c r="R36" s="296">
        <v>2</v>
      </c>
      <c r="S36" s="296">
        <v>23</v>
      </c>
      <c r="T36" s="296">
        <v>10</v>
      </c>
      <c r="U36" s="60" t="s">
        <v>54</v>
      </c>
      <c r="W36" s="61"/>
      <c r="X36" s="58"/>
      <c r="Y36" s="61"/>
    </row>
    <row r="37" spans="1:25" s="62" customFormat="1" ht="15" customHeight="1">
      <c r="A37" s="62">
        <v>16</v>
      </c>
      <c r="B37" s="63" t="s">
        <v>55</v>
      </c>
      <c r="C37" s="64"/>
      <c r="D37" s="348">
        <v>2</v>
      </c>
      <c r="E37" s="348">
        <v>19</v>
      </c>
      <c r="F37" s="348">
        <v>9</v>
      </c>
      <c r="G37" s="348">
        <v>310</v>
      </c>
      <c r="H37" s="332">
        <v>25</v>
      </c>
      <c r="I37" s="332">
        <v>41</v>
      </c>
      <c r="J37" s="332">
        <v>35</v>
      </c>
      <c r="K37" s="310">
        <v>99.3808648544065</v>
      </c>
      <c r="L37" s="329">
        <v>399</v>
      </c>
      <c r="M37" s="311">
        <v>0</v>
      </c>
      <c r="N37" s="306">
        <v>401</v>
      </c>
      <c r="O37" s="307">
        <v>1118</v>
      </c>
      <c r="P37" s="308">
        <v>579</v>
      </c>
      <c r="Q37" s="309">
        <v>651</v>
      </c>
      <c r="R37" s="291">
        <v>2</v>
      </c>
      <c r="S37" s="291">
        <v>23</v>
      </c>
      <c r="T37" s="291">
        <v>10</v>
      </c>
      <c r="U37" s="65">
        <v>16</v>
      </c>
      <c r="W37" s="66"/>
      <c r="X37" s="63"/>
      <c r="Y37" s="66"/>
    </row>
    <row r="38" spans="2:25" s="62" customFormat="1" ht="7.5" customHeight="1">
      <c r="B38" s="63"/>
      <c r="C38" s="64"/>
      <c r="D38" s="348"/>
      <c r="E38" s="348"/>
      <c r="F38" s="348"/>
      <c r="G38" s="348"/>
      <c r="H38" s="332"/>
      <c r="I38" s="332"/>
      <c r="J38" s="332"/>
      <c r="K38" s="310"/>
      <c r="L38" s="329"/>
      <c r="M38" s="332"/>
      <c r="N38" s="332"/>
      <c r="O38" s="304"/>
      <c r="P38" s="314"/>
      <c r="Q38" s="304"/>
      <c r="R38" s="291"/>
      <c r="S38" s="291"/>
      <c r="T38" s="291"/>
      <c r="U38" s="65"/>
      <c r="W38" s="66"/>
      <c r="X38" s="63"/>
      <c r="Y38" s="66"/>
    </row>
    <row r="39" spans="2:25" s="57" customFormat="1" ht="15" customHeight="1">
      <c r="B39" s="58" t="s">
        <v>56</v>
      </c>
      <c r="C39" s="59"/>
      <c r="D39" s="347">
        <v>10</v>
      </c>
      <c r="E39" s="347">
        <v>26</v>
      </c>
      <c r="F39" s="347">
        <v>18</v>
      </c>
      <c r="G39" s="347">
        <v>1171</v>
      </c>
      <c r="H39" s="297">
        <v>55</v>
      </c>
      <c r="I39" s="297">
        <v>75</v>
      </c>
      <c r="J39" s="297">
        <v>32</v>
      </c>
      <c r="K39" s="315">
        <v>99.8</v>
      </c>
      <c r="L39" s="328">
        <v>1180</v>
      </c>
      <c r="M39" s="316">
        <v>113</v>
      </c>
      <c r="N39" s="316">
        <v>107</v>
      </c>
      <c r="O39" s="296">
        <v>1769</v>
      </c>
      <c r="P39" s="297">
        <v>861</v>
      </c>
      <c r="Q39" s="297">
        <v>1158</v>
      </c>
      <c r="R39" s="296">
        <v>6</v>
      </c>
      <c r="S39" s="296">
        <v>48</v>
      </c>
      <c r="T39" s="296">
        <v>2</v>
      </c>
      <c r="U39" s="60" t="s">
        <v>57</v>
      </c>
      <c r="W39" s="61"/>
      <c r="X39" s="58"/>
      <c r="Y39" s="61"/>
    </row>
    <row r="40" spans="1:25" s="62" customFormat="1" ht="15" customHeight="1">
      <c r="A40" s="62">
        <v>17</v>
      </c>
      <c r="B40" s="63" t="s">
        <v>58</v>
      </c>
      <c r="C40" s="64"/>
      <c r="D40" s="348">
        <v>2</v>
      </c>
      <c r="E40" s="348">
        <v>4</v>
      </c>
      <c r="F40" s="348">
        <v>4</v>
      </c>
      <c r="G40" s="348">
        <v>210</v>
      </c>
      <c r="H40" s="332">
        <v>9</v>
      </c>
      <c r="I40" s="332">
        <v>16</v>
      </c>
      <c r="J40" s="332">
        <v>6</v>
      </c>
      <c r="K40" s="310">
        <v>99.81107397180642</v>
      </c>
      <c r="L40" s="329">
        <v>167</v>
      </c>
      <c r="M40" s="306">
        <v>14</v>
      </c>
      <c r="N40" s="311">
        <v>0</v>
      </c>
      <c r="O40" s="323">
        <v>0</v>
      </c>
      <c r="P40" s="324">
        <v>0</v>
      </c>
      <c r="Q40" s="309">
        <v>332</v>
      </c>
      <c r="R40" s="332">
        <v>1</v>
      </c>
      <c r="S40" s="291">
        <v>9</v>
      </c>
      <c r="T40" s="332" t="s">
        <v>217</v>
      </c>
      <c r="U40" s="65">
        <v>17</v>
      </c>
      <c r="W40" s="66"/>
      <c r="X40" s="63"/>
      <c r="Y40" s="66"/>
    </row>
    <row r="41" spans="1:25" s="62" customFormat="1" ht="15" customHeight="1">
      <c r="A41" s="62">
        <v>18</v>
      </c>
      <c r="B41" s="63" t="s">
        <v>59</v>
      </c>
      <c r="C41" s="64"/>
      <c r="D41" s="348">
        <v>3</v>
      </c>
      <c r="E41" s="348">
        <v>5</v>
      </c>
      <c r="F41" s="348">
        <v>6</v>
      </c>
      <c r="G41" s="348">
        <v>162</v>
      </c>
      <c r="H41" s="332">
        <v>10</v>
      </c>
      <c r="I41" s="332">
        <v>17</v>
      </c>
      <c r="J41" s="332">
        <v>8</v>
      </c>
      <c r="K41" s="310">
        <v>99.89719337925362</v>
      </c>
      <c r="L41" s="329">
        <v>257</v>
      </c>
      <c r="M41" s="306">
        <v>99</v>
      </c>
      <c r="N41" s="311">
        <v>0</v>
      </c>
      <c r="O41" s="307">
        <v>556</v>
      </c>
      <c r="P41" s="308">
        <v>237</v>
      </c>
      <c r="Q41" s="320">
        <v>0</v>
      </c>
      <c r="R41" s="332">
        <v>1</v>
      </c>
      <c r="S41" s="291">
        <v>13</v>
      </c>
      <c r="T41" s="332" t="s">
        <v>217</v>
      </c>
      <c r="U41" s="65">
        <v>18</v>
      </c>
      <c r="W41" s="66"/>
      <c r="X41" s="63"/>
      <c r="Y41" s="66"/>
    </row>
    <row r="42" spans="1:25" s="62" customFormat="1" ht="15" customHeight="1">
      <c r="A42" s="62">
        <v>19</v>
      </c>
      <c r="B42" s="63" t="s">
        <v>60</v>
      </c>
      <c r="C42" s="64"/>
      <c r="D42" s="348">
        <v>5</v>
      </c>
      <c r="E42" s="348">
        <v>17</v>
      </c>
      <c r="F42" s="348">
        <v>8</v>
      </c>
      <c r="G42" s="348">
        <v>799</v>
      </c>
      <c r="H42" s="332">
        <v>36</v>
      </c>
      <c r="I42" s="332">
        <v>42</v>
      </c>
      <c r="J42" s="332">
        <v>18</v>
      </c>
      <c r="K42" s="310">
        <v>99.79359313077939</v>
      </c>
      <c r="L42" s="329">
        <v>756</v>
      </c>
      <c r="M42" s="311">
        <v>0</v>
      </c>
      <c r="N42" s="306">
        <v>107</v>
      </c>
      <c r="O42" s="307">
        <v>1213</v>
      </c>
      <c r="P42" s="308">
        <v>624</v>
      </c>
      <c r="Q42" s="309">
        <v>826</v>
      </c>
      <c r="R42" s="332">
        <v>4</v>
      </c>
      <c r="S42" s="291">
        <v>26</v>
      </c>
      <c r="T42" s="334">
        <v>2</v>
      </c>
      <c r="U42" s="65">
        <v>19</v>
      </c>
      <c r="W42" s="66"/>
      <c r="X42" s="63"/>
      <c r="Y42" s="66"/>
    </row>
    <row r="43" spans="2:25" s="62" customFormat="1" ht="7.5" customHeight="1">
      <c r="B43" s="63"/>
      <c r="C43" s="64"/>
      <c r="D43" s="348"/>
      <c r="E43" s="348"/>
      <c r="F43" s="348"/>
      <c r="G43" s="348"/>
      <c r="H43" s="332"/>
      <c r="I43" s="332"/>
      <c r="J43" s="332"/>
      <c r="K43" s="310"/>
      <c r="L43" s="329"/>
      <c r="M43" s="332"/>
      <c r="N43" s="332"/>
      <c r="O43" s="291"/>
      <c r="P43" s="332"/>
      <c r="Q43" s="291"/>
      <c r="R43" s="332"/>
      <c r="S43" s="291"/>
      <c r="T43" s="334"/>
      <c r="U43" s="65"/>
      <c r="W43" s="66"/>
      <c r="X43" s="63"/>
      <c r="Y43" s="66"/>
    </row>
    <row r="44" spans="2:25" s="57" customFormat="1" ht="15" customHeight="1">
      <c r="B44" s="58" t="s">
        <v>61</v>
      </c>
      <c r="C44" s="68"/>
      <c r="D44" s="347">
        <v>1</v>
      </c>
      <c r="E44" s="347">
        <v>3</v>
      </c>
      <c r="F44" s="347">
        <v>3</v>
      </c>
      <c r="G44" s="347">
        <v>79</v>
      </c>
      <c r="H44" s="325">
        <v>10</v>
      </c>
      <c r="I44" s="325">
        <v>19</v>
      </c>
      <c r="J44" s="325">
        <v>7</v>
      </c>
      <c r="K44" s="315">
        <v>99.8</v>
      </c>
      <c r="L44" s="328">
        <v>210</v>
      </c>
      <c r="M44" s="326">
        <v>0</v>
      </c>
      <c r="N44" s="316">
        <v>48</v>
      </c>
      <c r="O44" s="317">
        <v>463</v>
      </c>
      <c r="P44" s="318">
        <v>273</v>
      </c>
      <c r="Q44" s="322">
        <v>200</v>
      </c>
      <c r="R44" s="296">
        <v>2</v>
      </c>
      <c r="S44" s="296">
        <v>22</v>
      </c>
      <c r="T44" s="297" t="s">
        <v>217</v>
      </c>
      <c r="U44" s="60" t="s">
        <v>62</v>
      </c>
      <c r="W44" s="61"/>
      <c r="X44" s="58"/>
      <c r="Y44" s="61"/>
    </row>
    <row r="45" spans="1:25" s="62" customFormat="1" ht="15" customHeight="1">
      <c r="A45" s="66">
        <v>20</v>
      </c>
      <c r="B45" s="63" t="s">
        <v>63</v>
      </c>
      <c r="C45" s="67"/>
      <c r="D45" s="348">
        <v>1</v>
      </c>
      <c r="E45" s="348">
        <v>3</v>
      </c>
      <c r="F45" s="348">
        <v>3</v>
      </c>
      <c r="G45" s="348">
        <v>79</v>
      </c>
      <c r="H45" s="23">
        <v>10</v>
      </c>
      <c r="I45" s="23">
        <v>19</v>
      </c>
      <c r="J45" s="23">
        <v>7</v>
      </c>
      <c r="K45" s="310">
        <v>99.84930032292787</v>
      </c>
      <c r="L45" s="329">
        <v>210</v>
      </c>
      <c r="M45" s="354">
        <v>0</v>
      </c>
      <c r="N45" s="306">
        <v>48</v>
      </c>
      <c r="O45" s="307">
        <v>463</v>
      </c>
      <c r="P45" s="308">
        <v>273</v>
      </c>
      <c r="Q45" s="309">
        <v>200</v>
      </c>
      <c r="R45" s="23">
        <v>2</v>
      </c>
      <c r="S45" s="355">
        <v>22</v>
      </c>
      <c r="T45" s="332" t="s">
        <v>217</v>
      </c>
      <c r="U45" s="65">
        <v>20</v>
      </c>
      <c r="W45" s="66"/>
      <c r="X45" s="63"/>
      <c r="Y45" s="66"/>
    </row>
    <row r="46" spans="1:25" s="53" customFormat="1" ht="15" customHeight="1" thickBot="1">
      <c r="A46" s="45"/>
      <c r="B46" s="69"/>
      <c r="C46" s="45"/>
      <c r="D46" s="352"/>
      <c r="E46" s="339"/>
      <c r="F46" s="339"/>
      <c r="G46" s="339"/>
      <c r="H46" s="356"/>
      <c r="I46" s="356"/>
      <c r="J46" s="356"/>
      <c r="K46" s="357"/>
      <c r="L46" s="327"/>
      <c r="M46" s="331"/>
      <c r="N46" s="331"/>
      <c r="O46" s="331"/>
      <c r="P46" s="358"/>
      <c r="Q46" s="331"/>
      <c r="R46" s="356"/>
      <c r="S46" s="359"/>
      <c r="T46" s="331"/>
      <c r="U46" s="70"/>
      <c r="W46" s="54"/>
      <c r="X46" s="71"/>
      <c r="Y46" s="54"/>
    </row>
    <row r="47" spans="11:23" s="62" customFormat="1" ht="11.25" customHeight="1">
      <c r="K47" s="66"/>
      <c r="L47" s="162"/>
      <c r="M47" s="62" t="s">
        <v>221</v>
      </c>
      <c r="R47" s="66"/>
      <c r="W47" s="66"/>
    </row>
    <row r="48" spans="2:23" s="62" customFormat="1" ht="9.75" customHeight="1">
      <c r="B48" s="72"/>
      <c r="K48" s="66"/>
      <c r="L48" s="162"/>
      <c r="R48" s="66"/>
      <c r="W48" s="66"/>
    </row>
    <row r="49" ht="12">
      <c r="W49" s="44"/>
    </row>
    <row r="50" ht="12">
      <c r="W50" s="44"/>
    </row>
  </sheetData>
  <sheetProtection/>
  <conditionalFormatting sqref="M14:M23">
    <cfRule type="expression" priority="48" dxfId="48" stopIfTrue="1">
      <formula>FIND("=",shiki(M14))&gt;0</formula>
    </cfRule>
  </conditionalFormatting>
  <conditionalFormatting sqref="M26">
    <cfRule type="expression" priority="47" dxfId="48" stopIfTrue="1">
      <formula>FIND("=",shiki(M26))&gt;0</formula>
    </cfRule>
  </conditionalFormatting>
  <conditionalFormatting sqref="M29:M31">
    <cfRule type="expression" priority="46" dxfId="48" stopIfTrue="1">
      <formula>FIND("=",shiki(M29))&gt;0</formula>
    </cfRule>
  </conditionalFormatting>
  <conditionalFormatting sqref="M34">
    <cfRule type="expression" priority="45" dxfId="48" stopIfTrue="1">
      <formula>FIND("=",shiki(M34))&gt;0</formula>
    </cfRule>
  </conditionalFormatting>
  <conditionalFormatting sqref="M37">
    <cfRule type="expression" priority="44" dxfId="48" stopIfTrue="1">
      <formula>FIND("=",shiki(M37))&gt;0</formula>
    </cfRule>
  </conditionalFormatting>
  <conditionalFormatting sqref="M40:M42">
    <cfRule type="expression" priority="43" dxfId="48" stopIfTrue="1">
      <formula>FIND("=",shiki(M40))&gt;0</formula>
    </cfRule>
  </conditionalFormatting>
  <conditionalFormatting sqref="M25">
    <cfRule type="expression" priority="42" dxfId="48" stopIfTrue="1">
      <formula>FIND("=",shiki(M25))&gt;0</formula>
    </cfRule>
  </conditionalFormatting>
  <conditionalFormatting sqref="M28">
    <cfRule type="expression" priority="41" dxfId="48" stopIfTrue="1">
      <formula>FIND("=",shiki(M28))&gt;0</formula>
    </cfRule>
  </conditionalFormatting>
  <conditionalFormatting sqref="M33">
    <cfRule type="expression" priority="40" dxfId="48" stopIfTrue="1">
      <formula>FIND("=",shiki(M33))&gt;0</formula>
    </cfRule>
  </conditionalFormatting>
  <conditionalFormatting sqref="M36">
    <cfRule type="expression" priority="39" dxfId="48" stopIfTrue="1">
      <formula>FIND("=",shiki(M36))&gt;0</formula>
    </cfRule>
  </conditionalFormatting>
  <conditionalFormatting sqref="M39">
    <cfRule type="expression" priority="38" dxfId="48" stopIfTrue="1">
      <formula>FIND("=",shiki(M39))&gt;0</formula>
    </cfRule>
  </conditionalFormatting>
  <conditionalFormatting sqref="N14:N23">
    <cfRule type="expression" priority="37" dxfId="48" stopIfTrue="1">
      <formula>FIND("=",shiki(N14))&gt;0</formula>
    </cfRule>
  </conditionalFormatting>
  <conditionalFormatting sqref="N26">
    <cfRule type="expression" priority="36" dxfId="48" stopIfTrue="1">
      <formula>FIND("=",shiki(N26))&gt;0</formula>
    </cfRule>
  </conditionalFormatting>
  <conditionalFormatting sqref="N25">
    <cfRule type="expression" priority="35" dxfId="48" stopIfTrue="1">
      <formula>FIND("=",shiki(N25))&gt;0</formula>
    </cfRule>
  </conditionalFormatting>
  <conditionalFormatting sqref="N29">
    <cfRule type="expression" priority="34" dxfId="48" stopIfTrue="1">
      <formula>FIND("=",shiki(N29))&gt;0</formula>
    </cfRule>
  </conditionalFormatting>
  <conditionalFormatting sqref="N28">
    <cfRule type="expression" priority="33" dxfId="48" stopIfTrue="1">
      <formula>FIND("=",shiki(N28))&gt;0</formula>
    </cfRule>
  </conditionalFormatting>
  <conditionalFormatting sqref="N31">
    <cfRule type="expression" priority="32" dxfId="48" stopIfTrue="1">
      <formula>FIND("=",shiki(N31))&gt;0</formula>
    </cfRule>
  </conditionalFormatting>
  <conditionalFormatting sqref="N30">
    <cfRule type="expression" priority="31" dxfId="48" stopIfTrue="1">
      <formula>FIND("=",shiki(N30))&gt;0</formula>
    </cfRule>
  </conditionalFormatting>
  <conditionalFormatting sqref="N34">
    <cfRule type="expression" priority="30" dxfId="48" stopIfTrue="1">
      <formula>FIND("=",shiki(N34))&gt;0</formula>
    </cfRule>
  </conditionalFormatting>
  <conditionalFormatting sqref="N33">
    <cfRule type="expression" priority="29" dxfId="48" stopIfTrue="1">
      <formula>FIND("=",shiki(N33))&gt;0</formula>
    </cfRule>
  </conditionalFormatting>
  <conditionalFormatting sqref="N37">
    <cfRule type="expression" priority="28" dxfId="48" stopIfTrue="1">
      <formula>FIND("=",shiki(N37))&gt;0</formula>
    </cfRule>
  </conditionalFormatting>
  <conditionalFormatting sqref="N36">
    <cfRule type="expression" priority="27" dxfId="48" stopIfTrue="1">
      <formula>FIND("=",shiki(N36))&gt;0</formula>
    </cfRule>
  </conditionalFormatting>
  <conditionalFormatting sqref="N40:N42">
    <cfRule type="expression" priority="26" dxfId="48" stopIfTrue="1">
      <formula>FIND("=",shiki(N40))&gt;0</formula>
    </cfRule>
  </conditionalFormatting>
  <conditionalFormatting sqref="N39">
    <cfRule type="expression" priority="25" dxfId="48" stopIfTrue="1">
      <formula>FIND("=",shiki(N39))&gt;0</formula>
    </cfRule>
  </conditionalFormatting>
  <conditionalFormatting sqref="N45">
    <cfRule type="expression" priority="24" dxfId="48" stopIfTrue="1">
      <formula>FIND("=",shiki(N45))&gt;0</formula>
    </cfRule>
  </conditionalFormatting>
  <conditionalFormatting sqref="N44">
    <cfRule type="expression" priority="23" dxfId="48" stopIfTrue="1">
      <formula>FIND("=",shiki(N44))&gt;0</formula>
    </cfRule>
  </conditionalFormatting>
  <conditionalFormatting sqref="O14:O23">
    <cfRule type="expression" priority="22" dxfId="48" stopIfTrue="1">
      <formula>FIND("=",shiki(O14))&gt;0</formula>
    </cfRule>
  </conditionalFormatting>
  <conditionalFormatting sqref="O26">
    <cfRule type="expression" priority="21" dxfId="48" stopIfTrue="1">
      <formula>FIND("=",shiki(O26))&gt;0</formula>
    </cfRule>
  </conditionalFormatting>
  <conditionalFormatting sqref="O25">
    <cfRule type="expression" priority="20" dxfId="48" stopIfTrue="1">
      <formula>FIND("=",shiki(O25))&gt;0</formula>
    </cfRule>
  </conditionalFormatting>
  <conditionalFormatting sqref="O29:O31">
    <cfRule type="expression" priority="19" dxfId="48" stopIfTrue="1">
      <formula>FIND("=",shiki(O29))&gt;0</formula>
    </cfRule>
  </conditionalFormatting>
  <conditionalFormatting sqref="O34">
    <cfRule type="expression" priority="18" dxfId="48" stopIfTrue="1">
      <formula>FIND("=",shiki(O34))&gt;0</formula>
    </cfRule>
  </conditionalFormatting>
  <conditionalFormatting sqref="O33">
    <cfRule type="expression" priority="17" dxfId="48" stopIfTrue="1">
      <formula>FIND("=",shiki(O33))&gt;0</formula>
    </cfRule>
  </conditionalFormatting>
  <conditionalFormatting sqref="O37">
    <cfRule type="expression" priority="16" dxfId="48" stopIfTrue="1">
      <formula>FIND("=",shiki(O37))&gt;0</formula>
    </cfRule>
  </conditionalFormatting>
  <conditionalFormatting sqref="O36">
    <cfRule type="expression" priority="15" dxfId="48" stopIfTrue="1">
      <formula>FIND("=",shiki(O36))&gt;0</formula>
    </cfRule>
  </conditionalFormatting>
  <conditionalFormatting sqref="O40:O42">
    <cfRule type="expression" priority="14" dxfId="48" stopIfTrue="1">
      <formula>FIND("=",shiki(O40))&gt;0</formula>
    </cfRule>
  </conditionalFormatting>
  <conditionalFormatting sqref="O45">
    <cfRule type="expression" priority="13" dxfId="48" stopIfTrue="1">
      <formula>FIND("=",shiki(O45))&gt;0</formula>
    </cfRule>
  </conditionalFormatting>
  <conditionalFormatting sqref="O44">
    <cfRule type="expression" priority="12" dxfId="48" stopIfTrue="1">
      <formula>FIND("=",shiki(O44))&gt;0</formula>
    </cfRule>
  </conditionalFormatting>
  <conditionalFormatting sqref="P14:P23">
    <cfRule type="expression" priority="11" dxfId="48" stopIfTrue="1">
      <formula>FIND("=",shiki(P14))&gt;0</formula>
    </cfRule>
  </conditionalFormatting>
  <conditionalFormatting sqref="P26">
    <cfRule type="expression" priority="10" dxfId="48" stopIfTrue="1">
      <formula>FIND("=",shiki(P26))&gt;0</formula>
    </cfRule>
  </conditionalFormatting>
  <conditionalFormatting sqref="P25">
    <cfRule type="expression" priority="9" dxfId="48" stopIfTrue="1">
      <formula>FIND("=",shiki(P25))&gt;0</formula>
    </cfRule>
  </conditionalFormatting>
  <conditionalFormatting sqref="P29:P31">
    <cfRule type="expression" priority="8" dxfId="48" stopIfTrue="1">
      <formula>FIND("=",shiki(P29))&gt;0</formula>
    </cfRule>
  </conditionalFormatting>
  <conditionalFormatting sqref="P34">
    <cfRule type="expression" priority="7" dxfId="48" stopIfTrue="1">
      <formula>FIND("=",shiki(P34))&gt;0</formula>
    </cfRule>
  </conditionalFormatting>
  <conditionalFormatting sqref="P33">
    <cfRule type="expression" priority="6" dxfId="48" stopIfTrue="1">
      <formula>FIND("=",shiki(P33))&gt;0</formula>
    </cfRule>
  </conditionalFormatting>
  <conditionalFormatting sqref="P37">
    <cfRule type="expression" priority="5" dxfId="48" stopIfTrue="1">
      <formula>FIND("=",shiki(P37))&gt;0</formula>
    </cfRule>
  </conditionalFormatting>
  <conditionalFormatting sqref="P36">
    <cfRule type="expression" priority="4" dxfId="48" stopIfTrue="1">
      <formula>FIND("=",shiki(P36))&gt;0</formula>
    </cfRule>
  </conditionalFormatting>
  <conditionalFormatting sqref="P40:P42">
    <cfRule type="expression" priority="3" dxfId="48" stopIfTrue="1">
      <formula>FIND("=",shiki(P40))&gt;0</formula>
    </cfRule>
  </conditionalFormatting>
  <conditionalFormatting sqref="P45">
    <cfRule type="expression" priority="2" dxfId="48" stopIfTrue="1">
      <formula>FIND("=",shiki(P45))&gt;0</formula>
    </cfRule>
  </conditionalFormatting>
  <conditionalFormatting sqref="P44">
    <cfRule type="expression" priority="1" dxfId="48" stopIfTrue="1">
      <formula>FIND("=",shiki(P44))&gt;0</formula>
    </cfRule>
  </conditionalFormatting>
  <printOptions/>
  <pageMargins left="0.3937007874015748" right="0.3937007874015748" top="0.5905511811023623" bottom="0" header="0.3937007874015748" footer="0.196850393700787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00B0F0"/>
  </sheetPr>
  <dimension ref="A1:Q50"/>
  <sheetViews>
    <sheetView showGridLines="0" zoomScalePageLayoutView="0" workbookViewId="0" topLeftCell="A1">
      <selection activeCell="A7" sqref="A7"/>
    </sheetView>
  </sheetViews>
  <sheetFormatPr defaultColWidth="8.00390625" defaultRowHeight="13.5"/>
  <cols>
    <col min="1" max="1" width="2.50390625" style="213" customWidth="1"/>
    <col min="2" max="2" width="9.375" style="213" customWidth="1"/>
    <col min="3" max="3" width="1.25" style="213" customWidth="1"/>
    <col min="4" max="9" width="11.75390625" style="213" customWidth="1"/>
    <col min="10" max="10" width="9.875" style="213" customWidth="1"/>
    <col min="11" max="11" width="5.625" style="213" customWidth="1"/>
    <col min="12" max="16384" width="8.00390625" style="213" customWidth="1"/>
  </cols>
  <sheetData>
    <row r="1" spans="1:11" s="285" customFormat="1" ht="18.75" customHeight="1">
      <c r="A1" s="284" t="s">
        <v>286</v>
      </c>
      <c r="B1" s="284"/>
      <c r="C1" s="284"/>
      <c r="D1" s="284"/>
      <c r="E1" s="284"/>
      <c r="F1" s="284"/>
      <c r="G1" s="284"/>
      <c r="H1" s="284"/>
      <c r="I1" s="284"/>
      <c r="J1" s="284"/>
      <c r="K1" s="284"/>
    </row>
    <row r="2" spans="1:11" s="285" customFormat="1" ht="16.5" customHeight="1">
      <c r="A2" s="284"/>
      <c r="B2" s="284"/>
      <c r="C2" s="284"/>
      <c r="D2" s="284"/>
      <c r="E2" s="284"/>
      <c r="F2" s="284"/>
      <c r="G2" s="284"/>
      <c r="H2" s="284"/>
      <c r="I2" s="284"/>
      <c r="J2" s="284"/>
      <c r="K2" s="284"/>
    </row>
    <row r="3" s="283" customFormat="1" ht="10.5" customHeight="1">
      <c r="A3" s="283" t="s">
        <v>267</v>
      </c>
    </row>
    <row r="4" s="283" customFormat="1" ht="10.5" customHeight="1">
      <c r="A4" s="283" t="s">
        <v>268</v>
      </c>
    </row>
    <row r="5" s="283" customFormat="1" ht="10.5" customHeight="1">
      <c r="A5" s="283" t="s">
        <v>90</v>
      </c>
    </row>
    <row r="6" s="283" customFormat="1" ht="10.5" customHeight="1">
      <c r="A6" s="283" t="s">
        <v>364</v>
      </c>
    </row>
    <row r="7" s="283" customFormat="1" ht="11.25" customHeight="1" thickBot="1">
      <c r="A7" s="283" t="s">
        <v>89</v>
      </c>
    </row>
    <row r="8" spans="1:11" s="286" customFormat="1" ht="40.5" customHeight="1">
      <c r="A8" s="174"/>
      <c r="B8" s="175" t="s">
        <v>88</v>
      </c>
      <c r="C8" s="176"/>
      <c r="D8" s="292" t="s">
        <v>269</v>
      </c>
      <c r="E8" s="292" t="s">
        <v>270</v>
      </c>
      <c r="F8" s="292" t="s">
        <v>271</v>
      </c>
      <c r="G8" s="215" t="s">
        <v>282</v>
      </c>
      <c r="H8" s="215" t="s">
        <v>283</v>
      </c>
      <c r="I8" s="293" t="s">
        <v>284</v>
      </c>
      <c r="J8" s="177" t="s">
        <v>285</v>
      </c>
      <c r="K8" s="178"/>
    </row>
    <row r="9" spans="1:11" s="181" customFormat="1" ht="9" customHeight="1">
      <c r="A9" s="168"/>
      <c r="B9" s="169"/>
      <c r="C9" s="179"/>
      <c r="D9" s="294" t="s">
        <v>25</v>
      </c>
      <c r="E9" s="294" t="s">
        <v>25</v>
      </c>
      <c r="F9" s="294" t="s">
        <v>25</v>
      </c>
      <c r="G9" s="180"/>
      <c r="H9" s="180"/>
      <c r="I9" s="289" t="s">
        <v>87</v>
      </c>
      <c r="K9" s="180" t="s">
        <v>87</v>
      </c>
    </row>
    <row r="10" spans="1:12" s="186" customFormat="1" ht="15" customHeight="1">
      <c r="A10" s="170"/>
      <c r="B10" s="182" t="s">
        <v>27</v>
      </c>
      <c r="C10" s="183"/>
      <c r="D10" s="295">
        <v>358</v>
      </c>
      <c r="E10" s="295">
        <v>7383</v>
      </c>
      <c r="F10" s="295">
        <v>692549</v>
      </c>
      <c r="G10" s="208">
        <v>5416</v>
      </c>
      <c r="H10" s="208">
        <v>2864</v>
      </c>
      <c r="I10" s="295">
        <v>259</v>
      </c>
      <c r="J10" s="184">
        <v>8454</v>
      </c>
      <c r="K10" s="187">
        <v>107</v>
      </c>
      <c r="L10" s="185"/>
    </row>
    <row r="11" spans="1:12" s="186" customFormat="1" ht="15" customHeight="1">
      <c r="A11" s="170"/>
      <c r="B11" s="182" t="s">
        <v>28</v>
      </c>
      <c r="C11" s="183"/>
      <c r="D11" s="296">
        <v>230</v>
      </c>
      <c r="E11" s="296">
        <v>5820</v>
      </c>
      <c r="F11" s="296">
        <v>571143</v>
      </c>
      <c r="G11" s="250">
        <v>4752</v>
      </c>
      <c r="H11" s="250">
        <v>2472</v>
      </c>
      <c r="I11" s="296">
        <v>201</v>
      </c>
      <c r="J11" s="184">
        <v>7129</v>
      </c>
      <c r="K11" s="187">
        <v>73</v>
      </c>
      <c r="L11" s="185"/>
    </row>
    <row r="12" spans="1:17" s="186" customFormat="1" ht="15" customHeight="1">
      <c r="A12" s="170"/>
      <c r="B12" s="182" t="s">
        <v>30</v>
      </c>
      <c r="C12" s="183"/>
      <c r="D12" s="296">
        <v>128</v>
      </c>
      <c r="E12" s="296">
        <v>1563</v>
      </c>
      <c r="F12" s="296">
        <v>121406</v>
      </c>
      <c r="G12" s="250">
        <v>664</v>
      </c>
      <c r="H12" s="250">
        <v>392</v>
      </c>
      <c r="I12" s="296">
        <v>58</v>
      </c>
      <c r="J12" s="184">
        <v>1325</v>
      </c>
      <c r="K12" s="187">
        <v>34</v>
      </c>
      <c r="L12" s="185"/>
      <c r="P12" s="164"/>
      <c r="Q12" s="164"/>
    </row>
    <row r="13" spans="1:17" s="283" customFormat="1" ht="15" customHeight="1">
      <c r="A13" s="249"/>
      <c r="B13" s="172"/>
      <c r="C13" s="188"/>
      <c r="D13" s="290"/>
      <c r="E13" s="290"/>
      <c r="F13" s="290"/>
      <c r="G13" s="216"/>
      <c r="H13" s="216"/>
      <c r="I13" s="290"/>
      <c r="P13" s="163"/>
      <c r="Q13" s="163"/>
    </row>
    <row r="14" spans="1:17" s="283" customFormat="1" ht="15" customHeight="1">
      <c r="A14" s="166">
        <v>1</v>
      </c>
      <c r="B14" s="189" t="s">
        <v>32</v>
      </c>
      <c r="C14" s="190"/>
      <c r="D14" s="291">
        <v>36</v>
      </c>
      <c r="E14" s="291">
        <v>1781</v>
      </c>
      <c r="F14" s="291">
        <v>193920</v>
      </c>
      <c r="G14" s="251">
        <v>2087</v>
      </c>
      <c r="H14" s="251">
        <v>1059</v>
      </c>
      <c r="I14" s="291">
        <v>78</v>
      </c>
      <c r="J14" s="191">
        <v>2958</v>
      </c>
      <c r="K14" s="192">
        <v>11</v>
      </c>
      <c r="Q14" s="163"/>
    </row>
    <row r="15" spans="1:11" s="283" customFormat="1" ht="15" customHeight="1">
      <c r="A15" s="166">
        <v>2</v>
      </c>
      <c r="B15" s="189" t="s">
        <v>33</v>
      </c>
      <c r="C15" s="190"/>
      <c r="D15" s="290">
        <v>32</v>
      </c>
      <c r="E15" s="290">
        <v>1339</v>
      </c>
      <c r="F15" s="290">
        <v>103557</v>
      </c>
      <c r="G15" s="251">
        <v>877</v>
      </c>
      <c r="H15" s="251">
        <v>421</v>
      </c>
      <c r="I15" s="291">
        <v>32</v>
      </c>
      <c r="J15" s="191">
        <v>979</v>
      </c>
      <c r="K15" s="192">
        <v>6</v>
      </c>
    </row>
    <row r="16" spans="1:11" s="283" customFormat="1" ht="15" customHeight="1">
      <c r="A16" s="166">
        <v>3</v>
      </c>
      <c r="B16" s="189" t="s">
        <v>34</v>
      </c>
      <c r="C16" s="190"/>
      <c r="D16" s="290">
        <v>22</v>
      </c>
      <c r="E16" s="290">
        <v>428</v>
      </c>
      <c r="F16" s="290">
        <v>57632</v>
      </c>
      <c r="G16" s="204">
        <v>569</v>
      </c>
      <c r="H16" s="204">
        <v>287</v>
      </c>
      <c r="I16" s="290">
        <v>15</v>
      </c>
      <c r="J16" s="193">
        <v>876</v>
      </c>
      <c r="K16" s="192">
        <v>26</v>
      </c>
    </row>
    <row r="17" spans="1:11" s="283" customFormat="1" ht="15" customHeight="1">
      <c r="A17" s="166">
        <v>4</v>
      </c>
      <c r="B17" s="189" t="s">
        <v>35</v>
      </c>
      <c r="C17" s="190"/>
      <c r="D17" s="290">
        <v>16</v>
      </c>
      <c r="E17" s="290">
        <v>293</v>
      </c>
      <c r="F17" s="290">
        <v>16929</v>
      </c>
      <c r="G17" s="204">
        <v>44</v>
      </c>
      <c r="H17" s="204">
        <v>22</v>
      </c>
      <c r="I17" s="290">
        <v>4</v>
      </c>
      <c r="J17" s="193">
        <v>157</v>
      </c>
      <c r="K17" s="192">
        <v>10</v>
      </c>
    </row>
    <row r="18" spans="1:11" s="283" customFormat="1" ht="15" customHeight="1">
      <c r="A18" s="166">
        <v>5</v>
      </c>
      <c r="B18" s="189" t="s">
        <v>36</v>
      </c>
      <c r="C18" s="190"/>
      <c r="D18" s="290">
        <v>24</v>
      </c>
      <c r="E18" s="290">
        <v>461</v>
      </c>
      <c r="F18" s="290">
        <v>45871</v>
      </c>
      <c r="G18" s="204">
        <v>343</v>
      </c>
      <c r="H18" s="204">
        <v>181</v>
      </c>
      <c r="I18" s="290">
        <v>13</v>
      </c>
      <c r="J18" s="193">
        <v>447</v>
      </c>
      <c r="K18" s="192"/>
    </row>
    <row r="19" spans="1:11" s="283" customFormat="1" ht="15" customHeight="1">
      <c r="A19" s="166">
        <v>6</v>
      </c>
      <c r="B19" s="189" t="s">
        <v>37</v>
      </c>
      <c r="C19" s="190"/>
      <c r="D19" s="290">
        <v>24</v>
      </c>
      <c r="E19" s="290">
        <v>368</v>
      </c>
      <c r="F19" s="290">
        <v>41189</v>
      </c>
      <c r="G19" s="204">
        <v>224</v>
      </c>
      <c r="H19" s="204">
        <v>142</v>
      </c>
      <c r="I19" s="290">
        <v>19</v>
      </c>
      <c r="J19" s="193">
        <v>476</v>
      </c>
      <c r="K19" s="192">
        <v>15</v>
      </c>
    </row>
    <row r="20" spans="1:11" s="283" customFormat="1" ht="15" customHeight="1">
      <c r="A20" s="166">
        <v>7</v>
      </c>
      <c r="B20" s="189" t="s">
        <v>38</v>
      </c>
      <c r="C20" s="190"/>
      <c r="D20" s="290">
        <v>16</v>
      </c>
      <c r="E20" s="290">
        <v>238</v>
      </c>
      <c r="F20" s="290">
        <v>25032</v>
      </c>
      <c r="G20" s="204">
        <v>157</v>
      </c>
      <c r="H20" s="204">
        <v>69</v>
      </c>
      <c r="I20" s="290">
        <v>5</v>
      </c>
      <c r="J20" s="193">
        <v>214</v>
      </c>
      <c r="K20" s="192"/>
    </row>
    <row r="21" spans="1:11" s="283" customFormat="1" ht="15" customHeight="1">
      <c r="A21" s="166">
        <v>8</v>
      </c>
      <c r="B21" s="189" t="s">
        <v>39</v>
      </c>
      <c r="C21" s="190"/>
      <c r="D21" s="290">
        <v>22</v>
      </c>
      <c r="E21" s="290">
        <v>458</v>
      </c>
      <c r="F21" s="290">
        <v>37489</v>
      </c>
      <c r="G21" s="251">
        <v>219</v>
      </c>
      <c r="H21" s="251">
        <v>162</v>
      </c>
      <c r="I21" s="291">
        <v>13</v>
      </c>
      <c r="J21" s="191">
        <v>482</v>
      </c>
      <c r="K21" s="192">
        <v>1</v>
      </c>
    </row>
    <row r="22" spans="1:11" s="283" customFormat="1" ht="15" customHeight="1">
      <c r="A22" s="166">
        <v>9</v>
      </c>
      <c r="B22" s="189" t="s">
        <v>86</v>
      </c>
      <c r="C22" s="190"/>
      <c r="D22" s="291">
        <v>18</v>
      </c>
      <c r="E22" s="291">
        <v>191</v>
      </c>
      <c r="F22" s="291">
        <v>22733</v>
      </c>
      <c r="G22" s="204">
        <v>98</v>
      </c>
      <c r="H22" s="204">
        <v>62</v>
      </c>
      <c r="I22" s="290">
        <v>12</v>
      </c>
      <c r="J22" s="191">
        <v>163</v>
      </c>
      <c r="K22" s="192">
        <v>1</v>
      </c>
    </row>
    <row r="23" spans="1:11" s="283" customFormat="1" ht="15" customHeight="1">
      <c r="A23" s="167">
        <v>10</v>
      </c>
      <c r="B23" s="189" t="s">
        <v>41</v>
      </c>
      <c r="C23" s="194"/>
      <c r="D23" s="290">
        <v>20</v>
      </c>
      <c r="E23" s="290">
        <v>263</v>
      </c>
      <c r="F23" s="290">
        <v>26791</v>
      </c>
      <c r="G23" s="204">
        <v>134</v>
      </c>
      <c r="H23" s="204">
        <v>67</v>
      </c>
      <c r="I23" s="290">
        <v>10</v>
      </c>
      <c r="J23" s="191">
        <v>377</v>
      </c>
      <c r="K23" s="192">
        <v>3</v>
      </c>
    </row>
    <row r="24" spans="1:11" s="283" customFormat="1" ht="6.75" customHeight="1">
      <c r="A24" s="173"/>
      <c r="B24" s="172"/>
      <c r="C24" s="195"/>
      <c r="D24" s="290"/>
      <c r="E24" s="290"/>
      <c r="F24" s="290"/>
      <c r="G24" s="204"/>
      <c r="H24" s="204"/>
      <c r="I24" s="290"/>
      <c r="J24" s="196"/>
      <c r="K24" s="192"/>
    </row>
    <row r="25" spans="1:11" s="283" customFormat="1" ht="6.75" customHeight="1">
      <c r="A25" s="249"/>
      <c r="B25" s="172"/>
      <c r="C25" s="188"/>
      <c r="D25" s="290"/>
      <c r="E25" s="290"/>
      <c r="F25" s="290"/>
      <c r="G25" s="204"/>
      <c r="H25" s="204"/>
      <c r="I25" s="290"/>
      <c r="J25" s="197"/>
      <c r="K25" s="198"/>
    </row>
    <row r="26" spans="1:12" s="186" customFormat="1" ht="15" customHeight="1">
      <c r="A26" s="199"/>
      <c r="B26" s="182" t="s">
        <v>213</v>
      </c>
      <c r="C26" s="183"/>
      <c r="D26" s="296">
        <v>12</v>
      </c>
      <c r="E26" s="296">
        <v>140</v>
      </c>
      <c r="F26" s="296">
        <v>13084</v>
      </c>
      <c r="G26" s="250">
        <v>102</v>
      </c>
      <c r="H26" s="250">
        <v>65</v>
      </c>
      <c r="I26" s="296">
        <v>6</v>
      </c>
      <c r="J26" s="200">
        <v>193</v>
      </c>
      <c r="K26" s="187">
        <v>2</v>
      </c>
      <c r="L26" s="185"/>
    </row>
    <row r="27" spans="1:11" s="283" customFormat="1" ht="15" customHeight="1">
      <c r="A27" s="166">
        <v>11</v>
      </c>
      <c r="B27" s="189" t="s">
        <v>85</v>
      </c>
      <c r="C27" s="190"/>
      <c r="D27" s="291">
        <v>12</v>
      </c>
      <c r="E27" s="291">
        <v>140</v>
      </c>
      <c r="F27" s="291">
        <v>13084</v>
      </c>
      <c r="G27" s="251">
        <v>102</v>
      </c>
      <c r="H27" s="251">
        <v>65</v>
      </c>
      <c r="I27" s="291">
        <v>6</v>
      </c>
      <c r="J27" s="191">
        <v>193</v>
      </c>
      <c r="K27" s="192">
        <v>2</v>
      </c>
    </row>
    <row r="28" spans="1:11" s="283" customFormat="1" ht="6.75" customHeight="1">
      <c r="A28" s="249"/>
      <c r="B28" s="172"/>
      <c r="C28" s="188"/>
      <c r="D28" s="291"/>
      <c r="E28" s="291"/>
      <c r="F28" s="291"/>
      <c r="G28" s="251"/>
      <c r="H28" s="251"/>
      <c r="I28" s="291"/>
      <c r="J28" s="201"/>
      <c r="K28" s="202"/>
    </row>
    <row r="29" spans="1:12" s="186" customFormat="1" ht="15" customHeight="1">
      <c r="A29" s="199"/>
      <c r="B29" s="182" t="s">
        <v>45</v>
      </c>
      <c r="C29" s="183"/>
      <c r="D29" s="295">
        <v>39</v>
      </c>
      <c r="E29" s="295">
        <v>433</v>
      </c>
      <c r="F29" s="295">
        <v>44103</v>
      </c>
      <c r="G29" s="250">
        <v>306</v>
      </c>
      <c r="H29" s="250">
        <v>169</v>
      </c>
      <c r="I29" s="296">
        <v>20</v>
      </c>
      <c r="J29" s="200">
        <v>483</v>
      </c>
      <c r="K29" s="218">
        <v>32</v>
      </c>
      <c r="L29" s="185"/>
    </row>
    <row r="30" spans="1:12" s="283" customFormat="1" ht="15" customHeight="1">
      <c r="A30" s="166">
        <v>12</v>
      </c>
      <c r="B30" s="189" t="s">
        <v>47</v>
      </c>
      <c r="C30" s="190"/>
      <c r="D30" s="290">
        <v>13</v>
      </c>
      <c r="E30" s="290">
        <v>141</v>
      </c>
      <c r="F30" s="290">
        <v>14682</v>
      </c>
      <c r="G30" s="204">
        <v>116</v>
      </c>
      <c r="H30" s="204">
        <v>36</v>
      </c>
      <c r="I30" s="290">
        <v>9</v>
      </c>
      <c r="J30" s="193">
        <v>110</v>
      </c>
      <c r="K30" s="192">
        <v>29</v>
      </c>
      <c r="L30" s="287"/>
    </row>
    <row r="31" spans="1:12" s="283" customFormat="1" ht="15" customHeight="1">
      <c r="A31" s="166">
        <v>13</v>
      </c>
      <c r="B31" s="189" t="s">
        <v>48</v>
      </c>
      <c r="C31" s="190"/>
      <c r="D31" s="290">
        <v>10</v>
      </c>
      <c r="E31" s="290">
        <v>73</v>
      </c>
      <c r="F31" s="290">
        <v>7711</v>
      </c>
      <c r="G31" s="204">
        <v>67</v>
      </c>
      <c r="H31" s="204">
        <v>52</v>
      </c>
      <c r="I31" s="290">
        <v>4</v>
      </c>
      <c r="J31" s="191">
        <v>91</v>
      </c>
      <c r="K31" s="192">
        <v>1</v>
      </c>
      <c r="L31" s="287"/>
    </row>
    <row r="32" spans="1:12" s="283" customFormat="1" ht="15" customHeight="1">
      <c r="A32" s="166">
        <v>14</v>
      </c>
      <c r="B32" s="189" t="s">
        <v>49</v>
      </c>
      <c r="C32" s="190"/>
      <c r="D32" s="290">
        <v>16</v>
      </c>
      <c r="E32" s="290">
        <v>219</v>
      </c>
      <c r="F32" s="290">
        <v>21710</v>
      </c>
      <c r="G32" s="251">
        <v>123</v>
      </c>
      <c r="H32" s="251">
        <v>81</v>
      </c>
      <c r="I32" s="291">
        <v>7</v>
      </c>
      <c r="J32" s="193">
        <v>282</v>
      </c>
      <c r="K32" s="165">
        <v>2</v>
      </c>
      <c r="L32" s="287"/>
    </row>
    <row r="33" spans="1:11" s="283" customFormat="1" ht="6.75" customHeight="1">
      <c r="A33" s="249"/>
      <c r="B33" s="172"/>
      <c r="C33" s="188"/>
      <c r="D33" s="290"/>
      <c r="E33" s="290"/>
      <c r="F33" s="290"/>
      <c r="G33" s="251"/>
      <c r="H33" s="251"/>
      <c r="I33" s="291"/>
      <c r="J33" s="197"/>
      <c r="K33" s="198"/>
    </row>
    <row r="34" spans="1:12" s="186" customFormat="1" ht="15" customHeight="1">
      <c r="A34" s="199"/>
      <c r="B34" s="182" t="s">
        <v>50</v>
      </c>
      <c r="C34" s="183"/>
      <c r="D34" s="295">
        <v>12</v>
      </c>
      <c r="E34" s="295">
        <v>137</v>
      </c>
      <c r="F34" s="295">
        <v>4955</v>
      </c>
      <c r="G34" s="208">
        <v>17</v>
      </c>
      <c r="H34" s="208">
        <v>6</v>
      </c>
      <c r="I34" s="296">
        <v>3</v>
      </c>
      <c r="J34" s="200">
        <v>18</v>
      </c>
      <c r="K34" s="187"/>
      <c r="L34" s="185"/>
    </row>
    <row r="35" spans="1:12" s="283" customFormat="1" ht="15" customHeight="1">
      <c r="A35" s="166">
        <v>15</v>
      </c>
      <c r="B35" s="189" t="s">
        <v>52</v>
      </c>
      <c r="C35" s="190"/>
      <c r="D35" s="290">
        <v>12</v>
      </c>
      <c r="E35" s="290">
        <v>137</v>
      </c>
      <c r="F35" s="290">
        <v>4955</v>
      </c>
      <c r="G35" s="204">
        <v>17</v>
      </c>
      <c r="H35" s="204">
        <v>6</v>
      </c>
      <c r="I35" s="290">
        <v>3</v>
      </c>
      <c r="J35" s="191">
        <v>18</v>
      </c>
      <c r="K35" s="192"/>
      <c r="L35" s="287"/>
    </row>
    <row r="36" spans="1:11" s="283" customFormat="1" ht="6.75" customHeight="1">
      <c r="A36" s="249"/>
      <c r="B36" s="172"/>
      <c r="C36" s="188"/>
      <c r="D36" s="290"/>
      <c r="E36" s="290"/>
      <c r="F36" s="290"/>
      <c r="G36" s="204"/>
      <c r="H36" s="204"/>
      <c r="I36" s="290"/>
      <c r="J36" s="201"/>
      <c r="K36" s="202"/>
    </row>
    <row r="37" spans="1:12" s="186" customFormat="1" ht="15" customHeight="1">
      <c r="A37" s="199"/>
      <c r="B37" s="182" t="s">
        <v>53</v>
      </c>
      <c r="C37" s="183"/>
      <c r="D37" s="295">
        <v>16</v>
      </c>
      <c r="E37" s="295">
        <v>196</v>
      </c>
      <c r="F37" s="295">
        <v>17130</v>
      </c>
      <c r="G37" s="208">
        <v>63</v>
      </c>
      <c r="H37" s="208">
        <v>24</v>
      </c>
      <c r="I37" s="295">
        <v>6</v>
      </c>
      <c r="J37" s="200">
        <v>136</v>
      </c>
      <c r="K37" s="187"/>
      <c r="L37" s="185"/>
    </row>
    <row r="38" spans="1:12" s="283" customFormat="1" ht="15" customHeight="1">
      <c r="A38" s="166">
        <v>16</v>
      </c>
      <c r="B38" s="189" t="s">
        <v>55</v>
      </c>
      <c r="C38" s="190"/>
      <c r="D38" s="290">
        <v>16</v>
      </c>
      <c r="E38" s="290">
        <v>196</v>
      </c>
      <c r="F38" s="290">
        <v>17130</v>
      </c>
      <c r="G38" s="204">
        <v>63</v>
      </c>
      <c r="H38" s="204">
        <v>24</v>
      </c>
      <c r="I38" s="290">
        <v>6</v>
      </c>
      <c r="J38" s="193">
        <v>136</v>
      </c>
      <c r="K38" s="192"/>
      <c r="L38" s="287"/>
    </row>
    <row r="39" spans="1:11" s="283" customFormat="1" ht="6.75" customHeight="1">
      <c r="A39" s="249"/>
      <c r="B39" s="172"/>
      <c r="C39" s="188"/>
      <c r="D39" s="290"/>
      <c r="E39" s="290"/>
      <c r="F39" s="290"/>
      <c r="G39" s="204"/>
      <c r="H39" s="204"/>
      <c r="I39" s="290"/>
      <c r="J39" s="197"/>
      <c r="K39" s="198"/>
    </row>
    <row r="40" spans="1:12" s="186" customFormat="1" ht="15" customHeight="1">
      <c r="A40" s="199"/>
      <c r="B40" s="182" t="s">
        <v>56</v>
      </c>
      <c r="C40" s="183"/>
      <c r="D40" s="295">
        <v>38</v>
      </c>
      <c r="E40" s="295">
        <v>497</v>
      </c>
      <c r="F40" s="295">
        <v>34295</v>
      </c>
      <c r="G40" s="250">
        <v>155</v>
      </c>
      <c r="H40" s="250">
        <v>114</v>
      </c>
      <c r="I40" s="296">
        <v>19</v>
      </c>
      <c r="J40" s="184">
        <v>457</v>
      </c>
      <c r="K40" s="187"/>
      <c r="L40" s="219"/>
    </row>
    <row r="41" spans="1:12" s="283" customFormat="1" ht="15" customHeight="1">
      <c r="A41" s="166">
        <v>17</v>
      </c>
      <c r="B41" s="189" t="s">
        <v>58</v>
      </c>
      <c r="C41" s="190"/>
      <c r="D41" s="290">
        <v>10</v>
      </c>
      <c r="E41" s="290">
        <v>137</v>
      </c>
      <c r="F41" s="290">
        <v>5903</v>
      </c>
      <c r="G41" s="204">
        <v>24</v>
      </c>
      <c r="H41" s="204">
        <v>7</v>
      </c>
      <c r="I41" s="291">
        <v>2</v>
      </c>
      <c r="J41" s="204">
        <v>66</v>
      </c>
      <c r="K41" s="204"/>
      <c r="L41" s="205"/>
    </row>
    <row r="42" spans="1:12" s="283" customFormat="1" ht="15" customHeight="1">
      <c r="A42" s="166">
        <v>18</v>
      </c>
      <c r="B42" s="189" t="s">
        <v>59</v>
      </c>
      <c r="C42" s="190"/>
      <c r="D42" s="290">
        <v>10</v>
      </c>
      <c r="E42" s="290">
        <v>96</v>
      </c>
      <c r="F42" s="290">
        <v>8009</v>
      </c>
      <c r="G42" s="204">
        <v>76</v>
      </c>
      <c r="H42" s="204">
        <v>38</v>
      </c>
      <c r="I42" s="291">
        <v>5</v>
      </c>
      <c r="J42" s="204">
        <v>125</v>
      </c>
      <c r="K42" s="204"/>
      <c r="L42" s="205"/>
    </row>
    <row r="43" spans="1:12" s="283" customFormat="1" ht="15" customHeight="1">
      <c r="A43" s="166">
        <v>19</v>
      </c>
      <c r="B43" s="189" t="s">
        <v>60</v>
      </c>
      <c r="C43" s="190"/>
      <c r="D43" s="290">
        <v>18</v>
      </c>
      <c r="E43" s="290">
        <v>264</v>
      </c>
      <c r="F43" s="290">
        <v>20383</v>
      </c>
      <c r="G43" s="204">
        <v>55</v>
      </c>
      <c r="H43" s="204">
        <v>69</v>
      </c>
      <c r="I43" s="290">
        <v>12</v>
      </c>
      <c r="J43" s="252">
        <v>266</v>
      </c>
      <c r="K43" s="252"/>
      <c r="L43" s="205"/>
    </row>
    <row r="44" spans="1:12" s="283" customFormat="1" ht="6.75" customHeight="1">
      <c r="A44" s="249"/>
      <c r="B44" s="172"/>
      <c r="C44" s="188"/>
      <c r="D44" s="290"/>
      <c r="E44" s="290"/>
      <c r="F44" s="290"/>
      <c r="G44" s="204"/>
      <c r="H44" s="204"/>
      <c r="I44" s="290"/>
      <c r="J44" s="252"/>
      <c r="K44" s="252"/>
      <c r="L44" s="206"/>
    </row>
    <row r="45" spans="1:12" s="186" customFormat="1" ht="15" customHeight="1">
      <c r="A45" s="199"/>
      <c r="B45" s="182" t="s">
        <v>61</v>
      </c>
      <c r="C45" s="207"/>
      <c r="D45" s="295">
        <v>11</v>
      </c>
      <c r="E45" s="295">
        <v>160</v>
      </c>
      <c r="F45" s="295">
        <v>7839</v>
      </c>
      <c r="G45" s="208">
        <v>21</v>
      </c>
      <c r="H45" s="208">
        <v>14</v>
      </c>
      <c r="I45" s="295">
        <v>4</v>
      </c>
      <c r="J45" s="208">
        <v>38</v>
      </c>
      <c r="K45" s="208"/>
      <c r="L45" s="219"/>
    </row>
    <row r="46" spans="1:12" s="283" customFormat="1" ht="15" customHeight="1">
      <c r="A46" s="167">
        <v>20</v>
      </c>
      <c r="B46" s="189" t="s">
        <v>63</v>
      </c>
      <c r="C46" s="194"/>
      <c r="D46" s="290">
        <v>11</v>
      </c>
      <c r="E46" s="290">
        <v>160</v>
      </c>
      <c r="F46" s="290">
        <v>7839</v>
      </c>
      <c r="G46" s="204">
        <v>21</v>
      </c>
      <c r="H46" s="204">
        <v>14</v>
      </c>
      <c r="I46" s="290">
        <v>4</v>
      </c>
      <c r="J46" s="204">
        <v>38</v>
      </c>
      <c r="K46" s="204"/>
      <c r="L46" s="205"/>
    </row>
    <row r="47" spans="1:11" ht="15" customHeight="1" thickBot="1">
      <c r="A47" s="209"/>
      <c r="B47" s="210"/>
      <c r="C47" s="211"/>
      <c r="D47" s="212"/>
      <c r="E47" s="212"/>
      <c r="F47" s="212"/>
      <c r="G47" s="288"/>
      <c r="H47" s="217"/>
      <c r="I47" s="212"/>
      <c r="J47" s="212"/>
      <c r="K47" s="212"/>
    </row>
    <row r="48" spans="1:11" ht="10.5" customHeight="1">
      <c r="A48" s="171"/>
      <c r="B48" s="171"/>
      <c r="F48" s="214"/>
      <c r="G48" s="205"/>
      <c r="H48" s="214"/>
      <c r="I48" s="214"/>
      <c r="K48" s="214"/>
    </row>
    <row r="49" ht="12">
      <c r="G49" s="203"/>
    </row>
    <row r="50" ht="12">
      <c r="G50" s="203"/>
    </row>
  </sheetData>
  <sheetProtection/>
  <dataValidations count="1">
    <dataValidation allowBlank="1" showInputMessage="1" showErrorMessage="1" imeMode="disabled" sqref="I10:I46"/>
  </dataValidations>
  <printOptions/>
  <pageMargins left="0.3937007874015748" right="0.3937007874015748" top="0.5905511811023623" bottom="0.3937007874015748" header="0.3937007874015748"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M43"/>
  <sheetViews>
    <sheetView showGridLines="0" zoomScale="120" zoomScaleNormal="120" zoomScalePageLayoutView="0" workbookViewId="0" topLeftCell="A1">
      <selection activeCell="C35" sqref="C35"/>
    </sheetView>
  </sheetViews>
  <sheetFormatPr defaultColWidth="8.00390625" defaultRowHeight="13.5"/>
  <cols>
    <col min="1" max="1" width="9.75390625" style="227" customWidth="1"/>
    <col min="2" max="2" width="8.50390625" style="227" customWidth="1"/>
    <col min="3" max="11" width="6.50390625" style="227" customWidth="1"/>
    <col min="12" max="12" width="6.50390625" style="244" customWidth="1"/>
    <col min="13" max="16384" width="8.00390625" style="227" customWidth="1"/>
  </cols>
  <sheetData>
    <row r="1" spans="1:12" s="222" customFormat="1" ht="24" customHeight="1">
      <c r="A1" s="220" t="s">
        <v>256</v>
      </c>
      <c r="B1" s="220"/>
      <c r="C1" s="220"/>
      <c r="D1" s="220"/>
      <c r="E1" s="220"/>
      <c r="F1" s="220"/>
      <c r="G1" s="220"/>
      <c r="H1" s="220"/>
      <c r="I1" s="220"/>
      <c r="J1" s="220"/>
      <c r="K1" s="220"/>
      <c r="L1" s="221"/>
    </row>
    <row r="2" spans="1:12" s="222" customFormat="1" ht="12" customHeight="1">
      <c r="A2" s="220"/>
      <c r="B2" s="220"/>
      <c r="C2" s="220"/>
      <c r="D2" s="220"/>
      <c r="E2" s="220"/>
      <c r="F2" s="220"/>
      <c r="G2" s="220"/>
      <c r="H2" s="220"/>
      <c r="I2" s="220"/>
      <c r="J2" s="220"/>
      <c r="K2" s="220"/>
      <c r="L2" s="221"/>
    </row>
    <row r="3" spans="1:12" s="222" customFormat="1" ht="10.5" customHeight="1">
      <c r="A3" s="220"/>
      <c r="B3" s="220"/>
      <c r="C3" s="220"/>
      <c r="D3" s="220"/>
      <c r="E3" s="220"/>
      <c r="F3" s="220"/>
      <c r="G3" s="220"/>
      <c r="H3" s="220"/>
      <c r="I3" s="220"/>
      <c r="J3" s="220"/>
      <c r="K3" s="220"/>
      <c r="L3" s="223" t="s">
        <v>131</v>
      </c>
    </row>
    <row r="4" spans="1:12" ht="14.25" customHeight="1" thickBot="1">
      <c r="A4" s="224" t="s">
        <v>259</v>
      </c>
      <c r="B4" s="225"/>
      <c r="C4" s="226"/>
      <c r="D4" s="226"/>
      <c r="E4" s="226"/>
      <c r="F4" s="226"/>
      <c r="G4" s="226"/>
      <c r="H4" s="226"/>
      <c r="I4" s="226"/>
      <c r="J4" s="226"/>
      <c r="L4" s="228" t="s">
        <v>130</v>
      </c>
    </row>
    <row r="5" spans="1:12" s="230" customFormat="1" ht="38.25" customHeight="1">
      <c r="A5" s="229" t="s">
        <v>129</v>
      </c>
      <c r="B5" s="282" t="s">
        <v>128</v>
      </c>
      <c r="C5" s="281" t="s">
        <v>127</v>
      </c>
      <c r="D5" s="281" t="s">
        <v>222</v>
      </c>
      <c r="E5" s="281" t="s">
        <v>126</v>
      </c>
      <c r="F5" s="280" t="s">
        <v>218</v>
      </c>
      <c r="G5" s="280" t="s">
        <v>219</v>
      </c>
      <c r="H5" s="281" t="s">
        <v>201</v>
      </c>
      <c r="I5" s="280" t="s">
        <v>237</v>
      </c>
      <c r="J5" s="280" t="s">
        <v>238</v>
      </c>
      <c r="K5" s="280" t="s">
        <v>239</v>
      </c>
      <c r="L5" s="279" t="s">
        <v>223</v>
      </c>
    </row>
    <row r="6" spans="1:12" s="232" customFormat="1" ht="15" customHeight="1">
      <c r="A6" s="231"/>
      <c r="B6" s="278" t="s">
        <v>125</v>
      </c>
      <c r="C6" s="277" t="s">
        <v>125</v>
      </c>
      <c r="D6" s="277" t="s">
        <v>246</v>
      </c>
      <c r="E6" s="277" t="s">
        <v>124</v>
      </c>
      <c r="F6" s="276" t="s">
        <v>220</v>
      </c>
      <c r="G6" s="276" t="s">
        <v>124</v>
      </c>
      <c r="H6" s="277" t="s">
        <v>202</v>
      </c>
      <c r="I6" s="276" t="s">
        <v>123</v>
      </c>
      <c r="J6" s="276" t="s">
        <v>122</v>
      </c>
      <c r="K6" s="278"/>
      <c r="L6" s="277" t="s">
        <v>121</v>
      </c>
    </row>
    <row r="7" spans="1:12" s="232" customFormat="1" ht="9" customHeight="1">
      <c r="A7" s="233"/>
      <c r="B7" s="278"/>
      <c r="C7" s="277"/>
      <c r="D7" s="277"/>
      <c r="E7" s="277"/>
      <c r="F7" s="276"/>
      <c r="G7" s="276"/>
      <c r="H7" s="277"/>
      <c r="I7" s="276"/>
      <c r="J7" s="276"/>
      <c r="K7" s="278"/>
      <c r="L7" s="277"/>
    </row>
    <row r="8" spans="1:13" ht="16.5" customHeight="1">
      <c r="A8" s="234" t="s">
        <v>32</v>
      </c>
      <c r="B8" s="275" t="s">
        <v>203</v>
      </c>
      <c r="C8" s="274" t="s">
        <v>107</v>
      </c>
      <c r="D8" s="274" t="s">
        <v>107</v>
      </c>
      <c r="E8" s="274" t="s">
        <v>107</v>
      </c>
      <c r="F8" s="274" t="s">
        <v>107</v>
      </c>
      <c r="G8" s="273" t="s">
        <v>107</v>
      </c>
      <c r="H8" s="273" t="s">
        <v>107</v>
      </c>
      <c r="I8" s="272" t="s">
        <v>105</v>
      </c>
      <c r="J8" s="272" t="s">
        <v>105</v>
      </c>
      <c r="K8" s="273" t="s">
        <v>112</v>
      </c>
      <c r="L8" s="272" t="s">
        <v>105</v>
      </c>
      <c r="M8" s="235"/>
    </row>
    <row r="9" spans="1:12" ht="16.5" customHeight="1">
      <c r="A9" s="234" t="s">
        <v>33</v>
      </c>
      <c r="B9" s="271" t="s">
        <v>120</v>
      </c>
      <c r="C9" s="274" t="s">
        <v>107</v>
      </c>
      <c r="D9" s="274" t="s">
        <v>107</v>
      </c>
      <c r="E9" s="274" t="s">
        <v>107</v>
      </c>
      <c r="F9" s="274" t="s">
        <v>107</v>
      </c>
      <c r="G9" s="273" t="s">
        <v>107</v>
      </c>
      <c r="H9" s="273" t="s">
        <v>107</v>
      </c>
      <c r="I9" s="273" t="s">
        <v>107</v>
      </c>
      <c r="J9" s="273" t="s">
        <v>107</v>
      </c>
      <c r="K9" s="273" t="s">
        <v>109</v>
      </c>
      <c r="L9" s="270" t="s">
        <v>278</v>
      </c>
    </row>
    <row r="10" spans="1:12" ht="16.5" customHeight="1">
      <c r="A10" s="234" t="s">
        <v>34</v>
      </c>
      <c r="B10" s="271">
        <v>28</v>
      </c>
      <c r="C10" s="274" t="s">
        <v>107</v>
      </c>
      <c r="D10" s="272" t="s">
        <v>105</v>
      </c>
      <c r="E10" s="272" t="s">
        <v>105</v>
      </c>
      <c r="F10" s="272" t="s">
        <v>105</v>
      </c>
      <c r="G10" s="273" t="s">
        <v>106</v>
      </c>
      <c r="H10" s="273" t="s">
        <v>106</v>
      </c>
      <c r="I10" s="272" t="s">
        <v>105</v>
      </c>
      <c r="J10" s="272" t="s">
        <v>105</v>
      </c>
      <c r="K10" s="272" t="s">
        <v>105</v>
      </c>
      <c r="L10" s="272" t="s">
        <v>105</v>
      </c>
    </row>
    <row r="11" spans="1:12" ht="16.5" customHeight="1">
      <c r="A11" s="234" t="s">
        <v>35</v>
      </c>
      <c r="B11" s="271" t="s">
        <v>119</v>
      </c>
      <c r="C11" s="274" t="s">
        <v>107</v>
      </c>
      <c r="D11" s="272" t="s">
        <v>105</v>
      </c>
      <c r="E11" s="272" t="s">
        <v>105</v>
      </c>
      <c r="F11" s="273" t="s">
        <v>106</v>
      </c>
      <c r="G11" s="272" t="s">
        <v>105</v>
      </c>
      <c r="H11" s="273" t="s">
        <v>107</v>
      </c>
      <c r="I11" s="272" t="s">
        <v>105</v>
      </c>
      <c r="J11" s="272" t="s">
        <v>105</v>
      </c>
      <c r="K11" s="273" t="s">
        <v>112</v>
      </c>
      <c r="L11" s="272" t="s">
        <v>105</v>
      </c>
    </row>
    <row r="12" spans="1:12" ht="16.5" customHeight="1">
      <c r="A12" s="234" t="s">
        <v>36</v>
      </c>
      <c r="B12" s="271" t="s">
        <v>118</v>
      </c>
      <c r="C12" s="274" t="s">
        <v>107</v>
      </c>
      <c r="D12" s="272" t="s">
        <v>105</v>
      </c>
      <c r="E12" s="270" t="s">
        <v>106</v>
      </c>
      <c r="F12" s="272" t="s">
        <v>105</v>
      </c>
      <c r="G12" s="272" t="s">
        <v>105</v>
      </c>
      <c r="H12" s="273" t="s">
        <v>107</v>
      </c>
      <c r="I12" s="272" t="s">
        <v>105</v>
      </c>
      <c r="J12" s="273" t="s">
        <v>106</v>
      </c>
      <c r="K12" s="272" t="s">
        <v>105</v>
      </c>
      <c r="L12" s="272" t="s">
        <v>105</v>
      </c>
    </row>
    <row r="13" spans="1:12" ht="16.5" customHeight="1">
      <c r="A13" s="234" t="s">
        <v>117</v>
      </c>
      <c r="B13" s="271" t="s">
        <v>116</v>
      </c>
      <c r="C13" s="274" t="s">
        <v>107</v>
      </c>
      <c r="D13" s="272" t="s">
        <v>105</v>
      </c>
      <c r="E13" s="270" t="s">
        <v>107</v>
      </c>
      <c r="F13" s="270" t="s">
        <v>107</v>
      </c>
      <c r="G13" s="270" t="s">
        <v>107</v>
      </c>
      <c r="H13" s="273" t="s">
        <v>107</v>
      </c>
      <c r="I13" s="272" t="s">
        <v>105</v>
      </c>
      <c r="J13" s="272" t="s">
        <v>105</v>
      </c>
      <c r="K13" s="272" t="s">
        <v>105</v>
      </c>
      <c r="L13" s="272" t="s">
        <v>105</v>
      </c>
    </row>
    <row r="14" spans="1:12" ht="16.5" customHeight="1">
      <c r="A14" s="234" t="s">
        <v>38</v>
      </c>
      <c r="B14" s="271">
        <v>56</v>
      </c>
      <c r="C14" s="274" t="s">
        <v>107</v>
      </c>
      <c r="D14" s="272" t="s">
        <v>105</v>
      </c>
      <c r="E14" s="270" t="s">
        <v>106</v>
      </c>
      <c r="F14" s="272" t="s">
        <v>105</v>
      </c>
      <c r="G14" s="273" t="s">
        <v>106</v>
      </c>
      <c r="H14" s="273" t="s">
        <v>107</v>
      </c>
      <c r="I14" s="272" t="s">
        <v>105</v>
      </c>
      <c r="J14" s="272" t="s">
        <v>105</v>
      </c>
      <c r="K14" s="272" t="s">
        <v>105</v>
      </c>
      <c r="L14" s="272" t="s">
        <v>105</v>
      </c>
    </row>
    <row r="15" spans="1:12" ht="16.5" customHeight="1">
      <c r="A15" s="234" t="s">
        <v>115</v>
      </c>
      <c r="B15" s="271">
        <v>47</v>
      </c>
      <c r="C15" s="274" t="s">
        <v>107</v>
      </c>
      <c r="D15" s="272" t="s">
        <v>105</v>
      </c>
      <c r="E15" s="274" t="s">
        <v>107</v>
      </c>
      <c r="F15" s="272" t="s">
        <v>105</v>
      </c>
      <c r="G15" s="272" t="s">
        <v>105</v>
      </c>
      <c r="H15" s="273" t="s">
        <v>106</v>
      </c>
      <c r="I15" s="272" t="s">
        <v>105</v>
      </c>
      <c r="J15" s="272" t="s">
        <v>105</v>
      </c>
      <c r="K15" s="273" t="s">
        <v>112</v>
      </c>
      <c r="L15" s="272" t="s">
        <v>105</v>
      </c>
    </row>
    <row r="16" spans="1:12" ht="16.5" customHeight="1">
      <c r="A16" s="234" t="s">
        <v>86</v>
      </c>
      <c r="B16" s="271">
        <v>49</v>
      </c>
      <c r="C16" s="274" t="s">
        <v>107</v>
      </c>
      <c r="D16" s="272" t="s">
        <v>105</v>
      </c>
      <c r="E16" s="274" t="s">
        <v>107</v>
      </c>
      <c r="F16" s="272" t="s">
        <v>105</v>
      </c>
      <c r="G16" s="273" t="s">
        <v>107</v>
      </c>
      <c r="H16" s="273" t="s">
        <v>107</v>
      </c>
      <c r="I16" s="272" t="s">
        <v>105</v>
      </c>
      <c r="J16" s="272" t="s">
        <v>105</v>
      </c>
      <c r="K16" s="273" t="s">
        <v>105</v>
      </c>
      <c r="L16" s="272" t="s">
        <v>105</v>
      </c>
    </row>
    <row r="17" spans="1:12" ht="16.5" customHeight="1">
      <c r="A17" s="234" t="s">
        <v>114</v>
      </c>
      <c r="B17" s="271" t="s">
        <v>113</v>
      </c>
      <c r="C17" s="274" t="s">
        <v>107</v>
      </c>
      <c r="D17" s="274" t="s">
        <v>107</v>
      </c>
      <c r="E17" s="274" t="s">
        <v>107</v>
      </c>
      <c r="F17" s="274" t="s">
        <v>107</v>
      </c>
      <c r="G17" s="273" t="s">
        <v>107</v>
      </c>
      <c r="H17" s="273" t="s">
        <v>107</v>
      </c>
      <c r="I17" s="272" t="s">
        <v>105</v>
      </c>
      <c r="J17" s="272" t="s">
        <v>105</v>
      </c>
      <c r="K17" s="273" t="s">
        <v>112</v>
      </c>
      <c r="L17" s="272" t="s">
        <v>105</v>
      </c>
    </row>
    <row r="18" spans="1:12" ht="16.5" customHeight="1">
      <c r="A18" s="234" t="s">
        <v>85</v>
      </c>
      <c r="B18" s="271" t="s">
        <v>111</v>
      </c>
      <c r="C18" s="274" t="s">
        <v>107</v>
      </c>
      <c r="D18" s="272" t="s">
        <v>105</v>
      </c>
      <c r="E18" s="272" t="s">
        <v>105</v>
      </c>
      <c r="F18" s="272" t="s">
        <v>105</v>
      </c>
      <c r="G18" s="273" t="s">
        <v>107</v>
      </c>
      <c r="H18" s="273" t="s">
        <v>107</v>
      </c>
      <c r="I18" s="272" t="s">
        <v>105</v>
      </c>
      <c r="J18" s="272" t="s">
        <v>105</v>
      </c>
      <c r="K18" s="272" t="s">
        <v>105</v>
      </c>
      <c r="L18" s="272" t="s">
        <v>105</v>
      </c>
    </row>
    <row r="19" spans="1:12" ht="16.5" customHeight="1">
      <c r="A19" s="234" t="s">
        <v>47</v>
      </c>
      <c r="B19" s="271" t="s">
        <v>106</v>
      </c>
      <c r="C19" s="274" t="s">
        <v>107</v>
      </c>
      <c r="D19" s="272" t="s">
        <v>105</v>
      </c>
      <c r="E19" s="272" t="s">
        <v>105</v>
      </c>
      <c r="F19" s="272" t="s">
        <v>105</v>
      </c>
      <c r="G19" s="273" t="s">
        <v>106</v>
      </c>
      <c r="H19" s="273" t="s">
        <v>106</v>
      </c>
      <c r="I19" s="272" t="s">
        <v>105</v>
      </c>
      <c r="J19" s="272" t="s">
        <v>105</v>
      </c>
      <c r="K19" s="272" t="s">
        <v>105</v>
      </c>
      <c r="L19" s="272" t="s">
        <v>105</v>
      </c>
    </row>
    <row r="20" spans="1:12" ht="16.5" customHeight="1">
      <c r="A20" s="234" t="s">
        <v>48</v>
      </c>
      <c r="B20" s="271">
        <v>47</v>
      </c>
      <c r="C20" s="274" t="s">
        <v>107</v>
      </c>
      <c r="D20" s="272" t="s">
        <v>105</v>
      </c>
      <c r="E20" s="272" t="s">
        <v>105</v>
      </c>
      <c r="F20" s="272" t="s">
        <v>105</v>
      </c>
      <c r="G20" s="273" t="s">
        <v>106</v>
      </c>
      <c r="H20" s="273" t="s">
        <v>107</v>
      </c>
      <c r="I20" s="272" t="s">
        <v>105</v>
      </c>
      <c r="J20" s="272" t="s">
        <v>105</v>
      </c>
      <c r="K20" s="272" t="s">
        <v>105</v>
      </c>
      <c r="L20" s="272" t="s">
        <v>105</v>
      </c>
    </row>
    <row r="21" spans="1:12" ht="16.5" customHeight="1">
      <c r="A21" s="234" t="s">
        <v>49</v>
      </c>
      <c r="B21" s="271" t="s">
        <v>110</v>
      </c>
      <c r="C21" s="274" t="s">
        <v>107</v>
      </c>
      <c r="D21" s="272" t="s">
        <v>105</v>
      </c>
      <c r="E21" s="272" t="s">
        <v>105</v>
      </c>
      <c r="F21" s="272" t="s">
        <v>105</v>
      </c>
      <c r="G21" s="273" t="s">
        <v>106</v>
      </c>
      <c r="H21" s="273" t="s">
        <v>107</v>
      </c>
      <c r="I21" s="272" t="s">
        <v>105</v>
      </c>
      <c r="J21" s="272" t="s">
        <v>105</v>
      </c>
      <c r="K21" s="272" t="s">
        <v>105</v>
      </c>
      <c r="L21" s="272" t="s">
        <v>105</v>
      </c>
    </row>
    <row r="22" spans="1:12" ht="16.5" customHeight="1">
      <c r="A22" s="234" t="s">
        <v>52</v>
      </c>
      <c r="B22" s="271" t="s">
        <v>106</v>
      </c>
      <c r="C22" s="274" t="s">
        <v>107</v>
      </c>
      <c r="D22" s="272" t="s">
        <v>105</v>
      </c>
      <c r="E22" s="274" t="s">
        <v>106</v>
      </c>
      <c r="F22" s="272" t="s">
        <v>105</v>
      </c>
      <c r="G22" s="272" t="s">
        <v>105</v>
      </c>
      <c r="H22" s="272" t="s">
        <v>105</v>
      </c>
      <c r="I22" s="272" t="s">
        <v>105</v>
      </c>
      <c r="J22" s="273" t="s">
        <v>106</v>
      </c>
      <c r="K22" s="273" t="s">
        <v>109</v>
      </c>
      <c r="L22" s="270" t="s">
        <v>279</v>
      </c>
    </row>
    <row r="23" spans="1:12" ht="16.5" customHeight="1">
      <c r="A23" s="234" t="s">
        <v>108</v>
      </c>
      <c r="B23" s="271">
        <v>63</v>
      </c>
      <c r="C23" s="274" t="s">
        <v>107</v>
      </c>
      <c r="D23" s="272" t="s">
        <v>105</v>
      </c>
      <c r="E23" s="269" t="s">
        <v>107</v>
      </c>
      <c r="F23" s="272" t="s">
        <v>105</v>
      </c>
      <c r="G23" s="273" t="s">
        <v>106</v>
      </c>
      <c r="H23" s="268" t="s">
        <v>106</v>
      </c>
      <c r="I23" s="272" t="s">
        <v>105</v>
      </c>
      <c r="J23" s="272" t="s">
        <v>105</v>
      </c>
      <c r="K23" s="272" t="s">
        <v>105</v>
      </c>
      <c r="L23" s="272" t="s">
        <v>105</v>
      </c>
    </row>
    <row r="24" spans="1:12" ht="16.5" customHeight="1">
      <c r="A24" s="234" t="s">
        <v>58</v>
      </c>
      <c r="B24" s="271" t="s">
        <v>106</v>
      </c>
      <c r="C24" s="274" t="s">
        <v>107</v>
      </c>
      <c r="D24" s="272" t="s">
        <v>105</v>
      </c>
      <c r="E24" s="272" t="s">
        <v>105</v>
      </c>
      <c r="F24" s="273" t="s">
        <v>106</v>
      </c>
      <c r="G24" s="272" t="s">
        <v>105</v>
      </c>
      <c r="H24" s="272" t="s">
        <v>105</v>
      </c>
      <c r="I24" s="272" t="s">
        <v>105</v>
      </c>
      <c r="J24" s="272" t="s">
        <v>105</v>
      </c>
      <c r="K24" s="272" t="s">
        <v>105</v>
      </c>
      <c r="L24" s="272" t="s">
        <v>105</v>
      </c>
    </row>
    <row r="25" spans="1:12" ht="16.5" customHeight="1">
      <c r="A25" s="234" t="s">
        <v>59</v>
      </c>
      <c r="B25" s="271">
        <v>47</v>
      </c>
      <c r="C25" s="274" t="s">
        <v>107</v>
      </c>
      <c r="D25" s="272" t="s">
        <v>105</v>
      </c>
      <c r="E25" s="272" t="s">
        <v>105</v>
      </c>
      <c r="F25" s="273" t="s">
        <v>106</v>
      </c>
      <c r="G25" s="272" t="s">
        <v>105</v>
      </c>
      <c r="H25" s="272" t="s">
        <v>105</v>
      </c>
      <c r="I25" s="272" t="s">
        <v>105</v>
      </c>
      <c r="J25" s="272" t="s">
        <v>105</v>
      </c>
      <c r="K25" s="272" t="s">
        <v>105</v>
      </c>
      <c r="L25" s="272" t="s">
        <v>105</v>
      </c>
    </row>
    <row r="26" spans="1:12" ht="16.5" customHeight="1">
      <c r="A26" s="234" t="s">
        <v>60</v>
      </c>
      <c r="B26" s="271" t="s">
        <v>106</v>
      </c>
      <c r="C26" s="274" t="s">
        <v>107</v>
      </c>
      <c r="D26" s="272" t="s">
        <v>105</v>
      </c>
      <c r="E26" s="274" t="s">
        <v>107</v>
      </c>
      <c r="F26" s="270" t="s">
        <v>106</v>
      </c>
      <c r="G26" s="272" t="s">
        <v>105</v>
      </c>
      <c r="H26" s="273" t="s">
        <v>107</v>
      </c>
      <c r="I26" s="272" t="s">
        <v>105</v>
      </c>
      <c r="J26" s="272" t="s">
        <v>105</v>
      </c>
      <c r="K26" s="272" t="s">
        <v>105</v>
      </c>
      <c r="L26" s="272" t="s">
        <v>105</v>
      </c>
    </row>
    <row r="27" spans="1:12" ht="16.5" customHeight="1">
      <c r="A27" s="234" t="s">
        <v>63</v>
      </c>
      <c r="B27" s="271" t="s">
        <v>106</v>
      </c>
      <c r="C27" s="274" t="s">
        <v>107</v>
      </c>
      <c r="D27" s="272" t="s">
        <v>105</v>
      </c>
      <c r="E27" s="274" t="s">
        <v>106</v>
      </c>
      <c r="F27" s="270" t="s">
        <v>106</v>
      </c>
      <c r="G27" s="272" t="s">
        <v>105</v>
      </c>
      <c r="H27" s="267" t="s">
        <v>105</v>
      </c>
      <c r="I27" s="267" t="s">
        <v>105</v>
      </c>
      <c r="J27" s="267" t="s">
        <v>105</v>
      </c>
      <c r="K27" s="272" t="s">
        <v>105</v>
      </c>
      <c r="L27" s="272" t="s">
        <v>105</v>
      </c>
    </row>
    <row r="28" spans="1:12" ht="3.75" customHeight="1">
      <c r="A28" s="234"/>
      <c r="B28" s="271"/>
      <c r="C28" s="274"/>
      <c r="D28" s="272"/>
      <c r="E28" s="274"/>
      <c r="F28" s="267"/>
      <c r="G28" s="267"/>
      <c r="H28" s="267"/>
      <c r="I28" s="267"/>
      <c r="J28" s="267"/>
      <c r="K28" s="272"/>
      <c r="L28" s="272"/>
    </row>
    <row r="29" spans="1:12" s="237" customFormat="1" ht="30" customHeight="1" thickBot="1">
      <c r="A29" s="236" t="s">
        <v>104</v>
      </c>
      <c r="B29" s="266" t="s">
        <v>103</v>
      </c>
      <c r="C29" s="265" t="s">
        <v>102</v>
      </c>
      <c r="D29" s="264" t="s">
        <v>247</v>
      </c>
      <c r="E29" s="264" t="s">
        <v>247</v>
      </c>
      <c r="F29" s="263" t="s">
        <v>281</v>
      </c>
      <c r="G29" s="263" t="s">
        <v>281</v>
      </c>
      <c r="H29" s="263" t="s">
        <v>277</v>
      </c>
      <c r="I29" s="263" t="s">
        <v>281</v>
      </c>
      <c r="J29" s="263" t="s">
        <v>281</v>
      </c>
      <c r="K29" s="263" t="s">
        <v>281</v>
      </c>
      <c r="L29" s="262" t="s">
        <v>280</v>
      </c>
    </row>
    <row r="30" spans="1:12" s="237" customFormat="1" ht="3.75" customHeight="1">
      <c r="A30" s="238"/>
      <c r="B30" s="239"/>
      <c r="C30" s="240"/>
      <c r="D30" s="241"/>
      <c r="E30" s="241"/>
      <c r="F30" s="242"/>
      <c r="G30" s="242"/>
      <c r="H30" s="242"/>
      <c r="I30" s="242"/>
      <c r="J30" s="242"/>
      <c r="K30" s="242"/>
      <c r="L30" s="241"/>
    </row>
    <row r="31" spans="1:12" s="243" customFormat="1" ht="11.25" customHeight="1">
      <c r="A31" s="261" t="s">
        <v>101</v>
      </c>
      <c r="B31" s="260"/>
      <c r="C31" s="260"/>
      <c r="D31" s="260" t="s">
        <v>262</v>
      </c>
      <c r="E31" s="260"/>
      <c r="F31" s="260"/>
      <c r="G31" s="260"/>
      <c r="H31" s="260"/>
      <c r="I31" s="260"/>
      <c r="J31" s="260"/>
      <c r="K31" s="260"/>
      <c r="L31" s="259"/>
    </row>
    <row r="32" spans="1:12" s="253" customFormat="1" ht="11.25" customHeight="1">
      <c r="A32" s="260"/>
      <c r="B32" s="260"/>
      <c r="C32" s="260" t="s">
        <v>263</v>
      </c>
      <c r="D32" s="260" t="s">
        <v>264</v>
      </c>
      <c r="E32" s="260"/>
      <c r="F32" s="260"/>
      <c r="G32" s="260"/>
      <c r="H32" s="260"/>
      <c r="I32" s="260"/>
      <c r="J32" s="260"/>
      <c r="K32" s="260"/>
      <c r="L32" s="260"/>
    </row>
    <row r="33" spans="1:12" s="243" customFormat="1" ht="11.25" customHeight="1">
      <c r="A33" s="261" t="s">
        <v>224</v>
      </c>
      <c r="B33" s="260"/>
      <c r="C33" s="260"/>
      <c r="D33" s="261" t="s">
        <v>100</v>
      </c>
      <c r="E33" s="260"/>
      <c r="F33" s="260"/>
      <c r="G33" s="260"/>
      <c r="H33" s="260"/>
      <c r="I33" s="260"/>
      <c r="J33" s="260"/>
      <c r="K33" s="260"/>
      <c r="L33" s="259"/>
    </row>
    <row r="34" spans="1:12" s="243" customFormat="1" ht="11.25" customHeight="1">
      <c r="A34" s="261" t="s">
        <v>248</v>
      </c>
      <c r="B34" s="260"/>
      <c r="C34" s="260"/>
      <c r="D34" s="261" t="s">
        <v>99</v>
      </c>
      <c r="E34" s="260"/>
      <c r="F34" s="260"/>
      <c r="G34" s="260"/>
      <c r="H34" s="260"/>
      <c r="I34" s="260"/>
      <c r="J34" s="260"/>
      <c r="K34" s="260"/>
      <c r="L34" s="259"/>
    </row>
    <row r="35" spans="1:12" s="243" customFormat="1" ht="11.25" customHeight="1">
      <c r="A35" s="261" t="s">
        <v>98</v>
      </c>
      <c r="B35" s="260"/>
      <c r="C35" s="260"/>
      <c r="D35" s="260" t="s">
        <v>200</v>
      </c>
      <c r="E35" s="260"/>
      <c r="F35" s="260"/>
      <c r="G35" s="260"/>
      <c r="H35" s="260"/>
      <c r="I35" s="260"/>
      <c r="J35" s="260"/>
      <c r="K35" s="260"/>
      <c r="L35" s="259"/>
    </row>
    <row r="36" spans="1:12" s="246" customFormat="1" ht="11.25" customHeight="1">
      <c r="A36" s="258" t="s">
        <v>249</v>
      </c>
      <c r="B36" s="257"/>
      <c r="C36" s="257"/>
      <c r="D36" s="258" t="s">
        <v>97</v>
      </c>
      <c r="E36" s="257"/>
      <c r="F36" s="257"/>
      <c r="G36" s="257"/>
      <c r="H36" s="257"/>
      <c r="I36" s="257"/>
      <c r="J36" s="257"/>
      <c r="K36" s="257"/>
      <c r="L36" s="256"/>
    </row>
    <row r="37" spans="1:12" s="246" customFormat="1" ht="11.25" customHeight="1">
      <c r="A37" s="258" t="s">
        <v>250</v>
      </c>
      <c r="B37" s="257"/>
      <c r="C37" s="257"/>
      <c r="D37" s="258" t="s">
        <v>96</v>
      </c>
      <c r="E37" s="257"/>
      <c r="F37" s="257"/>
      <c r="G37" s="257"/>
      <c r="H37" s="257"/>
      <c r="I37" s="257"/>
      <c r="J37" s="257"/>
      <c r="K37" s="257"/>
      <c r="L37" s="256"/>
    </row>
    <row r="38" spans="1:12" s="243" customFormat="1" ht="11.25" customHeight="1">
      <c r="A38" s="261" t="s">
        <v>254</v>
      </c>
      <c r="B38" s="260"/>
      <c r="C38" s="260"/>
      <c r="D38" s="261" t="s">
        <v>95</v>
      </c>
      <c r="E38" s="260"/>
      <c r="F38" s="260"/>
      <c r="G38" s="260"/>
      <c r="H38" s="260"/>
      <c r="I38" s="260"/>
      <c r="J38" s="260"/>
      <c r="K38" s="260"/>
      <c r="L38" s="259"/>
    </row>
    <row r="39" spans="1:12" s="246" customFormat="1" ht="11.25" customHeight="1">
      <c r="A39" s="258" t="s">
        <v>251</v>
      </c>
      <c r="B39" s="257"/>
      <c r="C39" s="257"/>
      <c r="D39" s="258" t="s">
        <v>94</v>
      </c>
      <c r="E39" s="257"/>
      <c r="F39" s="257"/>
      <c r="G39" s="257"/>
      <c r="H39" s="257"/>
      <c r="I39" s="257"/>
      <c r="J39" s="257"/>
      <c r="K39" s="257"/>
      <c r="L39" s="256"/>
    </row>
    <row r="40" spans="1:12" s="246" customFormat="1" ht="11.25" customHeight="1">
      <c r="A40" s="258" t="s">
        <v>252</v>
      </c>
      <c r="B40" s="257"/>
      <c r="C40" s="257"/>
      <c r="D40" s="258" t="s">
        <v>93</v>
      </c>
      <c r="E40" s="257"/>
      <c r="F40" s="257"/>
      <c r="G40" s="257"/>
      <c r="H40" s="257"/>
      <c r="I40" s="257"/>
      <c r="J40" s="257"/>
      <c r="K40" s="257"/>
      <c r="L40" s="256"/>
    </row>
    <row r="41" spans="1:12" s="243" customFormat="1" ht="11.25" customHeight="1">
      <c r="A41" s="258" t="s">
        <v>253</v>
      </c>
      <c r="B41" s="257"/>
      <c r="C41" s="260"/>
      <c r="D41" s="258" t="s">
        <v>255</v>
      </c>
      <c r="E41" s="257"/>
      <c r="F41" s="257"/>
      <c r="G41" s="257"/>
      <c r="H41" s="257"/>
      <c r="I41" s="257"/>
      <c r="J41" s="257"/>
      <c r="K41" s="255"/>
      <c r="L41" s="260"/>
    </row>
    <row r="42" spans="1:12" s="243" customFormat="1" ht="11.25" customHeight="1">
      <c r="A42" s="258" t="s">
        <v>92</v>
      </c>
      <c r="B42" s="257"/>
      <c r="C42" s="260"/>
      <c r="D42" s="258" t="s">
        <v>91</v>
      </c>
      <c r="E42" s="257"/>
      <c r="F42" s="257"/>
      <c r="G42" s="257"/>
      <c r="H42" s="257"/>
      <c r="I42" s="257"/>
      <c r="J42" s="257"/>
      <c r="K42" s="260"/>
      <c r="L42" s="254"/>
    </row>
    <row r="43" spans="1:10" s="243" customFormat="1" ht="10.5" customHeight="1">
      <c r="A43" s="245"/>
      <c r="B43" s="246"/>
      <c r="C43" s="246"/>
      <c r="D43" s="246"/>
      <c r="E43" s="246"/>
      <c r="F43" s="246"/>
      <c r="G43" s="246"/>
      <c r="H43" s="246"/>
      <c r="I43" s="246"/>
      <c r="J43" s="246"/>
    </row>
  </sheetData>
  <sheetProtection/>
  <printOptions/>
  <pageMargins left="0.3937007874015748" right="0.3937007874015748" top="0.5905511811023623" bottom="0.3937007874015748" header="0.3937007874015748"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田﨑　純貴（統計分析課）</cp:lastModifiedBy>
  <cp:lastPrinted>2017-08-17T07:13:28Z</cp:lastPrinted>
  <dcterms:created xsi:type="dcterms:W3CDTF">2012-01-12T13:34:52Z</dcterms:created>
  <dcterms:modified xsi:type="dcterms:W3CDTF">2017-11-17T05:43:22Z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