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20" tabRatio="923" activeTab="0"/>
  </bookViews>
  <sheets>
    <sheet name="22-2  22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<sst xmlns="http://schemas.openxmlformats.org/spreadsheetml/2006/main" count="99" uniqueCount="64">
  <si>
    <t>職員数</t>
  </si>
  <si>
    <t>総数</t>
  </si>
  <si>
    <t>本務教員数</t>
  </si>
  <si>
    <t>男</t>
  </si>
  <si>
    <t>女</t>
  </si>
  <si>
    <t>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</si>
  <si>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</si>
  <si>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</si>
  <si>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</si>
  <si>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</si>
  <si>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</si>
  <si>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</si>
  <si>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</si>
  <si>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</si>
  <si>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</si>
  <si>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</si>
  <si>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</si>
  <si>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</si>
  <si>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</si>
  <si>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</si>
  <si>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</si>
  <si>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</si>
  <si>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</si>
  <si>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</si>
  <si>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</si>
  <si>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</si>
  <si>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</si>
  <si>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</si>
  <si>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</si>
  <si>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</si>
  <si>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</si>
  <si>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</si>
  <si>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</si>
  <si>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</si>
  <si>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</si>
  <si>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</si>
  <si>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</si>
  <si>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</si>
  <si>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</si>
  <si>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</si>
  <si>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</si>
  <si>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22-2　幼稚園の園数･園児数及び教職員数－市町－(平成23～27年)</t>
  </si>
  <si>
    <t>市　町</t>
  </si>
  <si>
    <t xml:space="preserve">  平成 23 年</t>
  </si>
  <si>
    <t>9 225</t>
  </si>
  <si>
    <t>2 786</t>
  </si>
  <si>
    <t>3 221</t>
  </si>
  <si>
    <t>3 218</t>
  </si>
  <si>
    <t>3 299</t>
  </si>
  <si>
    <t xml:space="preserve">       24</t>
  </si>
  <si>
    <t xml:space="preserve">       25</t>
  </si>
  <si>
    <t xml:space="preserve">       26</t>
  </si>
  <si>
    <t xml:space="preserve">       27</t>
  </si>
  <si>
    <t>幼稚園のうち34園が「幼保連携型認定こども園」に移行した。</t>
  </si>
  <si>
    <t>神埼市の幼稚園は休園中</t>
  </si>
  <si>
    <t>5月1日現在</t>
  </si>
  <si>
    <t>設置者
別園数</t>
  </si>
  <si>
    <t>市　町</t>
  </si>
  <si>
    <t>0歳</t>
  </si>
  <si>
    <t>1歳</t>
  </si>
  <si>
    <t>2歳</t>
  </si>
  <si>
    <t xml:space="preserve">  平成 27 年</t>
  </si>
  <si>
    <t>資料:文部科学省｢学校基本調査｣　平成２７年度から「幼保連携型認定こども園」が調査対象となった。</t>
  </si>
  <si>
    <t xml:space="preserve">        22-3　幼保連携型認定こども園の園数･園児数及び教職員数－市町－(平成27年)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</si>
</sst>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13" fillId="0" borderId="0" xfId="71" applyFont="1" applyFill="1" applyAlignment="1">
      <alignment horizontal="right"/>
      <protection/>
    </xf>
    <xf numFmtId="0" fontId="13" fillId="0" borderId="0" xfId="71" applyFont="1" applyFill="1" applyAlignment="1">
      <alignment vertical="center"/>
      <protection/>
    </xf>
    <xf numFmtId="0" fontId="11" fillId="0" borderId="0" xfId="71" applyFont="1" applyFill="1">
      <alignment/>
      <protection/>
    </xf>
    <xf numFmtId="176" fontId="13" fillId="33" borderId="0" xfId="71" applyNumberFormat="1" applyFont="1" applyFill="1">
      <alignment/>
      <protection/>
    </xf>
    <xf numFmtId="176" fontId="13" fillId="33" borderId="0" xfId="71" applyNumberFormat="1" applyFont="1" applyFill="1" applyAlignment="1">
      <alignment horizontal="right"/>
      <protection/>
    </xf>
    <xf numFmtId="0" fontId="12" fillId="33" borderId="0" xfId="71" applyFont="1" applyFill="1" applyAlignment="1">
      <alignment horizontal="centerContinuous"/>
      <protection/>
    </xf>
    <xf numFmtId="0" fontId="13" fillId="33" borderId="0" xfId="71" applyFont="1" applyFill="1" applyAlignment="1">
      <alignment horizontal="centerContinuous"/>
      <protection/>
    </xf>
    <xf numFmtId="0" fontId="8" fillId="33" borderId="0" xfId="71" applyFont="1" applyFill="1" applyAlignment="1">
      <alignment horizontal="centerContinuous"/>
      <protection/>
    </xf>
    <xf numFmtId="0" fontId="13" fillId="33" borderId="0" xfId="71" applyFont="1" applyFill="1">
      <alignment/>
      <protection/>
    </xf>
    <xf numFmtId="0" fontId="12" fillId="33" borderId="0" xfId="71" applyFont="1" applyFill="1">
      <alignment/>
      <protection/>
    </xf>
    <xf numFmtId="0" fontId="8" fillId="33" borderId="0" xfId="71" applyFont="1" applyFill="1">
      <alignment/>
      <protection/>
    </xf>
    <xf numFmtId="0" fontId="13" fillId="33" borderId="0" xfId="71" applyFont="1" applyFill="1" applyAlignment="1">
      <alignment horizontal="right"/>
      <protection/>
    </xf>
    <xf numFmtId="0" fontId="13" fillId="33" borderId="12" xfId="71" applyFont="1" applyFill="1" applyBorder="1" applyAlignment="1">
      <alignment horizontal="center" vertical="center"/>
      <protection/>
    </xf>
    <xf numFmtId="0" fontId="13" fillId="33" borderId="13" xfId="71" applyFont="1" applyFill="1" applyBorder="1" applyAlignment="1">
      <alignment horizontal="centerContinuous" vertical="center"/>
      <protection/>
    </xf>
    <xf numFmtId="0" fontId="13" fillId="33" borderId="12" xfId="71" applyFont="1" applyFill="1" applyBorder="1" applyAlignment="1">
      <alignment horizontal="centerContinuous" vertical="center"/>
      <protection/>
    </xf>
    <xf numFmtId="0" fontId="13" fillId="33" borderId="13" xfId="71" applyFont="1" applyFill="1" applyBorder="1" applyAlignment="1">
      <alignment horizontal="center" vertical="center"/>
      <protection/>
    </xf>
    <xf numFmtId="0" fontId="13" fillId="33" borderId="14" xfId="71" applyFont="1" applyFill="1" applyBorder="1" applyAlignment="1">
      <alignment horizontal="center" vertical="center"/>
      <protection/>
    </xf>
    <xf numFmtId="0" fontId="13" fillId="33" borderId="15" xfId="71" applyFont="1" applyFill="1" applyBorder="1" applyAlignment="1">
      <alignment horizontal="center" vertical="center"/>
      <protection/>
    </xf>
    <xf numFmtId="0" fontId="13" fillId="33" borderId="16" xfId="71" applyFont="1" applyFill="1" applyBorder="1" applyAlignment="1">
      <alignment vertical="center"/>
      <protection/>
    </xf>
    <xf numFmtId="0" fontId="13" fillId="33" borderId="0" xfId="71" applyFont="1" applyFill="1" applyBorder="1" applyAlignment="1">
      <alignment horizontal="center" vertical="center"/>
      <protection/>
    </xf>
    <xf numFmtId="49" fontId="13" fillId="33" borderId="17" xfId="71" applyNumberFormat="1" applyFont="1" applyFill="1" applyBorder="1" applyAlignment="1">
      <alignment/>
      <protection/>
    </xf>
    <xf numFmtId="49" fontId="13" fillId="33" borderId="17" xfId="71" applyNumberFormat="1" applyFont="1" applyFill="1" applyBorder="1" applyAlignment="1" quotePrefix="1">
      <alignment/>
      <protection/>
    </xf>
    <xf numFmtId="49" fontId="11" fillId="33" borderId="17" xfId="71" applyNumberFormat="1" applyFont="1" applyFill="1" applyBorder="1" applyAlignment="1" quotePrefix="1">
      <alignment/>
      <protection/>
    </xf>
    <xf numFmtId="176" fontId="11" fillId="33" borderId="0" xfId="71" applyNumberFormat="1" applyFont="1" applyFill="1">
      <alignment/>
      <protection/>
    </xf>
    <xf numFmtId="0" fontId="11" fillId="33" borderId="17" xfId="71" applyFont="1" applyFill="1" applyBorder="1" applyAlignment="1">
      <alignment horizontal="distributed"/>
      <protection/>
    </xf>
    <xf numFmtId="176" fontId="11" fillId="33" borderId="0" xfId="71" applyNumberFormat="1" applyFont="1" applyFill="1" applyAlignment="1">
      <alignment horizontal="right"/>
      <protection/>
    </xf>
    <xf numFmtId="0" fontId="13" fillId="33" borderId="17" xfId="71" applyFont="1" applyFill="1" applyBorder="1" applyAlignment="1">
      <alignment horizontal="distributed"/>
      <protection/>
    </xf>
    <xf numFmtId="41" fontId="13" fillId="33" borderId="0" xfId="71" applyNumberFormat="1" applyFont="1" applyFill="1" applyAlignment="1">
      <alignment/>
      <protection/>
    </xf>
    <xf numFmtId="0" fontId="13" fillId="33" borderId="18" xfId="71" applyFont="1" applyFill="1" applyBorder="1" applyAlignment="1">
      <alignment horizontal="distributed"/>
      <protection/>
    </xf>
    <xf numFmtId="41" fontId="13" fillId="33" borderId="19" xfId="71" applyNumberFormat="1" applyFont="1" applyFill="1" applyBorder="1" applyAlignment="1">
      <alignment/>
      <protection/>
    </xf>
    <xf numFmtId="41" fontId="13" fillId="33" borderId="20" xfId="71" applyNumberFormat="1" applyFont="1" applyFill="1" applyBorder="1" applyAlignment="1">
      <alignment/>
      <protection/>
    </xf>
    <xf numFmtId="176" fontId="13" fillId="33" borderId="20" xfId="71" applyNumberFormat="1" applyFont="1" applyFill="1" applyBorder="1" applyAlignment="1">
      <alignment horizontal="right"/>
      <protection/>
    </xf>
    <xf numFmtId="0" fontId="12" fillId="0" borderId="0" xfId="71" applyFont="1" applyFill="1" applyAlignment="1">
      <alignment/>
      <protection/>
    </xf>
    <xf numFmtId="0" fontId="13" fillId="0" borderId="0" xfId="71" applyFont="1" applyFill="1" applyAlignment="1">
      <alignment/>
      <protection/>
    </xf>
    <xf numFmtId="0" fontId="13" fillId="33" borderId="13" xfId="71" applyFont="1" applyFill="1" applyBorder="1" applyAlignment="1">
      <alignment horizontal="centerContinuous" vertical="center" wrapText="1"/>
      <protection/>
    </xf>
    <xf numFmtId="0" fontId="13" fillId="33" borderId="12" xfId="71" applyFont="1" applyFill="1" applyBorder="1">
      <alignment/>
      <protection/>
    </xf>
    <xf numFmtId="49" fontId="11" fillId="33" borderId="17" xfId="71" applyNumberFormat="1" applyFont="1" applyFill="1" applyBorder="1" applyAlignment="1">
      <alignment/>
      <protection/>
    </xf>
    <xf numFmtId="0" fontId="13" fillId="33" borderId="21" xfId="71" applyFont="1" applyFill="1" applyBorder="1" applyAlignment="1">
      <alignment horizontal="center" vertical="center"/>
      <protection/>
    </xf>
    <xf numFmtId="0" fontId="13" fillId="33" borderId="22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71"/>
  <sheetViews>
    <sheetView showGridLines="0" tabSelected="1" zoomScalePageLayoutView="0" workbookViewId="0" topLeftCell="A1">
      <selection activeCell="A1" sqref="A1"/>
    </sheetView>
  </sheetViews>
  <sheetFormatPr defaultColWidth="7.875" defaultRowHeight="13.5"/>
  <cols>
    <col min="1" max="1" width="10.625" style="1" customWidth="1"/>
    <col min="2" max="5" width="7.50390625" style="1" customWidth="1"/>
    <col min="6" max="8" width="6.875" style="1" customWidth="1"/>
    <col min="9" max="9" width="7.375" style="1" customWidth="1"/>
    <col min="10" max="10" width="7.50390625" style="1" customWidth="1"/>
    <col min="11" max="12" width="6.875" style="1" customWidth="1"/>
    <col min="13" max="13" width="7.50390625" style="1" customWidth="1"/>
    <col min="14" max="16384" width="7.875" style="1" customWidth="1"/>
  </cols>
  <sheetData>
    <row r="1" spans="1:13" ht="18.75" customHeight="1">
      <c r="A1" s="8" t="s">
        <v>41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1.25" customHeight="1">
      <c r="A2" s="11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 thickBot="1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14" t="s">
        <v>8</v>
      </c>
    </row>
    <row r="4" spans="1:13" s="4" customFormat="1" ht="21" customHeight="1">
      <c r="A4" s="15" t="s">
        <v>9</v>
      </c>
      <c r="B4" s="16" t="s">
        <v>10</v>
      </c>
      <c r="C4" s="17"/>
      <c r="D4" s="40" t="s">
        <v>11</v>
      </c>
      <c r="E4" s="16" t="s">
        <v>12</v>
      </c>
      <c r="F4" s="17"/>
      <c r="G4" s="17"/>
      <c r="H4" s="17"/>
      <c r="I4" s="40" t="s">
        <v>13</v>
      </c>
      <c r="J4" s="16" t="s">
        <v>2</v>
      </c>
      <c r="K4" s="17"/>
      <c r="L4" s="17"/>
      <c r="M4" s="18" t="s">
        <v>14</v>
      </c>
    </row>
    <row r="5" spans="1:13" s="4" customFormat="1" ht="21" customHeight="1">
      <c r="A5" s="19" t="s">
        <v>42</v>
      </c>
      <c r="B5" s="20" t="s">
        <v>15</v>
      </c>
      <c r="C5" s="20" t="s">
        <v>5</v>
      </c>
      <c r="D5" s="41"/>
      <c r="E5" s="20" t="s">
        <v>1</v>
      </c>
      <c r="F5" s="20" t="s">
        <v>16</v>
      </c>
      <c r="G5" s="20" t="s">
        <v>17</v>
      </c>
      <c r="H5" s="20" t="s">
        <v>18</v>
      </c>
      <c r="I5" s="41"/>
      <c r="J5" s="20" t="s">
        <v>1</v>
      </c>
      <c r="K5" s="20" t="s">
        <v>3</v>
      </c>
      <c r="L5" s="20" t="s">
        <v>4</v>
      </c>
      <c r="M5" s="19" t="s">
        <v>0</v>
      </c>
    </row>
    <row r="6" spans="1:13" s="4" customFormat="1" ht="3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25" customHeight="1">
      <c r="A7" s="23" t="s">
        <v>43</v>
      </c>
      <c r="B7" s="7">
        <v>13</v>
      </c>
      <c r="C7" s="14">
        <v>96</v>
      </c>
      <c r="D7" s="14">
        <v>502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>
        <v>739</v>
      </c>
      <c r="K7" s="7">
        <v>73</v>
      </c>
      <c r="L7" s="7">
        <v>666</v>
      </c>
      <c r="M7" s="7">
        <v>118</v>
      </c>
    </row>
    <row r="8" spans="1:13" ht="14.25" customHeight="1">
      <c r="A8" s="24" t="s">
        <v>49</v>
      </c>
      <c r="B8" s="14">
        <v>13</v>
      </c>
      <c r="C8" s="14">
        <v>94</v>
      </c>
      <c r="D8" s="14">
        <v>493</v>
      </c>
      <c r="E8" s="7">
        <v>9368</v>
      </c>
      <c r="F8" s="7">
        <v>2930</v>
      </c>
      <c r="G8" s="7">
        <v>3195</v>
      </c>
      <c r="H8" s="7">
        <v>3243</v>
      </c>
      <c r="I8" s="7">
        <v>3201</v>
      </c>
      <c r="J8" s="14">
        <v>741</v>
      </c>
      <c r="K8" s="14">
        <v>72</v>
      </c>
      <c r="L8" s="14">
        <v>669</v>
      </c>
      <c r="M8" s="14">
        <v>122</v>
      </c>
    </row>
    <row r="9" spans="1:13" ht="14.25" customHeight="1">
      <c r="A9" s="24" t="s">
        <v>50</v>
      </c>
      <c r="B9" s="7">
        <v>12</v>
      </c>
      <c r="C9" s="7">
        <v>94</v>
      </c>
      <c r="D9" s="7">
        <v>491</v>
      </c>
      <c r="E9" s="7">
        <v>9431</v>
      </c>
      <c r="F9" s="7">
        <v>2812</v>
      </c>
      <c r="G9" s="7">
        <v>3361</v>
      </c>
      <c r="H9" s="7">
        <v>3258</v>
      </c>
      <c r="I9" s="7">
        <v>3251</v>
      </c>
      <c r="J9" s="7">
        <v>744</v>
      </c>
      <c r="K9" s="7">
        <v>74</v>
      </c>
      <c r="L9" s="7">
        <v>670</v>
      </c>
      <c r="M9" s="7">
        <v>126</v>
      </c>
    </row>
    <row r="10" spans="1:13" ht="14.25" customHeight="1">
      <c r="A10" s="24" t="s">
        <v>51</v>
      </c>
      <c r="B10" s="7">
        <v>12</v>
      </c>
      <c r="C10" s="14">
        <v>92</v>
      </c>
      <c r="D10" s="14">
        <v>498</v>
      </c>
      <c r="E10" s="7">
        <v>9560</v>
      </c>
      <c r="F10" s="7">
        <v>2973</v>
      </c>
      <c r="G10" s="7">
        <v>3181</v>
      </c>
      <c r="H10" s="7">
        <v>3406</v>
      </c>
      <c r="I10" s="7">
        <v>3267</v>
      </c>
      <c r="J10" s="14">
        <v>760</v>
      </c>
      <c r="K10" s="14">
        <v>72</v>
      </c>
      <c r="L10" s="14">
        <v>688</v>
      </c>
      <c r="M10" s="14">
        <v>129</v>
      </c>
    </row>
    <row r="11" spans="1:13" s="5" customFormat="1" ht="14.25" customHeight="1">
      <c r="A11" s="25" t="s">
        <v>52</v>
      </c>
      <c r="B11" s="26">
        <v>12</v>
      </c>
      <c r="C11" s="26">
        <v>58</v>
      </c>
      <c r="D11" s="26">
        <v>296</v>
      </c>
      <c r="E11" s="26">
        <v>5562</v>
      </c>
      <c r="F11" s="26">
        <v>1748</v>
      </c>
      <c r="G11" s="26">
        <v>1910</v>
      </c>
      <c r="H11" s="26">
        <v>1904</v>
      </c>
      <c r="I11" s="26">
        <v>3403</v>
      </c>
      <c r="J11" s="26">
        <v>461</v>
      </c>
      <c r="K11" s="26">
        <v>49</v>
      </c>
      <c r="L11" s="26">
        <v>412</v>
      </c>
      <c r="M11" s="26">
        <v>79</v>
      </c>
    </row>
    <row r="12" spans="1:13" ht="4.5" customHeight="1">
      <c r="A12" s="2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5" customFormat="1" ht="15" customHeight="1">
      <c r="A13" s="27" t="s">
        <v>19</v>
      </c>
      <c r="B13" s="28">
        <v>10</v>
      </c>
      <c r="C13" s="28">
        <v>48</v>
      </c>
      <c r="D13" s="28">
        <v>245</v>
      </c>
      <c r="E13" s="28">
        <v>4680</v>
      </c>
      <c r="F13" s="28">
        <v>1466</v>
      </c>
      <c r="G13" s="28">
        <v>1604</v>
      </c>
      <c r="H13" s="28">
        <v>1610</v>
      </c>
      <c r="I13" s="28">
        <v>2929</v>
      </c>
      <c r="J13" s="28">
        <v>384</v>
      </c>
      <c r="K13" s="28">
        <v>41</v>
      </c>
      <c r="L13" s="28">
        <v>343</v>
      </c>
      <c r="M13" s="28">
        <v>63</v>
      </c>
    </row>
    <row r="14" spans="1:13" s="5" customFormat="1" ht="15" customHeight="1">
      <c r="A14" s="27" t="s">
        <v>20</v>
      </c>
      <c r="B14" s="28">
        <v>2</v>
      </c>
      <c r="C14" s="28">
        <v>10</v>
      </c>
      <c r="D14" s="28">
        <v>51</v>
      </c>
      <c r="E14" s="28">
        <v>882</v>
      </c>
      <c r="F14" s="28">
        <v>282</v>
      </c>
      <c r="G14" s="28">
        <v>306</v>
      </c>
      <c r="H14" s="28">
        <v>294</v>
      </c>
      <c r="I14" s="28">
        <v>474</v>
      </c>
      <c r="J14" s="28">
        <v>77</v>
      </c>
      <c r="K14" s="28">
        <v>8</v>
      </c>
      <c r="L14" s="28">
        <v>69</v>
      </c>
      <c r="M14" s="28">
        <v>16</v>
      </c>
    </row>
    <row r="15" spans="1:13" ht="4.5" customHeight="1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" customHeight="1">
      <c r="A16" s="29" t="s">
        <v>21</v>
      </c>
      <c r="B16" s="7">
        <v>2</v>
      </c>
      <c r="C16" s="7">
        <v>28</v>
      </c>
      <c r="D16" s="7">
        <v>131</v>
      </c>
      <c r="E16" s="7">
        <v>2395</v>
      </c>
      <c r="F16" s="7">
        <v>772</v>
      </c>
      <c r="G16" s="7">
        <v>818</v>
      </c>
      <c r="H16" s="7">
        <v>805</v>
      </c>
      <c r="I16" s="7">
        <v>1419</v>
      </c>
      <c r="J16" s="7">
        <v>202</v>
      </c>
      <c r="K16" s="7">
        <v>22</v>
      </c>
      <c r="L16" s="7">
        <v>180</v>
      </c>
      <c r="M16" s="7">
        <v>38</v>
      </c>
    </row>
    <row r="17" spans="1:13" ht="15" customHeight="1">
      <c r="A17" s="29" t="s">
        <v>22</v>
      </c>
      <c r="B17" s="7">
        <v>2</v>
      </c>
      <c r="C17" s="7">
        <v>2</v>
      </c>
      <c r="D17" s="7">
        <v>17</v>
      </c>
      <c r="E17" s="7">
        <v>297</v>
      </c>
      <c r="F17" s="7">
        <v>95</v>
      </c>
      <c r="G17" s="7">
        <v>109</v>
      </c>
      <c r="H17" s="7">
        <v>93</v>
      </c>
      <c r="I17" s="7">
        <v>442</v>
      </c>
      <c r="J17" s="7">
        <v>24</v>
      </c>
      <c r="K17" s="7">
        <v>2</v>
      </c>
      <c r="L17" s="7">
        <v>22</v>
      </c>
      <c r="M17" s="7">
        <v>6</v>
      </c>
    </row>
    <row r="18" spans="1:13" ht="15" customHeight="1">
      <c r="A18" s="29" t="s">
        <v>23</v>
      </c>
      <c r="B18" s="30">
        <v>0</v>
      </c>
      <c r="C18" s="7">
        <v>7</v>
      </c>
      <c r="D18" s="7">
        <v>44</v>
      </c>
      <c r="E18" s="7">
        <v>1073</v>
      </c>
      <c r="F18" s="7">
        <v>341</v>
      </c>
      <c r="G18" s="7">
        <v>371</v>
      </c>
      <c r="H18" s="7">
        <v>361</v>
      </c>
      <c r="I18" s="7">
        <v>461</v>
      </c>
      <c r="J18" s="7">
        <v>72</v>
      </c>
      <c r="K18" s="7">
        <v>3</v>
      </c>
      <c r="L18" s="7">
        <v>69</v>
      </c>
      <c r="M18" s="7">
        <v>8</v>
      </c>
    </row>
    <row r="19" spans="1:13" ht="15" customHeight="1">
      <c r="A19" s="29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7">
        <v>19</v>
      </c>
      <c r="J19" s="30">
        <v>0</v>
      </c>
      <c r="K19" s="30">
        <v>0</v>
      </c>
      <c r="L19" s="30">
        <v>0</v>
      </c>
      <c r="M19" s="30">
        <v>0</v>
      </c>
    </row>
    <row r="20" spans="1:13" ht="15" customHeight="1">
      <c r="A20" s="29" t="s">
        <v>25</v>
      </c>
      <c r="B20" s="7">
        <v>2</v>
      </c>
      <c r="C20" s="7">
        <v>1</v>
      </c>
      <c r="D20" s="7">
        <v>10</v>
      </c>
      <c r="E20" s="7">
        <v>187</v>
      </c>
      <c r="F20" s="7">
        <v>46</v>
      </c>
      <c r="G20" s="7">
        <v>71</v>
      </c>
      <c r="H20" s="7">
        <v>70</v>
      </c>
      <c r="I20" s="7">
        <v>134</v>
      </c>
      <c r="J20" s="7">
        <v>12</v>
      </c>
      <c r="K20" s="7">
        <v>1</v>
      </c>
      <c r="L20" s="7">
        <v>11</v>
      </c>
      <c r="M20" s="7">
        <v>2</v>
      </c>
    </row>
    <row r="21" spans="1:13" ht="15" customHeight="1">
      <c r="A21" s="29" t="s">
        <v>26</v>
      </c>
      <c r="B21" s="7">
        <v>1</v>
      </c>
      <c r="C21" s="7">
        <v>5</v>
      </c>
      <c r="D21" s="7">
        <v>17</v>
      </c>
      <c r="E21" s="7">
        <v>252</v>
      </c>
      <c r="F21" s="7">
        <v>74</v>
      </c>
      <c r="G21" s="7">
        <v>75</v>
      </c>
      <c r="H21" s="7">
        <v>103</v>
      </c>
      <c r="I21" s="7">
        <v>96</v>
      </c>
      <c r="J21" s="7">
        <v>32</v>
      </c>
      <c r="K21" s="7">
        <v>6</v>
      </c>
      <c r="L21" s="7">
        <v>26</v>
      </c>
      <c r="M21" s="7">
        <v>5</v>
      </c>
    </row>
    <row r="22" spans="1:13" ht="15" customHeight="1">
      <c r="A22" s="29" t="s">
        <v>27</v>
      </c>
      <c r="B22" s="30">
        <v>0</v>
      </c>
      <c r="C22" s="7">
        <v>1</v>
      </c>
      <c r="D22" s="7">
        <v>3</v>
      </c>
      <c r="E22" s="7">
        <v>39</v>
      </c>
      <c r="F22" s="7">
        <v>14</v>
      </c>
      <c r="G22" s="7">
        <v>7</v>
      </c>
      <c r="H22" s="7">
        <v>18</v>
      </c>
      <c r="I22" s="7">
        <v>36</v>
      </c>
      <c r="J22" s="7">
        <v>5</v>
      </c>
      <c r="K22" s="7">
        <v>1</v>
      </c>
      <c r="L22" s="7">
        <v>4</v>
      </c>
      <c r="M22" s="30">
        <v>0</v>
      </c>
    </row>
    <row r="23" spans="1:13" ht="15" customHeight="1">
      <c r="A23" s="29" t="s">
        <v>28</v>
      </c>
      <c r="B23" s="7">
        <v>3</v>
      </c>
      <c r="C23" s="30">
        <v>0</v>
      </c>
      <c r="D23" s="7">
        <v>13</v>
      </c>
      <c r="E23" s="7">
        <v>259</v>
      </c>
      <c r="F23" s="7">
        <v>73</v>
      </c>
      <c r="G23" s="7">
        <v>97</v>
      </c>
      <c r="H23" s="7">
        <v>89</v>
      </c>
      <c r="I23" s="7">
        <v>150</v>
      </c>
      <c r="J23" s="7">
        <v>19</v>
      </c>
      <c r="K23" s="7">
        <v>2</v>
      </c>
      <c r="L23" s="7">
        <v>17</v>
      </c>
      <c r="M23" s="30">
        <v>0</v>
      </c>
    </row>
    <row r="24" spans="1:13" s="5" customFormat="1" ht="15" customHeight="1">
      <c r="A24" s="29" t="s">
        <v>29</v>
      </c>
      <c r="B24" s="30">
        <v>0</v>
      </c>
      <c r="C24" s="7">
        <v>3</v>
      </c>
      <c r="D24" s="7">
        <v>10</v>
      </c>
      <c r="E24" s="7">
        <v>178</v>
      </c>
      <c r="F24" s="7">
        <v>51</v>
      </c>
      <c r="G24" s="7">
        <v>56</v>
      </c>
      <c r="H24" s="7">
        <v>71</v>
      </c>
      <c r="I24" s="7">
        <v>70</v>
      </c>
      <c r="J24" s="7">
        <v>17</v>
      </c>
      <c r="K24" s="7">
        <v>3</v>
      </c>
      <c r="L24" s="7">
        <v>14</v>
      </c>
      <c r="M24" s="7">
        <v>4</v>
      </c>
    </row>
    <row r="25" spans="1:13" ht="15" customHeight="1">
      <c r="A25" s="29" t="s">
        <v>30</v>
      </c>
      <c r="B25" s="30">
        <v>0</v>
      </c>
      <c r="C25" s="7">
        <v>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7">
        <v>102</v>
      </c>
      <c r="J25" s="7">
        <v>1</v>
      </c>
      <c r="K25" s="7">
        <v>1</v>
      </c>
      <c r="L25" s="30">
        <v>0</v>
      </c>
      <c r="M25" s="30">
        <v>0</v>
      </c>
    </row>
    <row r="26" spans="1:13" ht="15" customHeight="1">
      <c r="A26" s="29" t="s">
        <v>31</v>
      </c>
      <c r="B26" s="7">
        <v>1</v>
      </c>
      <c r="C26" s="7">
        <v>1</v>
      </c>
      <c r="D26" s="7">
        <v>9</v>
      </c>
      <c r="E26" s="7">
        <v>173</v>
      </c>
      <c r="F26" s="7">
        <v>51</v>
      </c>
      <c r="G26" s="7">
        <v>64</v>
      </c>
      <c r="H26" s="7">
        <v>58</v>
      </c>
      <c r="I26" s="7">
        <v>90</v>
      </c>
      <c r="J26" s="7">
        <v>15</v>
      </c>
      <c r="K26" s="7">
        <v>1</v>
      </c>
      <c r="L26" s="7">
        <v>14</v>
      </c>
      <c r="M26" s="7">
        <v>2</v>
      </c>
    </row>
    <row r="27" spans="1:13" ht="15" customHeight="1">
      <c r="A27" s="29" t="s">
        <v>32</v>
      </c>
      <c r="B27" s="30">
        <v>0</v>
      </c>
      <c r="C27" s="7">
        <v>2</v>
      </c>
      <c r="D27" s="7">
        <v>14</v>
      </c>
      <c r="E27" s="7">
        <v>226</v>
      </c>
      <c r="F27" s="7">
        <v>79</v>
      </c>
      <c r="G27" s="7">
        <v>65</v>
      </c>
      <c r="H27" s="7">
        <v>82</v>
      </c>
      <c r="I27" s="7">
        <v>102</v>
      </c>
      <c r="J27" s="7">
        <v>18</v>
      </c>
      <c r="K27" s="7">
        <v>1</v>
      </c>
      <c r="L27" s="7">
        <v>17</v>
      </c>
      <c r="M27" s="7">
        <v>8</v>
      </c>
    </row>
    <row r="28" spans="1:13" ht="15" customHeight="1">
      <c r="A28" s="29" t="s">
        <v>33</v>
      </c>
      <c r="B28" s="30">
        <v>0</v>
      </c>
      <c r="C28" s="7">
        <v>1</v>
      </c>
      <c r="D28" s="7">
        <v>6</v>
      </c>
      <c r="E28" s="7">
        <v>149</v>
      </c>
      <c r="F28" s="7">
        <v>46</v>
      </c>
      <c r="G28" s="7">
        <v>52</v>
      </c>
      <c r="H28" s="7">
        <v>51</v>
      </c>
      <c r="I28" s="7">
        <v>58</v>
      </c>
      <c r="J28" s="7">
        <v>12</v>
      </c>
      <c r="K28" s="30">
        <v>0</v>
      </c>
      <c r="L28" s="7">
        <v>12</v>
      </c>
      <c r="M28" s="30">
        <v>0</v>
      </c>
    </row>
    <row r="29" spans="1:13" ht="15" customHeight="1">
      <c r="A29" s="29" t="s">
        <v>34</v>
      </c>
      <c r="B29" s="30">
        <v>0</v>
      </c>
      <c r="C29" s="7">
        <v>5</v>
      </c>
      <c r="D29" s="7">
        <v>16</v>
      </c>
      <c r="E29" s="7">
        <v>208</v>
      </c>
      <c r="F29" s="7">
        <v>67</v>
      </c>
      <c r="G29" s="7">
        <v>79</v>
      </c>
      <c r="H29" s="7">
        <v>62</v>
      </c>
      <c r="I29" s="7">
        <v>76</v>
      </c>
      <c r="J29" s="7">
        <v>23</v>
      </c>
      <c r="K29" s="7">
        <v>5</v>
      </c>
      <c r="L29" s="7">
        <v>18</v>
      </c>
      <c r="M29" s="7">
        <v>4</v>
      </c>
    </row>
    <row r="30" spans="1:13" ht="15" customHeight="1">
      <c r="A30" s="29" t="s">
        <v>35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ht="15" customHeight="1">
      <c r="A31" s="29" t="s">
        <v>36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7">
        <v>56</v>
      </c>
      <c r="J31" s="30">
        <v>0</v>
      </c>
      <c r="K31" s="30">
        <v>0</v>
      </c>
      <c r="L31" s="30">
        <v>0</v>
      </c>
      <c r="M31" s="30">
        <v>0</v>
      </c>
    </row>
    <row r="32" spans="1:13" ht="15" customHeight="1">
      <c r="A32" s="29" t="s">
        <v>37</v>
      </c>
      <c r="B32" s="30">
        <v>0</v>
      </c>
      <c r="C32" s="7">
        <v>1</v>
      </c>
      <c r="D32" s="7">
        <v>1</v>
      </c>
      <c r="E32" s="7">
        <v>14</v>
      </c>
      <c r="F32" s="7">
        <v>5</v>
      </c>
      <c r="G32" s="7">
        <v>5</v>
      </c>
      <c r="H32" s="7">
        <v>4</v>
      </c>
      <c r="I32" s="7">
        <v>7</v>
      </c>
      <c r="J32" s="7">
        <v>3</v>
      </c>
      <c r="K32" s="7">
        <v>1</v>
      </c>
      <c r="L32" s="7">
        <v>2</v>
      </c>
      <c r="M32" s="30">
        <v>0</v>
      </c>
    </row>
    <row r="33" spans="1:13" ht="15" customHeight="1">
      <c r="A33" s="29" t="s">
        <v>38</v>
      </c>
      <c r="B33" s="7">
        <v>1</v>
      </c>
      <c r="C33" s="30">
        <v>0</v>
      </c>
      <c r="D33" s="7">
        <v>5</v>
      </c>
      <c r="E33" s="7">
        <v>112</v>
      </c>
      <c r="F33" s="7">
        <v>34</v>
      </c>
      <c r="G33" s="7">
        <v>41</v>
      </c>
      <c r="H33" s="7">
        <v>37</v>
      </c>
      <c r="I33" s="7">
        <v>40</v>
      </c>
      <c r="J33" s="7">
        <v>6</v>
      </c>
      <c r="K33" s="30">
        <v>0</v>
      </c>
      <c r="L33" s="7">
        <v>6</v>
      </c>
      <c r="M33" s="7">
        <v>2</v>
      </c>
    </row>
    <row r="34" spans="1:13" ht="15" customHeight="1">
      <c r="A34" s="29" t="s">
        <v>39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7">
        <v>37</v>
      </c>
      <c r="J34" s="30">
        <v>0</v>
      </c>
      <c r="K34" s="30">
        <v>0</v>
      </c>
      <c r="L34" s="30">
        <v>0</v>
      </c>
      <c r="M34" s="30">
        <v>0</v>
      </c>
    </row>
    <row r="35" spans="1:13" ht="15" customHeight="1" thickBot="1">
      <c r="A35" s="31" t="s">
        <v>40</v>
      </c>
      <c r="B35" s="32">
        <v>0</v>
      </c>
      <c r="C35" s="33">
        <v>0</v>
      </c>
      <c r="D35" s="33">
        <v>0</v>
      </c>
      <c r="E35" s="30">
        <v>0</v>
      </c>
      <c r="F35" s="33">
        <v>0</v>
      </c>
      <c r="G35" s="33">
        <v>0</v>
      </c>
      <c r="H35" s="33">
        <v>0</v>
      </c>
      <c r="I35" s="34">
        <v>8</v>
      </c>
      <c r="J35" s="33">
        <v>0</v>
      </c>
      <c r="K35" s="33">
        <v>0</v>
      </c>
      <c r="L35" s="33">
        <v>0</v>
      </c>
      <c r="M35" s="33">
        <v>0</v>
      </c>
    </row>
    <row r="36" spans="1:13" ht="13.5" customHeight="1">
      <c r="A36" s="6" t="s">
        <v>6</v>
      </c>
      <c r="B36" s="11"/>
      <c r="C36" s="11"/>
      <c r="D36" s="11"/>
      <c r="E36" s="38"/>
      <c r="F36" s="11"/>
      <c r="G36" s="11"/>
      <c r="H36" s="11"/>
      <c r="I36" s="11"/>
      <c r="J36" s="11"/>
      <c r="K36" s="11"/>
      <c r="L36" s="11"/>
      <c r="M36" s="11"/>
    </row>
    <row r="37" spans="1:13" ht="11.25">
      <c r="A37" s="11" t="s">
        <v>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1.25">
      <c r="A38" s="11" t="s">
        <v>54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40" spans="1:13" ht="17.25">
      <c r="A40" s="35" t="s">
        <v>63</v>
      </c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ht="17.25">
      <c r="B41" s="2"/>
    </row>
    <row r="42" spans="1:13" ht="12.75" thickBot="1">
      <c r="A42" s="11" t="s">
        <v>55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3"/>
    </row>
    <row r="43" spans="1:13" ht="22.5">
      <c r="A43" s="15" t="s">
        <v>9</v>
      </c>
      <c r="B43" s="37" t="s">
        <v>56</v>
      </c>
      <c r="C43" s="40" t="s">
        <v>11</v>
      </c>
      <c r="D43" s="16" t="s">
        <v>12</v>
      </c>
      <c r="E43" s="17"/>
      <c r="F43" s="17"/>
      <c r="G43" s="17"/>
      <c r="H43" s="17"/>
      <c r="I43" s="17"/>
      <c r="J43" s="17"/>
      <c r="K43" s="16" t="s">
        <v>2</v>
      </c>
      <c r="L43" s="17"/>
      <c r="M43" s="17"/>
    </row>
    <row r="44" spans="1:13" ht="11.25">
      <c r="A44" s="19" t="s">
        <v>57</v>
      </c>
      <c r="B44" s="20" t="s">
        <v>5</v>
      </c>
      <c r="C44" s="41"/>
      <c r="D44" s="20" t="s">
        <v>1</v>
      </c>
      <c r="E44" s="20" t="s">
        <v>58</v>
      </c>
      <c r="F44" s="20" t="s">
        <v>59</v>
      </c>
      <c r="G44" s="20" t="s">
        <v>60</v>
      </c>
      <c r="H44" s="20" t="s">
        <v>16</v>
      </c>
      <c r="I44" s="20" t="s">
        <v>17</v>
      </c>
      <c r="J44" s="20" t="s">
        <v>18</v>
      </c>
      <c r="K44" s="20" t="s">
        <v>1</v>
      </c>
      <c r="L44" s="20" t="s">
        <v>3</v>
      </c>
      <c r="M44" s="20" t="s">
        <v>4</v>
      </c>
    </row>
    <row r="45" spans="1:13" ht="11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1.25">
      <c r="A46" s="39" t="s">
        <v>61</v>
      </c>
      <c r="B46" s="26">
        <f>SUM(B48:B49)</f>
        <v>36</v>
      </c>
      <c r="C46" s="26">
        <f aca="true" t="shared" si="0" ref="C46:M46">SUM(C48:C49)</f>
        <v>217</v>
      </c>
      <c r="D46" s="26">
        <f t="shared" si="0"/>
        <v>5950</v>
      </c>
      <c r="E46" s="26">
        <f t="shared" si="0"/>
        <v>142</v>
      </c>
      <c r="F46" s="26">
        <f t="shared" si="0"/>
        <v>467</v>
      </c>
      <c r="G46" s="26">
        <f t="shared" si="0"/>
        <v>601</v>
      </c>
      <c r="H46" s="26">
        <f t="shared" si="0"/>
        <v>1549</v>
      </c>
      <c r="I46" s="26">
        <f t="shared" si="0"/>
        <v>1590</v>
      </c>
      <c r="J46" s="26">
        <f t="shared" si="0"/>
        <v>1601</v>
      </c>
      <c r="K46" s="26">
        <f t="shared" si="0"/>
        <v>630</v>
      </c>
      <c r="L46" s="26">
        <f t="shared" si="0"/>
        <v>32</v>
      </c>
      <c r="M46" s="26">
        <f t="shared" si="0"/>
        <v>598</v>
      </c>
    </row>
    <row r="47" spans="1:13" ht="11.25">
      <c r="A47" s="2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1.25">
      <c r="A48" s="27" t="s">
        <v>19</v>
      </c>
      <c r="B48" s="28">
        <f>B51+B52+B53+B54+B55+B56+B57+B58+B59+B60</f>
        <v>30</v>
      </c>
      <c r="C48" s="28">
        <f aca="true" t="shared" si="1" ref="C48:M48">C51+C52+C53+C54+C55+C56+C57+C58+C59+C60</f>
        <v>192</v>
      </c>
      <c r="D48" s="28">
        <f t="shared" si="1"/>
        <v>5286</v>
      </c>
      <c r="E48" s="28">
        <f t="shared" si="1"/>
        <v>125</v>
      </c>
      <c r="F48" s="28">
        <f t="shared" si="1"/>
        <v>407</v>
      </c>
      <c r="G48" s="28">
        <f t="shared" si="1"/>
        <v>511</v>
      </c>
      <c r="H48" s="28">
        <f t="shared" si="1"/>
        <v>1376</v>
      </c>
      <c r="I48" s="28">
        <f t="shared" si="1"/>
        <v>1428</v>
      </c>
      <c r="J48" s="28">
        <f t="shared" si="1"/>
        <v>1439</v>
      </c>
      <c r="K48" s="28">
        <f t="shared" si="1"/>
        <v>540</v>
      </c>
      <c r="L48" s="28">
        <f t="shared" si="1"/>
        <v>27</v>
      </c>
      <c r="M48" s="28">
        <f t="shared" si="1"/>
        <v>513</v>
      </c>
    </row>
    <row r="49" spans="1:13" ht="11.25">
      <c r="A49" s="27" t="s">
        <v>20</v>
      </c>
      <c r="B49" s="28">
        <f>B61+B62+B63+B64+B65+B66+B67+B68+B69+B70</f>
        <v>6</v>
      </c>
      <c r="C49" s="28">
        <f>C61+C62+C63+C64+C65+C66+C67+C68+C69+C70</f>
        <v>25</v>
      </c>
      <c r="D49" s="28">
        <f aca="true" t="shared" si="2" ref="D49:M49">D61+D62+D63+D64+D65+D66+D67+D68+D69+D70</f>
        <v>664</v>
      </c>
      <c r="E49" s="28">
        <f t="shared" si="2"/>
        <v>17</v>
      </c>
      <c r="F49" s="28">
        <f t="shared" si="2"/>
        <v>60</v>
      </c>
      <c r="G49" s="28">
        <f t="shared" si="2"/>
        <v>90</v>
      </c>
      <c r="H49" s="28">
        <f t="shared" si="2"/>
        <v>173</v>
      </c>
      <c r="I49" s="28">
        <f t="shared" si="2"/>
        <v>162</v>
      </c>
      <c r="J49" s="28">
        <f t="shared" si="2"/>
        <v>162</v>
      </c>
      <c r="K49" s="28">
        <f t="shared" si="2"/>
        <v>90</v>
      </c>
      <c r="L49" s="28">
        <f t="shared" si="2"/>
        <v>5</v>
      </c>
      <c r="M49" s="28">
        <f t="shared" si="2"/>
        <v>85</v>
      </c>
    </row>
    <row r="50" spans="1:13" ht="11.25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1.25">
      <c r="A51" s="29" t="s">
        <v>21</v>
      </c>
      <c r="B51" s="7">
        <v>12</v>
      </c>
      <c r="C51" s="7">
        <v>77</v>
      </c>
      <c r="D51" s="7">
        <f>SUM(E51:J51)</f>
        <v>2161</v>
      </c>
      <c r="E51" s="7">
        <v>43</v>
      </c>
      <c r="F51" s="7">
        <v>174</v>
      </c>
      <c r="G51" s="7">
        <v>235</v>
      </c>
      <c r="H51" s="7">
        <v>547</v>
      </c>
      <c r="I51" s="7">
        <v>592</v>
      </c>
      <c r="J51" s="7">
        <v>570</v>
      </c>
      <c r="K51" s="7">
        <f>L51+M51</f>
        <v>190</v>
      </c>
      <c r="L51" s="7">
        <v>11</v>
      </c>
      <c r="M51" s="7">
        <v>179</v>
      </c>
    </row>
    <row r="52" spans="1:13" ht="11.25">
      <c r="A52" s="29" t="s">
        <v>22</v>
      </c>
      <c r="B52" s="7">
        <v>8</v>
      </c>
      <c r="C52" s="7">
        <v>54</v>
      </c>
      <c r="D52" s="7">
        <f aca="true" t="shared" si="3" ref="D52:D70">SUM(E52:J52)</f>
        <v>1499</v>
      </c>
      <c r="E52" s="7">
        <v>47</v>
      </c>
      <c r="F52" s="7">
        <v>119</v>
      </c>
      <c r="G52" s="7">
        <v>120</v>
      </c>
      <c r="H52" s="7">
        <v>396</v>
      </c>
      <c r="I52" s="7">
        <v>414</v>
      </c>
      <c r="J52" s="7">
        <v>403</v>
      </c>
      <c r="K52" s="7">
        <f>L52+M52</f>
        <v>168</v>
      </c>
      <c r="L52" s="7">
        <v>5</v>
      </c>
      <c r="M52" s="7">
        <v>163</v>
      </c>
    </row>
    <row r="53" spans="1:13" ht="11.25">
      <c r="A53" s="29" t="s">
        <v>23</v>
      </c>
      <c r="B53" s="7">
        <v>1</v>
      </c>
      <c r="C53" s="7">
        <v>6</v>
      </c>
      <c r="D53" s="7">
        <f t="shared" si="3"/>
        <v>212</v>
      </c>
      <c r="E53" s="7">
        <v>3</v>
      </c>
      <c r="F53" s="7">
        <v>6</v>
      </c>
      <c r="G53" s="7">
        <v>12</v>
      </c>
      <c r="H53" s="7">
        <v>61</v>
      </c>
      <c r="I53" s="7">
        <v>63</v>
      </c>
      <c r="J53" s="7">
        <v>67</v>
      </c>
      <c r="K53" s="7">
        <f>L53+M53</f>
        <v>18</v>
      </c>
      <c r="L53" s="30">
        <v>0</v>
      </c>
      <c r="M53" s="7">
        <v>18</v>
      </c>
    </row>
    <row r="54" spans="1:13" ht="11.25">
      <c r="A54" s="29" t="s">
        <v>24</v>
      </c>
      <c r="B54" s="7">
        <v>2</v>
      </c>
      <c r="C54" s="7">
        <v>8</v>
      </c>
      <c r="D54" s="7">
        <f t="shared" si="3"/>
        <v>158</v>
      </c>
      <c r="E54" s="7">
        <v>6</v>
      </c>
      <c r="F54" s="7">
        <v>18</v>
      </c>
      <c r="G54" s="7">
        <v>24</v>
      </c>
      <c r="H54" s="7">
        <v>36</v>
      </c>
      <c r="I54" s="7">
        <v>28</v>
      </c>
      <c r="J54" s="7">
        <v>46</v>
      </c>
      <c r="K54" s="7">
        <f>L54+M54</f>
        <v>18</v>
      </c>
      <c r="L54" s="7">
        <v>2</v>
      </c>
      <c r="M54" s="7">
        <v>16</v>
      </c>
    </row>
    <row r="55" spans="1:13" ht="11.25">
      <c r="A55" s="29" t="s">
        <v>25</v>
      </c>
      <c r="B55" s="7">
        <v>1</v>
      </c>
      <c r="C55" s="7">
        <v>15</v>
      </c>
      <c r="D55" s="7">
        <f t="shared" si="3"/>
        <v>344</v>
      </c>
      <c r="E55" s="7">
        <v>9</v>
      </c>
      <c r="F55" s="7">
        <v>14</v>
      </c>
      <c r="G55" s="7">
        <v>24</v>
      </c>
      <c r="H55" s="7">
        <v>100</v>
      </c>
      <c r="I55" s="7">
        <v>97</v>
      </c>
      <c r="J55" s="7">
        <v>100</v>
      </c>
      <c r="K55" s="7">
        <f>L55+M55</f>
        <v>34</v>
      </c>
      <c r="L55" s="7">
        <v>3</v>
      </c>
      <c r="M55" s="7">
        <v>31</v>
      </c>
    </row>
    <row r="56" spans="1:13" ht="11.25">
      <c r="A56" s="29" t="s">
        <v>26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ht="11.25">
      <c r="A57" s="29" t="s">
        <v>27</v>
      </c>
      <c r="B57" s="7">
        <v>1</v>
      </c>
      <c r="C57" s="7">
        <v>3</v>
      </c>
      <c r="D57" s="7">
        <f t="shared" si="3"/>
        <v>63</v>
      </c>
      <c r="E57" s="30">
        <v>0</v>
      </c>
      <c r="F57" s="7">
        <v>2</v>
      </c>
      <c r="G57" s="7">
        <v>1</v>
      </c>
      <c r="H57" s="7">
        <v>12</v>
      </c>
      <c r="I57" s="7">
        <v>28</v>
      </c>
      <c r="J57" s="7">
        <v>20</v>
      </c>
      <c r="K57" s="7">
        <f>L57+M57</f>
        <v>10</v>
      </c>
      <c r="L57" s="7">
        <v>2</v>
      </c>
      <c r="M57" s="7">
        <v>8</v>
      </c>
    </row>
    <row r="58" spans="1:13" ht="11.25">
      <c r="A58" s="29" t="s">
        <v>28</v>
      </c>
      <c r="B58" s="7">
        <v>3</v>
      </c>
      <c r="C58" s="7">
        <v>16</v>
      </c>
      <c r="D58" s="7">
        <f t="shared" si="3"/>
        <v>444</v>
      </c>
      <c r="E58" s="7">
        <v>12</v>
      </c>
      <c r="F58" s="7">
        <v>51</v>
      </c>
      <c r="G58" s="7">
        <v>59</v>
      </c>
      <c r="H58" s="7">
        <v>114</v>
      </c>
      <c r="I58" s="7">
        <v>103</v>
      </c>
      <c r="J58" s="7">
        <v>105</v>
      </c>
      <c r="K58" s="7">
        <f aca="true" t="shared" si="4" ref="K58:K70">L58+M58</f>
        <v>64</v>
      </c>
      <c r="L58" s="7">
        <v>1</v>
      </c>
      <c r="M58" s="7">
        <v>63</v>
      </c>
    </row>
    <row r="59" spans="1:13" ht="11.25">
      <c r="A59" s="29" t="s">
        <v>29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ht="11.25">
      <c r="A60" s="29" t="s">
        <v>30</v>
      </c>
      <c r="B60" s="7">
        <v>2</v>
      </c>
      <c r="C60" s="7">
        <v>13</v>
      </c>
      <c r="D60" s="7">
        <f t="shared" si="3"/>
        <v>405</v>
      </c>
      <c r="E60" s="7">
        <v>5</v>
      </c>
      <c r="F60" s="7">
        <v>23</v>
      </c>
      <c r="G60" s="7">
        <v>36</v>
      </c>
      <c r="H60" s="7">
        <v>110</v>
      </c>
      <c r="I60" s="7">
        <v>103</v>
      </c>
      <c r="J60" s="7">
        <v>128</v>
      </c>
      <c r="K60" s="7">
        <f t="shared" si="4"/>
        <v>38</v>
      </c>
      <c r="L60" s="7">
        <v>3</v>
      </c>
      <c r="M60" s="7">
        <v>35</v>
      </c>
    </row>
    <row r="61" spans="1:13" ht="11.25">
      <c r="A61" s="29" t="s">
        <v>31</v>
      </c>
      <c r="B61" s="7">
        <v>1</v>
      </c>
      <c r="C61" s="7">
        <v>5</v>
      </c>
      <c r="D61" s="7">
        <f t="shared" si="3"/>
        <v>143</v>
      </c>
      <c r="E61" s="7">
        <v>3</v>
      </c>
      <c r="F61" s="7">
        <v>13</v>
      </c>
      <c r="G61" s="7">
        <v>18</v>
      </c>
      <c r="H61" s="7">
        <v>37</v>
      </c>
      <c r="I61" s="7">
        <v>39</v>
      </c>
      <c r="J61" s="7">
        <v>33</v>
      </c>
      <c r="K61" s="7">
        <f t="shared" si="4"/>
        <v>16</v>
      </c>
      <c r="L61" s="7">
        <v>1</v>
      </c>
      <c r="M61" s="7">
        <v>15</v>
      </c>
    </row>
    <row r="62" spans="1:13" ht="11.25">
      <c r="A62" s="29" t="s">
        <v>32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</row>
    <row r="63" spans="1:13" ht="11.25">
      <c r="A63" s="29" t="s">
        <v>33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</row>
    <row r="64" spans="1:13" ht="11.25">
      <c r="A64" s="29" t="s">
        <v>34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</row>
    <row r="65" spans="1:13" ht="11.25">
      <c r="A65" s="29" t="s">
        <v>35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</row>
    <row r="66" spans="1:13" ht="11.25">
      <c r="A66" s="29" t="s">
        <v>36</v>
      </c>
      <c r="B66" s="7">
        <v>3</v>
      </c>
      <c r="C66" s="7">
        <v>12</v>
      </c>
      <c r="D66" s="7">
        <f t="shared" si="3"/>
        <v>398</v>
      </c>
      <c r="E66" s="7">
        <v>10</v>
      </c>
      <c r="F66" s="7">
        <v>43</v>
      </c>
      <c r="G66" s="7">
        <v>54</v>
      </c>
      <c r="H66" s="7">
        <v>103</v>
      </c>
      <c r="I66" s="7">
        <v>94</v>
      </c>
      <c r="J66" s="7">
        <v>94</v>
      </c>
      <c r="K66" s="7">
        <f t="shared" si="4"/>
        <v>52</v>
      </c>
      <c r="L66" s="7">
        <v>3</v>
      </c>
      <c r="M66" s="7">
        <v>49</v>
      </c>
    </row>
    <row r="67" spans="1:13" ht="11.25">
      <c r="A67" s="29" t="s">
        <v>37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</row>
    <row r="68" spans="1:13" ht="11.25">
      <c r="A68" s="29" t="s">
        <v>38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</row>
    <row r="69" spans="1:13" ht="11.25">
      <c r="A69" s="29" t="s">
        <v>39</v>
      </c>
      <c r="B69" s="7">
        <v>1</v>
      </c>
      <c r="C69" s="7">
        <v>5</v>
      </c>
      <c r="D69" s="7">
        <f t="shared" si="3"/>
        <v>80</v>
      </c>
      <c r="E69" s="7">
        <v>2</v>
      </c>
      <c r="F69" s="7">
        <v>2</v>
      </c>
      <c r="G69" s="7">
        <v>8</v>
      </c>
      <c r="H69" s="7">
        <v>27</v>
      </c>
      <c r="I69" s="7">
        <v>19</v>
      </c>
      <c r="J69" s="7">
        <v>22</v>
      </c>
      <c r="K69" s="7">
        <f t="shared" si="4"/>
        <v>12</v>
      </c>
      <c r="L69" s="7">
        <v>1</v>
      </c>
      <c r="M69" s="7">
        <v>11</v>
      </c>
    </row>
    <row r="70" spans="1:13" ht="12" thickBot="1">
      <c r="A70" s="31" t="s">
        <v>40</v>
      </c>
      <c r="B70" s="34">
        <v>1</v>
      </c>
      <c r="C70" s="34">
        <v>3</v>
      </c>
      <c r="D70" s="34">
        <f t="shared" si="3"/>
        <v>43</v>
      </c>
      <c r="E70" s="34">
        <v>2</v>
      </c>
      <c r="F70" s="34">
        <v>2</v>
      </c>
      <c r="G70" s="34">
        <v>10</v>
      </c>
      <c r="H70" s="34">
        <v>6</v>
      </c>
      <c r="I70" s="34">
        <v>10</v>
      </c>
      <c r="J70" s="34">
        <v>13</v>
      </c>
      <c r="K70" s="34">
        <f t="shared" si="4"/>
        <v>10</v>
      </c>
      <c r="L70" s="33">
        <v>0</v>
      </c>
      <c r="M70" s="34">
        <v>10</v>
      </c>
    </row>
    <row r="71" spans="1:13" ht="11.25">
      <c r="A71" s="6" t="s">
        <v>62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</sheetData>
  <sheetProtection/>
  <mergeCells count="3">
    <mergeCell ref="D4:D5"/>
    <mergeCell ref="I4:I5"/>
    <mergeCell ref="C43:C44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2016-12-08T07:06:27Z</cp:lastPrinted>
  <dcterms:created xsi:type="dcterms:W3CDTF">1997-01-08T22:48:59Z</dcterms:created>
  <dcterms:modified xsi:type="dcterms:W3CDTF">2017-03-15T01:25:21Z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