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fs101\Share\100190統計分析課\04 調査分析第２担当\02_各調査\17経済構造実態調査（国直轄へ）\令和８年度\02_2025経済構造実態調査\02_概要版\★公表\"/>
    </mc:Choice>
  </mc:AlternateContent>
  <xr:revisionPtr revIDLastSave="0" documentId="13_ncr:1_{888C773F-9819-450E-B2EA-4155CC43342C}" xr6:coauthVersionLast="47" xr6:coauthVersionMax="47" xr10:uidLastSave="{00000000-0000-0000-0000-000000000000}"/>
  <bookViews>
    <workbookView xWindow="2448" yWindow="-17388" windowWidth="30936" windowHeight="16776" xr2:uid="{90978E9C-C9E0-4A0D-8EF5-E008ED191E69}"/>
  </bookViews>
  <sheets>
    <sheet name="概要" sheetId="52" r:id="rId1"/>
    <sheet name="1-1_P12" sheetId="53" r:id="rId2"/>
    <sheet name="1-2_P13" sheetId="54" r:id="rId3"/>
    <sheet name="1-3_P14" sheetId="55" r:id="rId4"/>
    <sheet name="1-4_P15" sheetId="56" r:id="rId5"/>
    <sheet name="2-1_P16" sheetId="57" r:id="rId6"/>
    <sheet name="2-2_P17" sheetId="58" r:id="rId7"/>
    <sheet name="2-3_P18" sheetId="59" r:id="rId8"/>
    <sheet name="2-4_P19" sheetId="60" r:id="rId9"/>
    <sheet name="3-1_P20" sheetId="61" r:id="rId10"/>
    <sheet name="3-2_P21" sheetId="62" r:id="rId11"/>
    <sheet name="3-3_P22" sheetId="63" r:id="rId12"/>
    <sheet name="3-4_P23" sheetId="64" r:id="rId13"/>
    <sheet name="4-1_P24" sheetId="65" r:id="rId14"/>
    <sheet name="4-2_P25" sheetId="66" r:id="rId15"/>
    <sheet name="4-3,5-1_P26" sheetId="67" r:id="rId16"/>
    <sheet name="5-2_P27" sheetId="68" r:id="rId17"/>
    <sheet name="5-3_P28" sheetId="69" r:id="rId18"/>
    <sheet name="6-1_P29" sheetId="70" r:id="rId19"/>
    <sheet name="6-2_P30" sheetId="71" r:id="rId20"/>
    <sheet name="6-3_P31" sheetId="72" r:id="rId21"/>
    <sheet name="7-1_P32" sheetId="73" r:id="rId22"/>
    <sheet name="7-2_P33" sheetId="74" r:id="rId23"/>
    <sheet name="7-3_P34" sheetId="75" r:id="rId24"/>
    <sheet name="8-1_P35" sheetId="76" r:id="rId25"/>
    <sheet name="8-2_P36" sheetId="77" r:id="rId26"/>
    <sheet name="8-3_P37" sheetId="78" r:id="rId27"/>
    <sheet name="9-1_P38" sheetId="79" r:id="rId28"/>
    <sheet name="9-2_P39" sheetId="80" r:id="rId29"/>
    <sheet name="9-3_P40" sheetId="81" r:id="rId30"/>
    <sheet name="9-4_P41" sheetId="82" r:id="rId31"/>
    <sheet name="参(1)-1" sheetId="83" r:id="rId32"/>
    <sheet name="参(1)-2" sheetId="84" r:id="rId33"/>
    <sheet name="参(2)" sheetId="85" r:id="rId34"/>
  </sheets>
  <definedNames>
    <definedName name="_xlnm._FilterDatabase" localSheetId="2" hidden="1">'1-2_P13'!#REF!</definedName>
    <definedName name="_xlnm.Print_Area" localSheetId="1">'1-1_P12'!$A$1:$H$53</definedName>
    <definedName name="_xlnm.Print_Area" localSheetId="2">'1-2_P13'!$A$1:$G$49</definedName>
    <definedName name="_xlnm.Print_Area" localSheetId="3">'1-3_P14'!$A$1:$G$49</definedName>
    <definedName name="_xlnm.Print_Area" localSheetId="4">'1-4_P15'!$A$1:$H$54</definedName>
    <definedName name="_xlnm.Print_Area" localSheetId="5">'2-1_P16'!$A$1:$K$42</definedName>
    <definedName name="_xlnm.Print_Area" localSheetId="6">'2-2_P17'!$A$1:$H$59</definedName>
    <definedName name="_xlnm.Print_Area" localSheetId="7">'2-3_P18'!$A$1:$G$40</definedName>
    <definedName name="_xlnm.Print_Area" localSheetId="8">'2-4_P19'!$A$1:$I$50</definedName>
    <definedName name="_xlnm.Print_Area" localSheetId="10">'3-2_P21'!$A$1:$I$58</definedName>
    <definedName name="_xlnm.Print_Area" localSheetId="11">'3-3_P22'!$A$1:$G$41</definedName>
    <definedName name="_xlnm.Print_Area" localSheetId="12">'3-4_P23'!$A$1:$G$54</definedName>
    <definedName name="_xlnm.Print_Area" localSheetId="13">'4-1_P24'!$A$1:$I$38</definedName>
    <definedName name="_xlnm.Print_Area" localSheetId="14">'4-2_P25'!$A$1:$I$39</definedName>
    <definedName name="_xlnm.Print_Area" localSheetId="15">'4-3,5-1_P26'!$A$1:$H$51</definedName>
    <definedName name="_xlnm.Print_Area" localSheetId="16">'5-2_P27'!$A$1:$H$44</definedName>
    <definedName name="_xlnm.Print_Area" localSheetId="17">'5-3_P28'!$A$1:$H$24</definedName>
    <definedName name="_xlnm.Print_Area" localSheetId="18">'6-1_P29'!$A$1:$I$34</definedName>
    <definedName name="_xlnm.Print_Area" localSheetId="19">'6-2_P30'!$A$1:$H$46</definedName>
    <definedName name="_xlnm.Print_Area" localSheetId="20">'6-3_P31'!$A$1:$G$27</definedName>
    <definedName name="_xlnm.Print_Area" localSheetId="21">'7-1_P32'!$A$1:$H$46</definedName>
    <definedName name="_xlnm.Print_Area" localSheetId="22">'7-2_P33'!$A$1:$I$47</definedName>
    <definedName name="_xlnm.Print_Area" localSheetId="23">'7-3_P34'!$A$1:$G$34</definedName>
    <definedName name="_xlnm.Print_Area" localSheetId="24">'8-1_P35'!$A$1:$H$36</definedName>
    <definedName name="_xlnm.Print_Area" localSheetId="25">'8-2_P36'!$A$1:$H$46</definedName>
    <definedName name="_xlnm.Print_Area" localSheetId="26">'8-3_P37'!$A$1:$H$31</definedName>
    <definedName name="_xlnm.Print_Area" localSheetId="27">'9-1_P38'!$A$1:$I$49</definedName>
    <definedName name="_xlnm.Print_Area" localSheetId="28">'9-2_P39'!$A$1:$G$55</definedName>
    <definedName name="_xlnm.Print_Area" localSheetId="29">'9-3_P40'!$A$1:$H$49</definedName>
    <definedName name="_xlnm.Print_Area" localSheetId="30">'9-4_P41'!$A$1:$H$57</definedName>
    <definedName name="_xlnm.Print_Area" localSheetId="0">概要!$A$1:$U$41</definedName>
    <definedName name="_xlnm.Print_Area" localSheetId="31">'参(1)-1'!$A$1:$I$39</definedName>
    <definedName name="_xlnm.Print_Area" localSheetId="32">'参(1)-2'!$A$1:$F$35</definedName>
    <definedName name="_xlnm.Print_Area" localSheetId="33">'参(2)'!$A$1:$K$38</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43" i="79" l="1"/>
  <c r="R43" i="79"/>
  <c r="Q43" i="79"/>
  <c r="S42" i="79"/>
  <c r="R42" i="79"/>
  <c r="Q42" i="79"/>
  <c r="S41" i="79"/>
  <c r="R41" i="79"/>
  <c r="Q41" i="79"/>
  <c r="S40" i="79"/>
  <c r="R40" i="79"/>
  <c r="Q40" i="79"/>
  <c r="S39" i="79"/>
  <c r="R39" i="79"/>
  <c r="Q39" i="79"/>
  <c r="S38" i="79"/>
  <c r="R38" i="79"/>
  <c r="Q38" i="79"/>
  <c r="S37" i="79"/>
  <c r="R37" i="79"/>
  <c r="Q37" i="79"/>
  <c r="S36" i="79"/>
  <c r="R36" i="79"/>
  <c r="Q36" i="79"/>
  <c r="S35" i="79"/>
  <c r="R35" i="79"/>
  <c r="Q35" i="79"/>
  <c r="S34" i="79"/>
  <c r="R34" i="79"/>
  <c r="Q34" i="79"/>
  <c r="S33" i="79"/>
  <c r="R33" i="79"/>
  <c r="Q33" i="79"/>
  <c r="S32" i="79"/>
  <c r="R32" i="79"/>
  <c r="Q32" i="79"/>
  <c r="S31" i="79"/>
  <c r="R31" i="79"/>
  <c r="Q31" i="79"/>
  <c r="S30" i="79"/>
  <c r="R30" i="79"/>
  <c r="Q30" i="79"/>
  <c r="S29" i="79"/>
  <c r="R29" i="79"/>
  <c r="Q29" i="79"/>
  <c r="S28" i="79"/>
  <c r="R28" i="79"/>
  <c r="Q28" i="79"/>
  <c r="S27" i="79"/>
  <c r="R27" i="79"/>
  <c r="Q27" i="79"/>
  <c r="S26" i="79"/>
  <c r="R26" i="79"/>
  <c r="Q26" i="79"/>
  <c r="S25" i="79"/>
  <c r="R25" i="79"/>
  <c r="Q25" i="79"/>
  <c r="S24" i="79"/>
  <c r="R24" i="79"/>
  <c r="Q24" i="79"/>
  <c r="S23" i="79"/>
  <c r="R23" i="79"/>
  <c r="Q23" i="79"/>
  <c r="S22" i="79"/>
  <c r="R22" i="79"/>
  <c r="Q22" i="79"/>
  <c r="S21" i="79"/>
  <c r="R21" i="79"/>
  <c r="Q21" i="79"/>
  <c r="S20" i="79"/>
  <c r="R20" i="79"/>
  <c r="Q20" i="79"/>
  <c r="F25" i="78"/>
  <c r="F24" i="78"/>
  <c r="F23" i="78"/>
  <c r="F22" i="78"/>
  <c r="F21" i="78"/>
  <c r="F20" i="78"/>
  <c r="F19" i="78"/>
  <c r="F18" i="78"/>
  <c r="F17" i="78"/>
  <c r="F16" i="78"/>
  <c r="F14" i="78"/>
</calcChain>
</file>

<file path=xl/sharedStrings.xml><?xml version="1.0" encoding="utf-8"?>
<sst xmlns="http://schemas.openxmlformats.org/spreadsheetml/2006/main" count="1801" uniqueCount="781">
  <si>
    <t>単位：事業所，％</t>
  </si>
  <si>
    <t>構成比</t>
  </si>
  <si>
    <t>合　　　  計</t>
  </si>
  <si>
    <t>木材・木製品</t>
  </si>
  <si>
    <t>パルプ・紙</t>
  </si>
  <si>
    <t>化学</t>
  </si>
  <si>
    <t>石油・石炭</t>
  </si>
  <si>
    <t>プラスチック</t>
  </si>
  <si>
    <t>ゴム製品</t>
  </si>
  <si>
    <t>窯業・土石</t>
  </si>
  <si>
    <t>鉄鋼</t>
  </si>
  <si>
    <t>非鉄金属</t>
  </si>
  <si>
    <t>金属製品</t>
  </si>
  <si>
    <t>輸送機器</t>
  </si>
  <si>
    <t>食料品</t>
  </si>
  <si>
    <t>飲料</t>
  </si>
  <si>
    <t>繊維</t>
  </si>
  <si>
    <t>家具・装備品</t>
  </si>
  <si>
    <t>皮革</t>
  </si>
  <si>
    <t>その他の製品</t>
  </si>
  <si>
    <t>基礎素材型</t>
  </si>
  <si>
    <t>加工組立型</t>
  </si>
  <si>
    <t>合  　　    計</t>
  </si>
  <si>
    <t>佐賀市</t>
  </si>
  <si>
    <t>唐津市</t>
  </si>
  <si>
    <t>鳥栖市</t>
  </si>
  <si>
    <t>多久市</t>
  </si>
  <si>
    <t>伊万里市</t>
  </si>
  <si>
    <t>武雄市</t>
  </si>
  <si>
    <t>鹿島市</t>
  </si>
  <si>
    <t>単位：人，％</t>
  </si>
  <si>
    <t>合         計</t>
  </si>
  <si>
    <t>合      計</t>
  </si>
  <si>
    <t>（２）従業者規模別</t>
    <phoneticPr fontId="9"/>
  </si>
  <si>
    <t>産業中分類</t>
    <rPh sb="0" eb="2">
      <t>サンギョウ</t>
    </rPh>
    <rPh sb="2" eb="3">
      <t>チュウ</t>
    </rPh>
    <rPh sb="3" eb="5">
      <t>ブンルイ</t>
    </rPh>
    <phoneticPr fontId="9"/>
  </si>
  <si>
    <t>構成比</t>
    <rPh sb="0" eb="3">
      <t>コウセイヒ</t>
    </rPh>
    <phoneticPr fontId="9"/>
  </si>
  <si>
    <t>従業者規模</t>
    <rPh sb="0" eb="3">
      <t>ジュウギョウシャ</t>
    </rPh>
    <rPh sb="3" eb="5">
      <t>キボ</t>
    </rPh>
    <phoneticPr fontId="9"/>
  </si>
  <si>
    <t>年  次</t>
  </si>
  <si>
    <t>事業所数</t>
    <rPh sb="0" eb="3">
      <t>ジギョウショ</t>
    </rPh>
    <rPh sb="3" eb="4">
      <t>スウ</t>
    </rPh>
    <phoneticPr fontId="7"/>
  </si>
  <si>
    <t>従業者数</t>
    <rPh sb="0" eb="3">
      <t>ジュウギョウシャ</t>
    </rPh>
    <rPh sb="3" eb="4">
      <t>スウ</t>
    </rPh>
    <phoneticPr fontId="7"/>
  </si>
  <si>
    <t>製造品出荷額等</t>
    <rPh sb="0" eb="3">
      <t>セイゾウヒン</t>
    </rPh>
    <rPh sb="3" eb="5">
      <t>シュッカ</t>
    </rPh>
    <rPh sb="5" eb="6">
      <t>ガク</t>
    </rPh>
    <rPh sb="6" eb="7">
      <t>トウ</t>
    </rPh>
    <phoneticPr fontId="7"/>
  </si>
  <si>
    <t>通信機器</t>
    <rPh sb="0" eb="2">
      <t>ツウシン</t>
    </rPh>
    <rPh sb="2" eb="4">
      <t>キキ</t>
    </rPh>
    <phoneticPr fontId="9"/>
  </si>
  <si>
    <t>電子部品</t>
    <rPh sb="0" eb="2">
      <t>デンシ</t>
    </rPh>
    <rPh sb="2" eb="4">
      <t>ブヒン</t>
    </rPh>
    <phoneticPr fontId="9"/>
  </si>
  <si>
    <t xml:space="preserve">調 査 結 果 の 概 要 </t>
    <rPh sb="10" eb="11">
      <t>オオムネ</t>
    </rPh>
    <rPh sb="12" eb="13">
      <t>ヨウ</t>
    </rPh>
    <phoneticPr fontId="7"/>
  </si>
  <si>
    <t>事業所数</t>
    <rPh sb="0" eb="3">
      <t>ジギョウショ</t>
    </rPh>
    <rPh sb="3" eb="4">
      <t>スウ</t>
    </rPh>
    <phoneticPr fontId="9"/>
  </si>
  <si>
    <t>従業者数</t>
    <rPh sb="0" eb="1">
      <t>ジュウ</t>
    </rPh>
    <rPh sb="1" eb="4">
      <t>ギョウシャスウ</t>
    </rPh>
    <phoneticPr fontId="9"/>
  </si>
  <si>
    <t>小城市</t>
    <rPh sb="0" eb="2">
      <t>オギ</t>
    </rPh>
    <rPh sb="2" eb="3">
      <t>シ</t>
    </rPh>
    <phoneticPr fontId="9"/>
  </si>
  <si>
    <t xml:space="preserve">   　　</t>
    <phoneticPr fontId="9"/>
  </si>
  <si>
    <t>前年比</t>
    <rPh sb="0" eb="3">
      <t>ゼンネンヒ</t>
    </rPh>
    <phoneticPr fontId="7"/>
  </si>
  <si>
    <t>前年比</t>
    <rPh sb="2" eb="3">
      <t>ヒ</t>
    </rPh>
    <phoneticPr fontId="9"/>
  </si>
  <si>
    <t>前年比</t>
    <rPh sb="1" eb="2">
      <t>ネン</t>
    </rPh>
    <rPh sb="2" eb="3">
      <t>ヒ</t>
    </rPh>
    <phoneticPr fontId="9"/>
  </si>
  <si>
    <t>嬉野市</t>
    <rPh sb="0" eb="2">
      <t>ウレシノ</t>
    </rPh>
    <rPh sb="2" eb="3">
      <t>シ</t>
    </rPh>
    <phoneticPr fontId="9"/>
  </si>
  <si>
    <t>神埼市</t>
    <rPh sb="0" eb="2">
      <t>カンザキ</t>
    </rPh>
    <rPh sb="2" eb="3">
      <t>シ</t>
    </rPh>
    <phoneticPr fontId="9"/>
  </si>
  <si>
    <t>吉野ヶ里町</t>
  </si>
  <si>
    <t>基山町</t>
  </si>
  <si>
    <t>上峰町</t>
  </si>
  <si>
    <t>みやき町</t>
  </si>
  <si>
    <t>玄海町</t>
  </si>
  <si>
    <t>有田町</t>
  </si>
  <si>
    <t>大町町</t>
  </si>
  <si>
    <t>江北町</t>
  </si>
  <si>
    <t>白石町</t>
  </si>
  <si>
    <t>太良町</t>
  </si>
  <si>
    <t xml:space="preserve">   </t>
    <phoneticPr fontId="9"/>
  </si>
  <si>
    <t>前年比</t>
    <rPh sb="0" eb="2">
      <t>ゼンネン</t>
    </rPh>
    <rPh sb="2" eb="3">
      <t>ヒ</t>
    </rPh>
    <phoneticPr fontId="8"/>
  </si>
  <si>
    <t>（３）市　町　別</t>
    <rPh sb="5" eb="6">
      <t>マチ</t>
    </rPh>
    <phoneticPr fontId="9"/>
  </si>
  <si>
    <t>市         町</t>
    <rPh sb="0" eb="1">
      <t>シ</t>
    </rPh>
    <rPh sb="10" eb="11">
      <t>マチ</t>
    </rPh>
    <phoneticPr fontId="9"/>
  </si>
  <si>
    <t>市      町</t>
    <rPh sb="0" eb="1">
      <t>シ</t>
    </rPh>
    <rPh sb="7" eb="8">
      <t>マチ</t>
    </rPh>
    <phoneticPr fontId="9"/>
  </si>
  <si>
    <t>単位：事業所，％</t>
    <phoneticPr fontId="9"/>
  </si>
  <si>
    <t>(粗)付加価値額</t>
    <rPh sb="1" eb="2">
      <t>ソ</t>
    </rPh>
    <rPh sb="3" eb="5">
      <t>フカ</t>
    </rPh>
    <rPh sb="5" eb="7">
      <t>カチ</t>
    </rPh>
    <rPh sb="7" eb="8">
      <t>ガク</t>
    </rPh>
    <phoneticPr fontId="8"/>
  </si>
  <si>
    <t>12</t>
  </si>
  <si>
    <t>はん用機器</t>
    <rPh sb="2" eb="3">
      <t>ヨウ</t>
    </rPh>
    <rPh sb="3" eb="5">
      <t>キキ</t>
    </rPh>
    <phoneticPr fontId="23"/>
  </si>
  <si>
    <t>生産用機器</t>
    <rPh sb="0" eb="2">
      <t>セイサン</t>
    </rPh>
    <rPh sb="2" eb="3">
      <t>ヨウ</t>
    </rPh>
    <rPh sb="3" eb="5">
      <t>キキ</t>
    </rPh>
    <phoneticPr fontId="23"/>
  </si>
  <si>
    <t>業務用機器</t>
    <rPh sb="0" eb="2">
      <t>ギョウム</t>
    </rPh>
    <rPh sb="2" eb="3">
      <t>ヨウ</t>
    </rPh>
    <rPh sb="3" eb="5">
      <t>キキ</t>
    </rPh>
    <phoneticPr fontId="23"/>
  </si>
  <si>
    <t>電気機器</t>
    <rPh sb="0" eb="2">
      <t>デンキ</t>
    </rPh>
    <rPh sb="2" eb="3">
      <t>キ</t>
    </rPh>
    <rPh sb="3" eb="4">
      <t>キ</t>
    </rPh>
    <phoneticPr fontId="9"/>
  </si>
  <si>
    <t>生活関連型・その他</t>
  </si>
  <si>
    <t>印刷</t>
    <rPh sb="0" eb="2">
      <t>インサツ</t>
    </rPh>
    <phoneticPr fontId="9"/>
  </si>
  <si>
    <t>09</t>
  </si>
  <si>
    <t>１事業所当たり
従業者数</t>
    <rPh sb="8" eb="11">
      <t>ジュウギョウシャ</t>
    </rPh>
    <rPh sb="11" eb="12">
      <t>スウ</t>
    </rPh>
    <phoneticPr fontId="9"/>
  </si>
  <si>
    <t>注）以下、各表・図とも同様。</t>
    <rPh sb="0" eb="1">
      <t>チュウ</t>
    </rPh>
    <rPh sb="2" eb="4">
      <t>イカ</t>
    </rPh>
    <rPh sb="5" eb="7">
      <t>カクヒョウ</t>
    </rPh>
    <rPh sb="8" eb="9">
      <t>ズ</t>
    </rPh>
    <rPh sb="11" eb="13">
      <t>ドウヨウ</t>
    </rPh>
    <phoneticPr fontId="19"/>
  </si>
  <si>
    <t>（表－５、図－３）　</t>
    <phoneticPr fontId="9"/>
  </si>
  <si>
    <t>（表－７）</t>
    <phoneticPr fontId="9"/>
  </si>
  <si>
    <t>（表－８、図－６）</t>
    <phoneticPr fontId="9"/>
  </si>
  <si>
    <t>　（図－１、表－３）</t>
    <rPh sb="2" eb="3">
      <t>ズ</t>
    </rPh>
    <rPh sb="6" eb="7">
      <t>ヒョウ</t>
    </rPh>
    <phoneticPr fontId="9"/>
  </si>
  <si>
    <t>（表－６、図－５）　</t>
    <phoneticPr fontId="9"/>
  </si>
  <si>
    <t>（図－４、表－６）　</t>
    <phoneticPr fontId="9"/>
  </si>
  <si>
    <t>令和元年</t>
    <rPh sb="0" eb="2">
      <t>レイワ</t>
    </rPh>
    <rPh sb="2" eb="4">
      <t>ガンネン</t>
    </rPh>
    <rPh sb="3" eb="4">
      <t>ネン</t>
    </rPh>
    <phoneticPr fontId="8"/>
  </si>
  <si>
    <t>合　　　   計</t>
  </si>
  <si>
    <t>　　   ４～　　９人</t>
  </si>
  <si>
    <t>　   １０～　１９人</t>
  </si>
  <si>
    <t>　   ２０～　２９人</t>
  </si>
  <si>
    <t>　   ３０～　４９人</t>
  </si>
  <si>
    <t>　   ５０～　９９人</t>
  </si>
  <si>
    <t xml:space="preserve">   １００～１９９人</t>
  </si>
  <si>
    <t xml:space="preserve">   ２００～２９９人</t>
  </si>
  <si>
    <t xml:space="preserve">   ３００～４９９人</t>
  </si>
  <si>
    <t xml:space="preserve">   ５００人以上</t>
  </si>
  <si>
    <t>（１）産  業  別</t>
    <rPh sb="3" eb="4">
      <t>サン</t>
    </rPh>
    <rPh sb="6" eb="7">
      <t>ギョウ</t>
    </rPh>
    <phoneticPr fontId="9"/>
  </si>
  <si>
    <t>【　概　況　】</t>
    <rPh sb="2" eb="3">
      <t>ガイ</t>
    </rPh>
    <rPh sb="4" eb="5">
      <t>キョウ</t>
    </rPh>
    <phoneticPr fontId="7"/>
  </si>
  <si>
    <t>江北町</t>
    <phoneticPr fontId="9"/>
  </si>
  <si>
    <t>　3）製造品出荷額等の経理事項は、それぞれの年次における1年間の数値である。（利用上の注意Ⅱ－3参照）</t>
    <rPh sb="39" eb="42">
      <t>リヨウジョウ</t>
    </rPh>
    <rPh sb="43" eb="45">
      <t>チュウイ</t>
    </rPh>
    <rPh sb="48" eb="50">
      <t>サンショウ</t>
    </rPh>
    <phoneticPr fontId="19"/>
  </si>
  <si>
    <t>単位：人，百万円，％</t>
    <rPh sb="3" eb="4">
      <t>ニン</t>
    </rPh>
    <rPh sb="5" eb="6">
      <t>ヒャク</t>
    </rPh>
    <phoneticPr fontId="7"/>
  </si>
  <si>
    <t>単位：百万円，％</t>
    <rPh sb="3" eb="4">
      <t>ヒャク</t>
    </rPh>
    <phoneticPr fontId="7"/>
  </si>
  <si>
    <t>　　   １～　　３人</t>
    <phoneticPr fontId="9"/>
  </si>
  <si>
    <t>全事業所については、</t>
    <phoneticPr fontId="7"/>
  </si>
  <si>
    <t xml:space="preserve">２  従業者数（全事業所） </t>
    <phoneticPr fontId="9"/>
  </si>
  <si>
    <t>　　30</t>
    <rPh sb="0" eb="4">
      <t>ガンネン</t>
    </rPh>
    <phoneticPr fontId="8"/>
  </si>
  <si>
    <t>令和元年</t>
    <rPh sb="0" eb="2">
      <t>レイワ</t>
    </rPh>
    <rPh sb="2" eb="4">
      <t>ガンネン</t>
    </rPh>
    <phoneticPr fontId="8"/>
  </si>
  <si>
    <t>-</t>
  </si>
  <si>
    <t>原材料・燃料・電力の使用額等</t>
    <rPh sb="0" eb="3">
      <t>ゲンザイリョウ</t>
    </rPh>
    <rPh sb="4" eb="6">
      <t>ネンリョウ</t>
    </rPh>
    <rPh sb="7" eb="9">
      <t>デンリョク</t>
    </rPh>
    <rPh sb="10" eb="12">
      <t>シヨウ</t>
    </rPh>
    <rPh sb="12" eb="13">
      <t>ガク</t>
    </rPh>
    <rPh sb="13" eb="14">
      <t>トウ</t>
    </rPh>
    <phoneticPr fontId="8"/>
  </si>
  <si>
    <t>事業に従事する者の人件費及び派遣受入者に係る人材派遣会社への支払額</t>
    <rPh sb="0" eb="2">
      <t>ジギョウ</t>
    </rPh>
    <rPh sb="3" eb="5">
      <t>ジュウジ</t>
    </rPh>
    <rPh sb="7" eb="8">
      <t>モノ</t>
    </rPh>
    <rPh sb="9" eb="12">
      <t>ジンケンヒ</t>
    </rPh>
    <rPh sb="12" eb="13">
      <t>オヨ</t>
    </rPh>
    <rPh sb="14" eb="16">
      <t>ハケン</t>
    </rPh>
    <rPh sb="16" eb="18">
      <t>ウケイレ</t>
    </rPh>
    <rPh sb="18" eb="19">
      <t>シャ</t>
    </rPh>
    <rPh sb="20" eb="21">
      <t>カカ</t>
    </rPh>
    <rPh sb="22" eb="24">
      <t>ジンザイ</t>
    </rPh>
    <rPh sb="24" eb="26">
      <t>ハケン</t>
    </rPh>
    <rPh sb="26" eb="28">
      <t>ガイシャ</t>
    </rPh>
    <rPh sb="30" eb="32">
      <t>シハライ</t>
    </rPh>
    <rPh sb="32" eb="33">
      <t>ガク</t>
    </rPh>
    <phoneticPr fontId="8"/>
  </si>
  <si>
    <t>　佐賀県の概要は以下のとおりである｡</t>
    <phoneticPr fontId="19"/>
  </si>
  <si>
    <r>
      <t xml:space="preserve">     </t>
    </r>
    <r>
      <rPr>
        <u/>
        <sz val="10"/>
        <rFont val="ＭＳ 明朝"/>
        <family val="1"/>
        <charset val="128"/>
      </rPr>
      <t>3</t>
    </r>
    <phoneticPr fontId="7"/>
  </si>
  <si>
    <r>
      <t xml:space="preserve">     </t>
    </r>
    <r>
      <rPr>
        <u/>
        <sz val="10"/>
        <rFont val="ＭＳ 明朝"/>
        <family val="1"/>
        <charset val="128"/>
      </rPr>
      <t>2</t>
    </r>
    <phoneticPr fontId="7"/>
  </si>
  <si>
    <t>図－１  事業所数の推移（従業者４人以上の事業所又は全事業所）</t>
    <rPh sb="13" eb="16">
      <t>ジュウギョウシャ</t>
    </rPh>
    <rPh sb="17" eb="18">
      <t>ニン</t>
    </rPh>
    <rPh sb="18" eb="20">
      <t>イジョウ</t>
    </rPh>
    <rPh sb="21" eb="24">
      <t>ジギョウショ</t>
    </rPh>
    <rPh sb="24" eb="25">
      <t>マタ</t>
    </rPh>
    <rPh sb="26" eb="27">
      <t>ゼン</t>
    </rPh>
    <phoneticPr fontId="8"/>
  </si>
  <si>
    <t>図－４  従業者数の推移 (従業者４人以上の事業所又は全事業所)</t>
    <phoneticPr fontId="9"/>
  </si>
  <si>
    <t>　4）平成27年の製造品出荷額等は、個人経営調査票による調査分を含まない。（利用上の注意Ⅱ－8(1)参照）</t>
    <rPh sb="3" eb="5">
      <t>ヘイセイ</t>
    </rPh>
    <rPh sb="7" eb="8">
      <t>ネン</t>
    </rPh>
    <rPh sb="9" eb="15">
      <t>セイゾウヒンシュッカガク</t>
    </rPh>
    <rPh sb="15" eb="16">
      <t>トウ</t>
    </rPh>
    <rPh sb="18" eb="20">
      <t>コジン</t>
    </rPh>
    <rPh sb="20" eb="22">
      <t>ケイエイ</t>
    </rPh>
    <rPh sb="22" eb="25">
      <t>チョウサヒョウ</t>
    </rPh>
    <rPh sb="28" eb="30">
      <t>チョウサ</t>
    </rPh>
    <rPh sb="30" eb="31">
      <t>ブン</t>
    </rPh>
    <rPh sb="32" eb="33">
      <t>フク</t>
    </rPh>
    <rPh sb="38" eb="41">
      <t>リヨウジョウ</t>
    </rPh>
    <rPh sb="42" eb="44">
      <t>チュウイ</t>
    </rPh>
    <rPh sb="50" eb="52">
      <t/>
    </rPh>
    <phoneticPr fontId="19"/>
  </si>
  <si>
    <t>表－１  年次別事業所数、従業者数、製造品出荷額等（従業者４人以上の事業所又は全事業所）</t>
    <rPh sb="5" eb="7">
      <t>ネンジ</t>
    </rPh>
    <rPh sb="7" eb="8">
      <t>ベツ</t>
    </rPh>
    <rPh sb="8" eb="11">
      <t>ジギョウショ</t>
    </rPh>
    <rPh sb="11" eb="12">
      <t>カズ</t>
    </rPh>
    <rPh sb="13" eb="16">
      <t>ジュウギョウシャ</t>
    </rPh>
    <rPh sb="16" eb="17">
      <t>カズ</t>
    </rPh>
    <rPh sb="18" eb="21">
      <t>セイゾウヒン</t>
    </rPh>
    <rPh sb="21" eb="23">
      <t>シュッカ</t>
    </rPh>
    <rPh sb="23" eb="24">
      <t>ガク</t>
    </rPh>
    <rPh sb="24" eb="25">
      <t>ナド</t>
    </rPh>
    <rPh sb="26" eb="29">
      <t>ジュウギョウシャ</t>
    </rPh>
    <rPh sb="30" eb="31">
      <t>ニン</t>
    </rPh>
    <rPh sb="31" eb="33">
      <t>イジョウ</t>
    </rPh>
    <rPh sb="34" eb="37">
      <t>ジギョウショ</t>
    </rPh>
    <rPh sb="37" eb="38">
      <t>マタ</t>
    </rPh>
    <phoneticPr fontId="7"/>
  </si>
  <si>
    <t>表－２  年次別原材料・燃料・電力の使用額等、事業に従事する者の人件費及び派遣受入者に係る</t>
    <rPh sb="5" eb="7">
      <t>ネンジ</t>
    </rPh>
    <rPh sb="7" eb="8">
      <t>ベツ</t>
    </rPh>
    <phoneticPr fontId="7"/>
  </si>
  <si>
    <t>　　　  人材派遣会社への支払額、（粗）付加価値額（従業者４人以上の事業所又は全事業所）</t>
    <rPh sb="26" eb="29">
      <t>ジュウギョウシャ</t>
    </rPh>
    <rPh sb="30" eb="31">
      <t>ニン</t>
    </rPh>
    <rPh sb="31" eb="33">
      <t>イジョウ</t>
    </rPh>
    <rPh sb="34" eb="37">
      <t>ジギョウショ</t>
    </rPh>
    <rPh sb="37" eb="38">
      <t>マタ</t>
    </rPh>
    <phoneticPr fontId="22"/>
  </si>
  <si>
    <t>　　　その他の年次は「工業統計調査」の結果に基づく数値である。（利用上の注意Ⅱ－3参照）</t>
    <phoneticPr fontId="22"/>
  </si>
  <si>
    <r>
      <t xml:space="preserve">     </t>
    </r>
    <r>
      <rPr>
        <u/>
        <sz val="10"/>
        <color theme="1"/>
        <rFont val="ＭＳ 明朝"/>
        <family val="1"/>
        <charset val="128"/>
      </rPr>
      <t>2</t>
    </r>
    <phoneticPr fontId="22"/>
  </si>
  <si>
    <r>
      <t xml:space="preserve">     </t>
    </r>
    <r>
      <rPr>
        <u val="double"/>
        <sz val="10"/>
        <rFont val="ＭＳ 明朝"/>
        <family val="1"/>
        <charset val="128"/>
      </rPr>
      <t>3</t>
    </r>
    <phoneticPr fontId="7"/>
  </si>
  <si>
    <t>注）1）事業所数は、それぞれの年次における6月1日現在である。（利用上の注意Ⅱ－3参照）</t>
    <phoneticPr fontId="9"/>
  </si>
  <si>
    <t xml:space="preserve">    2）事業所数は個人経営の数値を含まない。（利用上の注意Ⅱ－8(1)参照）</t>
    <phoneticPr fontId="22"/>
  </si>
  <si>
    <t>表－４  従業者規模別事業所数(全事業所)</t>
    <phoneticPr fontId="22"/>
  </si>
  <si>
    <t>表－５  市町別事業所数(全事業所)</t>
    <rPh sb="5" eb="6">
      <t>マチ</t>
    </rPh>
    <phoneticPr fontId="9"/>
  </si>
  <si>
    <t xml:space="preserve">    3）令和3年以降の従業者数は個人経営の数値を含まない。（利用上の注意Ⅱ－8(1)参照）</t>
    <rPh sb="9" eb="10">
      <t>ネン</t>
    </rPh>
    <rPh sb="10" eb="12">
      <t>イコウ</t>
    </rPh>
    <rPh sb="13" eb="16">
      <t>ジュウギョウシャ</t>
    </rPh>
    <phoneticPr fontId="22"/>
  </si>
  <si>
    <t>表－６  産業別従業者数（全事業所）</t>
    <rPh sb="5" eb="7">
      <t>サンギョウ</t>
    </rPh>
    <phoneticPr fontId="9"/>
  </si>
  <si>
    <t>注）1）従業者数は、それぞれの年次における6月1日現在である。（利用上の注意Ⅱ－3参照）</t>
    <phoneticPr fontId="9"/>
  </si>
  <si>
    <t xml:space="preserve">    2）従業者数は個人経営の数値を含まない。（利用上の注意Ⅱ－8(1)参照）</t>
    <rPh sb="6" eb="9">
      <t>ジュウギョウシャ</t>
    </rPh>
    <phoneticPr fontId="22"/>
  </si>
  <si>
    <t>表－３  産業別事業所数(全事業所)</t>
    <rPh sb="5" eb="7">
      <t>サンギョウ</t>
    </rPh>
    <phoneticPr fontId="9"/>
  </si>
  <si>
    <r>
      <t xml:space="preserve">     </t>
    </r>
    <r>
      <rPr>
        <u val="double"/>
        <sz val="10"/>
        <rFont val="ＭＳ 明朝"/>
        <family val="1"/>
        <charset val="128"/>
      </rPr>
      <t>4</t>
    </r>
    <phoneticPr fontId="7"/>
  </si>
  <si>
    <t>　5）令和3年以降の事業所数及び従業者数、令和2年以降の製造品出荷額等は個人経営の数値は含まない。</t>
    <rPh sb="3" eb="5">
      <t>レイワ</t>
    </rPh>
    <rPh sb="6" eb="7">
      <t>ネン</t>
    </rPh>
    <rPh sb="7" eb="9">
      <t>イコウ</t>
    </rPh>
    <rPh sb="10" eb="14">
      <t>ジギョウショスウ</t>
    </rPh>
    <rPh sb="14" eb="15">
      <t>オヨ</t>
    </rPh>
    <rPh sb="16" eb="17">
      <t>ジュウ</t>
    </rPh>
    <rPh sb="17" eb="20">
      <t>ギョウシャスウ</t>
    </rPh>
    <rPh sb="21" eb="23">
      <t>レイワ</t>
    </rPh>
    <rPh sb="24" eb="25">
      <t>ネン</t>
    </rPh>
    <rPh sb="25" eb="27">
      <t>イコウ</t>
    </rPh>
    <rPh sb="28" eb="31">
      <t>セイゾウヒン</t>
    </rPh>
    <rPh sb="31" eb="33">
      <t>シュッカ</t>
    </rPh>
    <rPh sb="33" eb="34">
      <t>ガク</t>
    </rPh>
    <rPh sb="34" eb="35">
      <t>ナド</t>
    </rPh>
    <rPh sb="36" eb="38">
      <t>コジン</t>
    </rPh>
    <rPh sb="38" eb="40">
      <t>ケイエイ</t>
    </rPh>
    <rPh sb="41" eb="43">
      <t>スウチ</t>
    </rPh>
    <rPh sb="44" eb="45">
      <t>フク</t>
    </rPh>
    <phoneticPr fontId="19"/>
  </si>
  <si>
    <t xml:space="preserve">    3）数値は端数処理しているため、内訳の計と合計が一致しない場合がある。(利用上の注意Ⅱ－5参照）</t>
    <rPh sb="40" eb="43">
      <t>リヨウジョウ</t>
    </rPh>
    <rPh sb="44" eb="46">
      <t>チュウイ</t>
    </rPh>
    <rPh sb="49" eb="51">
      <t>サンショウ</t>
    </rPh>
    <phoneticPr fontId="22"/>
  </si>
  <si>
    <t>　　 　以上の事業所を集計している。（利用上の注意Ⅱ－8(1)参照）</t>
    <phoneticPr fontId="7"/>
  </si>
  <si>
    <t>表－７  従業者規模別従業者数（全事業所）</t>
    <phoneticPr fontId="9"/>
  </si>
  <si>
    <t>表－８  市町別従業者数（全事業所）</t>
    <rPh sb="6" eb="7">
      <t>マチ</t>
    </rPh>
    <phoneticPr fontId="9"/>
  </si>
  <si>
    <t>　（表－４）　</t>
    <phoneticPr fontId="22"/>
  </si>
  <si>
    <t>　 　を集計しているが、それ以外は従業者4人以上の事業所を集計している。（利用上の注意Ⅱ－8(1)参照）</t>
    <rPh sb="37" eb="40">
      <t>リヨウジョウ</t>
    </rPh>
    <rPh sb="41" eb="43">
      <t>チュウイ</t>
    </rPh>
    <rPh sb="49" eb="51">
      <t>サンショウ</t>
    </rPh>
    <phoneticPr fontId="7"/>
  </si>
  <si>
    <r>
      <t xml:space="preserve">     </t>
    </r>
    <r>
      <rPr>
        <u val="double"/>
        <sz val="10"/>
        <rFont val="ＭＳ ゴシック"/>
        <family val="3"/>
        <charset val="128"/>
      </rPr>
      <t>6</t>
    </r>
    <phoneticPr fontId="7"/>
  </si>
  <si>
    <t>令和　６　年</t>
    <rPh sb="0" eb="2">
      <t>レイワ</t>
    </rPh>
    <phoneticPr fontId="9"/>
  </si>
  <si>
    <t xml:space="preserve">     結果に基づく数値。その他の年次は「工業統計調査」の結果に基づく数値。（利用上の注意Ⅱ－3参照）</t>
    <rPh sb="36" eb="38">
      <t>スウチ</t>
    </rPh>
    <rPh sb="49" eb="51">
      <t>サンショウ</t>
    </rPh>
    <phoneticPr fontId="19"/>
  </si>
  <si>
    <r>
      <t xml:space="preserve">     </t>
    </r>
    <r>
      <rPr>
        <u val="double"/>
        <sz val="10"/>
        <rFont val="ＭＳ 明朝"/>
        <family val="1"/>
        <charset val="128"/>
      </rPr>
      <t>5</t>
    </r>
    <phoneticPr fontId="7"/>
  </si>
  <si>
    <r>
      <t xml:space="preserve">     </t>
    </r>
    <r>
      <rPr>
        <u val="double"/>
        <sz val="10"/>
        <color theme="1"/>
        <rFont val="ＭＳ 明朝"/>
        <family val="1"/>
        <charset val="128"/>
      </rPr>
      <t>4</t>
    </r>
    <phoneticPr fontId="22"/>
  </si>
  <si>
    <r>
      <t xml:space="preserve">     </t>
    </r>
    <r>
      <rPr>
        <u val="double"/>
        <sz val="10"/>
        <color theme="1"/>
        <rFont val="ＭＳ 明朝"/>
        <family val="1"/>
        <charset val="128"/>
      </rPr>
      <t>3</t>
    </r>
    <phoneticPr fontId="22"/>
  </si>
  <si>
    <t>　1）令和4年以降の事業所数及び従業者数、令和3年以降の製造品出荷額等は「経済構造実態調査」、平成28年及び</t>
    <rPh sb="3" eb="5">
      <t>レイワ</t>
    </rPh>
    <rPh sb="6" eb="7">
      <t>ネン</t>
    </rPh>
    <rPh sb="7" eb="9">
      <t>イコウ</t>
    </rPh>
    <rPh sb="10" eb="13">
      <t>ジギョウショ</t>
    </rPh>
    <rPh sb="13" eb="14">
      <t>スウ</t>
    </rPh>
    <rPh sb="14" eb="15">
      <t>オヨ</t>
    </rPh>
    <rPh sb="16" eb="19">
      <t>ジュウギョウシャ</t>
    </rPh>
    <rPh sb="19" eb="20">
      <t>スウ</t>
    </rPh>
    <rPh sb="21" eb="23">
      <t>レイワ</t>
    </rPh>
    <rPh sb="24" eb="25">
      <t>ネン</t>
    </rPh>
    <rPh sb="25" eb="27">
      <t>イコウ</t>
    </rPh>
    <rPh sb="28" eb="34">
      <t>セイゾウヒンシュッカガク</t>
    </rPh>
    <rPh sb="34" eb="35">
      <t>トウ</t>
    </rPh>
    <rPh sb="37" eb="39">
      <t>ケイザイ</t>
    </rPh>
    <rPh sb="39" eb="41">
      <t>コウゾウ</t>
    </rPh>
    <rPh sb="41" eb="43">
      <t>ジッタイ</t>
    </rPh>
    <rPh sb="43" eb="45">
      <t>チョウサ</t>
    </rPh>
    <phoneticPr fontId="19"/>
  </si>
  <si>
    <t>　6）令和4年以降の事業所数及び従業者数、令和3年以降の製造品出荷額等は個人経営を除く全ての事業所</t>
    <rPh sb="3" eb="5">
      <t>レイワ</t>
    </rPh>
    <rPh sb="7" eb="9">
      <t>イコウ</t>
    </rPh>
    <rPh sb="10" eb="13">
      <t>ジギョウショ</t>
    </rPh>
    <rPh sb="13" eb="14">
      <t>スウ</t>
    </rPh>
    <rPh sb="14" eb="15">
      <t>オヨ</t>
    </rPh>
    <rPh sb="16" eb="19">
      <t>ジュウギョウシャ</t>
    </rPh>
    <rPh sb="19" eb="20">
      <t>スウ</t>
    </rPh>
    <rPh sb="21" eb="23">
      <t>レイワ</t>
    </rPh>
    <rPh sb="24" eb="25">
      <t>ネン</t>
    </rPh>
    <rPh sb="25" eb="27">
      <t>イコウ</t>
    </rPh>
    <rPh sb="28" eb="31">
      <t>セイゾウヒン</t>
    </rPh>
    <rPh sb="31" eb="34">
      <t>シュッカガク</t>
    </rPh>
    <rPh sb="34" eb="35">
      <t>トウ</t>
    </rPh>
    <rPh sb="36" eb="40">
      <t>コジンケイエイ</t>
    </rPh>
    <rPh sb="41" eb="42">
      <t>ノゾ</t>
    </rPh>
    <rPh sb="43" eb="44">
      <t>スベ</t>
    </rPh>
    <phoneticPr fontId="7"/>
  </si>
  <si>
    <t>注）1）令和4年以降の数値は「経済構造実態調査」、平成28年、令和3年は「経済センサス-活動調査」、</t>
    <rPh sb="4" eb="6">
      <t>レイワ</t>
    </rPh>
    <rPh sb="8" eb="10">
      <t>イコウ</t>
    </rPh>
    <rPh sb="31" eb="33">
      <t>レイワ</t>
    </rPh>
    <rPh sb="34" eb="35">
      <t>ネン</t>
    </rPh>
    <phoneticPr fontId="8"/>
  </si>
  <si>
    <t>　　4）令和4年以降の従業者数は個人経営を除く全ての事業所を集計しているが、それ以外は従業者4人</t>
    <rPh sb="4" eb="6">
      <t>レイワ</t>
    </rPh>
    <rPh sb="7" eb="8">
      <t>ネン</t>
    </rPh>
    <rPh sb="8" eb="10">
      <t>イコウ</t>
    </rPh>
    <rPh sb="11" eb="12">
      <t>ジュウ</t>
    </rPh>
    <rPh sb="12" eb="15">
      <t>ギョウシャスウ</t>
    </rPh>
    <rPh sb="14" eb="15">
      <t>スウ</t>
    </rPh>
    <rPh sb="16" eb="20">
      <t>コジンケイエイ</t>
    </rPh>
    <rPh sb="21" eb="22">
      <t>ノゾ</t>
    </rPh>
    <rPh sb="23" eb="24">
      <t>スベ</t>
    </rPh>
    <rPh sb="26" eb="29">
      <t>ジギョウショ</t>
    </rPh>
    <rPh sb="30" eb="32">
      <t>シュウケイ</t>
    </rPh>
    <phoneticPr fontId="7"/>
  </si>
  <si>
    <t>　　１事業所当たり従業者数が多いのは、電子部品、非鉄金属、ゴム製品の順であった。</t>
    <rPh sb="12" eb="13">
      <t>オオ</t>
    </rPh>
    <rPh sb="29" eb="31">
      <t>セイヒン</t>
    </rPh>
    <phoneticPr fontId="9"/>
  </si>
  <si>
    <r>
      <t>平成</t>
    </r>
    <r>
      <rPr>
        <u/>
        <sz val="10"/>
        <rFont val="ＭＳ 明朝"/>
        <family val="1"/>
        <charset val="128"/>
      </rPr>
      <t>28</t>
    </r>
    <r>
      <rPr>
        <sz val="10"/>
        <rFont val="ＭＳ 明朝"/>
        <family val="1"/>
        <charset val="128"/>
      </rPr>
      <t>年</t>
    </r>
    <rPh sb="0" eb="2">
      <t>ヘイセイ</t>
    </rPh>
    <rPh sb="4" eb="5">
      <t>ネン</t>
    </rPh>
    <phoneticPr fontId="7"/>
  </si>
  <si>
    <r>
      <t>平成</t>
    </r>
    <r>
      <rPr>
        <u/>
        <sz val="10"/>
        <rFont val="ＭＳ 明朝"/>
        <family val="1"/>
        <charset val="128"/>
      </rPr>
      <t>27</t>
    </r>
    <r>
      <rPr>
        <sz val="10"/>
        <rFont val="ＭＳ 明朝"/>
        <family val="1"/>
        <charset val="128"/>
      </rPr>
      <t>年</t>
    </r>
    <rPh sb="0" eb="2">
      <t>ヘイセイ</t>
    </rPh>
    <rPh sb="4" eb="5">
      <t>ネン</t>
    </rPh>
    <phoneticPr fontId="7"/>
  </si>
  <si>
    <t>　　29</t>
  </si>
  <si>
    <t>　　28</t>
  </si>
  <si>
    <t>　　30</t>
  </si>
  <si>
    <t xml:space="preserve">     2</t>
  </si>
  <si>
    <r>
      <t xml:space="preserve">     </t>
    </r>
    <r>
      <rPr>
        <u val="double"/>
        <sz val="10"/>
        <rFont val="ＭＳ 明朝"/>
        <family val="1"/>
        <charset val="128"/>
      </rPr>
      <t>6</t>
    </r>
    <phoneticPr fontId="7"/>
  </si>
  <si>
    <r>
      <t xml:space="preserve">     </t>
    </r>
    <r>
      <rPr>
        <u val="double"/>
        <sz val="10"/>
        <rFont val="ＭＳ ゴシック"/>
        <family val="3"/>
        <charset val="128"/>
      </rPr>
      <t>7</t>
    </r>
    <phoneticPr fontId="7"/>
  </si>
  <si>
    <t>　　令和７年６月１日現在で実施した2025年経済構造実態調査（製造業事業所調査）の結果によると、</t>
    <rPh sb="2" eb="4">
      <t>レイワ</t>
    </rPh>
    <rPh sb="5" eb="6">
      <t>ネン</t>
    </rPh>
    <rPh sb="7" eb="8">
      <t>ガツ</t>
    </rPh>
    <rPh sb="21" eb="22">
      <t>ネン</t>
    </rPh>
    <rPh sb="22" eb="30">
      <t>ケイザイコウゾウジッタイチョウサ</t>
    </rPh>
    <rPh sb="31" eb="34">
      <t>セイゾウギョウ</t>
    </rPh>
    <rPh sb="34" eb="37">
      <t>ジギョウショ</t>
    </rPh>
    <rPh sb="37" eb="39">
      <t>チョウサ</t>
    </rPh>
    <phoneticPr fontId="9"/>
  </si>
  <si>
    <t xml:space="preserve">  ○　事業所数は１，４０５事業所で、前年比２．２％減となった。</t>
    <rPh sb="19" eb="22">
      <t>ゼンネンヒ</t>
    </rPh>
    <rPh sb="26" eb="27">
      <t>ゲン</t>
    </rPh>
    <phoneticPr fontId="9"/>
  </si>
  <si>
    <t>　○　従業者数は６２，８２７人で、前年比１．１％減となった。</t>
    <rPh sb="17" eb="20">
      <t>ゼンネンヒ</t>
    </rPh>
    <rPh sb="24" eb="25">
      <t>ゲン</t>
    </rPh>
    <phoneticPr fontId="9"/>
  </si>
  <si>
    <t>　○　製造品出荷額等は２兆３，２５８億円で、前年比０．３％増となった。</t>
    <rPh sb="22" eb="25">
      <t>ゼンネンヒ</t>
    </rPh>
    <rPh sb="29" eb="30">
      <t>ゾウ</t>
    </rPh>
    <phoneticPr fontId="9"/>
  </si>
  <si>
    <r>
      <t>平成</t>
    </r>
    <r>
      <rPr>
        <u/>
        <sz val="10"/>
        <color theme="1"/>
        <rFont val="ＭＳ 明朝"/>
        <family val="1"/>
        <charset val="128"/>
      </rPr>
      <t>27</t>
    </r>
    <r>
      <rPr>
        <sz val="10"/>
        <color theme="1"/>
        <rFont val="ＭＳ 明朝"/>
        <family val="1"/>
        <charset val="128"/>
      </rPr>
      <t>年</t>
    </r>
    <rPh sb="0" eb="2">
      <t>ヘイセイ</t>
    </rPh>
    <rPh sb="4" eb="5">
      <t>ネン</t>
    </rPh>
    <phoneticPr fontId="7"/>
  </si>
  <si>
    <r>
      <t xml:space="preserve">     </t>
    </r>
    <r>
      <rPr>
        <u val="double"/>
        <sz val="10"/>
        <color theme="1"/>
        <rFont val="ＭＳ 明朝"/>
        <family val="1"/>
        <charset val="128"/>
      </rPr>
      <t>5</t>
    </r>
    <phoneticPr fontId="22"/>
  </si>
  <si>
    <r>
      <t xml:space="preserve">     </t>
    </r>
    <r>
      <rPr>
        <u val="double"/>
        <sz val="10"/>
        <color theme="1"/>
        <rFont val="ＭＳ ゴシック"/>
        <family val="3"/>
        <charset val="128"/>
      </rPr>
      <t>6</t>
    </r>
    <phoneticPr fontId="22"/>
  </si>
  <si>
    <t xml:space="preserve">１　事業所数（全事業所）  </t>
  </si>
  <si>
    <t>　　事業所数は１，４０５事業所で、前年比２．２％の減少となった。</t>
    <rPh sb="17" eb="20">
      <t>ゼンネンヒ</t>
    </rPh>
    <rPh sb="25" eb="27">
      <t>ゲンショウ</t>
    </rPh>
    <phoneticPr fontId="8"/>
  </si>
  <si>
    <t xml:space="preserve">  金属製品１０．１％（同９．７％）の順であった｡</t>
  </si>
  <si>
    <t>　　前年に比べ増加した業種は、非鉄金属（２８．６％増）、石油・石炭（１１．１％増）などの</t>
    <rPh sb="15" eb="19">
      <t>ヒテツキンゾク</t>
    </rPh>
    <rPh sb="25" eb="26">
      <t>ゾウ</t>
    </rPh>
    <rPh sb="28" eb="30">
      <t>セキユ</t>
    </rPh>
    <rPh sb="31" eb="33">
      <t>セキタン</t>
    </rPh>
    <rPh sb="39" eb="40">
      <t>ゾウ</t>
    </rPh>
    <phoneticPr fontId="9"/>
  </si>
  <si>
    <t>　６業種で、減少した業種は、業務用機器、通信機器（１６．７％減）、皮革（１４．３％減）</t>
    <rPh sb="2" eb="4">
      <t>ギョウシュ</t>
    </rPh>
    <rPh sb="10" eb="12">
      <t>ギョウシュ</t>
    </rPh>
    <rPh sb="14" eb="17">
      <t>ギョウムヨウ</t>
    </rPh>
    <rPh sb="17" eb="19">
      <t>キキ</t>
    </rPh>
    <rPh sb="20" eb="24">
      <t>ツウシンキキ</t>
    </rPh>
    <rPh sb="30" eb="31">
      <t>ゲン</t>
    </rPh>
    <rPh sb="33" eb="34">
      <t>カワ</t>
    </rPh>
    <rPh sb="34" eb="35">
      <t>カワ</t>
    </rPh>
    <rPh sb="41" eb="42">
      <t>ゲン</t>
    </rPh>
    <phoneticPr fontId="9"/>
  </si>
  <si>
    <t>　などの１５業種であった。</t>
    <rPh sb="6" eb="8">
      <t>ギョウシュ</t>
    </rPh>
    <phoneticPr fontId="9"/>
  </si>
  <si>
    <t xml:space="preserve">  　構成比は、食料品１９．１％（前年１９．４％）、窯業・土石１４．５％（同１４．７％）、</t>
    <rPh sb="8" eb="11">
      <t>ショクリョウヒン</t>
    </rPh>
    <rPh sb="17" eb="19">
      <t>ゼンネン</t>
    </rPh>
    <rPh sb="26" eb="28">
      <t>ヨウギョウ</t>
    </rPh>
    <rPh sb="29" eb="31">
      <t>ドセキ</t>
    </rPh>
    <rPh sb="37" eb="38">
      <t>ドウ</t>
    </rPh>
    <phoneticPr fontId="9"/>
  </si>
  <si>
    <t>　　類型別構成比は、基礎素材型産業が４１．０％(前年４０．６％）、加工組立型産業が</t>
    <rPh sb="24" eb="26">
      <t>ゼンネン</t>
    </rPh>
    <phoneticPr fontId="9"/>
  </si>
  <si>
    <t xml:space="preserve">  １９．８％（同２０．１％）、生活関連型・その他産業が３９．２％（同３９．３％）であった。</t>
    <rPh sb="6" eb="7">
      <t>ドウ</t>
    </rPh>
    <phoneticPr fontId="9"/>
  </si>
  <si>
    <t>令和　７　年</t>
    <rPh sb="0" eb="2">
      <t>レイワ</t>
    </rPh>
    <phoneticPr fontId="9"/>
  </si>
  <si>
    <t>図－２  産業別事業所数の構成比(全事業所)(令和７年)</t>
    <rPh sb="5" eb="7">
      <t>サンギョウ</t>
    </rPh>
    <rPh sb="15" eb="16">
      <t>ヒ</t>
    </rPh>
    <rPh sb="23" eb="25">
      <t>レイワ</t>
    </rPh>
    <rPh sb="26" eb="27">
      <t>ネン</t>
    </rPh>
    <phoneticPr fontId="9"/>
  </si>
  <si>
    <t>（２）従業者規模別</t>
  </si>
  <si>
    <t>　（同２２．２％）、｢１～３人」１４．６％（同１２．７％）の順であった。</t>
  </si>
  <si>
    <t>　　前年に比べ増加した階層は、「１～３人」（１２．６％増）、「２００～２９９人」</t>
    <rPh sb="7" eb="9">
      <t>ゾウカ</t>
    </rPh>
    <rPh sb="11" eb="13">
      <t>カイソウ</t>
    </rPh>
    <rPh sb="19" eb="20">
      <t>ニン</t>
    </rPh>
    <rPh sb="27" eb="28">
      <t>ゾウ</t>
    </rPh>
    <rPh sb="38" eb="39">
      <t>ニン</t>
    </rPh>
    <phoneticPr fontId="4"/>
  </si>
  <si>
    <t>　（１０．０％増）などの４階層で、減少した階層は、「１０～１９人」（９．１％減）、</t>
    <rPh sb="6" eb="8">
      <t>ゲンショウ</t>
    </rPh>
    <rPh sb="10" eb="12">
      <t>カイソウ</t>
    </rPh>
    <rPh sb="22" eb="23">
      <t>ニン</t>
    </rPh>
    <phoneticPr fontId="9"/>
  </si>
  <si>
    <t>　「５０人～９９人」（６．８％減）などの４階層であった。</t>
    <rPh sb="8" eb="9">
      <t>ニン</t>
    </rPh>
    <rPh sb="15" eb="16">
      <t>ゲン</t>
    </rPh>
    <rPh sb="21" eb="23">
      <t>カイソウ</t>
    </rPh>
    <phoneticPr fontId="9"/>
  </si>
  <si>
    <t>　　構成比は、｢４～９人」２５．５％（前年２６．３％）、「１０～１９人」２０．６％</t>
    <rPh sb="19" eb="21">
      <t>ゼンネン</t>
    </rPh>
    <phoneticPr fontId="9"/>
  </si>
  <si>
    <t>　　従業者２９人以下の事業所で全体の７１．７％（前年７２．０％）を占めている。　</t>
    <rPh sb="24" eb="26">
      <t>ゼンネン</t>
    </rPh>
    <phoneticPr fontId="9"/>
  </si>
  <si>
    <t>　　   １～　　３人</t>
  </si>
  <si>
    <t>　　前年に比べ増加した市町は、吉野ヶ里町（２．３％増）、神埼市（１．４％増）の２市町で、</t>
    <rPh sb="11" eb="12">
      <t>シ</t>
    </rPh>
    <rPh sb="12" eb="13">
      <t>マチ</t>
    </rPh>
    <rPh sb="15" eb="20">
      <t>ヨシノガリチョウ</t>
    </rPh>
    <rPh sb="20" eb="21">
      <t>ヤマチョウ</t>
    </rPh>
    <rPh sb="28" eb="31">
      <t>カンザキシ</t>
    </rPh>
    <rPh sb="36" eb="37">
      <t>ゾウ</t>
    </rPh>
    <rPh sb="40" eb="42">
      <t>シチョウ</t>
    </rPh>
    <phoneticPr fontId="9"/>
  </si>
  <si>
    <t>　減少した市町は、白石町（１３．３％減）、鳥栖市（５．０％減）などの１１市町であった。</t>
    <rPh sb="12" eb="13">
      <t>モトマチ</t>
    </rPh>
    <rPh sb="18" eb="19">
      <t>ゲン</t>
    </rPh>
    <rPh sb="21" eb="24">
      <t>トスシ</t>
    </rPh>
    <rPh sb="24" eb="25">
      <t>ヤヤマチ</t>
    </rPh>
    <rPh sb="29" eb="30">
      <t>ゲン</t>
    </rPh>
    <phoneticPr fontId="9"/>
  </si>
  <si>
    <t>　　構成比は、佐賀市２０．３％（前年２０．０％）、唐津市１１．０％（同１１．０％）、</t>
    <rPh sb="16" eb="18">
      <t>ゼンネン</t>
    </rPh>
    <rPh sb="25" eb="27">
      <t>カラツ</t>
    </rPh>
    <rPh sb="27" eb="28">
      <t>シ</t>
    </rPh>
    <rPh sb="34" eb="35">
      <t>ドウ</t>
    </rPh>
    <phoneticPr fontId="9"/>
  </si>
  <si>
    <t xml:space="preserve">  伊万里市９．９％（同１０．２％）の順であった。　　</t>
    <phoneticPr fontId="22"/>
  </si>
  <si>
    <t>図－３  市町別事業所の構成比(全事業所)(令和７年)</t>
    <rPh sb="6" eb="7">
      <t>マチ</t>
    </rPh>
    <rPh sb="14" eb="15">
      <t>ヒ</t>
    </rPh>
    <rPh sb="22" eb="24">
      <t>レイワ</t>
    </rPh>
    <rPh sb="25" eb="26">
      <t>ネン</t>
    </rPh>
    <phoneticPr fontId="9"/>
  </si>
  <si>
    <t>　従業者数は６２，８２７人で、前年比１．１％の減少となった。</t>
    <rPh sb="15" eb="18">
      <t>ゼンネンヒ</t>
    </rPh>
    <rPh sb="23" eb="25">
      <t>ゲンショウ</t>
    </rPh>
    <phoneticPr fontId="9"/>
  </si>
  <si>
    <t>　１事業所当たり従業者数は４４．７人となった。　</t>
    <phoneticPr fontId="9"/>
  </si>
  <si>
    <t>　　2）従業者数は、それぞれの年次における6月1日現在である。（利用上の注意Ⅱ－3参照）</t>
    <rPh sb="15" eb="17">
      <t>ネンジ</t>
    </rPh>
    <phoneticPr fontId="22"/>
  </si>
  <si>
    <t>　　前年に比べ増加した業種は､通信機器（１９．５％増）、プラスチック（１２．０％増）</t>
    <rPh sb="15" eb="17">
      <t>ツウシン</t>
    </rPh>
    <rPh sb="17" eb="19">
      <t>キキ</t>
    </rPh>
    <rPh sb="24" eb="25">
      <t>ゾウ</t>
    </rPh>
    <rPh sb="39" eb="40">
      <t>ゾウ</t>
    </rPh>
    <phoneticPr fontId="4"/>
  </si>
  <si>
    <t>　などの１１業種で、減少した業種は、その他の製品（１９．２％減）、皮革（１６．３％減）</t>
    <rPh sb="6" eb="8">
      <t>ゲンショウ</t>
    </rPh>
    <rPh sb="10" eb="12">
      <t>ギョウシュ</t>
    </rPh>
    <rPh sb="20" eb="21">
      <t>タ</t>
    </rPh>
    <rPh sb="22" eb="24">
      <t>セイヒン</t>
    </rPh>
    <rPh sb="33" eb="34">
      <t>カワ</t>
    </rPh>
    <rPh sb="34" eb="35">
      <t>カワ</t>
    </rPh>
    <phoneticPr fontId="4"/>
  </si>
  <si>
    <t>　などの１３業種であった。</t>
    <phoneticPr fontId="22"/>
  </si>
  <si>
    <t>　　構成比は、食料品２６．７％（前年２６．９％）、電子部品８．３％（同８．１％）、</t>
    <rPh sb="15" eb="17">
      <t>ゼンネン</t>
    </rPh>
    <rPh sb="25" eb="29">
      <t>デンシブヒン</t>
    </rPh>
    <rPh sb="33" eb="34">
      <t>ドウ</t>
    </rPh>
    <phoneticPr fontId="4"/>
  </si>
  <si>
    <t>　生産用機器７．０％（同７．３％）の順となった。</t>
    <rPh sb="1" eb="4">
      <t>セイサンヨウ</t>
    </rPh>
    <rPh sb="4" eb="6">
      <t>キキ</t>
    </rPh>
    <phoneticPr fontId="22"/>
  </si>
  <si>
    <t>　　類型別構成比は、基礎素材型産業が３１．４％(前年３０．３％）、加工組立型産業が</t>
    <rPh sb="22" eb="24">
      <t>ゼンネン</t>
    </rPh>
    <phoneticPr fontId="4"/>
  </si>
  <si>
    <t>　３０．２％ （同３０．９％）、生活関連型・その他産業が３８．３％（同３８．８％）であった。</t>
    <phoneticPr fontId="4"/>
  </si>
  <si>
    <t>注）1）従業者数は、それぞれの年次における6月1日現在である。（利用上の注意Ⅱ－3参照）</t>
  </si>
  <si>
    <t>図－５  産業別従業者数の構成比(全事業所)(令和７年)</t>
    <rPh sb="5" eb="7">
      <t>サンギョウ</t>
    </rPh>
    <rPh sb="15" eb="16">
      <t>ヒ</t>
    </rPh>
    <rPh sb="23" eb="25">
      <t>レイワ</t>
    </rPh>
    <rPh sb="26" eb="27">
      <t>ネン</t>
    </rPh>
    <phoneticPr fontId="9"/>
  </si>
  <si>
    <t>　１５．２％の順であった。</t>
  </si>
  <si>
    <t>　　前年に比べ増加した階層は、「２００～２９９人」（９．２％増）、「３０～４９人」</t>
    <rPh sb="2" eb="4">
      <t>ゾウカ</t>
    </rPh>
    <rPh sb="6" eb="8">
      <t>カイソウ</t>
    </rPh>
    <phoneticPr fontId="9"/>
  </si>
  <si>
    <t xml:space="preserve"> （３．３％増）などの３階層で、減少した階層は、「４～９人」（８．６％減）、</t>
    <rPh sb="28" eb="29">
      <t>ニン</t>
    </rPh>
    <phoneticPr fontId="9"/>
  </si>
  <si>
    <t xml:space="preserve"> 「１０～１９人」（８．４％減）などの７階層であった。</t>
    <rPh sb="7" eb="8">
      <t>ニン</t>
    </rPh>
    <rPh sb="14" eb="15">
      <t>ゲン</t>
    </rPh>
    <phoneticPr fontId="9"/>
  </si>
  <si>
    <t>　　構成比は、「５００人以上」２０．７％、「１００～１９９人」２０．４％、「５０～９９人」</t>
    <rPh sb="10" eb="11">
      <t>ニン</t>
    </rPh>
    <rPh sb="11" eb="13">
      <t>イジョウ</t>
    </rPh>
    <rPh sb="28" eb="29">
      <t>ニン</t>
    </rPh>
    <phoneticPr fontId="4"/>
  </si>
  <si>
    <t>　　前年に比べ増加した市町は、大町町（１１．６％増）、吉野ヶ里町（７．２％増）などの５市町</t>
    <rPh sb="11" eb="12">
      <t>シ</t>
    </rPh>
    <rPh sb="12" eb="13">
      <t>マチ</t>
    </rPh>
    <rPh sb="15" eb="17">
      <t>オオマチ</t>
    </rPh>
    <rPh sb="17" eb="18">
      <t>チョウ</t>
    </rPh>
    <rPh sb="18" eb="19">
      <t>ヤマチョウ</t>
    </rPh>
    <rPh sb="27" eb="32">
      <t>ヨシノガリチョウ</t>
    </rPh>
    <rPh sb="32" eb="33">
      <t>ユウイチ</t>
    </rPh>
    <rPh sb="43" eb="44">
      <t>シ</t>
    </rPh>
    <phoneticPr fontId="9"/>
  </si>
  <si>
    <t>　で、減少した市町は、玄海町（５０．０％減）、有田町（９．２％減）などの１５市町であった。</t>
    <rPh sb="11" eb="13">
      <t>ゲンカイ</t>
    </rPh>
    <rPh sb="13" eb="14">
      <t>チョウ</t>
    </rPh>
    <rPh sb="20" eb="21">
      <t>ゲン</t>
    </rPh>
    <rPh sb="23" eb="25">
      <t>アリタ</t>
    </rPh>
    <rPh sb="25" eb="26">
      <t>チョウ</t>
    </rPh>
    <rPh sb="26" eb="27">
      <t>ヤヤマチ</t>
    </rPh>
    <rPh sb="31" eb="32">
      <t>ゲン</t>
    </rPh>
    <phoneticPr fontId="9"/>
  </si>
  <si>
    <t>　　構成比は、佐賀市１６．６％、鳥栖市１４．８％、伊万里市１３．８％の順であった。</t>
    <rPh sb="2" eb="5">
      <t>コウセイヒ</t>
    </rPh>
    <rPh sb="16" eb="18">
      <t>トス</t>
    </rPh>
    <rPh sb="18" eb="19">
      <t>シ</t>
    </rPh>
    <phoneticPr fontId="9"/>
  </si>
  <si>
    <t>　１事業所当たり従業者数が多いのは、大町町、基山町、江北町の順であった。</t>
    <rPh sb="13" eb="14">
      <t>オオ</t>
    </rPh>
    <rPh sb="18" eb="20">
      <t>オオマチ</t>
    </rPh>
    <rPh sb="20" eb="21">
      <t>チョウ</t>
    </rPh>
    <rPh sb="22" eb="24">
      <t>キヤマ</t>
    </rPh>
    <rPh sb="26" eb="28">
      <t>コウホク</t>
    </rPh>
    <rPh sb="28" eb="29">
      <t>マチ</t>
    </rPh>
    <rPh sb="29" eb="30">
      <t>モトマチ</t>
    </rPh>
    <rPh sb="30" eb="31">
      <t>ジュン</t>
    </rPh>
    <phoneticPr fontId="9"/>
  </si>
  <si>
    <t>図－６  市町別従業者数の構成比(全事業所)(令和７年)</t>
    <rPh sb="6" eb="7">
      <t>マチ</t>
    </rPh>
    <rPh sb="15" eb="16">
      <t>ヒ</t>
    </rPh>
    <rPh sb="17" eb="18">
      <t>ゼン</t>
    </rPh>
    <rPh sb="18" eb="21">
      <t>ジギョウショ</t>
    </rPh>
    <rPh sb="23" eb="25">
      <t>レイワ</t>
    </rPh>
    <rPh sb="26" eb="27">
      <t>ネン</t>
    </rPh>
    <phoneticPr fontId="9"/>
  </si>
  <si>
    <t xml:space="preserve"> 　　令和3年の事業所数及び従業者数、平成27年及び令和2年の製造品出荷額等は「経済センサス-活動調査」の</t>
  </si>
  <si>
    <t>　2）事業所数及び従業者数は、それぞれの年次におけるの6月1日現在である。（利用上の注意Ⅱ－3参照）</t>
  </si>
  <si>
    <t xml:space="preserve">    （利用上の注意Ⅱ－8(1)参照）</t>
  </si>
  <si>
    <t>　7）令和6年の事業所数及び従業者数、令和5年の製造品出荷額等は、2024年経済構造実態調査において既に掲載</t>
    <rPh sb="3" eb="5">
      <t>レイワ</t>
    </rPh>
    <rPh sb="19" eb="21">
      <t>レイワ</t>
    </rPh>
    <rPh sb="22" eb="23">
      <t>ネン</t>
    </rPh>
    <rPh sb="24" eb="30">
      <t>セイゾウヒンシュッカガク</t>
    </rPh>
    <rPh sb="30" eb="31">
      <t>トウ</t>
    </rPh>
    <phoneticPr fontId="7"/>
  </si>
  <si>
    <t xml:space="preserve">     されている過去の時系列表との関係から、推計値となっている非調査対象の事業所について、2025年に公表</t>
  </si>
  <si>
    <t>　　 した数値で記載している。（利用上の注意Ⅱ－10参照）</t>
  </si>
  <si>
    <t>※時系列比較を行う際には留意が必要。（利用上の注意Ⅱ－3、8及び10参照）</t>
    <rPh sb="30" eb="31">
      <t>オヨ</t>
    </rPh>
    <phoneticPr fontId="22"/>
  </si>
  <si>
    <t xml:space="preserve">  　5）令和6年の数値は、2024年経済構造実態調査において既に掲載されている過去の時系列表との関係から、推計値</t>
    <rPh sb="5" eb="7">
      <t>レイワ</t>
    </rPh>
    <phoneticPr fontId="7"/>
  </si>
  <si>
    <t xml:space="preserve">       となっている非調査対象の事業所について、2025年に公表した数値で記載している。(利用上の注意Ⅱ-10参照）</t>
  </si>
  <si>
    <t>※時系列比較を行う際には留意が必要。（利用上の注意Ⅱ－3、8及び10参照）</t>
  </si>
  <si>
    <t xml:space="preserve">    4）令和6年の数値は、2024年経済構造実態調査において既に掲載されている過去の時系列表との関係から、</t>
    <phoneticPr fontId="22"/>
  </si>
  <si>
    <t xml:space="preserve">    4）令和6年の数値は、2024年経済構造実態調査において既に掲載されている過去の時系列表との関係から、</t>
  </si>
  <si>
    <t xml:space="preserve">       推計値となっている非調査対象の事業所について、2025 年に公表した数値で記載している。(利用上の注意</t>
  </si>
  <si>
    <t xml:space="preserve">       Ⅱ－10参照）</t>
  </si>
  <si>
    <t xml:space="preserve">    4）令和6年の数値は、2024年経済構造実態調査において既に掲載されている過去の時系列表との関係から、推計値</t>
  </si>
  <si>
    <t xml:space="preserve">       となっている非調査対象の事業所について、2025 年に公表した数値で記載している。(利用上の注意Ⅱ－10参照）</t>
  </si>
  <si>
    <t xml:space="preserve">    4）令和6年の数値は、2024年経済構造実態調査において既に掲載されている過去の時系列表との関係から、</t>
    <phoneticPr fontId="9"/>
  </si>
  <si>
    <t xml:space="preserve">       推計値となっている非調査対象の事業所について、2025 年に公表した数値で記載している。(利用上の注意</t>
    <phoneticPr fontId="9"/>
  </si>
  <si>
    <t xml:space="preserve">       Ⅱ－10参照）</t>
    <phoneticPr fontId="9"/>
  </si>
  <si>
    <t>注)以下、各表・図とも同様。</t>
    <rPh sb="0" eb="1">
      <t>チュウ</t>
    </rPh>
    <phoneticPr fontId="19"/>
  </si>
  <si>
    <t>　1）（粗）付加価値額は、従業者30人以上の事業所の付加価値額と従業者4～29人の事業所の粗付加価値額を合計</t>
    <phoneticPr fontId="22"/>
  </si>
  <si>
    <t>　    したものである。</t>
    <phoneticPr fontId="22"/>
  </si>
  <si>
    <t xml:space="preserve">  2）令和3年以降の数値は「経済構造実態調査」、平成27年、令和2年の数値は「経済センサス-活動調査」、</t>
    <rPh sb="4" eb="6">
      <t>レイワ</t>
    </rPh>
    <rPh sb="7" eb="8">
      <t>ネン</t>
    </rPh>
    <rPh sb="8" eb="10">
      <t>イコウ</t>
    </rPh>
    <rPh sb="11" eb="13">
      <t>スウチ</t>
    </rPh>
    <rPh sb="15" eb="17">
      <t>ケイザイ</t>
    </rPh>
    <rPh sb="17" eb="19">
      <t>コウゾウ</t>
    </rPh>
    <rPh sb="19" eb="21">
      <t>ジッタイ</t>
    </rPh>
    <rPh sb="21" eb="23">
      <t>チョウサ</t>
    </rPh>
    <rPh sb="31" eb="33">
      <t>レイワ</t>
    </rPh>
    <rPh sb="34" eb="35">
      <t>ネン</t>
    </rPh>
    <phoneticPr fontId="8"/>
  </si>
  <si>
    <t>　   その他の年次は「工業統計調査」の結果に基づく数値である。（利用上の注意Ⅱ－3参照）</t>
    <rPh sb="33" eb="36">
      <t>リヨウジョウ</t>
    </rPh>
    <rPh sb="37" eb="39">
      <t>チュウイ</t>
    </rPh>
    <rPh sb="42" eb="44">
      <t>サンショウ</t>
    </rPh>
    <phoneticPr fontId="8"/>
  </si>
  <si>
    <t>　3）それぞれの年次における1年間の数値である。（利用上の注意Ⅱ－3参照）　</t>
    <phoneticPr fontId="22"/>
  </si>
  <si>
    <t>　4）平成27年の数値は、個人経営調査票による調査分を含まない。(利用上の注意Ⅱ－8(1)参照)</t>
    <phoneticPr fontId="22"/>
  </si>
  <si>
    <t>　5）令和2年以降は個人経営の数値を含まない。（利用上の注意Ⅱ－8(1)参照）</t>
    <rPh sb="7" eb="9">
      <t>イコウ</t>
    </rPh>
    <phoneticPr fontId="22"/>
  </si>
  <si>
    <t xml:space="preserve">  7）令和5年の数値は、2024年経済構造実態調査において既に掲載されている過去の時系列表との関係から、推計値</t>
    <rPh sb="4" eb="6">
      <t>レイワ</t>
    </rPh>
    <phoneticPr fontId="7"/>
  </si>
  <si>
    <t xml:space="preserve">     となっている非調査対象の事業所について、2025年に公表した数値で記載している。(利用上の注意Ⅱ-10参照）</t>
    <phoneticPr fontId="22"/>
  </si>
  <si>
    <t>注)1）令和4年以降の数値は「経済構造実態調査」、平成28年、令和3年の数値は「経済センサス-活動調査」、</t>
    <rPh sb="4" eb="6">
      <t>レイワ</t>
    </rPh>
    <rPh sb="7" eb="8">
      <t>ネン</t>
    </rPh>
    <rPh sb="8" eb="10">
      <t>イコウ</t>
    </rPh>
    <rPh sb="11" eb="13">
      <t>スウチ</t>
    </rPh>
    <rPh sb="15" eb="17">
      <t>ケイザイ</t>
    </rPh>
    <rPh sb="17" eb="23">
      <t>コウゾウジッタイチョウサ</t>
    </rPh>
    <phoneticPr fontId="22"/>
  </si>
  <si>
    <t>　 　 その他の年次は「工業統計調査」の結果に基づく数値である。（利用上の注意Ⅱ－3参照）</t>
    <phoneticPr fontId="22"/>
  </si>
  <si>
    <t xml:space="preserve">   2）事業所数は、それぞれの年次におけるの6月1日現在である。（利用上の注意Ⅱ－3参照）</t>
    <rPh sb="16" eb="18">
      <t>ネンジ</t>
    </rPh>
    <phoneticPr fontId="22"/>
  </si>
  <si>
    <t xml:space="preserve">   3）令和3年以降の事業所数は個人経営の数値を含まない。（利用上の注意Ⅱ－8(1)参照）</t>
    <rPh sb="5" eb="7">
      <t>レイワ</t>
    </rPh>
    <rPh sb="8" eb="9">
      <t>ネン</t>
    </rPh>
    <rPh sb="9" eb="11">
      <t>イコウ</t>
    </rPh>
    <phoneticPr fontId="22"/>
  </si>
  <si>
    <t>　 4）令和4年以降の事業所数及び従業者数は個人経営を除く全ての事業所を集計しているが、それ以外は従業者</t>
    <rPh sb="4" eb="6">
      <t>レイワ</t>
    </rPh>
    <rPh sb="7" eb="8">
      <t>ネン</t>
    </rPh>
    <rPh sb="8" eb="10">
      <t>イコウ</t>
    </rPh>
    <rPh sb="11" eb="14">
      <t>ジギョウショ</t>
    </rPh>
    <rPh sb="14" eb="15">
      <t>スウ</t>
    </rPh>
    <rPh sb="15" eb="16">
      <t>オヨ</t>
    </rPh>
    <rPh sb="17" eb="21">
      <t>ジュウギョウシャスウ</t>
    </rPh>
    <rPh sb="22" eb="26">
      <t>コジンケイエイ</t>
    </rPh>
    <rPh sb="27" eb="28">
      <t>ノゾ</t>
    </rPh>
    <rPh sb="29" eb="30">
      <t>スベ</t>
    </rPh>
    <rPh sb="32" eb="35">
      <t>ジギョウショ</t>
    </rPh>
    <rPh sb="36" eb="38">
      <t>シュウケイ</t>
    </rPh>
    <phoneticPr fontId="7"/>
  </si>
  <si>
    <t>　 　 4人以上の事業所を集計している。（利用上の注意Ⅱ－8(1)参照）</t>
    <phoneticPr fontId="7"/>
  </si>
  <si>
    <t xml:space="preserve">   5）令和6年の数値は、2024年経済構造実態調査において既に掲載されている過去の時系列表との関係から、推計値</t>
    <rPh sb="5" eb="7">
      <t>レイワ</t>
    </rPh>
    <phoneticPr fontId="7"/>
  </si>
  <si>
    <t xml:space="preserve">      となっている非調査対象の事業所について、2025年に公表した数値で記載している。(利用上の注意Ⅱ-10参照）</t>
    <phoneticPr fontId="22"/>
  </si>
  <si>
    <t xml:space="preserve">３  製造品出荷額等（全事業所） </t>
    <phoneticPr fontId="9"/>
  </si>
  <si>
    <t>　　製造品出荷額等は２兆３，２５８億円で、前年比０．３％の増加となった。</t>
    <rPh sb="1" eb="4">
      <t>セイゾウヒン</t>
    </rPh>
    <rPh sb="4" eb="6">
      <t>シュッカ</t>
    </rPh>
    <rPh sb="6" eb="8">
      <t>ガクナド</t>
    </rPh>
    <rPh sb="10" eb="11">
      <t>チョウ</t>
    </rPh>
    <rPh sb="18" eb="19">
      <t>エン</t>
    </rPh>
    <rPh sb="20" eb="23">
      <t>ゼンネンヒ</t>
    </rPh>
    <rPh sb="28" eb="30">
      <t>ゾウカ</t>
    </rPh>
    <phoneticPr fontId="9"/>
  </si>
  <si>
    <t>　　１事業所当たり製造品出荷額等は１６億５，５３６万円、従業者１人当たり製造品出荷額等は</t>
  </si>
  <si>
    <t>　３，７０２万円となった。</t>
  </si>
  <si>
    <t>（図－７、表－９）</t>
    <rPh sb="5" eb="6">
      <t>ヒョウ</t>
    </rPh>
    <phoneticPr fontId="9"/>
  </si>
  <si>
    <t>図－７  製造品出荷額等の推移 (従業者４人以上の事業所又は全事業所)</t>
    <rPh sb="30" eb="31">
      <t>ゼン</t>
    </rPh>
    <rPh sb="31" eb="34">
      <t>ジギョウショ</t>
    </rPh>
    <phoneticPr fontId="9"/>
  </si>
  <si>
    <t>注）1）令和3年以降の数値は「経済構造実態調査」、平成27年、令和2年の数値は「経済センサス-活動調査」、</t>
    <rPh sb="4" eb="6">
      <t>レイワ</t>
    </rPh>
    <rPh sb="8" eb="10">
      <t>イコウ</t>
    </rPh>
    <phoneticPr fontId="22"/>
  </si>
  <si>
    <t xml:space="preserve">　　　 その他の年次は「工業統計調査」の結果に基づく数値である。（利用上の注意Ⅱ－3参照） </t>
    <phoneticPr fontId="22"/>
  </si>
  <si>
    <t>　　2）製造品出荷額等の経理事項は、それぞれの年次における1年間の数値である。（利用上の注意Ⅱ－3参照）</t>
    <phoneticPr fontId="22"/>
  </si>
  <si>
    <t>　　3）平成27年の数値は、個人経営調査票による調査分を含まない。（利用上の注意Ⅱ－8(1)参照）</t>
    <phoneticPr fontId="22"/>
  </si>
  <si>
    <t>　　4）令和2年以降の数値は、個人経営の数値を含まない。（利用上の注意Ⅱ－8(1)参照）</t>
    <rPh sb="7" eb="8">
      <t>ネン</t>
    </rPh>
    <rPh sb="8" eb="10">
      <t>イコウ</t>
    </rPh>
    <phoneticPr fontId="22"/>
  </si>
  <si>
    <t>　　5）令和3年以降の数値は個人経営を除くすべての事業所を集計しているが、それ以外は従業者4人以上の</t>
    <rPh sb="7" eb="8">
      <t>ネン</t>
    </rPh>
    <rPh sb="8" eb="10">
      <t>イコウ</t>
    </rPh>
    <phoneticPr fontId="22"/>
  </si>
  <si>
    <t xml:space="preserve">       事業所を集計している。（利用上の注意Ⅱ－8(1)参照）</t>
    <phoneticPr fontId="22"/>
  </si>
  <si>
    <t>　　6) 令和5年の数値は、2024年経済構造実態調査において既に掲載されている過去の時系列表との関係から、推計値</t>
  </si>
  <si>
    <t>　　 　となっている非調査対象の事業所について、2025年に公表した数値で記載している。(利用上の注意Ⅱ-10参照）</t>
  </si>
  <si>
    <t xml:space="preserve">  ※時系列比較を行う際には留意が必要である。（利用上の注意Ⅱ－3、8及び10参照）</t>
    <phoneticPr fontId="22"/>
  </si>
  <si>
    <t>　　前年に比べ増加した業種は、非鉄金属（２０．０％増）、石油・石炭（１７．４％増）などで、</t>
    <rPh sb="15" eb="17">
      <t>ヒテツ</t>
    </rPh>
    <rPh sb="17" eb="19">
      <t>キンゾク</t>
    </rPh>
    <rPh sb="28" eb="30">
      <t>セキユ</t>
    </rPh>
    <rPh sb="31" eb="33">
      <t>セキタン</t>
    </rPh>
    <rPh sb="39" eb="40">
      <t>ゾウ</t>
    </rPh>
    <phoneticPr fontId="4"/>
  </si>
  <si>
    <t>　減少した業種は、その他の製品（１４．７％減）、生産用機器（１４．１％減）などであった。</t>
    <rPh sb="1" eb="3">
      <t>ゲンショウ</t>
    </rPh>
    <rPh sb="5" eb="7">
      <t>ギョウシュ</t>
    </rPh>
    <rPh sb="11" eb="12">
      <t>タ</t>
    </rPh>
    <rPh sb="13" eb="15">
      <t>セイヒン</t>
    </rPh>
    <rPh sb="24" eb="27">
      <t>セイサンヨウ</t>
    </rPh>
    <rPh sb="27" eb="29">
      <t>キキ</t>
    </rPh>
    <rPh sb="35" eb="36">
      <t>ゲン</t>
    </rPh>
    <phoneticPr fontId="4"/>
  </si>
  <si>
    <t>　　構成比は、食料品１８．７％（前年１８．９％）､電子部品１２．０％（同１２．３％）、</t>
    <rPh sb="16" eb="18">
      <t>ゼンネン</t>
    </rPh>
    <rPh sb="35" eb="36">
      <t>ドウ</t>
    </rPh>
    <phoneticPr fontId="4"/>
  </si>
  <si>
    <t xml:space="preserve">  輸送機器１０．３％（同１１．０％）の順であった。</t>
    <phoneticPr fontId="22"/>
  </si>
  <si>
    <t>　　類型別構成比は、基礎素材型産業が３５．９％（前年３３．８％）、加工組立型産業が</t>
    <rPh sb="24" eb="26">
      <t>ゼンネン</t>
    </rPh>
    <phoneticPr fontId="4"/>
  </si>
  <si>
    <t>　３５．０％（同３７．１％）、生活関連型・その他産業が２９．１％（同２９．１％）であった。</t>
    <rPh sb="32" eb="33">
      <t>ドウ</t>
    </rPh>
    <phoneticPr fontId="4"/>
  </si>
  <si>
    <t>　　１事業所当たり製造品出荷額等が多いのは、電子部品、非鉄金属、ゴム製品の順であった。</t>
    <rPh sb="17" eb="18">
      <t>オオ</t>
    </rPh>
    <rPh sb="22" eb="24">
      <t>デンシ</t>
    </rPh>
    <rPh sb="24" eb="26">
      <t>ブヒン</t>
    </rPh>
    <rPh sb="27" eb="31">
      <t>ヒテツキンゾク</t>
    </rPh>
    <rPh sb="34" eb="36">
      <t>セイヒン</t>
    </rPh>
    <rPh sb="37" eb="38">
      <t>ジュン</t>
    </rPh>
    <phoneticPr fontId="9"/>
  </si>
  <si>
    <t>　　従業者１人当たり製造品出荷額等が多いのは、非鉄金属、化学、飲料の順であった。</t>
    <rPh sb="18" eb="19">
      <t>オオ</t>
    </rPh>
    <rPh sb="31" eb="33">
      <t>インリョウ</t>
    </rPh>
    <phoneticPr fontId="9"/>
  </si>
  <si>
    <t>（表－９、図－８）</t>
    <phoneticPr fontId="9"/>
  </si>
  <si>
    <t>表－９  産業別製造品出荷額等(全事業所)</t>
    <rPh sb="5" eb="7">
      <t>サンギョウ</t>
    </rPh>
    <phoneticPr fontId="9"/>
  </si>
  <si>
    <t>単位：百万円， ％</t>
    <rPh sb="3" eb="4">
      <t>ヒャク</t>
    </rPh>
    <phoneticPr fontId="9"/>
  </si>
  <si>
    <t>令和　５　年</t>
    <rPh sb="0" eb="2">
      <t>レイワ</t>
    </rPh>
    <rPh sb="5" eb="6">
      <t>ネン</t>
    </rPh>
    <phoneticPr fontId="22"/>
  </si>
  <si>
    <t>令和　６　年</t>
    <rPh sb="0" eb="2">
      <t>レイワ</t>
    </rPh>
    <rPh sb="5" eb="6">
      <t>ネン</t>
    </rPh>
    <phoneticPr fontId="22"/>
  </si>
  <si>
    <t>製造品
出荷額等</t>
    <rPh sb="0" eb="3">
      <t>セイゾウヒン</t>
    </rPh>
    <rPh sb="4" eb="6">
      <t>シュッカ</t>
    </rPh>
    <rPh sb="6" eb="7">
      <t>ガク</t>
    </rPh>
    <rPh sb="7" eb="8">
      <t>ナド</t>
    </rPh>
    <phoneticPr fontId="9"/>
  </si>
  <si>
    <t>前年比</t>
    <rPh sb="0" eb="2">
      <t>ゼンネン</t>
    </rPh>
    <rPh sb="2" eb="3">
      <t>ヒ</t>
    </rPh>
    <phoneticPr fontId="9"/>
  </si>
  <si>
    <t>１事業所当たり
製造品出荷額等</t>
    <rPh sb="8" eb="11">
      <t>セイゾウヒン</t>
    </rPh>
    <rPh sb="11" eb="13">
      <t>シュッカ</t>
    </rPh>
    <rPh sb="13" eb="14">
      <t>ガク</t>
    </rPh>
    <rPh sb="14" eb="15">
      <t>トウ</t>
    </rPh>
    <phoneticPr fontId="9"/>
  </si>
  <si>
    <t>従業者１人当たり
製造品出荷額等</t>
    <rPh sb="9" eb="12">
      <t>セイゾウヒン</t>
    </rPh>
    <rPh sb="12" eb="14">
      <t>シュッカ</t>
    </rPh>
    <rPh sb="14" eb="15">
      <t>ガク</t>
    </rPh>
    <rPh sb="15" eb="16">
      <t>トウ</t>
    </rPh>
    <phoneticPr fontId="9"/>
  </si>
  <si>
    <t>化学</t>
    <phoneticPr fontId="22"/>
  </si>
  <si>
    <t>ゴム製品</t>
    <phoneticPr fontId="22"/>
  </si>
  <si>
    <t>非鉄金属</t>
    <phoneticPr fontId="22"/>
  </si>
  <si>
    <t>電子部品</t>
    <rPh sb="0" eb="2">
      <t>デンシ</t>
    </rPh>
    <rPh sb="2" eb="4">
      <t>ブヒン</t>
    </rPh>
    <phoneticPr fontId="6"/>
  </si>
  <si>
    <t>電気機器</t>
    <rPh sb="0" eb="2">
      <t>デンキ</t>
    </rPh>
    <rPh sb="2" eb="3">
      <t>キ</t>
    </rPh>
    <rPh sb="3" eb="4">
      <t>キ</t>
    </rPh>
    <phoneticPr fontId="6"/>
  </si>
  <si>
    <t>通信機器</t>
    <rPh sb="0" eb="2">
      <t>ツウシン</t>
    </rPh>
    <rPh sb="2" eb="4">
      <t>キキ</t>
    </rPh>
    <phoneticPr fontId="6"/>
  </si>
  <si>
    <t>輸送機器</t>
    <phoneticPr fontId="22"/>
  </si>
  <si>
    <t>09</t>
    <phoneticPr fontId="9"/>
  </si>
  <si>
    <t>家具・装備品</t>
    <phoneticPr fontId="22"/>
  </si>
  <si>
    <t>皮革</t>
    <phoneticPr fontId="22"/>
  </si>
  <si>
    <t>注）1）製造品出荷額等は、それぞれの年次における1年間の数値である。（利用上の注意Ⅱ－3参照）</t>
    <phoneticPr fontId="22"/>
  </si>
  <si>
    <t>　　2）個人経営の数値を含まない。（利用上の注意Ⅱ－8(1)参照）</t>
    <phoneticPr fontId="22"/>
  </si>
  <si>
    <t>　　4) 令和5年の数値は、2024年経済構造実態調査において既に掲載されている過去の時系列表との関係から、推計値と</t>
    <phoneticPr fontId="22"/>
  </si>
  <si>
    <t>　　　 なっている非調査対象の事業所について、2025年に公表した数値で記載している。(利用上の注意Ⅱ-10参照）　　</t>
    <phoneticPr fontId="22"/>
  </si>
  <si>
    <t>図－８  産業別製造品出荷額等の構成比(全事業所)(令和６年)</t>
    <rPh sb="5" eb="7">
      <t>サンギョウ</t>
    </rPh>
    <rPh sb="18" eb="19">
      <t>ヒ</t>
    </rPh>
    <rPh sb="26" eb="28">
      <t>レイワ</t>
    </rPh>
    <phoneticPr fontId="9"/>
  </si>
  <si>
    <t>　　前年に比べ増加した階層は、「３００～４９９人」（２５．１％増）、「１～３人」</t>
    <rPh sb="7" eb="9">
      <t>ゾウカ</t>
    </rPh>
    <rPh sb="11" eb="13">
      <t>カイソウ</t>
    </rPh>
    <rPh sb="31" eb="32">
      <t>ゾウ</t>
    </rPh>
    <rPh sb="38" eb="39">
      <t>ニン</t>
    </rPh>
    <phoneticPr fontId="9"/>
  </si>
  <si>
    <t>　「１００～１９９人」（１．８％減）などの４階層であった。</t>
    <phoneticPr fontId="9"/>
  </si>
  <si>
    <t>　　構成比は、｢５００人以上」３５．１％（前年３６．５％）、「１００～１９９人」２０．８％</t>
    <rPh sb="21" eb="23">
      <t>ゼンネン</t>
    </rPh>
    <phoneticPr fontId="9"/>
  </si>
  <si>
    <t>　（同２１．３％）、｢５０～９９人｣１４．０％（同１４．１％）の順であった。</t>
    <rPh sb="24" eb="25">
      <t>ドウ</t>
    </rPh>
    <phoneticPr fontId="9"/>
  </si>
  <si>
    <t xml:space="preserve">（表－10） </t>
    <phoneticPr fontId="9"/>
  </si>
  <si>
    <t>表－１０  従業者規模別製造品出荷額等(全事業所)</t>
    <phoneticPr fontId="9"/>
  </si>
  <si>
    <t>単位：百万円，％</t>
    <rPh sb="3" eb="4">
      <t>ヒャク</t>
    </rPh>
    <phoneticPr fontId="9"/>
  </si>
  <si>
    <t>令和  ５　年</t>
    <rPh sb="0" eb="2">
      <t>レイワ</t>
    </rPh>
    <phoneticPr fontId="9"/>
  </si>
  <si>
    <t>令和　　６　　年</t>
    <rPh sb="0" eb="2">
      <t>レイワ</t>
    </rPh>
    <rPh sb="7" eb="8">
      <t>ドシ</t>
    </rPh>
    <phoneticPr fontId="9"/>
  </si>
  <si>
    <t>製造品出荷額等</t>
    <rPh sb="0" eb="3">
      <t>セイゾウヒン</t>
    </rPh>
    <rPh sb="3" eb="5">
      <t>シュッカ</t>
    </rPh>
    <rPh sb="5" eb="6">
      <t>ガク</t>
    </rPh>
    <rPh sb="6" eb="7">
      <t>ナド</t>
    </rPh>
    <phoneticPr fontId="9"/>
  </si>
  <si>
    <t>１事業所当たり
製造品出荷額等</t>
    <phoneticPr fontId="9"/>
  </si>
  <si>
    <t>合     計</t>
  </si>
  <si>
    <t>　　   １～　　３人　</t>
    <phoneticPr fontId="9"/>
  </si>
  <si>
    <t>　　   ４～　　９人　</t>
    <phoneticPr fontId="9"/>
  </si>
  <si>
    <t>　   １０～　１９人　</t>
    <phoneticPr fontId="9"/>
  </si>
  <si>
    <t>　   ２０～　２９人　</t>
    <phoneticPr fontId="9"/>
  </si>
  <si>
    <t>　   ３０～　４９人　</t>
    <phoneticPr fontId="9"/>
  </si>
  <si>
    <t>　   ５０～　９９人　</t>
    <phoneticPr fontId="9"/>
  </si>
  <si>
    <t xml:space="preserve">   １００～１９９人　</t>
    <phoneticPr fontId="9"/>
  </si>
  <si>
    <t xml:space="preserve">   ２００～２９９人　</t>
    <phoneticPr fontId="9"/>
  </si>
  <si>
    <t xml:space="preserve">   ３００～４９９人　</t>
    <phoneticPr fontId="9"/>
  </si>
  <si>
    <t xml:space="preserve">   ５００人以上　</t>
    <phoneticPr fontId="9"/>
  </si>
  <si>
    <t>　　2）個人経営の数値を含まない。（利用上の注意Ⅱ－8(1)参照）</t>
    <phoneticPr fontId="9"/>
  </si>
  <si>
    <t>　　4) 令和5年の数値は、2024年経済構造実態調査において既に掲載されている過去の時系列表との関係から、</t>
    <phoneticPr fontId="9"/>
  </si>
  <si>
    <t xml:space="preserve">       推計値となっている非調査対象の事業所について、2025年に公表した数値で記載している。(利用上の注意</t>
    <phoneticPr fontId="9"/>
  </si>
  <si>
    <t xml:space="preserve">       Ⅱ-10参照）</t>
    <phoneticPr fontId="9"/>
  </si>
  <si>
    <t>（３）市 町 別</t>
    <rPh sb="5" eb="6">
      <t>マチ</t>
    </rPh>
    <phoneticPr fontId="9"/>
  </si>
  <si>
    <t>　　前年に比べ増加した市町は、吉野ヶ里町（１５．０％増）、大町町（９．７％増）などの</t>
    <rPh sb="2" eb="4">
      <t>ゼンネン</t>
    </rPh>
    <rPh sb="5" eb="6">
      <t>クラ</t>
    </rPh>
    <rPh sb="7" eb="9">
      <t>ゾウカ</t>
    </rPh>
    <rPh sb="11" eb="13">
      <t>シチョウ</t>
    </rPh>
    <rPh sb="15" eb="20">
      <t>ヨシノガリチョウ</t>
    </rPh>
    <rPh sb="20" eb="21">
      <t>タイチョウ</t>
    </rPh>
    <rPh sb="26" eb="27">
      <t>ゾウ</t>
    </rPh>
    <rPh sb="29" eb="31">
      <t>オオマチ</t>
    </rPh>
    <rPh sb="31" eb="32">
      <t>チョウ</t>
    </rPh>
    <rPh sb="37" eb="38">
      <t>ゾウ</t>
    </rPh>
    <phoneticPr fontId="9"/>
  </si>
  <si>
    <t>　８市町で、減少した市町は、上峰町（２４．１％減）、神埼市（１３．４％減）などの１０市町</t>
    <rPh sb="14" eb="16">
      <t>カミミネ</t>
    </rPh>
    <rPh sb="16" eb="17">
      <t>チョウ</t>
    </rPh>
    <rPh sb="23" eb="24">
      <t>ゲン</t>
    </rPh>
    <rPh sb="26" eb="29">
      <t>カンザキシ</t>
    </rPh>
    <rPh sb="35" eb="36">
      <t>ゲン</t>
    </rPh>
    <phoneticPr fontId="9"/>
  </si>
  <si>
    <t>　であった。</t>
    <phoneticPr fontId="9"/>
  </si>
  <si>
    <t xml:space="preserve">    構成比は、伊万里市２０．７％（前年２０．０％）、鳥栖市１９．４％（同１８．７％）、</t>
    <rPh sb="19" eb="21">
      <t>ゼンネン</t>
    </rPh>
    <rPh sb="28" eb="31">
      <t>トスシ</t>
    </rPh>
    <rPh sb="37" eb="38">
      <t>ドウ</t>
    </rPh>
    <phoneticPr fontId="9"/>
  </si>
  <si>
    <t xml:space="preserve">　佐賀市１３．６％（同１３．８％）の順であった。     </t>
    <phoneticPr fontId="9"/>
  </si>
  <si>
    <t xml:space="preserve">    １事業所当たり製造品出荷額等が多いのは、基山町、鳥栖市、大町町の順であった。</t>
    <rPh sb="19" eb="20">
      <t>オオ</t>
    </rPh>
    <rPh sb="24" eb="26">
      <t>キヤマ</t>
    </rPh>
    <rPh sb="26" eb="27">
      <t>チョウ</t>
    </rPh>
    <rPh sb="27" eb="28">
      <t>オオマチ</t>
    </rPh>
    <rPh sb="28" eb="31">
      <t>トスシ</t>
    </rPh>
    <rPh sb="32" eb="34">
      <t>オオマチ</t>
    </rPh>
    <rPh sb="34" eb="35">
      <t>マチ</t>
    </rPh>
    <phoneticPr fontId="9"/>
  </si>
  <si>
    <t>（表－11、図－９）</t>
    <phoneticPr fontId="9"/>
  </si>
  <si>
    <t>表－11  市町別製造品出荷額等(全事業所)</t>
    <rPh sb="6" eb="7">
      <t>マチ</t>
    </rPh>
    <phoneticPr fontId="9"/>
  </si>
  <si>
    <t>市     町</t>
    <rPh sb="0" eb="1">
      <t>シ</t>
    </rPh>
    <rPh sb="6" eb="7">
      <t>マチ</t>
    </rPh>
    <phoneticPr fontId="9"/>
  </si>
  <si>
    <t>令和　５　年</t>
    <rPh sb="0" eb="2">
      <t>レイワ</t>
    </rPh>
    <phoneticPr fontId="9"/>
  </si>
  <si>
    <t>令和　　６　　年</t>
    <rPh sb="0" eb="2">
      <t>レイワ</t>
    </rPh>
    <phoneticPr fontId="9"/>
  </si>
  <si>
    <t>合    計</t>
    <phoneticPr fontId="9"/>
  </si>
  <si>
    <t>多久市</t>
    <phoneticPr fontId="9"/>
  </si>
  <si>
    <t>小城市</t>
  </si>
  <si>
    <t>嬉野市</t>
    <phoneticPr fontId="9"/>
  </si>
  <si>
    <t>神埼市</t>
  </si>
  <si>
    <t>基山町</t>
    <phoneticPr fontId="9"/>
  </si>
  <si>
    <t>X</t>
  </si>
  <si>
    <t>太良町</t>
    <phoneticPr fontId="9"/>
  </si>
  <si>
    <t xml:space="preserve">    4) 令和5年の数値は、2024年経済構造実態調査において既に掲載されている過去の時系列表との関係から、</t>
    <phoneticPr fontId="22"/>
  </si>
  <si>
    <t xml:space="preserve">       推計値となっている非調査対象の事業所について、2025年に公表した数値で記載している。(利用上の注意</t>
    <phoneticPr fontId="22"/>
  </si>
  <si>
    <t xml:space="preserve">       Ⅱ-10参照）</t>
    <phoneticPr fontId="22"/>
  </si>
  <si>
    <t>図－９  市町別製造品出荷額等の構成比(令和６年)</t>
    <rPh sb="6" eb="7">
      <t>マチ</t>
    </rPh>
    <rPh sb="20" eb="22">
      <t>レイワ</t>
    </rPh>
    <rPh sb="23" eb="24">
      <t>ネン</t>
    </rPh>
    <phoneticPr fontId="9"/>
  </si>
  <si>
    <t xml:space="preserve">４  付加価値額（従業者30人以上の事業所） </t>
    <phoneticPr fontId="9"/>
  </si>
  <si>
    <t xml:space="preserve">    付加価値額は７，０１４億円で、前年比３．３％の減少となった。</t>
    <rPh sb="21" eb="22">
      <t>ヒ</t>
    </rPh>
    <rPh sb="27" eb="29">
      <t>ゲンショウ</t>
    </rPh>
    <phoneticPr fontId="9"/>
  </si>
  <si>
    <t xml:space="preserve">    １事業所当たり付加価値額は１７億６，２３９万円、従業者１人当たり付加価値額は </t>
    <rPh sb="19" eb="20">
      <t>オク</t>
    </rPh>
    <rPh sb="25" eb="27">
      <t>マンエン</t>
    </rPh>
    <rPh sb="28" eb="31">
      <t>ジュウギョウシャ</t>
    </rPh>
    <rPh sb="32" eb="33">
      <t>ニン</t>
    </rPh>
    <rPh sb="33" eb="34">
      <t>ア</t>
    </rPh>
    <rPh sb="36" eb="38">
      <t>フカ</t>
    </rPh>
    <rPh sb="38" eb="40">
      <t>カチ</t>
    </rPh>
    <rPh sb="40" eb="41">
      <t>ガク</t>
    </rPh>
    <phoneticPr fontId="9"/>
  </si>
  <si>
    <t>　１，３３６万円となった。</t>
    <phoneticPr fontId="9"/>
  </si>
  <si>
    <t>（図－10、表－12）</t>
    <rPh sb="6" eb="7">
      <t>ヒョウ</t>
    </rPh>
    <phoneticPr fontId="9"/>
  </si>
  <si>
    <t>図－10  付加価値額の推移 (従業者30人以上の事業所)</t>
    <phoneticPr fontId="9"/>
  </si>
  <si>
    <t xml:space="preserve"> 注）1）令和3年以降の数値は「経済構造実態調査」、平成27年、令和2年の数値は「経済センサス-活動調査」、</t>
    <rPh sb="5" eb="7">
      <t>レイワ</t>
    </rPh>
    <rPh sb="9" eb="11">
      <t>イコウ</t>
    </rPh>
    <phoneticPr fontId="22"/>
  </si>
  <si>
    <t xml:space="preserve">        その他の年次は「工業統計調査」の結果に基づく数値である。（利用上の注意Ⅱ－3参照） </t>
    <phoneticPr fontId="22"/>
  </si>
  <si>
    <t>　 　2）付加価値額は、それぞれの年次における1年間の数値である。（利用上の注意Ⅱ－3参照）</t>
    <phoneticPr fontId="22"/>
  </si>
  <si>
    <t>　 　3）平成27年の数値は、個人経営調査票による調査分を含まない。（利用上の注意Ⅱ－8(1)参照）</t>
    <phoneticPr fontId="22"/>
  </si>
  <si>
    <t>　 　4）令和2年以降の数値は、個人経営の数値を含まない。（利用上の注意Ⅱ－8(1)参照）</t>
    <rPh sb="9" eb="11">
      <t>イコウ</t>
    </rPh>
    <phoneticPr fontId="22"/>
  </si>
  <si>
    <t xml:space="preserve">     5) 令和5年の数値は、2024年経済構造実態調査において既に掲載されている過去の時系列表との関係から、</t>
    <phoneticPr fontId="22"/>
  </si>
  <si>
    <t xml:space="preserve">        推計値となっている非調査対象の事業所について、2025年に公表した数値で記載している。(利用上の注意</t>
    <phoneticPr fontId="22"/>
  </si>
  <si>
    <t xml:space="preserve">        Ⅱ-10参照） </t>
    <phoneticPr fontId="22"/>
  </si>
  <si>
    <t xml:space="preserve">   ※時系列比較を行う際には留意が必要である。（利用上の注意Ⅱ－3、8及び10参照）</t>
    <phoneticPr fontId="22"/>
  </si>
  <si>
    <t>　　前年に比べ増加した業種は、プラスチック（４８．９％増）、木材・木製品（３６．６％増）</t>
    <rPh sb="2" eb="4">
      <t>ゼンネン</t>
    </rPh>
    <rPh sb="5" eb="6">
      <t>クラ</t>
    </rPh>
    <rPh sb="7" eb="9">
      <t>ゾウカ</t>
    </rPh>
    <rPh sb="11" eb="13">
      <t>ギョウシュ</t>
    </rPh>
    <rPh sb="27" eb="28">
      <t>ゾウ</t>
    </rPh>
    <rPh sb="30" eb="32">
      <t>モクザイ</t>
    </rPh>
    <rPh sb="33" eb="36">
      <t>モクセイヒン</t>
    </rPh>
    <rPh sb="42" eb="43">
      <t>ゾウ</t>
    </rPh>
    <phoneticPr fontId="22"/>
  </si>
  <si>
    <t>　などで、減少した業種は、輸送機器（３４．３％減）、家具・装備品（２３．３％減）などで</t>
    <rPh sb="5" eb="7">
      <t>ゲンショウ</t>
    </rPh>
    <rPh sb="9" eb="11">
      <t>ギョウシュ</t>
    </rPh>
    <rPh sb="13" eb="15">
      <t>ユソウ</t>
    </rPh>
    <rPh sb="15" eb="17">
      <t>キキ</t>
    </rPh>
    <rPh sb="23" eb="24">
      <t>ゲン</t>
    </rPh>
    <rPh sb="26" eb="28">
      <t>カグ</t>
    </rPh>
    <rPh sb="29" eb="32">
      <t>ソウビヒン</t>
    </rPh>
    <rPh sb="40" eb="41">
      <t>ゲン</t>
    </rPh>
    <phoneticPr fontId="22"/>
  </si>
  <si>
    <t>　あった。</t>
    <phoneticPr fontId="9"/>
  </si>
  <si>
    <t>　　構成比は、食料品２０．５％（前年１９．２％）、電子部品１４．９％（同１６．９％）、</t>
    <phoneticPr fontId="22"/>
  </si>
  <si>
    <t>　化学１４．７％（同１３．４％）の順であった。</t>
    <phoneticPr fontId="9"/>
  </si>
  <si>
    <t>　　１事業所当たり付加価値額が多いのは、電子部品、化学、ゴム製品の順であった。</t>
    <phoneticPr fontId="9"/>
  </si>
  <si>
    <t>　　従業者１人当たり付加価値額が多いのは、化学、電子部品、木材・木製品の順であった。</t>
    <phoneticPr fontId="22"/>
  </si>
  <si>
    <t>（表－12）</t>
    <phoneticPr fontId="22"/>
  </si>
  <si>
    <t>表－12  産業別付加価値額 (従業者30人以上の事業所)</t>
    <rPh sb="6" eb="8">
      <t>サンギョウ</t>
    </rPh>
    <phoneticPr fontId="9"/>
  </si>
  <si>
    <t>付加価値額</t>
    <rPh sb="0" eb="2">
      <t>フカ</t>
    </rPh>
    <rPh sb="2" eb="4">
      <t>カチ</t>
    </rPh>
    <rPh sb="4" eb="5">
      <t>ガク</t>
    </rPh>
    <phoneticPr fontId="9"/>
  </si>
  <si>
    <t>１事業所当たり
付加価値額</t>
    <phoneticPr fontId="9"/>
  </si>
  <si>
    <t>従業者１人当たり
付加価値額</t>
    <rPh sb="0" eb="3">
      <t>ジュウギョウシャ</t>
    </rPh>
    <rPh sb="4" eb="5">
      <t>ニン</t>
    </rPh>
    <phoneticPr fontId="9"/>
  </si>
  <si>
    <t>従業者数</t>
    <rPh sb="0" eb="3">
      <t>ジュウギョウシャ</t>
    </rPh>
    <rPh sb="3" eb="4">
      <t>スウ</t>
    </rPh>
    <phoneticPr fontId="9"/>
  </si>
  <si>
    <t>食料品</t>
    <phoneticPr fontId="9"/>
  </si>
  <si>
    <t>10</t>
  </si>
  <si>
    <t>11</t>
  </si>
  <si>
    <t>繊維</t>
    <phoneticPr fontId="22"/>
  </si>
  <si>
    <t>木材・木製品</t>
    <phoneticPr fontId="9"/>
  </si>
  <si>
    <t>13</t>
  </si>
  <si>
    <t>家具・装備品</t>
    <phoneticPr fontId="9"/>
  </si>
  <si>
    <t>14</t>
  </si>
  <si>
    <t>15</t>
  </si>
  <si>
    <t>印刷</t>
    <phoneticPr fontId="9"/>
  </si>
  <si>
    <t>16</t>
  </si>
  <si>
    <t>化学</t>
    <phoneticPr fontId="9"/>
  </si>
  <si>
    <t>17</t>
  </si>
  <si>
    <t>***</t>
  </si>
  <si>
    <t>18</t>
  </si>
  <si>
    <t>19</t>
  </si>
  <si>
    <t>ゴム製品</t>
    <phoneticPr fontId="9"/>
  </si>
  <si>
    <t>20</t>
  </si>
  <si>
    <t>21</t>
  </si>
  <si>
    <t>窯業・土石</t>
    <phoneticPr fontId="9"/>
  </si>
  <si>
    <t>22</t>
  </si>
  <si>
    <t>鉄鋼</t>
    <phoneticPr fontId="22"/>
  </si>
  <si>
    <t>23</t>
  </si>
  <si>
    <t>非鉄金属</t>
    <phoneticPr fontId="9"/>
  </si>
  <si>
    <t>24</t>
  </si>
  <si>
    <t>25</t>
  </si>
  <si>
    <t>はん用機器</t>
    <rPh sb="2" eb="3">
      <t>ヨウ</t>
    </rPh>
    <rPh sb="3" eb="5">
      <t>キキ</t>
    </rPh>
    <phoneticPr fontId="41"/>
  </si>
  <si>
    <t>26</t>
  </si>
  <si>
    <t>生産用機器</t>
    <rPh sb="0" eb="2">
      <t>セイサン</t>
    </rPh>
    <rPh sb="2" eb="3">
      <t>ヨウ</t>
    </rPh>
    <rPh sb="3" eb="5">
      <t>キキ</t>
    </rPh>
    <phoneticPr fontId="41"/>
  </si>
  <si>
    <t>27</t>
  </si>
  <si>
    <t>業務用機器</t>
    <rPh sb="0" eb="2">
      <t>ギョウム</t>
    </rPh>
    <rPh sb="2" eb="3">
      <t>ヨウ</t>
    </rPh>
    <rPh sb="3" eb="5">
      <t>キキ</t>
    </rPh>
    <phoneticPr fontId="41"/>
  </si>
  <si>
    <t>28</t>
  </si>
  <si>
    <t>電子部品</t>
    <rPh sb="0" eb="2">
      <t>デンシ</t>
    </rPh>
    <rPh sb="2" eb="4">
      <t>ブヒン</t>
    </rPh>
    <phoneticPr fontId="41"/>
  </si>
  <si>
    <t>29</t>
  </si>
  <si>
    <t>電気機器</t>
    <rPh sb="0" eb="2">
      <t>デンキ</t>
    </rPh>
    <rPh sb="2" eb="3">
      <t>キ</t>
    </rPh>
    <rPh sb="3" eb="4">
      <t>キ</t>
    </rPh>
    <phoneticPr fontId="41"/>
  </si>
  <si>
    <t>30</t>
  </si>
  <si>
    <t>通信機器</t>
    <rPh sb="0" eb="2">
      <t>ツウシン</t>
    </rPh>
    <rPh sb="2" eb="4">
      <t>キキ</t>
    </rPh>
    <phoneticPr fontId="41"/>
  </si>
  <si>
    <t>31</t>
  </si>
  <si>
    <t>輸送機器</t>
    <rPh sb="0" eb="2">
      <t>ユソウ</t>
    </rPh>
    <rPh sb="2" eb="4">
      <t>キキ</t>
    </rPh>
    <phoneticPr fontId="41"/>
  </si>
  <si>
    <t>32</t>
  </si>
  <si>
    <t>注）1）付加価値額は、それぞれの年次における1年間の数値である。（利用上の注意Ⅱ－3参照）</t>
    <phoneticPr fontId="22"/>
  </si>
  <si>
    <t>　　4) 令和5年の数値は、2024年経済構造実態調査において既に掲載されている過去の時系列表との関係から、推計</t>
    <phoneticPr fontId="22"/>
  </si>
  <si>
    <t xml:space="preserve">       値となっている非調査対象の事業所について、2025年に公表した数値で記載している。(利用上の注意Ⅱ-10</t>
    <phoneticPr fontId="22"/>
  </si>
  <si>
    <t xml:space="preserve">       参照）   </t>
    <phoneticPr fontId="22"/>
  </si>
  <si>
    <t>　　前年に比べ増加した階層は、｢３００～４９９人｣（１２．０％増）、｢３０～４９人｣</t>
    <rPh sb="2" eb="4">
      <t>ゼンネン</t>
    </rPh>
    <rPh sb="5" eb="6">
      <t>クラ</t>
    </rPh>
    <rPh sb="7" eb="9">
      <t>ゾウカ</t>
    </rPh>
    <rPh sb="11" eb="13">
      <t>カイソウ</t>
    </rPh>
    <rPh sb="31" eb="32">
      <t>ゾウ</t>
    </rPh>
    <phoneticPr fontId="22"/>
  </si>
  <si>
    <t>　（９．０％増）、「２００～２９９人」（７．８％増）などの３階層であった。</t>
    <rPh sb="24" eb="25">
      <t>ゾウ</t>
    </rPh>
    <rPh sb="30" eb="32">
      <t>カイソウ</t>
    </rPh>
    <phoneticPr fontId="22"/>
  </si>
  <si>
    <t>　　減少した階層は、「５０～９９人」（９．５％減）、「５００人以上」（９．１％減）</t>
    <rPh sb="2" eb="4">
      <t>ゲンショウ</t>
    </rPh>
    <rPh sb="6" eb="8">
      <t>カイソウ</t>
    </rPh>
    <rPh sb="16" eb="17">
      <t>ニン</t>
    </rPh>
    <rPh sb="23" eb="24">
      <t>ゲン</t>
    </rPh>
    <rPh sb="30" eb="31">
      <t>ヒト</t>
    </rPh>
    <rPh sb="31" eb="33">
      <t>イジョウ</t>
    </rPh>
    <phoneticPr fontId="22"/>
  </si>
  <si>
    <t>　などの３階層であった。</t>
    <rPh sb="5" eb="7">
      <t>カイソウ</t>
    </rPh>
    <phoneticPr fontId="22"/>
  </si>
  <si>
    <t>　　構成比は、｢５００人以上｣３８．２％（前年４０．６％）、「１００～１９９人」２０．３％</t>
    <rPh sb="20" eb="22">
      <t>ゼンネン</t>
    </rPh>
    <phoneticPr fontId="9"/>
  </si>
  <si>
    <t>　（同１９．８％）、｢５０～９９人｣１６．０％（同１７．１％）の順であった。</t>
    <rPh sb="0" eb="2">
      <t>ゼンネン</t>
    </rPh>
    <rPh sb="2" eb="3">
      <t>ドウ</t>
    </rPh>
    <rPh sb="22" eb="23">
      <t>ドウ</t>
    </rPh>
    <phoneticPr fontId="9"/>
  </si>
  <si>
    <t>（表－13）</t>
  </si>
  <si>
    <t>表－13  従業者規模別付加価値額（従業者30人以上の事業所）</t>
    <phoneticPr fontId="9"/>
  </si>
  <si>
    <t>単位：百万円，％</t>
    <rPh sb="3" eb="4">
      <t>ヒャク</t>
    </rPh>
    <phoneticPr fontId="22"/>
  </si>
  <si>
    <r>
      <rPr>
        <sz val="7"/>
        <rFont val="ＭＳ ゴシック"/>
        <family val="3"/>
        <charset val="128"/>
      </rPr>
      <t>従業者１人当たり</t>
    </r>
    <r>
      <rPr>
        <sz val="6"/>
        <rFont val="ＭＳ ゴシック"/>
        <family val="3"/>
        <charset val="128"/>
      </rPr>
      <t xml:space="preserve">
</t>
    </r>
    <r>
      <rPr>
        <sz val="8"/>
        <rFont val="ＭＳ ゴシック"/>
        <family val="3"/>
        <charset val="128"/>
      </rPr>
      <t>付加価値額</t>
    </r>
    <rPh sb="0" eb="3">
      <t>ジュウギョウシャ</t>
    </rPh>
    <rPh sb="4" eb="5">
      <t>ニン</t>
    </rPh>
    <phoneticPr fontId="9"/>
  </si>
  <si>
    <t xml:space="preserve"> 30～ 49人　</t>
    <phoneticPr fontId="9"/>
  </si>
  <si>
    <t xml:space="preserve"> 50～ 99人　</t>
    <phoneticPr fontId="9"/>
  </si>
  <si>
    <t>100～199人　</t>
    <phoneticPr fontId="9"/>
  </si>
  <si>
    <t>200～299人　</t>
    <phoneticPr fontId="9"/>
  </si>
  <si>
    <t>300～499人　</t>
    <phoneticPr fontId="9"/>
  </si>
  <si>
    <t>500人以上　</t>
    <phoneticPr fontId="9"/>
  </si>
  <si>
    <t xml:space="preserve">    4) 令和5年の数値は、2024年経済構造実態調査において既に掲載されている過去の時系列表との関係から、推計</t>
    <phoneticPr fontId="22"/>
  </si>
  <si>
    <t xml:space="preserve">       参照）</t>
    <phoneticPr fontId="22"/>
  </si>
  <si>
    <t xml:space="preserve">５  製造品年末在庫額 (従業者30人以上の事業所)  </t>
    <phoneticPr fontId="9"/>
  </si>
  <si>
    <t>　　製造品年末在庫額は６８９億円で、前年比１０．６％の増加となった。</t>
    <rPh sb="20" eb="21">
      <t>ヒ</t>
    </rPh>
    <rPh sb="27" eb="29">
      <t>ゾウカ</t>
    </rPh>
    <phoneticPr fontId="9"/>
  </si>
  <si>
    <t xml:space="preserve">    １事業所当たり製造品年末在庫額は１億７，３０３万円となった。</t>
    <rPh sb="21" eb="22">
      <t>オク</t>
    </rPh>
    <phoneticPr fontId="9"/>
  </si>
  <si>
    <t>（図－11、表－14）</t>
    <rPh sb="6" eb="7">
      <t>ヒョウ</t>
    </rPh>
    <phoneticPr fontId="22"/>
  </si>
  <si>
    <t>図－11  製造品年末在庫額の推移 (従業者30人以上の事業所)</t>
    <phoneticPr fontId="9"/>
  </si>
  <si>
    <t xml:space="preserve">       その他の年次は「工業統計調査」の結果に基づく数値である。（利用上の注意Ⅱ－3参照） </t>
    <phoneticPr fontId="22"/>
  </si>
  <si>
    <t>　　2）平成27年の数値は、個人経営調査票による調査分を含まない。（利用上の注意Ⅱ－8(1)参照）</t>
    <phoneticPr fontId="22"/>
  </si>
  <si>
    <t>　　3）令和2年以降の数値は、個人経営の数値を含まない。（利用上の注意Ⅱ－8(1)参照）</t>
    <rPh sb="8" eb="10">
      <t>イコウ</t>
    </rPh>
    <phoneticPr fontId="22"/>
  </si>
  <si>
    <t>　※時系列比較を行う際には留意が必要である。（利用上の注意Ⅱ－3、8及び10参照）</t>
    <phoneticPr fontId="22"/>
  </si>
  <si>
    <t>　　前年に比べ増加した業種は、ゴム製品（２８１．１％増）、飲料（１０２．４％増）</t>
    <rPh sb="2" eb="4">
      <t>ゼンネン</t>
    </rPh>
    <rPh sb="5" eb="6">
      <t>クラ</t>
    </rPh>
    <rPh sb="7" eb="9">
      <t>ゾウカ</t>
    </rPh>
    <rPh sb="11" eb="13">
      <t>ギョウシュ</t>
    </rPh>
    <rPh sb="17" eb="19">
      <t>セイヒン</t>
    </rPh>
    <rPh sb="26" eb="27">
      <t>ゾウ</t>
    </rPh>
    <rPh sb="29" eb="31">
      <t>インリョウ</t>
    </rPh>
    <rPh sb="38" eb="39">
      <t>ゾウ</t>
    </rPh>
    <phoneticPr fontId="9"/>
  </si>
  <si>
    <t>　などで、減少した業種は、印刷（２０．２％減）、はん用機器（１５．３％減）などであった。</t>
    <rPh sb="5" eb="7">
      <t>ゲンショウ</t>
    </rPh>
    <rPh sb="9" eb="11">
      <t>ギョウシュ</t>
    </rPh>
    <rPh sb="13" eb="15">
      <t>インサツ</t>
    </rPh>
    <rPh sb="21" eb="22">
      <t>ゲン</t>
    </rPh>
    <rPh sb="26" eb="27">
      <t>ヨウ</t>
    </rPh>
    <rPh sb="27" eb="29">
      <t>キキ</t>
    </rPh>
    <rPh sb="35" eb="36">
      <t>ゲン</t>
    </rPh>
    <phoneticPr fontId="9"/>
  </si>
  <si>
    <t>　　構成比は、電子部品１９．４％（前年２０．１％）、食料品１３．０％（同１６．５％）、</t>
    <rPh sb="6" eb="10">
      <t>デンシブヒン</t>
    </rPh>
    <rPh sb="16" eb="18">
      <t>ゼンネン</t>
    </rPh>
    <rPh sb="34" eb="35">
      <t>ドウ</t>
    </rPh>
    <phoneticPr fontId="9"/>
  </si>
  <si>
    <t>　化学１２．７％（同１３．０％）の順であった。</t>
    <rPh sb="1" eb="3">
      <t>カガク</t>
    </rPh>
    <phoneticPr fontId="9"/>
  </si>
  <si>
    <t>　　１事業所当たり製造品年末在庫額が多いのは、電子部品、非鉄金属、木材・木製品などで</t>
    <phoneticPr fontId="9"/>
  </si>
  <si>
    <t>（表－14）</t>
    <phoneticPr fontId="9"/>
  </si>
  <si>
    <t>表－14  産業別製造品年末在庫額（従業者30人以上の事業所）</t>
    <rPh sb="6" eb="8">
      <t>サンギョウ</t>
    </rPh>
    <phoneticPr fontId="9"/>
  </si>
  <si>
    <t>製造品
年末在庫額</t>
    <rPh sb="0" eb="3">
      <t>セイゾウヒン</t>
    </rPh>
    <rPh sb="4" eb="6">
      <t>ネンマツ</t>
    </rPh>
    <rPh sb="6" eb="8">
      <t>ザイコ</t>
    </rPh>
    <rPh sb="8" eb="9">
      <t>ガク</t>
    </rPh>
    <phoneticPr fontId="9"/>
  </si>
  <si>
    <t>１事業所当たり</t>
    <rPh sb="4" eb="5">
      <t>ア</t>
    </rPh>
    <phoneticPr fontId="9"/>
  </si>
  <si>
    <t>製造品年末在庫額</t>
    <rPh sb="0" eb="3">
      <t>セイゾウヒン</t>
    </rPh>
    <rPh sb="3" eb="5">
      <t>ネンマツ</t>
    </rPh>
    <phoneticPr fontId="9"/>
  </si>
  <si>
    <t>印刷</t>
  </si>
  <si>
    <t>－</t>
  </si>
  <si>
    <t>プラスチック</t>
    <phoneticPr fontId="9"/>
  </si>
  <si>
    <t>皮革</t>
    <phoneticPr fontId="9"/>
  </si>
  <si>
    <t xml:space="preserve">X </t>
  </si>
  <si>
    <t>その他の製品</t>
    <phoneticPr fontId="9"/>
  </si>
  <si>
    <t>注）1）個人経営の数値を含まない。（利用上の注意Ⅱ－8(1)参照）</t>
    <phoneticPr fontId="22"/>
  </si>
  <si>
    <t xml:space="preserve">    2）数値は端数処理しているため、内訳の計と合計が一致しない場合がある。(利用上の注意Ⅱ－5参照）</t>
    <rPh sb="40" eb="43">
      <t>リヨウジョウ</t>
    </rPh>
    <rPh sb="44" eb="46">
      <t>チュウイ</t>
    </rPh>
    <rPh sb="49" eb="51">
      <t>サンショウ</t>
    </rPh>
    <phoneticPr fontId="22"/>
  </si>
  <si>
    <t xml:space="preserve">    3) 令和5年の数値は、2024年経済構造実態調査において既に掲載されている過去の時系列表との関係から、</t>
    <phoneticPr fontId="9"/>
  </si>
  <si>
    <t xml:space="preserve">       推計値となっている非調査対象の事業所について、2025年に公表した数値で記載している。(利用上の</t>
    <phoneticPr fontId="9"/>
  </si>
  <si>
    <t xml:space="preserve">    注意Ⅱ-10参照）</t>
    <phoneticPr fontId="9"/>
  </si>
  <si>
    <t>　　前年に比べ増加した階層は、「３０～４９人」（５５．５％増）、「２００～２９９人」</t>
    <rPh sb="2" eb="4">
      <t>ゼンネン</t>
    </rPh>
    <rPh sb="5" eb="6">
      <t>クラ</t>
    </rPh>
    <rPh sb="7" eb="9">
      <t>ゾウカ</t>
    </rPh>
    <rPh sb="11" eb="13">
      <t>カイソウ</t>
    </rPh>
    <rPh sb="21" eb="22">
      <t>ニン</t>
    </rPh>
    <rPh sb="29" eb="30">
      <t>ゾウ</t>
    </rPh>
    <rPh sb="40" eb="41">
      <t>ニン</t>
    </rPh>
    <phoneticPr fontId="22"/>
  </si>
  <si>
    <t>　（２３．８％増）などの４階層であった。</t>
    <phoneticPr fontId="22"/>
  </si>
  <si>
    <t>　　構成比は、「５００人以上」２７．６％（前年２８．０％）、「１００～１９９人」</t>
    <rPh sb="10" eb="11">
      <t>ニン</t>
    </rPh>
    <rPh sb="12" eb="14">
      <t>イジョウ</t>
    </rPh>
    <rPh sb="20" eb="22">
      <t>ゼンネン</t>
    </rPh>
    <rPh sb="33" eb="34">
      <t>ニン</t>
    </rPh>
    <rPh sb="38" eb="39">
      <t>ニン</t>
    </rPh>
    <phoneticPr fontId="9"/>
  </si>
  <si>
    <t>　２２．８％（同２４．１％）、｢５０～９９人｣ １８．０％（同２０．３％）の順であった。</t>
    <rPh sb="29" eb="30">
      <t>ドウ</t>
    </rPh>
    <phoneticPr fontId="9"/>
  </si>
  <si>
    <t>（表－15）</t>
    <phoneticPr fontId="9"/>
  </si>
  <si>
    <t>表－15  従業者規模別製造品年末在庫額（従業者30人以上の事業所）</t>
    <phoneticPr fontId="9"/>
  </si>
  <si>
    <t>１事業所当たり
製造品年末在庫額</t>
    <rPh sb="4" eb="5">
      <t>ア</t>
    </rPh>
    <rPh sb="8" eb="11">
      <t>セイゾウヒン</t>
    </rPh>
    <rPh sb="11" eb="13">
      <t>ネンマツ</t>
    </rPh>
    <rPh sb="13" eb="15">
      <t>ザイコ</t>
    </rPh>
    <rPh sb="15" eb="16">
      <t>ガク</t>
    </rPh>
    <phoneticPr fontId="9"/>
  </si>
  <si>
    <t>30 ～49 人</t>
  </si>
  <si>
    <t>50 ～99 人</t>
  </si>
  <si>
    <t>100～199人</t>
  </si>
  <si>
    <t>200～299人</t>
  </si>
  <si>
    <t>300～499人</t>
  </si>
  <si>
    <t xml:space="preserve">  500人以上  </t>
    <phoneticPr fontId="9"/>
  </si>
  <si>
    <t xml:space="preserve">    3) 令和5年の数値は、2024年経済構造実態調査において既に掲載されている過去の時系列表との関係から、</t>
    <phoneticPr fontId="22"/>
  </si>
  <si>
    <t xml:space="preserve">       推計値となっている非調査対象の事業所について、2025年に公表した数値で記載している。(利用上の</t>
    <phoneticPr fontId="22"/>
  </si>
  <si>
    <t xml:space="preserve">       注意Ⅱ-10参照）</t>
    <phoneticPr fontId="22"/>
  </si>
  <si>
    <t xml:space="preserve">６  有形固定資産投資総額 (従業者30人以上の事業所)  </t>
    <phoneticPr fontId="9"/>
  </si>
  <si>
    <t>　　有形固定資産投資総額は２，３７９億円で、前年比９．２％の減少となった。</t>
    <rPh sb="20" eb="23">
      <t>ゼンネンヒ</t>
    </rPh>
    <rPh sb="28" eb="30">
      <t>ゾウカ</t>
    </rPh>
    <rPh sb="30" eb="32">
      <t>ゲンショウ</t>
    </rPh>
    <phoneticPr fontId="7"/>
  </si>
  <si>
    <t>　　１事業所当たりの有形固定資産投資総額は５億９，７６８万円となった。</t>
    <rPh sb="20" eb="21">
      <t>オク</t>
    </rPh>
    <rPh sb="29" eb="30">
      <t>エン</t>
    </rPh>
    <phoneticPr fontId="22"/>
  </si>
  <si>
    <t xml:space="preserve"> </t>
    <phoneticPr fontId="7"/>
  </si>
  <si>
    <t>（図－12、表－16）</t>
    <rPh sb="6" eb="7">
      <t>ヒョウ</t>
    </rPh>
    <phoneticPr fontId="7"/>
  </si>
  <si>
    <t>図－12  有形固定資産投資総額の推移 (従業者30人以上の事業所)</t>
    <phoneticPr fontId="17"/>
  </si>
  <si>
    <t xml:space="preserve">       その他の年次は「工業統計調査」の結果に基づく数値である。（利用上の注意Ⅱ－3参照） </t>
  </si>
  <si>
    <t xml:space="preserve">　　2）有形固定資産投資総額はそれぞれの年次における1年間の数値である。（利用上の注意Ⅱ－3参照） </t>
  </si>
  <si>
    <t>　　3）平成27年の数値は、個人経営調査票による調査分を含まない。（利用上の注意Ⅱ－8(1)参照）</t>
  </si>
  <si>
    <t>　　4）令和2年以降の数値は、個人経営の数値を含まない。（利用上の注意Ⅱ－8(1)参照）</t>
    <rPh sb="8" eb="10">
      <t>イコウ</t>
    </rPh>
    <phoneticPr fontId="22"/>
  </si>
  <si>
    <t>　　5）令和5年の数値は、2024年経済構造実態調査において既に掲載されている過去の時系列表との
関係から、</t>
  </si>
  <si>
    <t xml:space="preserve">　　　 推計値となっている非調査対象の事業所について、2025年に公表した数値で記載している。
</t>
  </si>
  <si>
    <t>　　　　(利用上の注意Ⅱ−10参照）</t>
  </si>
  <si>
    <t>※時系列比較を行う際には留意が必要である。（利用上の注意Ⅱ－3、8及び10参照）</t>
  </si>
  <si>
    <t>（１）産  業  別</t>
    <rPh sb="3" eb="4">
      <t>サン</t>
    </rPh>
    <rPh sb="6" eb="7">
      <t>ギョウ</t>
    </rPh>
    <phoneticPr fontId="22"/>
  </si>
  <si>
    <t>　　前年に比べ増加した業種は、電気機器（２０３．３％増）、輸送機器（１３８．４％増）</t>
    <rPh sb="2" eb="4">
      <t>ゼンネン</t>
    </rPh>
    <rPh sb="5" eb="6">
      <t>クラ</t>
    </rPh>
    <rPh sb="7" eb="9">
      <t>ゾウカ</t>
    </rPh>
    <rPh sb="11" eb="13">
      <t>ギョウシュ</t>
    </rPh>
    <rPh sb="15" eb="17">
      <t>デンキ</t>
    </rPh>
    <rPh sb="17" eb="19">
      <t>キキ</t>
    </rPh>
    <rPh sb="26" eb="27">
      <t>ゾウ</t>
    </rPh>
    <rPh sb="29" eb="31">
      <t>ユソウ</t>
    </rPh>
    <rPh sb="31" eb="33">
      <t>キキ</t>
    </rPh>
    <phoneticPr fontId="22"/>
  </si>
  <si>
    <t>　などで、減少した業種は、木材・木製品（９６．８％減）、鉄鋼（９３．７％減）などであった。</t>
    <rPh sb="5" eb="7">
      <t>ゲンショウ</t>
    </rPh>
    <rPh sb="9" eb="11">
      <t>ギョウシュ</t>
    </rPh>
    <rPh sb="13" eb="15">
      <t>モクザイ</t>
    </rPh>
    <rPh sb="16" eb="19">
      <t>モクセイヒン</t>
    </rPh>
    <rPh sb="28" eb="30">
      <t>テッコウ</t>
    </rPh>
    <rPh sb="36" eb="37">
      <t>ゲン</t>
    </rPh>
    <phoneticPr fontId="22"/>
  </si>
  <si>
    <t>　　構成比は、電子部品７１．０％（前年７２．５％）、電気機器７．４％（同２．２％）、</t>
    <rPh sb="17" eb="19">
      <t>ゼンネン</t>
    </rPh>
    <rPh sb="26" eb="28">
      <t>デンキ</t>
    </rPh>
    <rPh sb="28" eb="30">
      <t>キキ</t>
    </rPh>
    <rPh sb="35" eb="36">
      <t>ドウ</t>
    </rPh>
    <phoneticPr fontId="7"/>
  </si>
  <si>
    <t>（表－16）</t>
    <phoneticPr fontId="7"/>
  </si>
  <si>
    <t>表－16  産業別有形固定資産投資総額 (従業者30人以上の事業所)</t>
    <rPh sb="6" eb="8">
      <t>サンギョウ</t>
    </rPh>
    <phoneticPr fontId="7"/>
  </si>
  <si>
    <t>産業中分類</t>
  </si>
  <si>
    <t>令和　５　年</t>
    <rPh sb="0" eb="2">
      <t>レイワ</t>
    </rPh>
    <phoneticPr fontId="7"/>
  </si>
  <si>
    <t>令和　６　年</t>
    <rPh sb="0" eb="2">
      <t>レイワ</t>
    </rPh>
    <phoneticPr fontId="7"/>
  </si>
  <si>
    <t>有形固定資産　　投資総額</t>
    <rPh sb="0" eb="2">
      <t>ユウケイ</t>
    </rPh>
    <rPh sb="2" eb="4">
      <t>コテイ</t>
    </rPh>
    <rPh sb="4" eb="6">
      <t>シサン</t>
    </rPh>
    <rPh sb="8" eb="10">
      <t>トウシ</t>
    </rPh>
    <rPh sb="10" eb="12">
      <t>ソウガク</t>
    </rPh>
    <phoneticPr fontId="7"/>
  </si>
  <si>
    <t>前年比</t>
    <rPh sb="2" eb="3">
      <t>ヒ</t>
    </rPh>
    <phoneticPr fontId="7"/>
  </si>
  <si>
    <t>１事業所当たり
有形固定資産
投資総額</t>
    <rPh sb="8" eb="10">
      <t>ユウケイ</t>
    </rPh>
    <rPh sb="10" eb="12">
      <t>コテイ</t>
    </rPh>
    <rPh sb="12" eb="14">
      <t>シサン</t>
    </rPh>
    <rPh sb="15" eb="17">
      <t>トウシ</t>
    </rPh>
    <rPh sb="17" eb="19">
      <t>ソウガク</t>
    </rPh>
    <phoneticPr fontId="7"/>
  </si>
  <si>
    <t>10</t>
    <phoneticPr fontId="9"/>
  </si>
  <si>
    <t>11</t>
    <phoneticPr fontId="9"/>
  </si>
  <si>
    <t>12</t>
    <phoneticPr fontId="9"/>
  </si>
  <si>
    <t>木材・木製品</t>
    <phoneticPr fontId="22"/>
  </si>
  <si>
    <t>13</t>
    <phoneticPr fontId="9"/>
  </si>
  <si>
    <t>14</t>
    <phoneticPr fontId="9"/>
  </si>
  <si>
    <t>15</t>
    <phoneticPr fontId="9"/>
  </si>
  <si>
    <t>16</t>
    <phoneticPr fontId="9"/>
  </si>
  <si>
    <t>17</t>
    <phoneticPr fontId="9"/>
  </si>
  <si>
    <t>18</t>
    <phoneticPr fontId="9"/>
  </si>
  <si>
    <t>19</t>
    <phoneticPr fontId="9"/>
  </si>
  <si>
    <t>21</t>
    <phoneticPr fontId="9"/>
  </si>
  <si>
    <t>22</t>
    <phoneticPr fontId="9"/>
  </si>
  <si>
    <t>23</t>
    <phoneticPr fontId="9"/>
  </si>
  <si>
    <t>24</t>
    <phoneticPr fontId="9"/>
  </si>
  <si>
    <t>はん用機器</t>
    <rPh sb="2" eb="3">
      <t>ヨウ</t>
    </rPh>
    <rPh sb="3" eb="5">
      <t>キキ</t>
    </rPh>
    <phoneticPr fontId="6"/>
  </si>
  <si>
    <t>26</t>
    <phoneticPr fontId="9"/>
  </si>
  <si>
    <t>生産用機器</t>
    <rPh sb="0" eb="2">
      <t>セイサン</t>
    </rPh>
    <rPh sb="2" eb="3">
      <t>ヨウ</t>
    </rPh>
    <rPh sb="3" eb="5">
      <t>キキ</t>
    </rPh>
    <phoneticPr fontId="6"/>
  </si>
  <si>
    <t>27</t>
    <phoneticPr fontId="9"/>
  </si>
  <si>
    <t>業務用機器</t>
    <rPh sb="0" eb="2">
      <t>ギョウム</t>
    </rPh>
    <rPh sb="2" eb="3">
      <t>ヨウ</t>
    </rPh>
    <rPh sb="3" eb="5">
      <t>キキ</t>
    </rPh>
    <phoneticPr fontId="6"/>
  </si>
  <si>
    <t>28</t>
    <phoneticPr fontId="9"/>
  </si>
  <si>
    <t>29</t>
    <phoneticPr fontId="9"/>
  </si>
  <si>
    <t>30</t>
    <phoneticPr fontId="9"/>
  </si>
  <si>
    <t>31</t>
    <phoneticPr fontId="9"/>
  </si>
  <si>
    <t>輸送機器</t>
    <rPh sb="0" eb="2">
      <t>ユソウ</t>
    </rPh>
    <rPh sb="2" eb="4">
      <t>キキ</t>
    </rPh>
    <phoneticPr fontId="6"/>
  </si>
  <si>
    <t>32</t>
    <phoneticPr fontId="9"/>
  </si>
  <si>
    <t>その他の製品</t>
    <phoneticPr fontId="22"/>
  </si>
  <si>
    <t>注）1）有形固定資産投資総額は、それぞれの年次における1年間の数値である。（利用上の注意Ⅱ－3参照）</t>
  </si>
  <si>
    <t>　　2）個人経営の数値を含まない。（利用上の注意Ⅱ－8(1)参照）</t>
  </si>
  <si>
    <t xml:space="preserve">    4）令和5年の数値は、2024年経済構造実態調査において既に掲載されている過去の時系列表との
関係から、</t>
  </si>
  <si>
    <t>　　　 推計値となっている非調査対象の事業所について、2025年に公表した数値で記載している。</t>
  </si>
  <si>
    <t>　　前年に比べ増加した階層は、「２００～２９９人」（７５．４％増）、「１００人～１９９人」</t>
    <rPh sb="2" eb="4">
      <t>ゼンネン</t>
    </rPh>
    <rPh sb="5" eb="6">
      <t>クラ</t>
    </rPh>
    <rPh sb="7" eb="9">
      <t>ゾウカ</t>
    </rPh>
    <rPh sb="11" eb="13">
      <t>カイソウ</t>
    </rPh>
    <rPh sb="23" eb="24">
      <t>ニン</t>
    </rPh>
    <rPh sb="31" eb="32">
      <t>ゾウ</t>
    </rPh>
    <rPh sb="38" eb="39">
      <t>ニン</t>
    </rPh>
    <rPh sb="43" eb="44">
      <t>ニン</t>
    </rPh>
    <phoneticPr fontId="22"/>
  </si>
  <si>
    <t>　（１４．３％増）などの３階層で、減少した階層は、「３００～４９９人」（２７．８％減）、</t>
    <rPh sb="17" eb="19">
      <t>ゲンショウ</t>
    </rPh>
    <rPh sb="21" eb="23">
      <t>カイソウ</t>
    </rPh>
    <rPh sb="33" eb="34">
      <t>ニン</t>
    </rPh>
    <rPh sb="41" eb="42">
      <t>ゲン</t>
    </rPh>
    <phoneticPr fontId="22"/>
  </si>
  <si>
    <t>　「５０～９９人」（２４．４％減）などの３階層であった。</t>
  </si>
  <si>
    <t>　　構成比は、「５００人以上」７７．０％（前年８１．２％）、「１００～１９９人」８．０％</t>
    <rPh sb="10" eb="11">
      <t>ニン</t>
    </rPh>
    <rPh sb="11" eb="13">
      <t>イジョウ</t>
    </rPh>
    <rPh sb="20" eb="22">
      <t>ゼンネン</t>
    </rPh>
    <rPh sb="37" eb="38">
      <t>ニン</t>
    </rPh>
    <phoneticPr fontId="17"/>
  </si>
  <si>
    <t>　（同６．４％）、「２００～２９９人」７．６％（同４．０％）の順であった。</t>
    <rPh sb="23" eb="24">
      <t>ドウ</t>
    </rPh>
    <phoneticPr fontId="17"/>
  </si>
  <si>
    <t>（表－17）</t>
  </si>
  <si>
    <t>表－17  従業者規模別有形固定資産投資総額 (従業者30人以上の事業所)</t>
    <phoneticPr fontId="17"/>
  </si>
  <si>
    <t>従業者規模</t>
  </si>
  <si>
    <t>令和　６　年</t>
    <rPh sb="0" eb="2">
      <t>レイワ</t>
    </rPh>
    <phoneticPr fontId="17"/>
  </si>
  <si>
    <t>１事業所当たり
有形固定資産投資総額</t>
    <rPh sb="8" eb="10">
      <t>ユウケイ</t>
    </rPh>
    <rPh sb="10" eb="12">
      <t>コテイ</t>
    </rPh>
    <rPh sb="12" eb="14">
      <t>シサン</t>
    </rPh>
    <rPh sb="14" eb="16">
      <t>トウシ</t>
    </rPh>
    <rPh sb="16" eb="18">
      <t>ソウガク</t>
    </rPh>
    <phoneticPr fontId="7"/>
  </si>
  <si>
    <t xml:space="preserve"> 30～ 49人  </t>
    <phoneticPr fontId="17"/>
  </si>
  <si>
    <t xml:space="preserve"> 50～ 99人</t>
  </si>
  <si>
    <t>500人以上</t>
  </si>
  <si>
    <t xml:space="preserve">７  事業に従事する者の人件費及び派遣受入者に係る人材派遣会社への支払額 (全事業所) </t>
    <rPh sb="38" eb="39">
      <t>ゼン</t>
    </rPh>
    <phoneticPr fontId="9"/>
  </si>
  <si>
    <t>　　事業に従事する者の人件費及び派遣受入者に係る人材派遣会社への支払額は２，７６４億円</t>
  </si>
  <si>
    <t>　で、前年比０．７％の増加となった。従業者１人当たりの支払額は４４０万円となった。</t>
    <rPh sb="2" eb="5">
      <t>ゼンネンヒ</t>
    </rPh>
    <rPh sb="10" eb="12">
      <t>ゾウカ</t>
    </rPh>
    <rPh sb="17" eb="20">
      <t>ジュウギョウシャ</t>
    </rPh>
    <rPh sb="26" eb="28">
      <t>シハライ</t>
    </rPh>
    <rPh sb="28" eb="29">
      <t>ガク</t>
    </rPh>
    <phoneticPr fontId="7"/>
  </si>
  <si>
    <t>（図－13、表－18）</t>
    <rPh sb="6" eb="7">
      <t>ヒョウ</t>
    </rPh>
    <phoneticPr fontId="17"/>
  </si>
  <si>
    <t>図－13  事業に従事する者の人件費及び派遣受入者に係る人材派遣会社への支払額の推移</t>
    <phoneticPr fontId="17"/>
  </si>
  <si>
    <t>　　　　(従業者４人以上の事業所又は全事業所)</t>
    <phoneticPr fontId="22"/>
  </si>
  <si>
    <t>　　2）事業に従事する者の人件費及び派遣受入者に係る人材派遣会社への支払額はそれぞれの年次における</t>
  </si>
  <si>
    <t xml:space="preserve">　　　 数値である。（利用上の注意Ⅱ－3参照） </t>
  </si>
  <si>
    <t>　　5）令和3年以降の数値は個人経営を除くすべての事業所を集計しているが、それ以外は従業者4人以上の</t>
    <rPh sb="4" eb="6">
      <t>レイワ</t>
    </rPh>
    <rPh sb="8" eb="10">
      <t>イコウ</t>
    </rPh>
    <phoneticPr fontId="22"/>
  </si>
  <si>
    <t>　　　 事業所を集計している。（利用上の注意Ⅱ－8(1)参照）</t>
  </si>
  <si>
    <t>　　6）令和5年の数値は、2024年経済構造実態調査において既に掲載されている過去の時系列表との
関係から、</t>
    <phoneticPr fontId="22"/>
  </si>
  <si>
    <t>　　前年に比べて増加した業種は、飲料（１４．０％増）、金属製品（９．４％増）など</t>
    <rPh sb="2" eb="4">
      <t>ゼンネン</t>
    </rPh>
    <rPh sb="5" eb="6">
      <t>クラ</t>
    </rPh>
    <rPh sb="16" eb="18">
      <t>インリョウ</t>
    </rPh>
    <rPh sb="27" eb="31">
      <t>キンゾクセイヒン</t>
    </rPh>
    <phoneticPr fontId="22"/>
  </si>
  <si>
    <t>　で、減少した業種は皮革（１１．６％減）、その他の製品（１１．３％減）などであった。</t>
    <rPh sb="4" eb="5">
      <t>ゾウゲンショウギョウシュ</t>
    </rPh>
    <rPh sb="10" eb="12">
      <t>ヒカク</t>
    </rPh>
    <rPh sb="23" eb="24">
      <t>タ</t>
    </rPh>
    <rPh sb="25" eb="27">
      <t>セイヒン</t>
    </rPh>
    <phoneticPr fontId="22"/>
  </si>
  <si>
    <t>　　従業者１人当たり事業に従事する者の人件費及び派遣受入者に係る人材派遣会社への支払額</t>
    <rPh sb="2" eb="5">
      <t>ジュウギョウシャ</t>
    </rPh>
    <phoneticPr fontId="7"/>
  </si>
  <si>
    <t>　が多い業種は、電子部品、鉄鋼、輸送機器の順であった。</t>
    <rPh sb="13" eb="15">
      <t>テッコウ</t>
    </rPh>
    <rPh sb="16" eb="18">
      <t>ユソウ</t>
    </rPh>
    <phoneticPr fontId="22"/>
  </si>
  <si>
    <t>（表－18）</t>
    <phoneticPr fontId="17"/>
  </si>
  <si>
    <t>表－18  産業別事業に従事する者の人件費及び派遣受入者に係る人材派遣会社への支払額(全事業所)</t>
    <rPh sb="6" eb="8">
      <t>サンギョウ</t>
    </rPh>
    <rPh sb="8" eb="9">
      <t>ベツ</t>
    </rPh>
    <phoneticPr fontId="7"/>
  </si>
  <si>
    <t>事業に従事する者の人件費及び派遣受入者に係る人材派遣会社への支払額</t>
    <rPh sb="0" eb="2">
      <t>ジギョウ</t>
    </rPh>
    <rPh sb="3" eb="5">
      <t>ジュウジ</t>
    </rPh>
    <rPh sb="7" eb="8">
      <t>モノ</t>
    </rPh>
    <rPh sb="9" eb="12">
      <t>ジンケンヒ</t>
    </rPh>
    <rPh sb="12" eb="13">
      <t>オヨ</t>
    </rPh>
    <rPh sb="14" eb="16">
      <t>ハケン</t>
    </rPh>
    <rPh sb="16" eb="18">
      <t>ウケイレ</t>
    </rPh>
    <rPh sb="18" eb="19">
      <t>シャ</t>
    </rPh>
    <rPh sb="20" eb="21">
      <t>カカ</t>
    </rPh>
    <rPh sb="22" eb="24">
      <t>ジンザイ</t>
    </rPh>
    <rPh sb="24" eb="26">
      <t>ハケン</t>
    </rPh>
    <rPh sb="26" eb="28">
      <t>ガイシャ</t>
    </rPh>
    <rPh sb="30" eb="32">
      <t>シハライ</t>
    </rPh>
    <rPh sb="32" eb="33">
      <t>ガク</t>
    </rPh>
    <phoneticPr fontId="7"/>
  </si>
  <si>
    <t>従業者１人当たり
事業に従事する者の人件費及び派遣受入者に係る人材派遣会社への支払額</t>
    <rPh sb="0" eb="3">
      <t>ジュウギョウシャ</t>
    </rPh>
    <rPh sb="5" eb="6">
      <t>ア</t>
    </rPh>
    <rPh sb="9" eb="11">
      <t>ジギョウ</t>
    </rPh>
    <rPh sb="12" eb="14">
      <t>ジュウジ</t>
    </rPh>
    <rPh sb="16" eb="17">
      <t>モノ</t>
    </rPh>
    <rPh sb="18" eb="21">
      <t>ジンケンヒ</t>
    </rPh>
    <rPh sb="21" eb="22">
      <t>オヨ</t>
    </rPh>
    <rPh sb="23" eb="25">
      <t>ハケン</t>
    </rPh>
    <rPh sb="25" eb="27">
      <t>ウケイレ</t>
    </rPh>
    <rPh sb="27" eb="28">
      <t>シャ</t>
    </rPh>
    <rPh sb="29" eb="30">
      <t>カカ</t>
    </rPh>
    <rPh sb="31" eb="33">
      <t>ジンザイ</t>
    </rPh>
    <rPh sb="33" eb="35">
      <t>ハケン</t>
    </rPh>
    <rPh sb="35" eb="37">
      <t>ガイシャ</t>
    </rPh>
    <rPh sb="39" eb="41">
      <t>シハライ</t>
    </rPh>
    <rPh sb="41" eb="42">
      <t>ガク</t>
    </rPh>
    <phoneticPr fontId="7"/>
  </si>
  <si>
    <t>飲料</t>
    <phoneticPr fontId="22"/>
  </si>
  <si>
    <t>印刷</t>
    <phoneticPr fontId="22"/>
  </si>
  <si>
    <t>石油・石炭</t>
    <phoneticPr fontId="22"/>
  </si>
  <si>
    <t>窯業・土石</t>
    <phoneticPr fontId="22"/>
  </si>
  <si>
    <t>金属製品</t>
    <phoneticPr fontId="22"/>
  </si>
  <si>
    <t>注）1）事業に従事する者の人件費及び派遣受入者に係る人材派遣会社への支払額はそれぞれの年次における</t>
  </si>
  <si>
    <t>　</t>
  </si>
  <si>
    <t xml:space="preserve">　　1年間の数値である。（利用上の注意Ⅱ－3参照） </t>
  </si>
  <si>
    <t>　　前年に比べ増加した階層は、｢２００～２９９人｣（１４．２％増）、「３０～４９人」</t>
    <rPh sb="4" eb="6">
      <t>ゾウカ</t>
    </rPh>
    <rPh sb="8" eb="10">
      <t>カイソウ</t>
    </rPh>
    <rPh sb="17" eb="19">
      <t>イジョウ</t>
    </rPh>
    <rPh sb="28" eb="29">
      <t>ゾウ</t>
    </rPh>
    <phoneticPr fontId="17"/>
  </si>
  <si>
    <t>　（１１．４％増）などの５階層で、減少した階層は、「４～９人」（１１．１％減）、</t>
    <rPh sb="4" eb="5">
      <t>ゾウ</t>
    </rPh>
    <rPh sb="10" eb="12">
      <t>カイソウ</t>
    </rPh>
    <rPh sb="14" eb="16">
      <t>ゲンショウ</t>
    </rPh>
    <rPh sb="18" eb="20">
      <t>カイソウ</t>
    </rPh>
    <rPh sb="29" eb="30">
      <t>ニン</t>
    </rPh>
    <rPh sb="34" eb="35">
      <t>ゲン</t>
    </rPh>
    <phoneticPr fontId="17"/>
  </si>
  <si>
    <t>　「１０～１９人」（６．０％減）などの５階層であった。</t>
    <rPh sb="11" eb="12">
      <t>ゲン</t>
    </rPh>
    <phoneticPr fontId="17"/>
  </si>
  <si>
    <t>　　構成比は、「５００人以上」２７．９％（前年２９．０％）、「１００～１９９人」２０．４％</t>
    <rPh sb="1" eb="4">
      <t>コウセイヒ</t>
    </rPh>
    <rPh sb="8" eb="9">
      <t>ニン</t>
    </rPh>
    <rPh sb="9" eb="11">
      <t>イジョウ</t>
    </rPh>
    <phoneticPr fontId="17"/>
  </si>
  <si>
    <t>　（同２０．３％）、「５０～９９人」１３．１％（同１３．７％）の順であった。</t>
  </si>
  <si>
    <t>（表－19）</t>
    <phoneticPr fontId="17"/>
  </si>
  <si>
    <t>表－19  従業者規模別事業に従事する者の人件費及び派遣受入者に係る人材派遣会社への</t>
    <phoneticPr fontId="7"/>
  </si>
  <si>
    <t>　　　　支払額 (全事業所)</t>
    <phoneticPr fontId="7"/>
  </si>
  <si>
    <t xml:space="preserve">  1～ 3人</t>
    <phoneticPr fontId="7"/>
  </si>
  <si>
    <t xml:space="preserve">  4～  9人</t>
  </si>
  <si>
    <t xml:space="preserve"> 10～ 19人</t>
  </si>
  <si>
    <t xml:space="preserve"> 20～ 29人</t>
  </si>
  <si>
    <t xml:space="preserve"> 30～ 49人</t>
  </si>
  <si>
    <t xml:space="preserve"> 50～ 99人 </t>
  </si>
  <si>
    <t>注）1）事業に従事する者の人件費及び派遣受入者に係る人材派遣会社への支払額はそれぞれの年次における1年間の</t>
  </si>
  <si>
    <t xml:space="preserve">８  原材料・燃料・電力の使用額等 (全事業所) </t>
    <rPh sb="19" eb="20">
      <t>ゼン</t>
    </rPh>
    <phoneticPr fontId="9"/>
  </si>
  <si>
    <t>　　原材料・燃料・電力の使用額等は１兆４，１８５億円で、前年比１．８％の増加となった。</t>
    <rPh sb="15" eb="16">
      <t>チョウ</t>
    </rPh>
    <rPh sb="25" eb="28">
      <t>ゼンネンヒ</t>
    </rPh>
    <phoneticPr fontId="7"/>
  </si>
  <si>
    <t>　　１事業所当たり原材料・燃料・電力の使用額等は１０億９６１万円となった。</t>
    <rPh sb="21" eb="22">
      <t>オク</t>
    </rPh>
    <phoneticPr fontId="7"/>
  </si>
  <si>
    <t>（図－14、表－20）</t>
    <rPh sb="6" eb="7">
      <t>ヒョウ</t>
    </rPh>
    <phoneticPr fontId="22"/>
  </si>
  <si>
    <t>図－14  原材料・燃料・電力の使用額等の推移 (従業者４人以上の事業所又は全事業所)</t>
    <rPh sb="38" eb="39">
      <t>ゼン</t>
    </rPh>
    <phoneticPr fontId="7"/>
  </si>
  <si>
    <t xml:space="preserve">　　2）原材料・燃料・電力の使用額等はそれぞれの年次における1年間の数値である。（利用上の注意Ⅱ－3参照） </t>
  </si>
  <si>
    <t>　　4）令和2年以降の数値は、個人経営の数値を含まない。（利用上の注意Ⅱ－8(1)参照）</t>
    <rPh sb="4" eb="6">
      <t>レイワ</t>
    </rPh>
    <rPh sb="7" eb="10">
      <t>ネンイコウ</t>
    </rPh>
    <rPh sb="11" eb="13">
      <t>スウチ</t>
    </rPh>
    <phoneticPr fontId="22"/>
  </si>
  <si>
    <t>　　5）令和3年以降の数値は個人経営を除く全ての事業所を集計しているが、それ以外は従業者4人以上の事業所</t>
    <rPh sb="7" eb="8">
      <t>ネン</t>
    </rPh>
    <rPh sb="8" eb="10">
      <t>イコウ</t>
    </rPh>
    <phoneticPr fontId="22"/>
  </si>
  <si>
    <t>　　 　を集計している。（利用上の注意Ⅱ－8(1)参照）</t>
  </si>
  <si>
    <t>　　6）令和5年の数値は、2024年経済構造実態調査において既に掲載されている過去の時系列表との
関係から、</t>
  </si>
  <si>
    <t>　　前年に比べ増加した業種は、業務用機器（５４．６％増）、非鉄金属（２４．３％増）などで、</t>
    <rPh sb="2" eb="4">
      <t>ゼンネン</t>
    </rPh>
    <rPh sb="5" eb="6">
      <t>クラ</t>
    </rPh>
    <rPh sb="7" eb="9">
      <t>ゾウカ</t>
    </rPh>
    <rPh sb="11" eb="13">
      <t>ギョウシュ</t>
    </rPh>
    <rPh sb="15" eb="18">
      <t>ギョウムヨウ</t>
    </rPh>
    <rPh sb="18" eb="20">
      <t>キキ</t>
    </rPh>
    <rPh sb="26" eb="27">
      <t>ゾウ</t>
    </rPh>
    <rPh sb="29" eb="31">
      <t>ヒテツ</t>
    </rPh>
    <rPh sb="31" eb="33">
      <t>キンゾク</t>
    </rPh>
    <rPh sb="39" eb="40">
      <t>ゾウ</t>
    </rPh>
    <phoneticPr fontId="22"/>
  </si>
  <si>
    <t>　減少した業種は、その他の製品（１５．０％減）、皮革（１３．２％減）などであった。</t>
    <rPh sb="1" eb="3">
      <t>ゲンショウ</t>
    </rPh>
    <rPh sb="5" eb="7">
      <t>ギョウシュ</t>
    </rPh>
    <rPh sb="11" eb="12">
      <t>タ</t>
    </rPh>
    <rPh sb="13" eb="15">
      <t>セイヒン</t>
    </rPh>
    <rPh sb="24" eb="26">
      <t>ヒカク</t>
    </rPh>
    <rPh sb="32" eb="33">
      <t>ゲン</t>
    </rPh>
    <rPh sb="38" eb="39">
      <t>ゲン</t>
    </rPh>
    <phoneticPr fontId="22"/>
  </si>
  <si>
    <t>　　構成比は、食料品１８．０％（前年１９．０％）、輸送機器１３．５％（同１２．４％）、</t>
    <rPh sb="5" eb="8">
      <t>ショクリョウヒン</t>
    </rPh>
    <rPh sb="14" eb="16">
      <t>ゼンネン</t>
    </rPh>
    <rPh sb="23" eb="25">
      <t>ユソウ</t>
    </rPh>
    <rPh sb="25" eb="27">
      <t>キキ</t>
    </rPh>
    <rPh sb="33" eb="34">
      <t>ドウ</t>
    </rPh>
    <phoneticPr fontId="7"/>
  </si>
  <si>
    <t>　電子部品１０．６％（同１０．５％）の順であった。</t>
  </si>
  <si>
    <t>　　１事業所当たり原材料・燃料・電力の使用額等が多いのは、電子部品、非鉄金属、輸送機器の</t>
    <rPh sb="6" eb="9">
      <t>ゲンザイリョウ</t>
    </rPh>
    <rPh sb="10" eb="12">
      <t>ネンリョウ</t>
    </rPh>
    <rPh sb="13" eb="15">
      <t>デンリョク</t>
    </rPh>
    <rPh sb="16" eb="18">
      <t>シヨウ</t>
    </rPh>
    <rPh sb="18" eb="19">
      <t>ガク</t>
    </rPh>
    <rPh sb="19" eb="20">
      <t>トウ</t>
    </rPh>
    <rPh sb="21" eb="22">
      <t>オオ</t>
    </rPh>
    <rPh sb="26" eb="28">
      <t>ヒテツ</t>
    </rPh>
    <rPh sb="29" eb="31">
      <t>デンシ</t>
    </rPh>
    <rPh sb="34" eb="36">
      <t>ヒテツ</t>
    </rPh>
    <rPh sb="36" eb="38">
      <t>キンゾク</t>
    </rPh>
    <rPh sb="39" eb="43">
      <t>ユソウキキ</t>
    </rPh>
    <phoneticPr fontId="9"/>
  </si>
  <si>
    <t>　順であった。</t>
  </si>
  <si>
    <t>（表－20）</t>
    <phoneticPr fontId="3"/>
  </si>
  <si>
    <t>表－20  産業別原材料・燃料・電力の使用額等 (全事業所)</t>
    <rPh sb="6" eb="8">
      <t>サンギョウ</t>
    </rPh>
    <rPh sb="25" eb="26">
      <t>ゼン</t>
    </rPh>
    <phoneticPr fontId="3"/>
  </si>
  <si>
    <t>原材料・燃料・電力の使用額等</t>
    <rPh sb="0" eb="3">
      <t>ゲンザイリョウ</t>
    </rPh>
    <rPh sb="4" eb="6">
      <t>ネンリョウ</t>
    </rPh>
    <rPh sb="7" eb="9">
      <t>デンリョク</t>
    </rPh>
    <rPh sb="10" eb="12">
      <t>シヨウ</t>
    </rPh>
    <rPh sb="12" eb="13">
      <t>ガク</t>
    </rPh>
    <rPh sb="13" eb="14">
      <t>トウ</t>
    </rPh>
    <phoneticPr fontId="3"/>
  </si>
  <si>
    <t>前年比</t>
    <rPh sb="2" eb="3">
      <t>ヒ</t>
    </rPh>
    <phoneticPr fontId="3"/>
  </si>
  <si>
    <t>１事業所当たり
原材料・燃料・電力の使用額等</t>
    <rPh sb="8" eb="11">
      <t>ゲンザイリョウ</t>
    </rPh>
    <rPh sb="12" eb="14">
      <t>ネンリョウ</t>
    </rPh>
    <rPh sb="15" eb="17">
      <t>デンリョク</t>
    </rPh>
    <rPh sb="18" eb="20">
      <t>シヨウ</t>
    </rPh>
    <rPh sb="20" eb="21">
      <t>ガク</t>
    </rPh>
    <rPh sb="21" eb="22">
      <t>トウ</t>
    </rPh>
    <phoneticPr fontId="3"/>
  </si>
  <si>
    <t>食料品</t>
    <phoneticPr fontId="22"/>
  </si>
  <si>
    <t>窯業・土石</t>
    <phoneticPr fontId="3"/>
  </si>
  <si>
    <t xml:space="preserve">注）1）原材料・燃料・電力の使用額等はそれぞれの年次における1年間の数値である。（利用上の注意Ⅱ－3参照） </t>
  </si>
  <si>
    <t>　　前年に比べ増加した階層は、「３００～４９９人」（４５．１％増）、「１～３人」</t>
  </si>
  <si>
    <t>　（１５．１％増）などの７階層で、減少した階層は、「２００～２９９人」（４．５％減）、</t>
    <rPh sb="15" eb="17">
      <t>ゲンショウ</t>
    </rPh>
    <rPh sb="19" eb="21">
      <t>カイソウ</t>
    </rPh>
    <phoneticPr fontId="3"/>
  </si>
  <si>
    <t>　「１００～１９９人」（３．４％減）などの３階層であった。</t>
    <rPh sb="9" eb="10">
      <t>ニン</t>
    </rPh>
    <rPh sb="16" eb="17">
      <t>ゲン</t>
    </rPh>
    <phoneticPr fontId="3"/>
  </si>
  <si>
    <t>　　構成比は、「５００人以上」３６．０％（前年３７．０％）、「１００～１９９人」２２．３％</t>
    <rPh sb="1" eb="4">
      <t>コウセイヒ</t>
    </rPh>
    <rPh sb="10" eb="11">
      <t>ニン</t>
    </rPh>
    <rPh sb="11" eb="13">
      <t>イジョウ</t>
    </rPh>
    <rPh sb="20" eb="22">
      <t>ゼンネン</t>
    </rPh>
    <rPh sb="37" eb="38">
      <t>ニン</t>
    </rPh>
    <phoneticPr fontId="3"/>
  </si>
  <si>
    <t>　（同２３．５％）、「５０～９９人」１３．９％（同１３．２％）の順であった。</t>
    <rPh sb="23" eb="24">
      <t>ドウ</t>
    </rPh>
    <rPh sb="30" eb="31">
      <t>ジュン</t>
    </rPh>
    <phoneticPr fontId="3"/>
  </si>
  <si>
    <t>（表－21）</t>
    <phoneticPr fontId="3"/>
  </si>
  <si>
    <t>表－21  従業者規模別原材料・燃料・電力の使用額等 (全事業所)</t>
    <rPh sb="28" eb="29">
      <t>ゼン</t>
    </rPh>
    <phoneticPr fontId="3"/>
  </si>
  <si>
    <t>単位：百万円，％</t>
    <rPh sb="3" eb="4">
      <t>ヒャク</t>
    </rPh>
    <phoneticPr fontId="3"/>
  </si>
  <si>
    <t>令和 　５　年</t>
    <rPh sb="0" eb="2">
      <t>レイワ</t>
    </rPh>
    <phoneticPr fontId="7"/>
  </si>
  <si>
    <t>原材料・燃料・
電力の使用額等</t>
    <rPh sb="0" eb="3">
      <t>ゲンザイリョウ</t>
    </rPh>
    <rPh sb="4" eb="6">
      <t>ネンリョウ</t>
    </rPh>
    <rPh sb="8" eb="10">
      <t>デンリョク</t>
    </rPh>
    <rPh sb="11" eb="13">
      <t>シヨウ</t>
    </rPh>
    <rPh sb="13" eb="14">
      <t>ガク</t>
    </rPh>
    <rPh sb="14" eb="15">
      <t>トウ</t>
    </rPh>
    <phoneticPr fontId="3"/>
  </si>
  <si>
    <t>１事業所当たり
原材料・燃料・
電力の使用額等</t>
    <rPh sb="8" eb="11">
      <t>ゲンザイリョウ</t>
    </rPh>
    <rPh sb="12" eb="14">
      <t>ネンリョウ</t>
    </rPh>
    <rPh sb="16" eb="18">
      <t>デンリョク</t>
    </rPh>
    <rPh sb="19" eb="21">
      <t>シヨウ</t>
    </rPh>
    <rPh sb="21" eb="22">
      <t>ガク</t>
    </rPh>
    <rPh sb="22" eb="23">
      <t>トウ</t>
    </rPh>
    <phoneticPr fontId="3"/>
  </si>
  <si>
    <t xml:space="preserve">  1～  3人</t>
    <phoneticPr fontId="3"/>
  </si>
  <si>
    <t xml:space="preserve">９  工業用地 (従業者30人以上の事業所) </t>
    <phoneticPr fontId="9"/>
  </si>
  <si>
    <t>　　敷地面積は１，３１２万６５百㎡で、前年比０．９％の増加となった。</t>
    <rPh sb="17" eb="20">
      <t>ゼンネンヒ</t>
    </rPh>
    <rPh sb="25" eb="27">
      <t>ゾウカ</t>
    </rPh>
    <phoneticPr fontId="17"/>
  </si>
  <si>
    <t>　　１事業所当たり敷地面積は３万２，９８１㎡となった。</t>
    <rPh sb="1" eb="4">
      <t>ジギョウショ</t>
    </rPh>
    <rPh sb="4" eb="5">
      <t>ア</t>
    </rPh>
    <rPh sb="7" eb="9">
      <t>シキチ</t>
    </rPh>
    <rPh sb="9" eb="11">
      <t>メンセキ</t>
    </rPh>
    <rPh sb="13" eb="14">
      <t>マン</t>
    </rPh>
    <phoneticPr fontId="17"/>
  </si>
  <si>
    <t>（１）産  業  別</t>
    <rPh sb="3" eb="4">
      <t>サン</t>
    </rPh>
    <rPh sb="6" eb="7">
      <t>ギョウ</t>
    </rPh>
    <phoneticPr fontId="17"/>
  </si>
  <si>
    <t>　　前年に比べ増加した業種は、金属製品（１２．１％増）、ゴム製品（８．７％増）などで、</t>
    <rPh sb="2" eb="4">
      <t>ゼンネン</t>
    </rPh>
    <rPh sb="5" eb="6">
      <t>クラ</t>
    </rPh>
    <rPh sb="7" eb="9">
      <t>ゾウカ</t>
    </rPh>
    <rPh sb="11" eb="13">
      <t>ギョウシュ</t>
    </rPh>
    <rPh sb="15" eb="19">
      <t>キンゾクセイヒン</t>
    </rPh>
    <rPh sb="25" eb="26">
      <t>ゾウ</t>
    </rPh>
    <rPh sb="30" eb="32">
      <t>セイヒン</t>
    </rPh>
    <rPh sb="37" eb="38">
      <t>ゾウ</t>
    </rPh>
    <phoneticPr fontId="17"/>
  </si>
  <si>
    <t>　減少した業種は、繊維（１４．０％減）、電気機器（９．９％減）などであった。</t>
    <rPh sb="1" eb="3">
      <t>ゲンショウ</t>
    </rPh>
    <rPh sb="5" eb="7">
      <t>ギョウシュ</t>
    </rPh>
    <rPh sb="9" eb="11">
      <t>センイ</t>
    </rPh>
    <rPh sb="17" eb="18">
      <t>ゲン</t>
    </rPh>
    <rPh sb="20" eb="22">
      <t>デンキ</t>
    </rPh>
    <rPh sb="22" eb="24">
      <t>キキ</t>
    </rPh>
    <rPh sb="29" eb="30">
      <t>ゲン</t>
    </rPh>
    <phoneticPr fontId="17"/>
  </si>
  <si>
    <t>　　構成比は、食料品１３．４％（前年１４．２％）、飲料１０．０％（同９．９％）、</t>
    <rPh sb="6" eb="9">
      <t>ショクリョウヒン</t>
    </rPh>
    <rPh sb="15" eb="17">
      <t>ゼンネン</t>
    </rPh>
    <rPh sb="24" eb="26">
      <t>インリョウ</t>
    </rPh>
    <rPh sb="32" eb="33">
      <t>ドウ</t>
    </rPh>
    <phoneticPr fontId="7"/>
  </si>
  <si>
    <t>　輸送機器９．９％（同９．４％）の順であった。</t>
    <rPh sb="10" eb="11">
      <t>ドウ</t>
    </rPh>
    <rPh sb="17" eb="18">
      <t>ジュン</t>
    </rPh>
    <phoneticPr fontId="17"/>
  </si>
  <si>
    <t>　　１事業所当たり敷地面積が広いのは、鉄鋼、電子部品、飲料の順であった。</t>
    <rPh sb="8" eb="10">
      <t>シキチ</t>
    </rPh>
    <rPh sb="10" eb="12">
      <t>メンセキ</t>
    </rPh>
    <rPh sb="13" eb="14">
      <t>ヒロ</t>
    </rPh>
    <rPh sb="29" eb="30">
      <t>ジュン</t>
    </rPh>
    <phoneticPr fontId="9"/>
  </si>
  <si>
    <t>（表－22）</t>
    <phoneticPr fontId="17"/>
  </si>
  <si>
    <t>表－22  産業別敷地面積 (従業者30人以上の事業所)</t>
    <rPh sb="6" eb="8">
      <t>サンギョウ</t>
    </rPh>
    <phoneticPr fontId="17"/>
  </si>
  <si>
    <t>単位：100㎡，％</t>
    <phoneticPr fontId="17"/>
  </si>
  <si>
    <t>令和　７　年</t>
    <rPh sb="0" eb="2">
      <t>レイワ</t>
    </rPh>
    <phoneticPr fontId="7"/>
  </si>
  <si>
    <t>敷地面積</t>
    <rPh sb="0" eb="2">
      <t>シキチ</t>
    </rPh>
    <rPh sb="2" eb="4">
      <t>メンセキ</t>
    </rPh>
    <phoneticPr fontId="17"/>
  </si>
  <si>
    <t>前年比</t>
    <rPh sb="2" eb="3">
      <t>ヒ</t>
    </rPh>
    <phoneticPr fontId="17"/>
  </si>
  <si>
    <t>１事業所当たり</t>
    <phoneticPr fontId="17"/>
  </si>
  <si>
    <t>順位</t>
    <rPh sb="0" eb="2">
      <t>ジュンイ</t>
    </rPh>
    <phoneticPr fontId="17"/>
  </si>
  <si>
    <t>敷 地 面 積</t>
  </si>
  <si>
    <t>１事敷地</t>
    <rPh sb="1" eb="2">
      <t>ジ</t>
    </rPh>
    <rPh sb="2" eb="4">
      <t>シキチ</t>
    </rPh>
    <phoneticPr fontId="9"/>
  </si>
  <si>
    <t>前年比</t>
    <rPh sb="0" eb="3">
      <t>ゼンネンヒ</t>
    </rPh>
    <phoneticPr fontId="17"/>
  </si>
  <si>
    <t>飲料</t>
    <phoneticPr fontId="17"/>
  </si>
  <si>
    <t>繊維</t>
    <phoneticPr fontId="17"/>
  </si>
  <si>
    <t>木材・木製品</t>
    <phoneticPr fontId="17"/>
  </si>
  <si>
    <t>印刷</t>
    <phoneticPr fontId="17"/>
  </si>
  <si>
    <t>プラスチック</t>
    <phoneticPr fontId="17"/>
  </si>
  <si>
    <t>ゴム製品</t>
    <phoneticPr fontId="17"/>
  </si>
  <si>
    <t>皮革</t>
    <phoneticPr fontId="17"/>
  </si>
  <si>
    <t>窯業・土石</t>
    <phoneticPr fontId="17"/>
  </si>
  <si>
    <t>鉄鋼</t>
    <phoneticPr fontId="17"/>
  </si>
  <si>
    <t xml:space="preserve">注）1）敷地面積はそれぞれの年次における6月1日現在の数値である。（利用上の注意Ⅱ－3参照） </t>
  </si>
  <si>
    <t>（２）市　町　別</t>
    <rPh sb="5" eb="6">
      <t>マチ</t>
    </rPh>
    <phoneticPr fontId="3"/>
  </si>
  <si>
    <t>　　前年に比べ増加した市町は、佐賀市（７．４％増）、鹿島市（５．０％増）などで、</t>
    <rPh sb="2" eb="4">
      <t>ゼンネン</t>
    </rPh>
    <rPh sb="5" eb="6">
      <t>クラ</t>
    </rPh>
    <rPh sb="7" eb="9">
      <t>ゾウカ</t>
    </rPh>
    <rPh sb="11" eb="13">
      <t>シマチ</t>
    </rPh>
    <rPh sb="15" eb="17">
      <t>サガ</t>
    </rPh>
    <rPh sb="17" eb="18">
      <t>シ</t>
    </rPh>
    <rPh sb="23" eb="24">
      <t>ゾウ</t>
    </rPh>
    <rPh sb="26" eb="29">
      <t>カシマシ</t>
    </rPh>
    <phoneticPr fontId="3"/>
  </si>
  <si>
    <t>　減少した市町は、唐津市（５．９％減）、嬉野市（３．０％減）などであった。</t>
    <rPh sb="9" eb="11">
      <t>カラツ</t>
    </rPh>
    <rPh sb="17" eb="18">
      <t>ゲン</t>
    </rPh>
    <rPh sb="20" eb="22">
      <t>ウレシノ</t>
    </rPh>
    <rPh sb="22" eb="23">
      <t>シ</t>
    </rPh>
    <rPh sb="27" eb="28">
      <t>ゲンゲン</t>
    </rPh>
    <phoneticPr fontId="3"/>
  </si>
  <si>
    <t>　　構成比は、伊万里市１７．２％（前年１７．１％）、佐賀市１２．６％（同１１．８％）、</t>
    <rPh sb="1" eb="4">
      <t>コウセイヒ</t>
    </rPh>
    <rPh sb="16" eb="18">
      <t>ゼンネン</t>
    </rPh>
    <rPh sb="25" eb="27">
      <t>サガ</t>
    </rPh>
    <rPh sb="35" eb="36">
      <t>ドウ</t>
    </rPh>
    <phoneticPr fontId="3"/>
  </si>
  <si>
    <t>　鳥栖市１０．７％（同１０．８％）の順であった。</t>
    <rPh sb="1" eb="4">
      <t>トスシ</t>
    </rPh>
    <rPh sb="9" eb="10">
      <t>ドウ</t>
    </rPh>
    <rPh sb="17" eb="18">
      <t>ジュン</t>
    </rPh>
    <phoneticPr fontId="3"/>
  </si>
  <si>
    <t>　　１事業所当たり敷地面積が広いのは、有田町、伊万里市、武雄市の順であった。</t>
    <rPh sb="7" eb="9">
      <t>シキチ</t>
    </rPh>
    <rPh sb="9" eb="11">
      <t>メンセキ</t>
    </rPh>
    <rPh sb="12" eb="13">
      <t>ヒロ</t>
    </rPh>
    <rPh sb="17" eb="20">
      <t>アリタチョウ</t>
    </rPh>
    <rPh sb="21" eb="25">
      <t>イマリシ</t>
    </rPh>
    <rPh sb="27" eb="29">
      <t>タケオ</t>
    </rPh>
    <rPh sb="29" eb="30">
      <t>シ</t>
    </rPh>
    <rPh sb="30" eb="31">
      <t>ジュン</t>
    </rPh>
    <phoneticPr fontId="9"/>
  </si>
  <si>
    <t>（表－23、図－15）</t>
    <phoneticPr fontId="3"/>
  </si>
  <si>
    <t>表－23  市町別敷地面積 (従業者30人以上の事業所)</t>
    <rPh sb="7" eb="8">
      <t>マチ</t>
    </rPh>
    <phoneticPr fontId="3"/>
  </si>
  <si>
    <t>単位：100㎡，％</t>
    <phoneticPr fontId="3"/>
  </si>
  <si>
    <t>市     町</t>
    <rPh sb="6" eb="7">
      <t>マチ</t>
    </rPh>
    <phoneticPr fontId="3"/>
  </si>
  <si>
    <t>唐津市</t>
    <phoneticPr fontId="3"/>
  </si>
  <si>
    <t>鳥栖市</t>
    <phoneticPr fontId="3"/>
  </si>
  <si>
    <t>小城市</t>
    <phoneticPr fontId="3"/>
  </si>
  <si>
    <t>嬉野市</t>
  </si>
  <si>
    <t>有田町</t>
    <phoneticPr fontId="3"/>
  </si>
  <si>
    <t xml:space="preserve">注）1）敷地面積はそれぞれの年次における6月1日現在の数値である。（利用上の注意Ⅱ－3参照） </t>
    <phoneticPr fontId="22"/>
  </si>
  <si>
    <t xml:space="preserve">    4）令和6年の数値は、2024年経済構造実態調査において既に掲載されている過去の時系列表との
関係から、</t>
  </si>
  <si>
    <t>図－15  市町別敷地面積の構成(従業者30人以上の事業所)(令和７年)</t>
    <rPh sb="31" eb="33">
      <t>レイワ</t>
    </rPh>
    <rPh sb="34" eb="35">
      <t>ネン</t>
    </rPh>
    <phoneticPr fontId="3"/>
  </si>
  <si>
    <t>10  工業用水 (淡水) (従業者30人以上の事業所)</t>
  </si>
  <si>
    <t>　　１日当たりの工業用水量（淡水）は１１万２，３３３㎥で、前年比１．３％の減少となった。</t>
    <rPh sb="9" eb="10">
      <t>リョウ</t>
    </rPh>
    <rPh sb="17" eb="18">
      <t>マン</t>
    </rPh>
    <rPh sb="26" eb="29">
      <t>ゼンネンヒ</t>
    </rPh>
    <phoneticPr fontId="7"/>
  </si>
  <si>
    <t>　　前年に比べ増加した業種は鉄鋼（５６．０％増）、輸送機器（２２．７％増）などで、</t>
    <rPh sb="2" eb="4">
      <t>ゼンネン</t>
    </rPh>
    <rPh sb="5" eb="6">
      <t>クラ</t>
    </rPh>
    <rPh sb="7" eb="9">
      <t>ゾウカ</t>
    </rPh>
    <rPh sb="11" eb="13">
      <t>ギョウシュ</t>
    </rPh>
    <rPh sb="14" eb="16">
      <t>テッコウ</t>
    </rPh>
    <rPh sb="22" eb="23">
      <t>ゾウ</t>
    </rPh>
    <rPh sb="25" eb="27">
      <t>ユソウ</t>
    </rPh>
    <rPh sb="27" eb="29">
      <t>キキ</t>
    </rPh>
    <rPh sb="35" eb="36">
      <t>ゾウ</t>
    </rPh>
    <phoneticPr fontId="22"/>
  </si>
  <si>
    <t>　減少した業種は、ゴム製品（２８．３％減）、電気機器（２３．２％減）などであった。</t>
    <rPh sb="1" eb="3">
      <t>ゲンショウ</t>
    </rPh>
    <rPh sb="5" eb="7">
      <t>ギョウシュ</t>
    </rPh>
    <rPh sb="11" eb="13">
      <t>セイヒン</t>
    </rPh>
    <rPh sb="19" eb="20">
      <t>ゲン</t>
    </rPh>
    <rPh sb="22" eb="26">
      <t>デンキキキ</t>
    </rPh>
    <rPh sb="32" eb="33">
      <t>ゲン</t>
    </rPh>
    <phoneticPr fontId="22"/>
  </si>
  <si>
    <t>　　構成比は、食料品３７．６％（前年３８．０％）、電子部品２７．４％（同２７．４％）、</t>
    <rPh sb="5" eb="8">
      <t>ショクリョウヒン</t>
    </rPh>
    <rPh sb="14" eb="16">
      <t>ゼンネン</t>
    </rPh>
    <rPh sb="33" eb="34">
      <t>ドウ</t>
    </rPh>
    <phoneticPr fontId="7"/>
  </si>
  <si>
    <t>　飲料１０．１％（同９．８％）の順であった。</t>
    <rPh sb="1" eb="3">
      <t>インリョウ</t>
    </rPh>
    <phoneticPr fontId="7"/>
  </si>
  <si>
    <t>　　１事業所当たりの１日当たり工業用水量（淡水）が多いのは、電子部品６，１５３．６㎥、飲料</t>
  </si>
  <si>
    <t>　７５３．８㎥、鉄鋼４７３．０㎥の順であった。</t>
    <rPh sb="8" eb="10">
      <t>テッコウ</t>
    </rPh>
    <phoneticPr fontId="22"/>
  </si>
  <si>
    <t>（表－24）</t>
    <rPh sb="1" eb="2">
      <t>ヒョウ</t>
    </rPh>
    <phoneticPr fontId="7"/>
  </si>
  <si>
    <t>表－24  産業別工業用水量 (淡水､１日当たり､従業者30人以上の事業所)</t>
    <rPh sb="6" eb="8">
      <t>サンギョウ</t>
    </rPh>
    <phoneticPr fontId="7"/>
  </si>
  <si>
    <t>単位：㎥，％</t>
    <phoneticPr fontId="7"/>
  </si>
  <si>
    <t>１日当たりの工業用水量(淡水)</t>
    <rPh sb="1" eb="2">
      <t>ニチ</t>
    </rPh>
    <rPh sb="2" eb="3">
      <t>ア</t>
    </rPh>
    <rPh sb="6" eb="8">
      <t>コウギョウ</t>
    </rPh>
    <rPh sb="8" eb="10">
      <t>ヨウスイ</t>
    </rPh>
    <rPh sb="10" eb="11">
      <t>リョウ</t>
    </rPh>
    <rPh sb="12" eb="14">
      <t>タンスイ</t>
    </rPh>
    <phoneticPr fontId="7"/>
  </si>
  <si>
    <t>１事業所当たりの工業用水量(淡水)</t>
    <rPh sb="1" eb="4">
      <t>ジギョウショ</t>
    </rPh>
    <rPh sb="4" eb="5">
      <t>ア</t>
    </rPh>
    <rPh sb="8" eb="10">
      <t>コウギョウ</t>
    </rPh>
    <rPh sb="10" eb="12">
      <t>ヨウスイ</t>
    </rPh>
    <rPh sb="12" eb="13">
      <t>リョウ</t>
    </rPh>
    <rPh sb="14" eb="16">
      <t>タンスイ</t>
    </rPh>
    <phoneticPr fontId="7"/>
  </si>
  <si>
    <t>プラスチック</t>
    <phoneticPr fontId="22"/>
  </si>
  <si>
    <t>電子部品</t>
    <phoneticPr fontId="6"/>
  </si>
  <si>
    <t xml:space="preserve">注）1）1日当たりの工業用水量は、それぞれの年次における1年間の数値である。（利用上の注意Ⅱ－3参照） </t>
    <phoneticPr fontId="22"/>
  </si>
  <si>
    <t xml:space="preserve">    4）令和5年の数値は、2024年経済構造実態調査において既に掲載されている過去の時系列表との
関係から、</t>
    <phoneticPr fontId="22"/>
  </si>
  <si>
    <t>　　　　(利用上の注意Ⅱ−10参照）</t>
    <phoneticPr fontId="22"/>
  </si>
  <si>
    <t>（２）市　町　別</t>
    <rPh sb="5" eb="6">
      <t>マチ</t>
    </rPh>
    <phoneticPr fontId="8"/>
  </si>
  <si>
    <t>　　前年に比べ増加した市町は、みやき町（４８．９％増）、嬉野市（６．７％増）などで、</t>
    <rPh sb="2" eb="4">
      <t>ゼンネン</t>
    </rPh>
    <rPh sb="5" eb="6">
      <t>クラ</t>
    </rPh>
    <rPh sb="7" eb="9">
      <t>ゾウカ</t>
    </rPh>
    <rPh sb="11" eb="13">
      <t>シマチ</t>
    </rPh>
    <rPh sb="18" eb="19">
      <t>チョウ</t>
    </rPh>
    <rPh sb="25" eb="26">
      <t>ゾウ</t>
    </rPh>
    <rPh sb="28" eb="31">
      <t>ウレシノシ</t>
    </rPh>
    <rPh sb="36" eb="37">
      <t>ゾウ</t>
    </rPh>
    <phoneticPr fontId="8"/>
  </si>
  <si>
    <t>　減少した市町は、吉野ヶ里町（２１．５％減）、唐津市（１４．３％減）などであった。</t>
    <rPh sb="9" eb="13">
      <t>ヨシノガリ</t>
    </rPh>
    <rPh sb="13" eb="14">
      <t>チョウ</t>
    </rPh>
    <rPh sb="23" eb="25">
      <t>カラツ</t>
    </rPh>
    <rPh sb="25" eb="26">
      <t>シ</t>
    </rPh>
    <phoneticPr fontId="8"/>
  </si>
  <si>
    <t>　　構成比は、伊万里市２９．５％（前年２９．１％）、佐賀市２２．１％（同２１．４％）、</t>
    <rPh sb="7" eb="10">
      <t>イマリ</t>
    </rPh>
    <rPh sb="10" eb="11">
      <t>シ</t>
    </rPh>
    <rPh sb="16" eb="18">
      <t>ゼンネン</t>
    </rPh>
    <rPh sb="26" eb="28">
      <t>サガ</t>
    </rPh>
    <rPh sb="28" eb="29">
      <t>シ</t>
    </rPh>
    <rPh sb="34" eb="35">
      <t>ドウ</t>
    </rPh>
    <phoneticPr fontId="8"/>
  </si>
  <si>
    <t>　鳥栖市７．７％（同７．７％）の順であった。　　</t>
    <rPh sb="1" eb="3">
      <t>トス</t>
    </rPh>
    <phoneticPr fontId="8"/>
  </si>
  <si>
    <t>（表－25、図－16）</t>
    <phoneticPr fontId="8"/>
  </si>
  <si>
    <t>表－25  市町別工業用水量 (淡水､１日当たり､従業者30人以上の事業所)</t>
    <rPh sb="7" eb="8">
      <t>マチ</t>
    </rPh>
    <phoneticPr fontId="8"/>
  </si>
  <si>
    <t>単位：㎥，％</t>
    <phoneticPr fontId="8"/>
  </si>
  <si>
    <t>市     町</t>
    <rPh sb="6" eb="7">
      <t>マチ</t>
    </rPh>
    <phoneticPr fontId="8"/>
  </si>
  <si>
    <t>１事業所当たり</t>
    <phoneticPr fontId="7"/>
  </si>
  <si>
    <t>工業用水量(淡水)</t>
    <rPh sb="0" eb="2">
      <t>コウギョウ</t>
    </rPh>
    <rPh sb="2" eb="4">
      <t>ヨウスイ</t>
    </rPh>
    <rPh sb="4" eb="5">
      <t>リョウ</t>
    </rPh>
    <rPh sb="6" eb="8">
      <t>タンスイ</t>
    </rPh>
    <phoneticPr fontId="7"/>
  </si>
  <si>
    <t>多久市</t>
    <phoneticPr fontId="8"/>
  </si>
  <si>
    <t>鹿島市</t>
    <phoneticPr fontId="8"/>
  </si>
  <si>
    <t>基山町</t>
    <phoneticPr fontId="8"/>
  </si>
  <si>
    <t>図－16 市町別１日当たりの工業用水量の構成(従業者30人以上の事業所)(令和６年)</t>
    <rPh sb="37" eb="39">
      <t>レイワ</t>
    </rPh>
    <rPh sb="40" eb="41">
      <t>ネン</t>
    </rPh>
    <phoneticPr fontId="8"/>
  </si>
  <si>
    <t>参考資料(1)  産業別１事業所当たり・従業者１人当たり統計指標 (全事業所)</t>
    <rPh sb="9" eb="11">
      <t>サンギョウ</t>
    </rPh>
    <rPh sb="13" eb="16">
      <t>ジギョウショ</t>
    </rPh>
    <rPh sb="16" eb="17">
      <t>ア</t>
    </rPh>
    <rPh sb="20" eb="23">
      <t>ジュウギョウシャ</t>
    </rPh>
    <rPh sb="24" eb="26">
      <t>ニンア</t>
    </rPh>
    <rPh sb="28" eb="30">
      <t>トウケイ</t>
    </rPh>
    <phoneticPr fontId="9"/>
  </si>
  <si>
    <t>単位：人，百万円</t>
    <rPh sb="5" eb="6">
      <t>ヒャク</t>
    </rPh>
    <phoneticPr fontId="9"/>
  </si>
  <si>
    <t>令和６年（１事 業 所 当 たり）</t>
    <rPh sb="0" eb="2">
      <t>レイワ</t>
    </rPh>
    <rPh sb="3" eb="4">
      <t>ネン</t>
    </rPh>
    <rPh sb="4" eb="5">
      <t>ヘイネン</t>
    </rPh>
    <phoneticPr fontId="9"/>
  </si>
  <si>
    <t>製 造 品  　   出荷額等</t>
    <rPh sb="0" eb="5">
      <t>セイゾウヒン</t>
    </rPh>
    <rPh sb="11" eb="14">
      <t>シュッカガク</t>
    </rPh>
    <rPh sb="14" eb="15">
      <t>トウ</t>
    </rPh>
    <phoneticPr fontId="9"/>
  </si>
  <si>
    <t>( 従 業 者 30 人 以 上 の 事 業 所 )</t>
    <phoneticPr fontId="9"/>
  </si>
  <si>
    <t>原材料・
燃料・電力の
使用額等</t>
    <phoneticPr fontId="9"/>
  </si>
  <si>
    <t>従業者数</t>
    <phoneticPr fontId="9"/>
  </si>
  <si>
    <t>生産額</t>
    <rPh sb="0" eb="3">
      <t>セイサンガク</t>
    </rPh>
    <phoneticPr fontId="9"/>
  </si>
  <si>
    <t>付加価値額</t>
    <rPh sb="0" eb="4">
      <t>フカカチ</t>
    </rPh>
    <rPh sb="4" eb="5">
      <t>ガク</t>
    </rPh>
    <phoneticPr fontId="9"/>
  </si>
  <si>
    <t>製造品年末</t>
  </si>
  <si>
    <t>有形固定資</t>
  </si>
  <si>
    <t>在  庫  額</t>
  </si>
  <si>
    <t>産投資総額</t>
  </si>
  <si>
    <t>合       計</t>
  </si>
  <si>
    <t>はん用機器</t>
    <rPh sb="2" eb="3">
      <t>ヨウ</t>
    </rPh>
    <rPh sb="3" eb="5">
      <t>キキ</t>
    </rPh>
    <phoneticPr fontId="7"/>
  </si>
  <si>
    <t>生産用機器</t>
    <rPh sb="0" eb="2">
      <t>セイサン</t>
    </rPh>
    <rPh sb="2" eb="3">
      <t>ヨウ</t>
    </rPh>
    <rPh sb="3" eb="5">
      <t>キキ</t>
    </rPh>
    <phoneticPr fontId="7"/>
  </si>
  <si>
    <t>業務用機器</t>
    <rPh sb="0" eb="2">
      <t>ギョウム</t>
    </rPh>
    <rPh sb="2" eb="3">
      <t>ヨウ</t>
    </rPh>
    <rPh sb="3" eb="5">
      <t>キキ</t>
    </rPh>
    <phoneticPr fontId="7"/>
  </si>
  <si>
    <t>電子部品</t>
    <rPh sb="0" eb="2">
      <t>デンシ</t>
    </rPh>
    <rPh sb="2" eb="4">
      <t>ブヒン</t>
    </rPh>
    <phoneticPr fontId="7"/>
  </si>
  <si>
    <t>電気機器</t>
    <rPh sb="0" eb="2">
      <t>デンキ</t>
    </rPh>
    <rPh sb="2" eb="3">
      <t>キ</t>
    </rPh>
    <rPh sb="3" eb="4">
      <t>キ</t>
    </rPh>
    <phoneticPr fontId="7"/>
  </si>
  <si>
    <t>通信機器</t>
    <rPh sb="0" eb="2">
      <t>ツウシン</t>
    </rPh>
    <rPh sb="2" eb="4">
      <t>キキ</t>
    </rPh>
    <phoneticPr fontId="7"/>
  </si>
  <si>
    <t>輸送機器</t>
    <rPh sb="0" eb="2">
      <t>ユソウ</t>
    </rPh>
    <rPh sb="2" eb="4">
      <t>キキ</t>
    </rPh>
    <phoneticPr fontId="7"/>
  </si>
  <si>
    <t xml:space="preserve">注）1）事業所数及び従業者数は、表示年次の翌年の6月1日現在である。（利用上の注意Ⅱ－3参照） </t>
    <rPh sb="0" eb="1">
      <t>チュウ</t>
    </rPh>
    <rPh sb="4" eb="7">
      <t>ジギョウショ</t>
    </rPh>
    <rPh sb="7" eb="8">
      <t>スウ</t>
    </rPh>
    <rPh sb="8" eb="9">
      <t>オヨ</t>
    </rPh>
    <rPh sb="10" eb="13">
      <t>ジュウギョウシャ</t>
    </rPh>
    <rPh sb="13" eb="14">
      <t>スウ</t>
    </rPh>
    <rPh sb="16" eb="18">
      <t>ヒョウジ</t>
    </rPh>
    <rPh sb="18" eb="20">
      <t>ネンジ</t>
    </rPh>
    <rPh sb="21" eb="23">
      <t>ヨクトシ</t>
    </rPh>
    <rPh sb="25" eb="26">
      <t>ガツ</t>
    </rPh>
    <rPh sb="27" eb="28">
      <t>ニチ</t>
    </rPh>
    <rPh sb="28" eb="30">
      <t>ゲンザイ</t>
    </rPh>
    <rPh sb="35" eb="38">
      <t>リヨウジョウ</t>
    </rPh>
    <rPh sb="39" eb="41">
      <t>チュウイ</t>
    </rPh>
    <rPh sb="44" eb="46">
      <t>サンショウ</t>
    </rPh>
    <phoneticPr fontId="9"/>
  </si>
  <si>
    <t>　　2）製造品出荷額等の経理事項は、表示年次における1年間の数値である。（利用上の注意Ⅱ－3参照）</t>
    <rPh sb="4" eb="7">
      <t>セイゾウヒン</t>
    </rPh>
    <rPh sb="7" eb="10">
      <t>シュッカガク</t>
    </rPh>
    <rPh sb="10" eb="11">
      <t>トウ</t>
    </rPh>
    <rPh sb="12" eb="14">
      <t>ケイリ</t>
    </rPh>
    <rPh sb="14" eb="16">
      <t>ジコウ</t>
    </rPh>
    <rPh sb="18" eb="20">
      <t>ヒョウジ</t>
    </rPh>
    <phoneticPr fontId="9"/>
  </si>
  <si>
    <t>　　3）個人経営の数値を含まない。（利用上の注意Ⅱ－8(1)参照）</t>
    <phoneticPr fontId="22"/>
  </si>
  <si>
    <t>単位：百万円</t>
    <rPh sb="3" eb="4">
      <t>ヒャク</t>
    </rPh>
    <phoneticPr fontId="22"/>
  </si>
  <si>
    <t>令和６年（従業者１人当たり）</t>
    <rPh sb="0" eb="2">
      <t>レイワ</t>
    </rPh>
    <rPh sb="3" eb="4">
      <t>ネン</t>
    </rPh>
    <phoneticPr fontId="22"/>
  </si>
  <si>
    <t>製 造 品
出荷額等</t>
    <rPh sb="0" eb="5">
      <t>セイゾウヒン</t>
    </rPh>
    <rPh sb="6" eb="9">
      <t>シュッカガク</t>
    </rPh>
    <rPh sb="9" eb="10">
      <t>トウ</t>
    </rPh>
    <phoneticPr fontId="9"/>
  </si>
  <si>
    <t>( 従業者３０人以上の事業所 )</t>
    <phoneticPr fontId="9"/>
  </si>
  <si>
    <t>事業に従事する者の
人件費及び派遣受入者
に係る人材派遣会社への支払額</t>
    <rPh sb="0" eb="2">
      <t>ジギョウ</t>
    </rPh>
    <rPh sb="3" eb="5">
      <t>ジュウジ</t>
    </rPh>
    <rPh sb="7" eb="8">
      <t>モノ</t>
    </rPh>
    <rPh sb="10" eb="13">
      <t>ジンケンヒ</t>
    </rPh>
    <rPh sb="13" eb="14">
      <t>オヨ</t>
    </rPh>
    <rPh sb="15" eb="17">
      <t>ハケン</t>
    </rPh>
    <rPh sb="17" eb="19">
      <t>ウケイレ</t>
    </rPh>
    <rPh sb="19" eb="20">
      <t>シャ</t>
    </rPh>
    <rPh sb="22" eb="23">
      <t>カカ</t>
    </rPh>
    <rPh sb="24" eb="26">
      <t>ジンザイ</t>
    </rPh>
    <rPh sb="26" eb="28">
      <t>ハケン</t>
    </rPh>
    <rPh sb="28" eb="30">
      <t>ガイシャ</t>
    </rPh>
    <rPh sb="32" eb="34">
      <t>シハライ</t>
    </rPh>
    <rPh sb="34" eb="35">
      <t>ガク</t>
    </rPh>
    <phoneticPr fontId="9"/>
  </si>
  <si>
    <t>注）1）製造品出荷額等の経理事項は、表示年次における1年間の数値である。（利用上の注意Ⅱ－3参照）</t>
    <rPh sb="0" eb="1">
      <t>チュウ</t>
    </rPh>
    <rPh sb="4" eb="7">
      <t>セイゾウヒン</t>
    </rPh>
    <rPh sb="7" eb="9">
      <t>シュッカ</t>
    </rPh>
    <rPh sb="9" eb="10">
      <t>ガク</t>
    </rPh>
    <rPh sb="10" eb="11">
      <t>トウ</t>
    </rPh>
    <rPh sb="12" eb="14">
      <t>ケイリ</t>
    </rPh>
    <rPh sb="14" eb="16">
      <t>ジコウ</t>
    </rPh>
    <rPh sb="18" eb="20">
      <t>ヒョウジ</t>
    </rPh>
    <rPh sb="20" eb="22">
      <t>ネンジ</t>
    </rPh>
    <rPh sb="27" eb="29">
      <t>ネンカン</t>
    </rPh>
    <rPh sb="30" eb="32">
      <t>スウチ</t>
    </rPh>
    <rPh sb="37" eb="40">
      <t>リヨウジョウ</t>
    </rPh>
    <rPh sb="41" eb="43">
      <t>チュウイ</t>
    </rPh>
    <rPh sb="46" eb="48">
      <t>サンショウ</t>
    </rPh>
    <phoneticPr fontId="9"/>
  </si>
  <si>
    <t xml:space="preserve"> </t>
    <phoneticPr fontId="9"/>
  </si>
  <si>
    <t>参考資料(2)  九州・沖縄各県の事業所数､従業者数､製造品出荷額等､付加価値額　(全事業所)</t>
    <rPh sb="12" eb="14">
      <t>オキナワ</t>
    </rPh>
    <phoneticPr fontId="9"/>
  </si>
  <si>
    <t>単位：人，億円，％</t>
  </si>
  <si>
    <t>県  名</t>
    <rPh sb="0" eb="4">
      <t>ケンメイ</t>
    </rPh>
    <phoneticPr fontId="9"/>
  </si>
  <si>
    <t>事     業     所     数</t>
  </si>
  <si>
    <t>従     業     者     数</t>
  </si>
  <si>
    <t>令和６年</t>
    <rPh sb="0" eb="1">
      <t>レイワ</t>
    </rPh>
    <phoneticPr fontId="9"/>
  </si>
  <si>
    <t>令和７年</t>
    <rPh sb="0" eb="1">
      <t>レイワ</t>
    </rPh>
    <phoneticPr fontId="9"/>
  </si>
  <si>
    <r>
      <t xml:space="preserve">構成比
</t>
    </r>
    <r>
      <rPr>
        <sz val="8"/>
        <rFont val="ＭＳ ゴシック"/>
        <family val="3"/>
        <charset val="128"/>
      </rPr>
      <t>(九州・
沖縄)</t>
    </r>
    <rPh sb="0" eb="3">
      <t>コウセイヒ</t>
    </rPh>
    <rPh sb="5" eb="7">
      <t>キュウシュウ</t>
    </rPh>
    <rPh sb="9" eb="11">
      <t>オキナワ</t>
    </rPh>
    <phoneticPr fontId="9"/>
  </si>
  <si>
    <t>全国
順位</t>
    <rPh sb="0" eb="2">
      <t>ゼンコク</t>
    </rPh>
    <phoneticPr fontId="9"/>
  </si>
  <si>
    <r>
      <t xml:space="preserve">順位
</t>
    </r>
    <r>
      <rPr>
        <sz val="8"/>
        <rFont val="ＭＳ ゴシック"/>
        <family val="3"/>
        <charset val="128"/>
      </rPr>
      <t>(九州・
沖縄)</t>
    </r>
    <rPh sb="0" eb="2">
      <t>ジュンイ</t>
    </rPh>
    <phoneticPr fontId="9"/>
  </si>
  <si>
    <t>全国</t>
  </si>
  <si>
    <t>九州・沖縄計</t>
    <rPh sb="3" eb="5">
      <t>オキナワ</t>
    </rPh>
    <phoneticPr fontId="22"/>
  </si>
  <si>
    <t>福岡県</t>
  </si>
  <si>
    <t>佐賀県</t>
  </si>
  <si>
    <t>長崎県</t>
  </si>
  <si>
    <t>熊本県</t>
  </si>
  <si>
    <t>大分県</t>
  </si>
  <si>
    <t>宮崎県</t>
  </si>
  <si>
    <t>鹿児島県</t>
  </si>
  <si>
    <t>沖縄県</t>
  </si>
  <si>
    <t>製  造  品  出  荷  額  等</t>
    <phoneticPr fontId="9"/>
  </si>
  <si>
    <t>（粗）付　加　価　値　額</t>
    <rPh sb="1" eb="2">
      <t>アラ</t>
    </rPh>
    <phoneticPr fontId="9"/>
  </si>
  <si>
    <t>令和５年</t>
    <rPh sb="0" eb="2">
      <t>レイワ</t>
    </rPh>
    <rPh sb="3" eb="4">
      <t>ネン</t>
    </rPh>
    <phoneticPr fontId="9"/>
  </si>
  <si>
    <t>令和６年</t>
    <rPh sb="0" eb="1">
      <t>レイワ</t>
    </rPh>
    <rPh sb="3" eb="4">
      <t>ネン</t>
    </rPh>
    <phoneticPr fontId="9"/>
  </si>
  <si>
    <r>
      <rPr>
        <sz val="8"/>
        <rFont val="ＭＳ ゴシック"/>
        <family val="3"/>
        <charset val="128"/>
      </rPr>
      <t>順位</t>
    </r>
    <r>
      <rPr>
        <sz val="7"/>
        <rFont val="ＭＳ ゴシック"/>
        <family val="3"/>
        <charset val="128"/>
      </rPr>
      <t xml:space="preserve">
(九州・
沖縄)</t>
    </r>
    <rPh sb="0" eb="2">
      <t>ジュンイ</t>
    </rPh>
    <phoneticPr fontId="9"/>
  </si>
  <si>
    <t xml:space="preserve">注）1）事業所数及び従業者数は、表示年次の6月1日現在である。（利用上の注意Ⅱ－3参照） </t>
    <rPh sb="0" eb="1">
      <t>チュウ</t>
    </rPh>
    <phoneticPr fontId="9"/>
  </si>
  <si>
    <t xml:space="preserve">　　2）製造品出荷額等の経理事項は、それぞれの年次における1年間の数値である。（利用上の注意Ⅱ－3参照） </t>
    <rPh sb="4" eb="7">
      <t>セイゾウヒン</t>
    </rPh>
    <rPh sb="7" eb="10">
      <t>シュッカガク</t>
    </rPh>
    <rPh sb="10" eb="11">
      <t>トウ</t>
    </rPh>
    <rPh sb="12" eb="14">
      <t>ケイリ</t>
    </rPh>
    <rPh sb="14" eb="16">
      <t>ジコウ</t>
    </rPh>
    <phoneticPr fontId="7"/>
  </si>
  <si>
    <t xml:space="preserve">    4）数値は端数処理しているため、内訳の計と合計が一致しない場合がある。(利用上の注意Ⅱ－5参照）</t>
    <rPh sb="40" eb="43">
      <t>リヨウジョウ</t>
    </rPh>
    <rPh sb="44" eb="46">
      <t>チュウイ</t>
    </rPh>
    <rPh sb="49" eb="51">
      <t>サンショウ</t>
    </rPh>
    <phoneticPr fontId="22"/>
  </si>
  <si>
    <t xml:space="preserve">  　5）令和6年の事業所数及び従業者数、令和5年の製造品出荷額等及び（粗）付加価値額は、2024年経済構造</t>
    <rPh sb="5" eb="7">
      <t>レイワ</t>
    </rPh>
    <rPh sb="21" eb="23">
      <t>レイワ</t>
    </rPh>
    <rPh sb="24" eb="25">
      <t>ネン</t>
    </rPh>
    <rPh sb="26" eb="32">
      <t>セイゾウヒンシュッカガク</t>
    </rPh>
    <rPh sb="32" eb="33">
      <t>トウ</t>
    </rPh>
    <rPh sb="33" eb="34">
      <t>オヨ</t>
    </rPh>
    <rPh sb="36" eb="37">
      <t>アラ</t>
    </rPh>
    <rPh sb="38" eb="43">
      <t>フカカチガク</t>
    </rPh>
    <phoneticPr fontId="22"/>
  </si>
  <si>
    <t xml:space="preserve">       実態調査において既に掲載されている過去の時系列表との関係から、推計値となっている非調査対象の</t>
    <phoneticPr fontId="22"/>
  </si>
  <si>
    <t>　  　 事業所について、2025年に公表した数値で記載している。（利用上の注意Ⅱ－10参照）</t>
    <phoneticPr fontId="22"/>
  </si>
  <si>
    <t>（表－３、図－２）</t>
    <phoneticPr fontId="9"/>
  </si>
  <si>
    <t xml:space="preserve">       推計値となっている非調査対象の事業所について、2025 年に公表した数値で記載している。(利用上の注意</t>
    <phoneticPr fontId="22"/>
  </si>
  <si>
    <t xml:space="preserve">       Ⅱ－10参照）</t>
    <phoneticPr fontId="22"/>
  </si>
  <si>
    <t>　（２０．１％増）などの６階層で、減少した階層は、「５００人以上」（３．５％減）、</t>
    <rPh sb="17" eb="19">
      <t>ゲンショウ</t>
    </rPh>
    <rPh sb="21" eb="23">
      <t>カイソウ</t>
    </rPh>
    <rPh sb="30" eb="32">
      <t>イジョウ</t>
    </rPh>
    <phoneticPr fontId="9"/>
  </si>
  <si>
    <t>　　従業者１００人以上の事業所で全体の７１．６％（前年７２．０％）を占めている。</t>
    <rPh sb="2" eb="5">
      <t>ジュウギョウシャ</t>
    </rPh>
    <rPh sb="25" eb="27">
      <t>ゼンネン</t>
    </rPh>
    <phoneticPr fontId="9"/>
  </si>
  <si>
    <t>　食料品６．５％（同５．６％）の順であった。</t>
    <phoneticPr fontId="22"/>
  </si>
  <si>
    <r>
      <t>　　</t>
    </r>
    <r>
      <rPr>
        <sz val="11"/>
        <color rgb="FF080808"/>
        <rFont val="ＭＳ 明朝"/>
        <family val="1"/>
        <charset val="128"/>
      </rPr>
      <t>１事業所当たり有形固定資産投資総額が多いのは、電子部品、電気機器、非鉄金属の順であった。</t>
    </r>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</si>
</sst>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2" formatCode="_ &quot;¥&quot;* #,##0_ ;_ &quot;¥&quot;* \-#,##0_ ;_ &quot;¥&quot;* &quot;-&quot;_ ;_ @_ "/>
    <numFmt numFmtId="41" formatCode="_ * #,##0_ ;_ * \-#,##0_ ;_ * &quot;-&quot;_ ;_ @_ "/>
    <numFmt numFmtId="176" formatCode="0.0"/>
    <numFmt numFmtId="177" formatCode="#,##0.0;[Red]\-#,##0.0"/>
    <numFmt numFmtId="178" formatCode="0.0;&quot;△ &quot;0.0"/>
    <numFmt numFmtId="179" formatCode="#,##0_ "/>
    <numFmt numFmtId="180" formatCode="#,##0.0_ "/>
    <numFmt numFmtId="181" formatCode="_ * #,##0.0_ ;_ * \-#,##0.0_ ;_ * &quot;-&quot;_ ;_ @_ "/>
    <numFmt numFmtId="182" formatCode="#,##0_ ;[Red]\-#,##0\ "/>
    <numFmt numFmtId="183" formatCode="0.0_ "/>
    <numFmt numFmtId="184" formatCode="#,##0.0;&quot;△ &quot;#,##0.0"/>
    <numFmt numFmtId="185" formatCode="#,##0.0_ ;[Red]\-#,##0.0\ "/>
    <numFmt numFmtId="187" formatCode="0.0_);&quot;△ &quot;0.0_)"/>
    <numFmt numFmtId="188" formatCode="0_);[Red]\(0\)"/>
    <numFmt numFmtId="189" formatCode="#,##0.0"/>
    <numFmt numFmtId="190" formatCode="_ &quot;¥&quot;* #,##0.0_ ;_ &quot;¥&quot;* \-#,##0.0_ ;_ &quot;¥&quot;* &quot;-&quot;?_ ;_ @_ "/>
    <numFmt numFmtId="191" formatCode="0.0%"/>
    <numFmt numFmtId="192" formatCode="#,##0_);[Red]\(#,##0\)"/>
    <numFmt numFmtId="193" formatCode="#,##0;&quot;△ &quot;#,##0"/>
    <numFmt numFmtId="194" formatCode="#,##0_);\(#,##0\)"/>
    <numFmt numFmtId="195" formatCode="0.0_);[Red]\(0.0\)"/>
    <numFmt numFmtId="196" formatCode="0.00_);[Red]\(0.00\)"/>
    <numFmt numFmtId="197" formatCode="#,##0.0_);[Red]\(#,##0.0\)"/>
    <numFmt numFmtId="198" formatCode="&quot;¥&quot;#,##0.0;&quot;¥&quot;\-#,##0.0"/>
    <numFmt numFmtId="199" formatCode="0_ "/>
  </numFmts>
  <fonts count="83" x14ac:knownFonts="1">
    <font>
      <sz val="10"/>
      <name val="標準明朝"/>
      <family val="1"/>
      <charset val="128"/>
    </font>
    <font>
      <sz val="11"/>
      <color theme="1"/>
      <name val="ＭＳ Ｐゴシック"/>
      <family val="2"/>
      <charset val="128"/>
      <scheme val="minor"/>
    </font>
    <font>
      <sz val="10"/>
      <name val="標準明朝"/>
      <family val="1"/>
      <charset val="128"/>
    </font>
    <font>
      <sz val="11"/>
      <name val="ＭＳ 明朝"/>
      <family val="1"/>
      <charset val="128"/>
    </font>
    <font>
      <b/>
      <sz val="11"/>
      <name val="ＭＳ ゴシック"/>
      <family val="3"/>
      <charset val="128"/>
    </font>
    <font>
      <sz val="11"/>
      <name val="ＭＳ ゴシック"/>
      <family val="3"/>
      <charset val="128"/>
    </font>
    <font>
      <sz val="10"/>
      <name val="ＭＳ 明朝"/>
      <family val="1"/>
      <charset val="128"/>
    </font>
    <font>
      <b/>
      <sz val="10"/>
      <name val="ＭＳ ゴシック"/>
      <family val="3"/>
      <charset val="128"/>
    </font>
    <font>
      <sz val="10"/>
      <name val="ＭＳ ゴシック"/>
      <family val="3"/>
      <charset val="128"/>
    </font>
    <font>
      <sz val="6"/>
      <name val="ＭＳ Ｐ明朝"/>
      <family val="1"/>
      <charset val="128"/>
    </font>
    <font>
      <b/>
      <sz val="10"/>
      <name val="ＭＳ 明朝"/>
      <family val="1"/>
      <charset val="128"/>
    </font>
    <font>
      <b/>
      <sz val="8"/>
      <name val="ＭＳ ゴシック"/>
      <family val="3"/>
      <charset val="128"/>
    </font>
    <font>
      <sz val="8"/>
      <name val="ＭＳ 明朝"/>
      <family val="1"/>
      <charset val="128"/>
    </font>
    <font>
      <sz val="8"/>
      <name val="標準明朝"/>
      <family val="1"/>
      <charset val="128"/>
    </font>
    <font>
      <sz val="8"/>
      <name val="ＭＳ ゴシック"/>
      <family val="3"/>
      <charset val="128"/>
    </font>
    <font>
      <sz val="6"/>
      <name val="ＭＳ ゴシック"/>
      <family val="3"/>
      <charset val="128"/>
    </font>
    <font>
      <sz val="9"/>
      <name val="ＭＳ ゴシック"/>
      <family val="3"/>
      <charset val="128"/>
    </font>
    <font>
      <sz val="9"/>
      <name val="ＭＳ 明朝"/>
      <family val="1"/>
      <charset val="128"/>
    </font>
    <font>
      <sz val="11"/>
      <name val="ＭＳ Ｐゴシック"/>
      <family val="3"/>
      <charset val="128"/>
    </font>
    <font>
      <b/>
      <sz val="18"/>
      <name val="ＭＳ 明朝"/>
      <family val="1"/>
      <charset val="128"/>
    </font>
    <font>
      <sz val="8"/>
      <name val="ＭＳ Ｐゴシック"/>
      <family val="3"/>
      <charset val="128"/>
    </font>
    <font>
      <sz val="10"/>
      <name val="ＭＳ Ｐゴシック"/>
      <family val="3"/>
      <charset val="128"/>
    </font>
    <font>
      <sz val="6"/>
      <name val="標準明朝"/>
      <family val="1"/>
      <charset val="128"/>
    </font>
    <font>
      <strike/>
      <sz val="11"/>
      <name val="ＭＳ 明朝"/>
      <family val="1"/>
      <charset val="128"/>
    </font>
    <font>
      <sz val="11"/>
      <color rgb="FFFF0000"/>
      <name val="ＭＳ 明朝"/>
      <family val="1"/>
      <charset val="128"/>
    </font>
    <font>
      <b/>
      <sz val="11"/>
      <color theme="1"/>
      <name val="ＭＳ Ｐゴシック"/>
      <family val="2"/>
      <charset val="128"/>
      <scheme val="minor"/>
    </font>
    <font>
      <u/>
      <sz val="10"/>
      <name val="ＭＳ 明朝"/>
      <family val="1"/>
      <charset val="128"/>
    </font>
    <font>
      <sz val="10"/>
      <color rgb="FFFF0000"/>
      <name val="ＭＳ ゴシック"/>
      <family val="3"/>
      <charset val="128"/>
    </font>
    <font>
      <sz val="10"/>
      <color rgb="FFFF0000"/>
      <name val="ＭＳ 明朝"/>
      <family val="1"/>
      <charset val="128"/>
    </font>
    <font>
      <sz val="10"/>
      <name val="Arial"/>
      <family val="2"/>
    </font>
    <font>
      <sz val="11"/>
      <name val="Arial"/>
      <family val="2"/>
    </font>
    <font>
      <sz val="14"/>
      <name val="ＭＳ 明朝"/>
      <family val="1"/>
      <charset val="128"/>
    </font>
    <font>
      <sz val="8"/>
      <name val="Meiryo UI"/>
      <family val="3"/>
      <charset val="128"/>
    </font>
    <font>
      <sz val="10"/>
      <name val="Meiryo UI"/>
      <family val="3"/>
      <charset val="128"/>
    </font>
    <font>
      <sz val="11"/>
      <color rgb="FFFF0000"/>
      <name val="Arial"/>
      <family val="2"/>
    </font>
    <font>
      <sz val="11"/>
      <name val="Meiryo UI"/>
      <family val="3"/>
      <charset val="128"/>
    </font>
    <font>
      <sz val="9"/>
      <name val="Meiryo UI"/>
      <family val="3"/>
      <charset val="128"/>
    </font>
    <font>
      <sz val="11"/>
      <color rgb="FFFFFF00"/>
      <name val="Arial"/>
      <family val="2"/>
    </font>
    <font>
      <sz val="11"/>
      <color theme="1"/>
      <name val="Arial"/>
      <family val="2"/>
    </font>
    <font>
      <sz val="10"/>
      <color theme="1"/>
      <name val="Arial"/>
      <family val="2"/>
    </font>
    <font>
      <sz val="9.5"/>
      <name val="ＭＳ 明朝"/>
      <family val="1"/>
      <charset val="128"/>
    </font>
    <font>
      <sz val="9"/>
      <name val="標準明朝"/>
      <family val="1"/>
      <charset val="128"/>
    </font>
    <font>
      <u val="double"/>
      <sz val="10"/>
      <name val="ＭＳ ゴシック"/>
      <family val="3"/>
      <charset val="128"/>
    </font>
    <font>
      <sz val="11"/>
      <color theme="1"/>
      <name val="ＭＳ 明朝"/>
      <family val="1"/>
      <charset val="128"/>
    </font>
    <font>
      <sz val="11"/>
      <color rgb="FF0000FF"/>
      <name val="Arial"/>
      <family val="2"/>
    </font>
    <font>
      <sz val="10"/>
      <color theme="1"/>
      <name val="ＭＳ 明朝"/>
      <family val="1"/>
      <charset val="128"/>
    </font>
    <font>
      <u/>
      <sz val="10"/>
      <color theme="1"/>
      <name val="ＭＳ 明朝"/>
      <family val="1"/>
      <charset val="128"/>
    </font>
    <font>
      <sz val="10"/>
      <color theme="1"/>
      <name val="ＭＳ ゴシック"/>
      <family val="3"/>
      <charset val="128"/>
    </font>
    <font>
      <u val="double"/>
      <sz val="10"/>
      <color theme="1"/>
      <name val="ＭＳ ゴシック"/>
      <family val="3"/>
      <charset val="128"/>
    </font>
    <font>
      <b/>
      <sz val="10"/>
      <color theme="1"/>
      <name val="ＭＳ ゴシック"/>
      <family val="3"/>
      <charset val="128"/>
    </font>
    <font>
      <sz val="9.5"/>
      <color theme="1"/>
      <name val="ＭＳ 明朝"/>
      <family val="1"/>
      <charset val="128"/>
    </font>
    <font>
      <b/>
      <sz val="9"/>
      <name val="ＭＳ ゴシック"/>
      <family val="3"/>
      <charset val="128"/>
    </font>
    <font>
      <sz val="10"/>
      <color theme="1"/>
      <name val="標準明朝"/>
      <family val="1"/>
      <charset val="128"/>
    </font>
    <font>
      <sz val="11"/>
      <color theme="1"/>
      <name val="Meiryo UI"/>
      <family val="3"/>
      <charset val="128"/>
    </font>
    <font>
      <sz val="10"/>
      <color theme="1"/>
      <name val="Meiryo UI"/>
      <family val="3"/>
      <charset val="128"/>
    </font>
    <font>
      <u val="double"/>
      <sz val="10"/>
      <name val="ＭＳ 明朝"/>
      <family val="1"/>
      <charset val="128"/>
    </font>
    <font>
      <sz val="9"/>
      <color theme="1"/>
      <name val="ＭＳ 明朝"/>
      <family val="1"/>
      <charset val="128"/>
    </font>
    <font>
      <u val="double"/>
      <sz val="10"/>
      <color theme="1"/>
      <name val="ＭＳ 明朝"/>
      <family val="1"/>
      <charset val="128"/>
    </font>
    <font>
      <sz val="9"/>
      <name val="Arial"/>
      <family val="2"/>
    </font>
    <font>
      <sz val="10"/>
      <color rgb="FF0000FF"/>
      <name val="Arial"/>
      <family val="2"/>
    </font>
    <font>
      <sz val="10"/>
      <color rgb="FFFF0000"/>
      <name val="Arial"/>
      <family val="2"/>
    </font>
    <font>
      <sz val="9"/>
      <color theme="1"/>
      <name val="ＭＳ ゴシック"/>
      <family val="3"/>
      <charset val="128"/>
    </font>
    <font>
      <sz val="11"/>
      <color theme="1"/>
      <name val="ＭＳ Ｐゴシック"/>
      <family val="2"/>
      <charset val="128"/>
    </font>
    <font>
      <sz val="10"/>
      <color rgb="FFFFFF00"/>
      <name val="Meiryo UI"/>
      <family val="3"/>
      <charset val="128"/>
    </font>
    <font>
      <sz val="10"/>
      <color rgb="FFFFFF00"/>
      <name val="Arial"/>
      <family val="2"/>
    </font>
    <font>
      <sz val="9"/>
      <color rgb="FFFF0000"/>
      <name val="Arial"/>
      <family val="2"/>
    </font>
    <font>
      <sz val="9"/>
      <color theme="1"/>
      <name val="Arial"/>
      <family val="2"/>
    </font>
    <font>
      <sz val="9"/>
      <color rgb="FF0000FF"/>
      <name val="Arial"/>
      <family val="2"/>
    </font>
    <font>
      <sz val="9"/>
      <color rgb="FFFFFF00"/>
      <name val="Arial"/>
      <family val="2"/>
    </font>
    <font>
      <sz val="9.5"/>
      <name val="ＭＳ ゴシック"/>
      <family val="3"/>
      <charset val="128"/>
    </font>
    <font>
      <sz val="7"/>
      <name val="ＭＳ ゴシック"/>
      <family val="3"/>
      <charset val="128"/>
    </font>
    <font>
      <sz val="11"/>
      <name val="メイリオ"/>
      <family val="3"/>
      <charset val="128"/>
    </font>
    <font>
      <sz val="9"/>
      <name val="メイリオ"/>
      <family val="3"/>
      <charset val="128"/>
    </font>
    <font>
      <b/>
      <sz val="10"/>
      <name val="メイリオ"/>
      <family val="3"/>
      <charset val="128"/>
    </font>
    <font>
      <b/>
      <sz val="10.5"/>
      <name val="ＭＳ ゴシック"/>
      <family val="3"/>
      <charset val="128"/>
    </font>
    <font>
      <sz val="9"/>
      <name val="ＭＳ Ｐゴシック"/>
      <family val="3"/>
      <charset val="128"/>
    </font>
    <font>
      <b/>
      <sz val="11"/>
      <name val="ＭＳ 明朝"/>
      <family val="1"/>
      <charset val="128"/>
    </font>
    <font>
      <sz val="9.5"/>
      <color rgb="FFFF0000"/>
      <name val="ＭＳ 明朝"/>
      <family val="1"/>
      <charset val="128"/>
    </font>
    <font>
      <sz val="8"/>
      <name val="Arial"/>
      <family val="2"/>
    </font>
    <font>
      <sz val="8.5"/>
      <name val="ＭＳ ゴシック"/>
      <family val="3"/>
      <charset val="128"/>
    </font>
    <font>
      <sz val="7"/>
      <name val="標準明朝"/>
      <family val="1"/>
      <charset val="128"/>
    </font>
    <font>
      <sz val="11"/>
      <color rgb="FF0000FF"/>
      <name val="ＭＳ 明朝"/>
      <family val="1"/>
      <charset val="128"/>
    </font>
    <font>
      <sz val="11"/>
      <color rgb="FF080808"/>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s>
  <borders count="16">
    <border>
      <left/>
      <right/>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6">
    <xf numFmtId="0" fontId="0" fillId="0" borderId="0"/>
    <xf numFmtId="9" fontId="2" fillId="0" borderId="0" applyFont="0" applyFill="0" applyBorder="0" applyAlignment="0" applyProtection="0"/>
    <xf numFmtId="38" fontId="2" fillId="0" borderId="0" applyFont="0" applyFill="0" applyBorder="0" applyAlignment="0" applyProtection="0"/>
    <xf numFmtId="0" fontId="2" fillId="0" borderId="0"/>
    <xf numFmtId="0" fontId="1" fillId="0" borderId="0">
      <alignment vertical="center"/>
    </xf>
    <xf numFmtId="0" fontId="18" fillId="0" borderId="0"/>
  </cellStyleXfs>
  <cellXfs count="954">
    <xf numFmtId="0" fontId="0" fillId="0" borderId="0" xfId="0"/>
    <xf numFmtId="0" fontId="3" fillId="0" borderId="0" xfId="0" applyFont="1" applyAlignment="1">
      <alignment vertical="center"/>
    </xf>
    <xf numFmtId="38" fontId="3" fillId="0" borderId="0" xfId="2" applyFont="1" applyAlignment="1">
      <alignment vertical="center"/>
    </xf>
    <xf numFmtId="0" fontId="4" fillId="0" borderId="0" xfId="0" applyFont="1" applyAlignment="1">
      <alignment vertical="center"/>
    </xf>
    <xf numFmtId="0" fontId="3" fillId="0" borderId="0" xfId="0" applyFont="1" applyAlignment="1">
      <alignment horizontal="right" vertical="center"/>
    </xf>
    <xf numFmtId="0" fontId="3" fillId="0" borderId="2" xfId="0" applyFont="1" applyBorder="1" applyAlignment="1">
      <alignment vertical="center"/>
    </xf>
    <xf numFmtId="0" fontId="3" fillId="0" borderId="0" xfId="0" applyFont="1"/>
    <xf numFmtId="179" fontId="3" fillId="0" borderId="0" xfId="0" applyNumberFormat="1" applyFont="1" applyAlignment="1">
      <alignment vertical="center"/>
    </xf>
    <xf numFmtId="181" fontId="3" fillId="0" borderId="0" xfId="0" applyNumberFormat="1" applyFont="1" applyAlignment="1">
      <alignment vertical="center"/>
    </xf>
    <xf numFmtId="0" fontId="8" fillId="0" borderId="4" xfId="0" applyFont="1" applyBorder="1" applyAlignment="1">
      <alignment horizontal="centerContinuous" vertical="center"/>
    </xf>
    <xf numFmtId="0" fontId="8" fillId="0" borderId="2" xfId="0" applyFont="1" applyBorder="1" applyAlignment="1">
      <alignment vertical="center"/>
    </xf>
    <xf numFmtId="0" fontId="8" fillId="0" borderId="0" xfId="0" applyFont="1" applyAlignment="1">
      <alignment horizontal="center" vertical="center"/>
    </xf>
    <xf numFmtId="0" fontId="8" fillId="0" borderId="0" xfId="0" applyFont="1" applyAlignment="1">
      <alignment horizontal="distributed" vertical="center"/>
    </xf>
    <xf numFmtId="0" fontId="6" fillId="0" borderId="0" xfId="0" applyFont="1" applyAlignment="1">
      <alignment vertical="center"/>
    </xf>
    <xf numFmtId="0" fontId="10" fillId="0" borderId="0" xfId="0" applyFont="1" applyAlignment="1">
      <alignment vertical="center"/>
    </xf>
    <xf numFmtId="0" fontId="8" fillId="0" borderId="2" xfId="0" applyFont="1" applyBorder="1" applyAlignment="1">
      <alignment horizontal="center" vertical="center"/>
    </xf>
    <xf numFmtId="38" fontId="8" fillId="0" borderId="1" xfId="2" applyFont="1" applyBorder="1" applyAlignment="1">
      <alignment horizontal="center" vertical="center"/>
    </xf>
    <xf numFmtId="0" fontId="12" fillId="0" borderId="0" xfId="0" applyFont="1" applyAlignment="1">
      <alignment vertical="center"/>
    </xf>
    <xf numFmtId="0" fontId="13" fillId="0" borderId="0" xfId="0" applyFont="1"/>
    <xf numFmtId="0" fontId="12" fillId="0" borderId="0" xfId="0" applyFont="1" applyAlignment="1">
      <alignment horizontal="center"/>
    </xf>
    <xf numFmtId="0" fontId="12" fillId="0" borderId="0" xfId="0" applyFont="1"/>
    <xf numFmtId="0" fontId="3" fillId="0" borderId="0" xfId="3" applyFont="1" applyAlignment="1">
      <alignment vertical="center"/>
    </xf>
    <xf numFmtId="182" fontId="12" fillId="0" borderId="0" xfId="2" applyNumberFormat="1" applyFont="1" applyBorder="1" applyAlignment="1">
      <alignment vertical="center"/>
    </xf>
    <xf numFmtId="0" fontId="7" fillId="0" borderId="0" xfId="0" applyFont="1" applyAlignment="1">
      <alignment vertical="center"/>
    </xf>
    <xf numFmtId="4" fontId="3" fillId="0" borderId="0" xfId="0" applyNumberFormat="1" applyFont="1" applyAlignment="1">
      <alignment horizontal="right" vertical="center"/>
    </xf>
    <xf numFmtId="4" fontId="5" fillId="0" borderId="0" xfId="0" applyNumberFormat="1" applyFont="1" applyAlignment="1">
      <alignment horizontal="right" vertical="center"/>
    </xf>
    <xf numFmtId="0" fontId="7" fillId="0" borderId="0" xfId="0" applyFont="1" applyAlignment="1">
      <alignment horizontal="right" vertical="center"/>
    </xf>
    <xf numFmtId="0" fontId="5" fillId="0" borderId="0" xfId="0" applyFont="1" applyAlignment="1">
      <alignment vertical="center"/>
    </xf>
    <xf numFmtId="0" fontId="3" fillId="0" borderId="0" xfId="0" applyFont="1" applyAlignment="1">
      <alignment horizontal="center" vertical="center"/>
    </xf>
    <xf numFmtId="0" fontId="6" fillId="0" borderId="0" xfId="0" applyFont="1" applyAlignment="1">
      <alignment horizontal="center" vertical="center"/>
    </xf>
    <xf numFmtId="0" fontId="17" fillId="0" borderId="0" xfId="0" applyFont="1" applyAlignment="1">
      <alignment vertical="center"/>
    </xf>
    <xf numFmtId="0" fontId="7" fillId="0" borderId="0" xfId="3" applyFont="1" applyAlignment="1">
      <alignment vertical="center"/>
    </xf>
    <xf numFmtId="0" fontId="7" fillId="0" borderId="0" xfId="3" applyFont="1" applyAlignment="1">
      <alignment horizontal="right" vertical="center"/>
    </xf>
    <xf numFmtId="183" fontId="12" fillId="0" borderId="0" xfId="3" applyNumberFormat="1" applyFont="1" applyAlignment="1">
      <alignment horizontal="right" vertical="center"/>
    </xf>
    <xf numFmtId="38" fontId="12" fillId="0" borderId="0" xfId="2" applyFont="1" applyBorder="1" applyAlignment="1">
      <alignment vertical="center"/>
    </xf>
    <xf numFmtId="182" fontId="14" fillId="0" borderId="0" xfId="2" applyNumberFormat="1" applyFont="1" applyBorder="1" applyAlignment="1">
      <alignment vertical="center"/>
    </xf>
    <xf numFmtId="38" fontId="14" fillId="0" borderId="0" xfId="2" applyFont="1" applyBorder="1" applyAlignment="1">
      <alignment vertical="center"/>
    </xf>
    <xf numFmtId="0" fontId="11" fillId="0" borderId="0" xfId="0" applyFont="1" applyAlignment="1">
      <alignment vertical="center"/>
    </xf>
    <xf numFmtId="38" fontId="12" fillId="0" borderId="0" xfId="2" applyFont="1" applyBorder="1" applyAlignment="1">
      <alignment horizontal="center"/>
    </xf>
    <xf numFmtId="0" fontId="12" fillId="0" borderId="0" xfId="0" applyFont="1" applyAlignment="1">
      <alignment horizontal="center" vertical="center"/>
    </xf>
    <xf numFmtId="38" fontId="14" fillId="0" borderId="0" xfId="2" applyFont="1" applyBorder="1" applyAlignment="1">
      <alignment horizontal="center" vertical="center"/>
    </xf>
    <xf numFmtId="49" fontId="12" fillId="0" borderId="0" xfId="0" applyNumberFormat="1" applyFont="1" applyAlignment="1">
      <alignment horizontal="center" vertical="center"/>
    </xf>
    <xf numFmtId="0" fontId="18" fillId="0" borderId="0" xfId="0" applyFont="1" applyAlignment="1">
      <alignment vertical="center"/>
    </xf>
    <xf numFmtId="0" fontId="20" fillId="0" borderId="0" xfId="0" applyFont="1"/>
    <xf numFmtId="0" fontId="20" fillId="0" borderId="0" xfId="0" applyFont="1" applyAlignment="1">
      <alignment vertical="center"/>
    </xf>
    <xf numFmtId="0" fontId="21" fillId="0" borderId="0" xfId="0" applyFont="1"/>
    <xf numFmtId="0" fontId="15" fillId="0" borderId="0" xfId="3" applyFont="1" applyAlignment="1">
      <alignment horizontal="center" vertical="center" wrapText="1"/>
    </xf>
    <xf numFmtId="178" fontId="8" fillId="0" borderId="0" xfId="0" applyNumberFormat="1" applyFont="1" applyAlignment="1">
      <alignment vertical="center"/>
    </xf>
    <xf numFmtId="0" fontId="6" fillId="0" borderId="4" xfId="0" applyFont="1" applyBorder="1" applyAlignment="1">
      <alignment vertical="center"/>
    </xf>
    <xf numFmtId="0" fontId="6" fillId="0" borderId="0" xfId="0" applyFont="1" applyAlignment="1">
      <alignment horizontal="distributed" vertical="center"/>
    </xf>
    <xf numFmtId="0" fontId="6" fillId="0" borderId="2" xfId="0" applyFont="1" applyBorder="1" applyAlignment="1">
      <alignment horizontal="center" vertical="center"/>
    </xf>
    <xf numFmtId="176" fontId="6" fillId="0" borderId="0" xfId="0" applyNumberFormat="1" applyFont="1" applyAlignment="1">
      <alignment vertical="center"/>
    </xf>
    <xf numFmtId="0" fontId="6" fillId="0" borderId="5" xfId="0" applyFont="1" applyBorder="1" applyAlignment="1">
      <alignment vertical="center"/>
    </xf>
    <xf numFmtId="0" fontId="6" fillId="0" borderId="10" xfId="0" applyFont="1" applyBorder="1" applyAlignment="1">
      <alignment horizontal="distributed" vertical="center"/>
    </xf>
    <xf numFmtId="0" fontId="6" fillId="0" borderId="1" xfId="0" applyFont="1" applyBorder="1" applyAlignment="1">
      <alignment horizontal="center" vertical="center"/>
    </xf>
    <xf numFmtId="0" fontId="3" fillId="0" borderId="0" xfId="0" quotePrefix="1" applyFont="1" applyAlignment="1">
      <alignment horizontal="left" vertical="center"/>
    </xf>
    <xf numFmtId="0" fontId="8" fillId="0" borderId="1" xfId="0" quotePrefix="1" applyFont="1" applyBorder="1" applyAlignment="1">
      <alignment horizontal="center" vertical="center"/>
    </xf>
    <xf numFmtId="0" fontId="6" fillId="0" borderId="0" xfId="0" quotePrefix="1" applyFont="1" applyAlignment="1">
      <alignment horizontal="distributed" vertical="center"/>
    </xf>
    <xf numFmtId="0" fontId="7" fillId="0" borderId="0" xfId="0" quotePrefix="1" applyFont="1" applyAlignment="1">
      <alignment horizontal="left" vertical="center"/>
    </xf>
    <xf numFmtId="0" fontId="8" fillId="0" borderId="8" xfId="3" applyFont="1" applyBorder="1" applyAlignment="1">
      <alignment horizontal="centerContinuous" vertical="center"/>
    </xf>
    <xf numFmtId="0" fontId="8" fillId="0" borderId="9" xfId="3" applyFont="1" applyBorder="1" applyAlignment="1">
      <alignment horizontal="center" vertical="center"/>
    </xf>
    <xf numFmtId="38" fontId="8" fillId="0" borderId="7" xfId="2" applyFont="1" applyBorder="1" applyAlignment="1">
      <alignment horizontal="center" vertical="center" wrapText="1"/>
    </xf>
    <xf numFmtId="0" fontId="6" fillId="0" borderId="2" xfId="0" applyFont="1" applyBorder="1" applyAlignment="1">
      <alignment vertical="center"/>
    </xf>
    <xf numFmtId="181" fontId="6" fillId="0" borderId="0" xfId="0" applyNumberFormat="1" applyFont="1" applyAlignment="1">
      <alignment vertical="center"/>
    </xf>
    <xf numFmtId="0" fontId="8" fillId="0" borderId="8" xfId="0" applyFont="1" applyBorder="1" applyAlignment="1">
      <alignment horizontal="centerContinuous" vertical="center"/>
    </xf>
    <xf numFmtId="0" fontId="24" fillId="0" borderId="0" xfId="0" applyFont="1" applyAlignment="1">
      <alignment vertical="center"/>
    </xf>
    <xf numFmtId="38" fontId="6" fillId="0" borderId="0" xfId="2" applyFont="1" applyAlignment="1">
      <alignment vertical="center"/>
    </xf>
    <xf numFmtId="0" fontId="14" fillId="0" borderId="9" xfId="0" applyFont="1" applyBorder="1" applyAlignment="1">
      <alignment horizontal="center" vertical="center" wrapText="1"/>
    </xf>
    <xf numFmtId="0" fontId="8" fillId="0" borderId="5" xfId="3" applyFont="1" applyBorder="1" applyAlignment="1">
      <alignment horizontal="center" vertical="center"/>
    </xf>
    <xf numFmtId="0" fontId="8" fillId="0" borderId="8" xfId="3" applyFont="1" applyBorder="1" applyAlignment="1">
      <alignment horizontal="center" vertical="center"/>
    </xf>
    <xf numFmtId="0" fontId="6" fillId="0" borderId="0" xfId="0" applyFont="1" applyAlignment="1">
      <alignment horizontal="right" vertical="center"/>
    </xf>
    <xf numFmtId="38" fontId="8" fillId="0" borderId="9" xfId="2" applyFont="1" applyFill="1" applyBorder="1" applyAlignment="1">
      <alignment horizontal="center" vertical="center"/>
    </xf>
    <xf numFmtId="0" fontId="16" fillId="0" borderId="9" xfId="0" applyFont="1" applyBorder="1" applyAlignment="1">
      <alignment horizontal="center" vertical="center" wrapText="1"/>
    </xf>
    <xf numFmtId="0" fontId="30" fillId="0" borderId="0" xfId="0" applyFont="1" applyAlignment="1">
      <alignment vertical="center"/>
    </xf>
    <xf numFmtId="0" fontId="29" fillId="0" borderId="11" xfId="0" applyFont="1" applyBorder="1" applyAlignment="1">
      <alignment vertical="center"/>
    </xf>
    <xf numFmtId="41" fontId="29" fillId="0" borderId="12" xfId="2" applyNumberFormat="1" applyFont="1" applyBorder="1" applyAlignment="1">
      <alignment vertical="center"/>
    </xf>
    <xf numFmtId="41" fontId="29" fillId="0" borderId="12" xfId="0" applyNumberFormat="1" applyFont="1" applyBorder="1" applyAlignment="1">
      <alignment vertical="center"/>
    </xf>
    <xf numFmtId="41" fontId="29" fillId="0" borderId="13" xfId="0" applyNumberFormat="1" applyFont="1" applyBorder="1" applyAlignment="1">
      <alignment vertical="center"/>
    </xf>
    <xf numFmtId="0" fontId="29" fillId="0" borderId="3" xfId="0" applyFont="1" applyBorder="1" applyAlignment="1">
      <alignment vertical="center"/>
    </xf>
    <xf numFmtId="0" fontId="29" fillId="0" borderId="2" xfId="0" applyFont="1" applyBorder="1" applyAlignment="1">
      <alignment vertical="center"/>
    </xf>
    <xf numFmtId="181" fontId="29" fillId="0" borderId="2" xfId="0" applyNumberFormat="1" applyFont="1" applyBorder="1" applyAlignment="1">
      <alignment vertical="center"/>
    </xf>
    <xf numFmtId="0" fontId="8" fillId="0" borderId="3" xfId="0" applyFont="1" applyBorder="1" applyAlignment="1">
      <alignment horizontal="center" vertical="center"/>
    </xf>
    <xf numFmtId="0" fontId="6" fillId="0" borderId="3" xfId="0" applyFont="1" applyBorder="1" applyAlignment="1">
      <alignment vertical="center"/>
    </xf>
    <xf numFmtId="0" fontId="6" fillId="0" borderId="6" xfId="0" applyFont="1" applyBorder="1" applyAlignment="1">
      <alignment vertical="center"/>
    </xf>
    <xf numFmtId="181" fontId="6" fillId="0" borderId="2" xfId="0" applyNumberFormat="1" applyFont="1" applyBorder="1" applyAlignment="1">
      <alignment vertical="center"/>
    </xf>
    <xf numFmtId="41" fontId="29" fillId="0" borderId="0" xfId="2" applyNumberFormat="1" applyFont="1" applyFill="1" applyBorder="1" applyAlignment="1">
      <alignment vertical="center"/>
    </xf>
    <xf numFmtId="0" fontId="19" fillId="0" borderId="0" xfId="3" applyFont="1" applyAlignment="1">
      <alignment vertical="center"/>
    </xf>
    <xf numFmtId="0" fontId="31" fillId="0" borderId="0" xfId="3" applyFont="1" applyAlignment="1">
      <alignment vertical="center"/>
    </xf>
    <xf numFmtId="0" fontId="32" fillId="0" borderId="0" xfId="0" applyFont="1" applyAlignment="1">
      <alignment horizontal="center"/>
    </xf>
    <xf numFmtId="176" fontId="32" fillId="0" borderId="0" xfId="0" applyNumberFormat="1" applyFont="1"/>
    <xf numFmtId="0" fontId="32" fillId="0" borderId="0" xfId="0" applyFont="1"/>
    <xf numFmtId="49" fontId="6" fillId="0" borderId="3" xfId="3" applyNumberFormat="1" applyFont="1" applyBorder="1" applyAlignment="1">
      <alignment vertical="center"/>
    </xf>
    <xf numFmtId="0" fontId="34" fillId="0" borderId="0" xfId="0" applyFont="1" applyAlignment="1">
      <alignment vertical="center"/>
    </xf>
    <xf numFmtId="0" fontId="37" fillId="0" borderId="0" xfId="0" applyFont="1" applyAlignment="1">
      <alignment vertical="center"/>
    </xf>
    <xf numFmtId="0" fontId="35" fillId="0" borderId="0" xfId="0" applyFont="1" applyAlignment="1">
      <alignment horizontal="center" vertical="center"/>
    </xf>
    <xf numFmtId="0" fontId="33" fillId="0" borderId="0" xfId="0" applyFont="1" applyAlignment="1">
      <alignment horizontal="center" vertical="center"/>
    </xf>
    <xf numFmtId="0" fontId="38" fillId="0" borderId="0" xfId="0" applyFont="1" applyAlignment="1">
      <alignment vertical="center"/>
    </xf>
    <xf numFmtId="41" fontId="6" fillId="0" borderId="0" xfId="0" applyNumberFormat="1" applyFont="1" applyAlignment="1">
      <alignment vertical="center"/>
    </xf>
    <xf numFmtId="178" fontId="6" fillId="0" borderId="0" xfId="0" applyNumberFormat="1" applyFont="1" applyAlignment="1">
      <alignment vertical="center"/>
    </xf>
    <xf numFmtId="38" fontId="6" fillId="0" borderId="0" xfId="2" applyFont="1" applyBorder="1" applyAlignment="1">
      <alignment vertical="center"/>
    </xf>
    <xf numFmtId="38" fontId="6" fillId="0" borderId="0" xfId="2" applyFont="1" applyFill="1" applyBorder="1" applyAlignment="1">
      <alignment vertical="center"/>
    </xf>
    <xf numFmtId="181" fontId="8" fillId="0" borderId="2" xfId="0" applyNumberFormat="1" applyFont="1" applyBorder="1" applyAlignment="1">
      <alignment vertical="center"/>
    </xf>
    <xf numFmtId="38" fontId="6" fillId="0" borderId="0" xfId="2" applyFont="1" applyBorder="1" applyAlignment="1">
      <alignment horizontal="right" vertical="center"/>
    </xf>
    <xf numFmtId="0" fontId="13" fillId="0" borderId="0" xfId="0" applyFont="1" applyAlignment="1">
      <alignment horizontal="left" vertical="center"/>
    </xf>
    <xf numFmtId="176" fontId="12" fillId="0" borderId="0" xfId="0" applyNumberFormat="1" applyFont="1" applyAlignment="1">
      <alignment horizontal="left" vertical="center"/>
    </xf>
    <xf numFmtId="0" fontId="12" fillId="0" borderId="0" xfId="0" applyFont="1" applyAlignment="1">
      <alignment horizontal="left" vertical="center"/>
    </xf>
    <xf numFmtId="41" fontId="6" fillId="0" borderId="0" xfId="2" applyNumberFormat="1" applyFont="1" applyFill="1" applyBorder="1" applyAlignment="1">
      <alignment vertical="center"/>
    </xf>
    <xf numFmtId="0" fontId="6" fillId="0" borderId="0" xfId="3" applyFont="1" applyAlignment="1">
      <alignment vertical="center"/>
    </xf>
    <xf numFmtId="49" fontId="14" fillId="0" borderId="0" xfId="0" applyNumberFormat="1" applyFont="1" applyAlignment="1">
      <alignment horizontal="center" vertical="center"/>
    </xf>
    <xf numFmtId="183" fontId="14" fillId="0" borderId="0" xfId="3" applyNumberFormat="1" applyFont="1" applyAlignment="1">
      <alignment horizontal="right" vertical="center"/>
    </xf>
    <xf numFmtId="0" fontId="6" fillId="0" borderId="0" xfId="0" applyFont="1"/>
    <xf numFmtId="0" fontId="6" fillId="0" borderId="0" xfId="0" applyFont="1" applyAlignment="1">
      <alignment horizontal="center"/>
    </xf>
    <xf numFmtId="176" fontId="6" fillId="0" borderId="0" xfId="0" applyNumberFormat="1" applyFont="1"/>
    <xf numFmtId="38" fontId="3" fillId="0" borderId="0" xfId="0" applyNumberFormat="1" applyFont="1" applyAlignment="1">
      <alignment vertical="center"/>
    </xf>
    <xf numFmtId="0" fontId="8" fillId="0" borderId="0" xfId="0" applyFont="1" applyAlignment="1">
      <alignment horizontal="centerContinuous" vertical="center"/>
    </xf>
    <xf numFmtId="0" fontId="36" fillId="0" borderId="0" xfId="0" applyFont="1" applyAlignment="1">
      <alignment horizontal="distributed" vertical="center" wrapText="1" justifyLastLine="1"/>
    </xf>
    <xf numFmtId="181" fontId="5" fillId="0" borderId="0" xfId="0" applyNumberFormat="1" applyFont="1" applyAlignment="1">
      <alignment vertical="center"/>
    </xf>
    <xf numFmtId="38" fontId="27" fillId="0" borderId="0" xfId="2" applyFont="1" applyBorder="1" applyAlignment="1">
      <alignment vertical="center"/>
    </xf>
    <xf numFmtId="38" fontId="27" fillId="0" borderId="0" xfId="2" applyFont="1" applyFill="1" applyBorder="1" applyAlignment="1">
      <alignment vertical="center"/>
    </xf>
    <xf numFmtId="0" fontId="40" fillId="0" borderId="0" xfId="0" applyFont="1" applyAlignment="1">
      <alignment vertical="center"/>
    </xf>
    <xf numFmtId="0" fontId="0" fillId="0" borderId="0" xfId="0" applyAlignment="1">
      <alignment horizontal="center"/>
    </xf>
    <xf numFmtId="4" fontId="6" fillId="0" borderId="0" xfId="0" applyNumberFormat="1" applyFont="1" applyAlignment="1">
      <alignment horizontal="right" vertical="center"/>
    </xf>
    <xf numFmtId="0" fontId="35" fillId="0" borderId="0" xfId="0" applyFont="1" applyAlignment="1">
      <alignment vertical="center"/>
    </xf>
    <xf numFmtId="0" fontId="33" fillId="0" borderId="0" xfId="0" applyFont="1" applyAlignment="1">
      <alignment horizontal="right" vertical="center"/>
    </xf>
    <xf numFmtId="0" fontId="35" fillId="0" borderId="0" xfId="0" applyFont="1" applyAlignment="1">
      <alignment vertical="center" shrinkToFit="1"/>
    </xf>
    <xf numFmtId="0" fontId="12" fillId="0" borderId="0" xfId="3" applyFont="1" applyAlignment="1">
      <alignment horizontal="left" vertical="center"/>
    </xf>
    <xf numFmtId="178" fontId="6" fillId="0" borderId="0" xfId="3" applyNumberFormat="1" applyFont="1" applyAlignment="1">
      <alignment horizontal="right" vertical="center"/>
    </xf>
    <xf numFmtId="178" fontId="27" fillId="0" borderId="0" xfId="3" applyNumberFormat="1" applyFont="1" applyAlignment="1">
      <alignment vertical="center"/>
    </xf>
    <xf numFmtId="38" fontId="27" fillId="0" borderId="0" xfId="3" applyNumberFormat="1" applyFont="1" applyAlignment="1">
      <alignment vertical="center"/>
    </xf>
    <xf numFmtId="178" fontId="27" fillId="0" borderId="0" xfId="3" applyNumberFormat="1" applyFont="1" applyAlignment="1">
      <alignment horizontal="right" vertical="center"/>
    </xf>
    <xf numFmtId="176" fontId="29" fillId="0" borderId="0" xfId="0" applyNumberFormat="1" applyFont="1" applyAlignment="1">
      <alignment vertical="center"/>
    </xf>
    <xf numFmtId="0" fontId="8" fillId="0" borderId="9" xfId="0" applyFont="1" applyBorder="1" applyAlignment="1">
      <alignment horizontal="center" vertical="center"/>
    </xf>
    <xf numFmtId="49" fontId="6" fillId="0" borderId="3" xfId="3" applyNumberFormat="1" applyFont="1" applyBorder="1" applyAlignment="1">
      <alignment horizontal="left" vertical="center"/>
    </xf>
    <xf numFmtId="49" fontId="8" fillId="0" borderId="6" xfId="3" applyNumberFormat="1" applyFont="1" applyBorder="1" applyAlignment="1">
      <alignment horizontal="left" vertical="center"/>
    </xf>
    <xf numFmtId="0" fontId="8" fillId="0" borderId="7" xfId="0" applyFont="1" applyBorder="1" applyAlignment="1">
      <alignment horizontal="centerContinuous" vertical="center"/>
    </xf>
    <xf numFmtId="41" fontId="8" fillId="0" borderId="0" xfId="2" applyNumberFormat="1" applyFont="1" applyBorder="1" applyAlignment="1">
      <alignment vertical="center"/>
    </xf>
    <xf numFmtId="181" fontId="8" fillId="0" borderId="0" xfId="0" applyNumberFormat="1" applyFont="1" applyAlignment="1">
      <alignment vertical="center"/>
    </xf>
    <xf numFmtId="178" fontId="8" fillId="0" borderId="2" xfId="0" applyNumberFormat="1" applyFont="1" applyBorder="1" applyAlignment="1">
      <alignment horizontal="center" vertical="center"/>
    </xf>
    <xf numFmtId="41" fontId="6" fillId="0" borderId="0" xfId="2" applyNumberFormat="1" applyFont="1" applyBorder="1" applyAlignment="1">
      <alignment vertical="center"/>
    </xf>
    <xf numFmtId="181" fontId="6" fillId="0" borderId="10" xfId="0" applyNumberFormat="1" applyFont="1" applyBorder="1" applyAlignment="1">
      <alignment vertical="center"/>
    </xf>
    <xf numFmtId="0" fontId="6" fillId="0" borderId="12" xfId="0" applyFont="1" applyBorder="1" applyAlignment="1">
      <alignment vertical="center"/>
    </xf>
    <xf numFmtId="0" fontId="6" fillId="0" borderId="0" xfId="0" applyFont="1" applyAlignment="1">
      <alignment horizontal="left" vertical="center"/>
    </xf>
    <xf numFmtId="181" fontId="6" fillId="0" borderId="1" xfId="0" applyNumberFormat="1" applyFont="1" applyBorder="1" applyAlignment="1">
      <alignment vertical="center"/>
    </xf>
    <xf numFmtId="0" fontId="35" fillId="0" borderId="0" xfId="0" applyFont="1" applyAlignment="1">
      <alignment horizontal="right" vertical="center"/>
    </xf>
    <xf numFmtId="0" fontId="17" fillId="0" borderId="0" xfId="0" applyFont="1" applyAlignment="1">
      <alignment horizontal="distributed" vertical="center"/>
    </xf>
    <xf numFmtId="41" fontId="17" fillId="0" borderId="0" xfId="2" applyNumberFormat="1" applyFont="1" applyBorder="1" applyAlignment="1">
      <alignment vertical="center"/>
    </xf>
    <xf numFmtId="181" fontId="17" fillId="0" borderId="0" xfId="0" applyNumberFormat="1" applyFont="1" applyAlignment="1">
      <alignment vertical="center"/>
    </xf>
    <xf numFmtId="41" fontId="17" fillId="0" borderId="0" xfId="2" applyNumberFormat="1" applyFont="1" applyFill="1" applyBorder="1" applyAlignment="1">
      <alignment vertical="center"/>
    </xf>
    <xf numFmtId="178" fontId="17" fillId="0" borderId="0" xfId="0" applyNumberFormat="1" applyFont="1" applyAlignment="1">
      <alignment vertical="center"/>
    </xf>
    <xf numFmtId="49" fontId="17" fillId="0" borderId="0" xfId="0" applyNumberFormat="1" applyFont="1" applyAlignment="1">
      <alignment vertical="center"/>
    </xf>
    <xf numFmtId="0" fontId="28" fillId="0" borderId="0" xfId="0" applyFont="1" applyAlignment="1">
      <alignment vertical="center"/>
    </xf>
    <xf numFmtId="49" fontId="3" fillId="0" borderId="0" xfId="0" applyNumberFormat="1" applyFont="1" applyAlignment="1">
      <alignment vertical="center"/>
    </xf>
    <xf numFmtId="0" fontId="44" fillId="0" borderId="0" xfId="0" applyFont="1" applyAlignment="1">
      <alignment vertical="center"/>
    </xf>
    <xf numFmtId="0" fontId="43" fillId="0" borderId="0" xfId="0" applyFont="1" applyAlignment="1">
      <alignment vertical="center"/>
    </xf>
    <xf numFmtId="49" fontId="45" fillId="0" borderId="3" xfId="3" applyNumberFormat="1" applyFont="1" applyBorder="1" applyAlignment="1">
      <alignment vertical="center"/>
    </xf>
    <xf numFmtId="49" fontId="45" fillId="0" borderId="3" xfId="3" applyNumberFormat="1" applyFont="1" applyBorder="1" applyAlignment="1">
      <alignment horizontal="left" vertical="center"/>
    </xf>
    <xf numFmtId="0" fontId="49" fillId="0" borderId="0" xfId="0" applyFont="1" applyAlignment="1">
      <alignment vertical="center"/>
    </xf>
    <xf numFmtId="0" fontId="45" fillId="0" borderId="0" xfId="0" applyFont="1" applyAlignment="1">
      <alignment vertical="center"/>
    </xf>
    <xf numFmtId="179" fontId="45" fillId="0" borderId="0" xfId="0" applyNumberFormat="1" applyFont="1" applyAlignment="1">
      <alignment vertical="center"/>
    </xf>
    <xf numFmtId="38" fontId="45" fillId="0" borderId="0" xfId="2" applyFont="1" applyAlignment="1">
      <alignment vertical="center"/>
    </xf>
    <xf numFmtId="181" fontId="49" fillId="0" borderId="0" xfId="0" applyNumberFormat="1" applyFont="1" applyAlignment="1">
      <alignment horizontal="right" vertical="center"/>
    </xf>
    <xf numFmtId="0" fontId="45" fillId="0" borderId="4" xfId="0" applyFont="1" applyBorder="1" applyAlignment="1">
      <alignment vertical="center"/>
    </xf>
    <xf numFmtId="0" fontId="45" fillId="0" borderId="2" xfId="0" applyFont="1" applyBorder="1" applyAlignment="1">
      <alignment vertical="center"/>
    </xf>
    <xf numFmtId="180" fontId="45" fillId="0" borderId="0" xfId="2" applyNumberFormat="1" applyFont="1" applyBorder="1" applyAlignment="1">
      <alignment horizontal="center" vertical="center"/>
    </xf>
    <xf numFmtId="180" fontId="45" fillId="0" borderId="0" xfId="0" applyNumberFormat="1" applyFont="1" applyAlignment="1">
      <alignment horizontal="center" vertical="center"/>
    </xf>
    <xf numFmtId="0" fontId="47" fillId="0" borderId="4" xfId="0" applyFont="1" applyBorder="1" applyAlignment="1">
      <alignment horizontal="centerContinuous" vertical="center"/>
    </xf>
    <xf numFmtId="0" fontId="47" fillId="0" borderId="2" xfId="0" applyFont="1" applyBorder="1" applyAlignment="1">
      <alignment horizontal="centerContinuous" vertical="center"/>
    </xf>
    <xf numFmtId="0" fontId="45" fillId="0" borderId="2" xfId="0" applyFont="1" applyBorder="1" applyAlignment="1">
      <alignment horizontal="center" vertical="center"/>
    </xf>
    <xf numFmtId="0" fontId="47" fillId="0" borderId="4" xfId="0" applyFont="1" applyBorder="1" applyAlignment="1">
      <alignment vertical="center"/>
    </xf>
    <xf numFmtId="0" fontId="45" fillId="0" borderId="4" xfId="0" applyFont="1" applyBorder="1" applyAlignment="1">
      <alignment horizontal="center" vertical="center"/>
    </xf>
    <xf numFmtId="0" fontId="45" fillId="0" borderId="2" xfId="0" applyFont="1" applyBorder="1" applyAlignment="1">
      <alignment horizontal="distributed" vertical="center"/>
    </xf>
    <xf numFmtId="49" fontId="45" fillId="0" borderId="4" xfId="0" applyNumberFormat="1" applyFont="1" applyBorder="1" applyAlignment="1">
      <alignment horizontal="center" vertical="center"/>
    </xf>
    <xf numFmtId="0" fontId="45" fillId="0" borderId="5" xfId="0" applyFont="1" applyBorder="1" applyAlignment="1">
      <alignment horizontal="center" vertical="center"/>
    </xf>
    <xf numFmtId="0" fontId="45" fillId="0" borderId="1" xfId="0" applyFont="1" applyBorder="1" applyAlignment="1">
      <alignment horizontal="distributed" vertical="center"/>
    </xf>
    <xf numFmtId="0" fontId="50" fillId="0" borderId="0" xfId="0" applyFont="1" applyAlignment="1">
      <alignment vertical="center"/>
    </xf>
    <xf numFmtId="179" fontId="43" fillId="0" borderId="0" xfId="0" applyNumberFormat="1" applyFont="1" applyAlignment="1">
      <alignment vertical="center"/>
    </xf>
    <xf numFmtId="180" fontId="45" fillId="0" borderId="0" xfId="0" applyNumberFormat="1" applyFont="1" applyAlignment="1">
      <alignment vertical="center"/>
    </xf>
    <xf numFmtId="0" fontId="51" fillId="0" borderId="0" xfId="0" applyFont="1" applyAlignment="1">
      <alignment horizontal="right" vertical="center"/>
    </xf>
    <xf numFmtId="38" fontId="39" fillId="0" borderId="0" xfId="2" applyFont="1" applyBorder="1" applyAlignment="1">
      <alignment vertical="center"/>
    </xf>
    <xf numFmtId="0" fontId="39" fillId="0" borderId="0" xfId="0" applyFont="1" applyAlignment="1">
      <alignment vertical="center"/>
    </xf>
    <xf numFmtId="0" fontId="39" fillId="0" borderId="2" xfId="0" applyFont="1" applyBorder="1" applyAlignment="1">
      <alignment vertical="center"/>
    </xf>
    <xf numFmtId="38" fontId="39" fillId="0" borderId="0" xfId="2" applyFont="1" applyBorder="1" applyAlignment="1">
      <alignment horizontal="center" vertical="center"/>
    </xf>
    <xf numFmtId="0" fontId="39" fillId="0" borderId="0" xfId="0" applyFont="1" applyAlignment="1">
      <alignment horizontal="center" vertical="center"/>
    </xf>
    <xf numFmtId="0" fontId="53" fillId="0" borderId="0" xfId="0" applyFont="1" applyAlignment="1">
      <alignment horizontal="right" vertical="center"/>
    </xf>
    <xf numFmtId="0" fontId="53" fillId="0" borderId="0" xfId="0" applyFont="1" applyAlignment="1">
      <alignment horizontal="center" vertical="center"/>
    </xf>
    <xf numFmtId="0" fontId="47" fillId="0" borderId="2" xfId="0" applyFont="1" applyBorder="1" applyAlignment="1">
      <alignment vertical="center"/>
    </xf>
    <xf numFmtId="0" fontId="54" fillId="0" borderId="0" xfId="0" applyFont="1" applyAlignment="1">
      <alignment horizontal="right" vertical="center"/>
    </xf>
    <xf numFmtId="0" fontId="53" fillId="0" borderId="0" xfId="0" applyFont="1" applyAlignment="1">
      <alignment vertical="center"/>
    </xf>
    <xf numFmtId="0" fontId="38" fillId="0" borderId="0" xfId="0" applyFont="1" applyAlignment="1">
      <alignment horizontal="right" vertical="center"/>
    </xf>
    <xf numFmtId="183" fontId="38" fillId="0" borderId="0" xfId="0" applyNumberFormat="1" applyFont="1" applyAlignment="1">
      <alignment vertical="center"/>
    </xf>
    <xf numFmtId="0" fontId="47" fillId="0" borderId="2" xfId="0" applyFont="1" applyBorder="1" applyAlignment="1">
      <alignment horizontal="distributed" vertical="center"/>
    </xf>
    <xf numFmtId="49" fontId="45" fillId="0" borderId="5" xfId="0" applyNumberFormat="1" applyFont="1" applyBorder="1" applyAlignment="1">
      <alignment horizontal="center" vertical="center"/>
    </xf>
    <xf numFmtId="49" fontId="47" fillId="0" borderId="6" xfId="3" applyNumberFormat="1" applyFont="1" applyBorder="1" applyAlignment="1">
      <alignment vertical="center"/>
    </xf>
    <xf numFmtId="178" fontId="6" fillId="0" borderId="2" xfId="0" applyNumberFormat="1" applyFont="1" applyBorder="1" applyAlignment="1">
      <alignment horizontal="right" vertical="center"/>
    </xf>
    <xf numFmtId="178" fontId="6" fillId="0" borderId="1" xfId="0" applyNumberFormat="1" applyFont="1" applyBorder="1" applyAlignment="1">
      <alignment horizontal="right" vertical="center"/>
    </xf>
    <xf numFmtId="178" fontId="8" fillId="0" borderId="2" xfId="0" applyNumberFormat="1" applyFont="1" applyBorder="1" applyAlignment="1">
      <alignment horizontal="right" vertical="center"/>
    </xf>
    <xf numFmtId="178" fontId="45" fillId="0" borderId="13" xfId="0" applyNumberFormat="1" applyFont="1" applyBorder="1" applyAlignment="1">
      <alignment horizontal="center" vertical="center"/>
    </xf>
    <xf numFmtId="0" fontId="56" fillId="0" borderId="0" xfId="0" applyFont="1" applyAlignment="1">
      <alignment vertical="center"/>
    </xf>
    <xf numFmtId="180" fontId="56" fillId="0" borderId="0" xfId="0" applyNumberFormat="1" applyFont="1" applyAlignment="1">
      <alignment vertical="center"/>
    </xf>
    <xf numFmtId="179" fontId="56" fillId="0" borderId="0" xfId="0" applyNumberFormat="1" applyFont="1" applyAlignment="1">
      <alignment vertical="center"/>
    </xf>
    <xf numFmtId="178" fontId="8" fillId="0" borderId="0" xfId="0" applyNumberFormat="1" applyFont="1" applyAlignment="1">
      <alignment horizontal="right" vertical="center"/>
    </xf>
    <xf numFmtId="178" fontId="29" fillId="0" borderId="0" xfId="0" applyNumberFormat="1" applyFont="1" applyAlignment="1">
      <alignment horizontal="right" vertical="center"/>
    </xf>
    <xf numFmtId="178" fontId="6" fillId="0" borderId="0" xfId="0" applyNumberFormat="1" applyFont="1" applyAlignment="1">
      <alignment horizontal="right" vertical="center"/>
    </xf>
    <xf numFmtId="178" fontId="6" fillId="0" borderId="10" xfId="0" applyNumberFormat="1" applyFont="1" applyBorder="1" applyAlignment="1">
      <alignment horizontal="right" vertical="center"/>
    </xf>
    <xf numFmtId="178" fontId="6" fillId="0" borderId="12" xfId="0" applyNumberFormat="1" applyFont="1" applyBorder="1" applyAlignment="1">
      <alignment vertical="center"/>
    </xf>
    <xf numFmtId="0" fontId="8" fillId="0" borderId="1" xfId="0" applyFont="1" applyBorder="1" applyAlignment="1">
      <alignment horizontal="center" vertical="center"/>
    </xf>
    <xf numFmtId="49" fontId="47" fillId="0" borderId="4" xfId="0" applyNumberFormat="1" applyFont="1" applyBorder="1" applyAlignment="1">
      <alignmen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horizontal="center" vertical="center"/>
    </xf>
    <xf numFmtId="182" fontId="6" fillId="0" borderId="0" xfId="2" applyNumberFormat="1" applyFont="1" applyFill="1" applyBorder="1" applyAlignment="1">
      <alignment vertical="center"/>
    </xf>
    <xf numFmtId="0" fontId="4" fillId="0" borderId="15" xfId="3" applyFont="1" applyBorder="1" applyAlignment="1">
      <alignment vertical="center"/>
    </xf>
    <xf numFmtId="0" fontId="3" fillId="0" borderId="12" xfId="3" applyFont="1" applyBorder="1" applyAlignment="1">
      <alignment vertical="center"/>
    </xf>
    <xf numFmtId="38" fontId="3" fillId="0" borderId="12" xfId="2" applyFont="1" applyBorder="1" applyAlignment="1">
      <alignment vertical="center"/>
    </xf>
    <xf numFmtId="0" fontId="3" fillId="0" borderId="13" xfId="3" applyFont="1" applyBorder="1" applyAlignment="1">
      <alignment vertical="center"/>
    </xf>
    <xf numFmtId="0" fontId="3" fillId="0" borderId="4" xfId="0" quotePrefix="1" applyFont="1" applyBorder="1" applyAlignment="1">
      <alignment horizontal="left" vertical="center"/>
    </xf>
    <xf numFmtId="0" fontId="3" fillId="0" borderId="5" xfId="0" quotePrefix="1" applyFont="1" applyBorder="1" applyAlignment="1">
      <alignment horizontal="left" vertical="center"/>
    </xf>
    <xf numFmtId="0" fontId="3" fillId="0" borderId="10" xfId="0" applyFont="1" applyBorder="1" applyAlignment="1">
      <alignment vertical="center"/>
    </xf>
    <xf numFmtId="0" fontId="3" fillId="0" borderId="1" xfId="0" applyFont="1" applyBorder="1" applyAlignment="1">
      <alignment vertical="center"/>
    </xf>
    <xf numFmtId="178" fontId="6" fillId="0" borderId="2" xfId="3" applyNumberFormat="1" applyFont="1" applyBorder="1" applyAlignment="1">
      <alignment horizontal="right" vertical="center"/>
    </xf>
    <xf numFmtId="38" fontId="6" fillId="0" borderId="4" xfId="2" applyFont="1" applyFill="1" applyBorder="1" applyAlignment="1">
      <alignment vertical="center"/>
    </xf>
    <xf numFmtId="38" fontId="7" fillId="0" borderId="5" xfId="2" applyFont="1" applyFill="1" applyBorder="1" applyAlignment="1">
      <alignment vertical="center"/>
    </xf>
    <xf numFmtId="178" fontId="7" fillId="0" borderId="10" xfId="3" applyNumberFormat="1" applyFont="1" applyBorder="1" applyAlignment="1">
      <alignment horizontal="right" vertical="center"/>
    </xf>
    <xf numFmtId="38" fontId="7" fillId="0" borderId="10" xfId="2" applyFont="1" applyFill="1" applyBorder="1" applyAlignment="1">
      <alignment vertical="center"/>
    </xf>
    <xf numFmtId="178" fontId="7" fillId="0" borderId="1" xfId="3" applyNumberFormat="1" applyFont="1" applyBorder="1" applyAlignment="1">
      <alignment horizontal="right" vertical="center"/>
    </xf>
    <xf numFmtId="181" fontId="3" fillId="0" borderId="0" xfId="0" applyNumberFormat="1" applyFont="1" applyAlignment="1">
      <alignment horizontal="right" vertical="center"/>
    </xf>
    <xf numFmtId="182" fontId="8" fillId="0" borderId="0" xfId="2" applyNumberFormat="1" applyFont="1" applyFill="1" applyBorder="1" applyAlignment="1">
      <alignment vertical="center"/>
    </xf>
    <xf numFmtId="180" fontId="8" fillId="0" borderId="0" xfId="0" applyNumberFormat="1" applyFont="1" applyAlignment="1">
      <alignment vertical="center"/>
    </xf>
    <xf numFmtId="187" fontId="8" fillId="0" borderId="2" xfId="0" applyNumberFormat="1" applyFont="1" applyBorder="1" applyAlignment="1">
      <alignment horizontal="right" vertical="center"/>
    </xf>
    <xf numFmtId="180" fontId="6" fillId="0" borderId="0" xfId="0" applyNumberFormat="1" applyFont="1" applyAlignment="1">
      <alignment vertical="center"/>
    </xf>
    <xf numFmtId="187" fontId="6" fillId="0" borderId="2" xfId="0" applyNumberFormat="1" applyFont="1" applyBorder="1" applyAlignment="1">
      <alignment horizontal="right" vertical="center"/>
    </xf>
    <xf numFmtId="182" fontId="6" fillId="0" borderId="10" xfId="2" applyNumberFormat="1" applyFont="1" applyFill="1" applyBorder="1" applyAlignment="1">
      <alignment vertical="center"/>
    </xf>
    <xf numFmtId="180" fontId="6" fillId="0" borderId="10" xfId="0" applyNumberFormat="1" applyFont="1" applyBorder="1" applyAlignment="1">
      <alignment vertical="center"/>
    </xf>
    <xf numFmtId="187" fontId="6" fillId="0" borderId="1" xfId="0" applyNumberFormat="1" applyFont="1" applyBorder="1" applyAlignment="1">
      <alignment horizontal="right" vertical="center"/>
    </xf>
    <xf numFmtId="181" fontId="8" fillId="0" borderId="8" xfId="0" applyNumberFormat="1" applyFont="1" applyBorder="1" applyAlignment="1">
      <alignment horizontal="centerContinuous" vertical="center"/>
    </xf>
    <xf numFmtId="41" fontId="6" fillId="0" borderId="0" xfId="2" applyNumberFormat="1" applyFont="1" applyBorder="1" applyAlignment="1">
      <alignment horizontal="right" vertical="center"/>
    </xf>
    <xf numFmtId="181" fontId="6" fillId="0" borderId="0" xfId="0" applyNumberFormat="1" applyFont="1" applyAlignment="1">
      <alignment horizontal="right" vertical="center"/>
    </xf>
    <xf numFmtId="41" fontId="6" fillId="0" borderId="10" xfId="2" applyNumberFormat="1" applyFont="1" applyBorder="1" applyAlignment="1">
      <alignment vertical="center"/>
    </xf>
    <xf numFmtId="38" fontId="8" fillId="0" borderId="0" xfId="2" applyFont="1" applyBorder="1" applyAlignment="1">
      <alignment vertical="center"/>
    </xf>
    <xf numFmtId="177" fontId="8" fillId="0" borderId="0" xfId="2" applyNumberFormat="1" applyFont="1" applyBorder="1" applyAlignment="1">
      <alignment vertical="center"/>
    </xf>
    <xf numFmtId="38" fontId="8" fillId="0" borderId="0" xfId="2" applyFont="1" applyFill="1" applyBorder="1" applyAlignment="1">
      <alignment vertical="center"/>
    </xf>
    <xf numFmtId="177" fontId="8" fillId="0" borderId="0" xfId="2" applyNumberFormat="1" applyFont="1" applyFill="1" applyBorder="1" applyAlignment="1">
      <alignment vertical="center"/>
    </xf>
    <xf numFmtId="184" fontId="8" fillId="0" borderId="2" xfId="0" applyNumberFormat="1" applyFont="1" applyBorder="1" applyAlignment="1">
      <alignment horizontal="right" vertical="center"/>
    </xf>
    <xf numFmtId="38" fontId="29" fillId="0" borderId="0" xfId="2" applyFont="1" applyBorder="1" applyAlignment="1">
      <alignment vertical="center"/>
    </xf>
    <xf numFmtId="0" fontId="29" fillId="0" borderId="0" xfId="0" applyFont="1" applyAlignment="1">
      <alignment vertical="center"/>
    </xf>
    <xf numFmtId="38" fontId="29" fillId="0" borderId="0" xfId="2" applyFont="1" applyFill="1" applyBorder="1" applyAlignment="1">
      <alignment vertical="center"/>
    </xf>
    <xf numFmtId="178" fontId="29" fillId="0" borderId="2" xfId="0" applyNumberFormat="1" applyFont="1" applyBorder="1" applyAlignment="1">
      <alignment horizontal="right" vertical="center"/>
    </xf>
    <xf numFmtId="184" fontId="6" fillId="0" borderId="2" xfId="0" applyNumberFormat="1" applyFont="1" applyBorder="1" applyAlignment="1">
      <alignment horizontal="right" vertical="center"/>
    </xf>
    <xf numFmtId="38" fontId="6" fillId="0" borderId="10" xfId="2" applyFont="1" applyFill="1" applyBorder="1" applyAlignment="1">
      <alignment vertical="center"/>
    </xf>
    <xf numFmtId="176" fontId="6" fillId="0" borderId="10" xfId="0" applyNumberFormat="1" applyFont="1" applyBorder="1" applyAlignment="1">
      <alignment vertical="center"/>
    </xf>
    <xf numFmtId="41" fontId="8" fillId="0" borderId="0" xfId="2" applyNumberFormat="1" applyFont="1" applyFill="1" applyBorder="1" applyAlignment="1">
      <alignment vertical="center"/>
    </xf>
    <xf numFmtId="184" fontId="8" fillId="0" borderId="0" xfId="0" applyNumberFormat="1" applyFont="1" applyAlignment="1">
      <alignment horizontal="right" vertical="center"/>
    </xf>
    <xf numFmtId="184" fontId="6" fillId="0" borderId="0" xfId="0" applyNumberFormat="1" applyFont="1" applyAlignment="1">
      <alignment horizontal="right" vertical="center"/>
    </xf>
    <xf numFmtId="181" fontId="8" fillId="0" borderId="0" xfId="0" applyNumberFormat="1" applyFont="1" applyAlignment="1">
      <alignment horizontal="right" vertical="center"/>
    </xf>
    <xf numFmtId="41" fontId="6" fillId="0" borderId="10" xfId="2" applyNumberFormat="1" applyFont="1" applyFill="1" applyBorder="1" applyAlignment="1">
      <alignment vertical="center"/>
    </xf>
    <xf numFmtId="184" fontId="6" fillId="0" borderId="10" xfId="0" applyNumberFormat="1" applyFont="1" applyBorder="1" applyAlignment="1">
      <alignment horizontal="right" vertical="center"/>
    </xf>
    <xf numFmtId="0" fontId="8" fillId="0" borderId="9" xfId="0" applyFont="1" applyBorder="1" applyAlignment="1">
      <alignment horizontal="centerContinuous" vertical="center"/>
    </xf>
    <xf numFmtId="38" fontId="8" fillId="0" borderId="9" xfId="2" applyFont="1" applyBorder="1" applyAlignment="1">
      <alignment horizontal="center" vertical="center"/>
    </xf>
    <xf numFmtId="187" fontId="8" fillId="0" borderId="0" xfId="0" applyNumberFormat="1" applyFont="1" applyAlignment="1">
      <alignment horizontal="right" vertical="center"/>
    </xf>
    <xf numFmtId="187" fontId="6" fillId="0" borderId="0" xfId="0" applyNumberFormat="1" applyFont="1" applyAlignment="1">
      <alignment horizontal="right" vertical="center"/>
    </xf>
    <xf numFmtId="181" fontId="8" fillId="0" borderId="0" xfId="2" applyNumberFormat="1" applyFont="1" applyFill="1" applyBorder="1" applyAlignment="1">
      <alignment vertical="center"/>
    </xf>
    <xf numFmtId="181" fontId="29" fillId="0" borderId="0" xfId="0" applyNumberFormat="1" applyFont="1" applyAlignment="1">
      <alignment vertical="center"/>
    </xf>
    <xf numFmtId="38" fontId="3" fillId="0" borderId="0" xfId="2" applyFont="1" applyFill="1" applyAlignment="1">
      <alignment vertical="center"/>
    </xf>
    <xf numFmtId="38" fontId="25" fillId="0" borderId="0" xfId="2" applyFont="1" applyFill="1" applyBorder="1" applyAlignment="1">
      <alignment vertical="center"/>
    </xf>
    <xf numFmtId="0" fontId="25" fillId="0" borderId="0" xfId="0" applyFont="1" applyAlignment="1">
      <alignment vertical="center"/>
    </xf>
    <xf numFmtId="181" fontId="8" fillId="0" borderId="1" xfId="0" quotePrefix="1" applyNumberFormat="1" applyFont="1" applyBorder="1" applyAlignment="1">
      <alignment horizontal="center" vertical="center"/>
    </xf>
    <xf numFmtId="0" fontId="41" fillId="0" borderId="0" xfId="0" applyFont="1"/>
    <xf numFmtId="0" fontId="17" fillId="0" borderId="0" xfId="0" applyFont="1"/>
    <xf numFmtId="176" fontId="17" fillId="0" borderId="0" xfId="0" applyNumberFormat="1" applyFont="1"/>
    <xf numFmtId="0" fontId="40" fillId="0" borderId="0" xfId="0" applyFont="1" applyAlignment="1">
      <alignment horizontal="center" vertical="center"/>
    </xf>
    <xf numFmtId="182" fontId="6" fillId="0" borderId="4" xfId="2" applyNumberFormat="1" applyFont="1" applyFill="1" applyBorder="1" applyAlignment="1">
      <alignment vertical="center"/>
    </xf>
    <xf numFmtId="182" fontId="6" fillId="0" borderId="0" xfId="2" applyNumberFormat="1" applyFont="1" applyFill="1" applyBorder="1" applyAlignment="1">
      <alignment horizontal="right" vertical="center"/>
    </xf>
    <xf numFmtId="38" fontId="6" fillId="0" borderId="4" xfId="2" applyFont="1" applyFill="1" applyBorder="1" applyAlignment="1">
      <alignment horizontal="right" vertical="center"/>
    </xf>
    <xf numFmtId="38" fontId="6" fillId="0" borderId="0" xfId="2" applyFont="1" applyFill="1" applyBorder="1" applyAlignment="1">
      <alignment horizontal="right" vertical="center"/>
    </xf>
    <xf numFmtId="0" fontId="17" fillId="0" borderId="12" xfId="0" applyFont="1" applyBorder="1" applyAlignment="1">
      <alignment vertical="center"/>
    </xf>
    <xf numFmtId="0" fontId="17" fillId="0" borderId="0" xfId="0" applyFont="1" applyAlignment="1">
      <alignment horizontal="left" vertical="center"/>
    </xf>
    <xf numFmtId="0" fontId="3" fillId="0" borderId="0" xfId="0" applyFont="1" applyAlignment="1">
      <alignment horizontal="left" vertical="center"/>
    </xf>
    <xf numFmtId="0" fontId="17" fillId="0" borderId="0" xfId="0" applyFont="1" applyAlignment="1">
      <alignment horizontal="right" vertical="center"/>
    </xf>
    <xf numFmtId="182" fontId="43" fillId="0" borderId="0" xfId="2" applyNumberFormat="1" applyFont="1" applyFill="1" applyAlignment="1">
      <alignment vertical="center"/>
    </xf>
    <xf numFmtId="182" fontId="3" fillId="0" borderId="0" xfId="2" applyNumberFormat="1" applyFont="1" applyFill="1" applyAlignment="1">
      <alignment vertical="center"/>
    </xf>
    <xf numFmtId="177" fontId="6" fillId="0" borderId="0" xfId="2" applyNumberFormat="1" applyFont="1" applyAlignment="1">
      <alignment vertical="center"/>
    </xf>
    <xf numFmtId="177" fontId="6" fillId="0" borderId="0" xfId="2" applyNumberFormat="1" applyFont="1" applyAlignment="1">
      <alignment horizontal="right" vertical="center"/>
    </xf>
    <xf numFmtId="177" fontId="7" fillId="0" borderId="0" xfId="2" applyNumberFormat="1" applyFont="1" applyBorder="1" applyAlignment="1">
      <alignment horizontal="right" vertical="center"/>
    </xf>
    <xf numFmtId="38" fontId="7" fillId="0" borderId="0" xfId="2" applyFont="1" applyBorder="1" applyAlignment="1">
      <alignment horizontal="right" vertical="center"/>
    </xf>
    <xf numFmtId="38" fontId="16" fillId="0" borderId="9" xfId="2" applyFont="1" applyFill="1" applyBorder="1" applyAlignment="1">
      <alignment horizontal="centerContinuous" vertical="center"/>
    </xf>
    <xf numFmtId="38" fontId="8" fillId="0" borderId="0" xfId="2" applyFont="1" applyFill="1" applyBorder="1" applyAlignment="1">
      <alignment horizontal="centerContinuous" vertical="center"/>
    </xf>
    <xf numFmtId="38" fontId="16" fillId="0" borderId="9" xfId="2" applyFont="1" applyFill="1" applyBorder="1" applyAlignment="1">
      <alignment horizontal="center" vertical="center" wrapText="1"/>
    </xf>
    <xf numFmtId="0" fontId="16" fillId="0" borderId="9" xfId="0" applyFont="1" applyBorder="1" applyAlignment="1">
      <alignment horizontal="center" vertical="center"/>
    </xf>
    <xf numFmtId="38" fontId="16" fillId="0" borderId="9" xfId="2" applyFont="1" applyBorder="1" applyAlignment="1">
      <alignment horizontal="center" vertical="center" wrapText="1"/>
    </xf>
    <xf numFmtId="177" fontId="14" fillId="0" borderId="9" xfId="2" applyNumberFormat="1" applyFont="1" applyBorder="1" applyAlignment="1">
      <alignment horizontal="center" vertical="center" wrapText="1"/>
    </xf>
    <xf numFmtId="177" fontId="14" fillId="0" borderId="0" xfId="2" applyNumberFormat="1" applyFont="1" applyBorder="1" applyAlignment="1">
      <alignment horizontal="center" vertical="center" wrapText="1"/>
    </xf>
    <xf numFmtId="38" fontId="14" fillId="0" borderId="0" xfId="2" applyFont="1" applyBorder="1" applyAlignment="1">
      <alignment horizontal="center" vertical="center" wrapText="1"/>
    </xf>
    <xf numFmtId="0" fontId="17" fillId="0" borderId="4" xfId="0" applyFont="1" applyBorder="1" applyAlignment="1">
      <alignment vertical="center"/>
    </xf>
    <xf numFmtId="0" fontId="17" fillId="0" borderId="2" xfId="0" applyFont="1" applyBorder="1" applyAlignment="1">
      <alignment vertical="center"/>
    </xf>
    <xf numFmtId="38" fontId="58" fillId="0" borderId="0" xfId="2" applyFont="1" applyBorder="1" applyAlignment="1">
      <alignment horizontal="center" vertical="center"/>
    </xf>
    <xf numFmtId="0" fontId="58" fillId="0" borderId="0" xfId="0" applyFont="1" applyAlignment="1">
      <alignment horizontal="center" vertical="center"/>
    </xf>
    <xf numFmtId="177" fontId="58" fillId="0" borderId="0" xfId="2" applyNumberFormat="1" applyFont="1" applyBorder="1" applyAlignment="1">
      <alignment vertical="center"/>
    </xf>
    <xf numFmtId="181" fontId="58" fillId="0" borderId="2" xfId="2" applyNumberFormat="1" applyFont="1" applyBorder="1" applyAlignment="1">
      <alignment vertical="center"/>
    </xf>
    <xf numFmtId="181" fontId="29" fillId="0" borderId="0" xfId="2" applyNumberFormat="1" applyFont="1" applyBorder="1" applyAlignment="1">
      <alignment vertical="center"/>
    </xf>
    <xf numFmtId="0" fontId="16" fillId="0" borderId="4" xfId="0" applyFont="1" applyBorder="1" applyAlignment="1">
      <alignment horizontal="centerContinuous" vertical="center"/>
    </xf>
    <xf numFmtId="0" fontId="16" fillId="0" borderId="2" xfId="0" applyFont="1" applyBorder="1" applyAlignment="1">
      <alignment horizontal="centerContinuous" vertical="center"/>
    </xf>
    <xf numFmtId="182" fontId="16" fillId="0" borderId="0" xfId="2" applyNumberFormat="1" applyFont="1" applyFill="1" applyBorder="1" applyAlignment="1">
      <alignment vertical="center"/>
    </xf>
    <xf numFmtId="181" fontId="16" fillId="0" borderId="0" xfId="0" applyNumberFormat="1" applyFont="1" applyAlignment="1">
      <alignment vertical="center"/>
    </xf>
    <xf numFmtId="178" fontId="16" fillId="0" borderId="0" xfId="0" applyNumberFormat="1" applyFont="1" applyAlignment="1">
      <alignment vertical="center"/>
    </xf>
    <xf numFmtId="181" fontId="16" fillId="0" borderId="0" xfId="2" applyNumberFormat="1" applyFont="1" applyBorder="1" applyAlignment="1">
      <alignment vertical="center"/>
    </xf>
    <xf numFmtId="181" fontId="16" fillId="0" borderId="2" xfId="2" applyNumberFormat="1" applyFont="1" applyBorder="1" applyAlignment="1">
      <alignment vertical="center"/>
    </xf>
    <xf numFmtId="181" fontId="8" fillId="0" borderId="0" xfId="2" applyNumberFormat="1" applyFont="1" applyBorder="1" applyAlignment="1">
      <alignment vertical="center"/>
    </xf>
    <xf numFmtId="38" fontId="30" fillId="0" borderId="0" xfId="2" applyFont="1" applyBorder="1" applyAlignment="1">
      <alignment vertical="center"/>
    </xf>
    <xf numFmtId="182" fontId="27" fillId="0" borderId="0" xfId="2" applyNumberFormat="1" applyFont="1" applyFill="1" applyBorder="1" applyAlignment="1">
      <alignment vertical="center"/>
    </xf>
    <xf numFmtId="0" fontId="17" fillId="0" borderId="2" xfId="0" applyFont="1" applyBorder="1" applyAlignment="1">
      <alignment horizontal="center" vertical="center"/>
    </xf>
    <xf numFmtId="182" fontId="58" fillId="0" borderId="0" xfId="2" applyNumberFormat="1" applyFont="1" applyFill="1" applyBorder="1" applyAlignment="1">
      <alignment vertical="center"/>
    </xf>
    <xf numFmtId="181" fontId="58" fillId="0" borderId="0" xfId="0" applyNumberFormat="1" applyFont="1" applyAlignment="1">
      <alignment vertical="center"/>
    </xf>
    <xf numFmtId="181" fontId="58" fillId="0" borderId="0" xfId="2" applyNumberFormat="1" applyFont="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7" fillId="0" borderId="4" xfId="0" applyFont="1" applyBorder="1" applyAlignment="1">
      <alignment horizontal="center" vertical="center"/>
    </xf>
    <xf numFmtId="0" fontId="17" fillId="0" borderId="2" xfId="0" applyFont="1" applyBorder="1" applyAlignment="1">
      <alignment horizontal="distributed" vertical="center"/>
    </xf>
    <xf numFmtId="182" fontId="17" fillId="0" borderId="0" xfId="2" applyNumberFormat="1" applyFont="1" applyBorder="1" applyAlignment="1">
      <alignment vertical="center"/>
    </xf>
    <xf numFmtId="181" fontId="17" fillId="0" borderId="0" xfId="2" applyNumberFormat="1" applyFont="1" applyBorder="1" applyAlignment="1">
      <alignment vertical="center"/>
    </xf>
    <xf numFmtId="181" fontId="17" fillId="0" borderId="2" xfId="2" applyNumberFormat="1" applyFont="1" applyBorder="1" applyAlignment="1">
      <alignment vertical="center"/>
    </xf>
    <xf numFmtId="181" fontId="6" fillId="0" borderId="0" xfId="2" applyNumberFormat="1" applyFont="1" applyBorder="1" applyAlignment="1">
      <alignment vertical="center"/>
    </xf>
    <xf numFmtId="0" fontId="59" fillId="0" borderId="0" xfId="0" applyFont="1" applyAlignment="1">
      <alignment vertical="center"/>
    </xf>
    <xf numFmtId="0" fontId="30" fillId="0" borderId="0" xfId="0" applyFont="1" applyAlignment="1">
      <alignment horizontal="center" vertical="center"/>
    </xf>
    <xf numFmtId="182" fontId="17" fillId="0" borderId="0" xfId="2" applyNumberFormat="1" applyFont="1" applyFill="1" applyBorder="1" applyAlignment="1">
      <alignment vertical="center"/>
    </xf>
    <xf numFmtId="182" fontId="17" fillId="0" borderId="0" xfId="2" applyNumberFormat="1" applyFont="1" applyFill="1" applyBorder="1" applyAlignment="1">
      <alignment horizontal="right" vertical="center"/>
    </xf>
    <xf numFmtId="181" fontId="17" fillId="0" borderId="0" xfId="0" applyNumberFormat="1" applyFont="1" applyAlignment="1">
      <alignment horizontal="right" vertical="center"/>
    </xf>
    <xf numFmtId="181" fontId="17" fillId="0" borderId="0" xfId="2" applyNumberFormat="1" applyFont="1" applyBorder="1" applyAlignment="1">
      <alignment horizontal="right" vertical="center"/>
    </xf>
    <xf numFmtId="181" fontId="17" fillId="0" borderId="2" xfId="2" applyNumberFormat="1" applyFont="1" applyBorder="1" applyAlignment="1">
      <alignment horizontal="right" vertical="center"/>
    </xf>
    <xf numFmtId="181" fontId="6" fillId="0" borderId="0" xfId="2" applyNumberFormat="1" applyFont="1" applyBorder="1" applyAlignment="1">
      <alignment horizontal="right" vertical="center"/>
    </xf>
    <xf numFmtId="0" fontId="60" fillId="0" borderId="0" xfId="0" applyFont="1" applyAlignment="1">
      <alignment vertical="center"/>
    </xf>
    <xf numFmtId="49" fontId="17" fillId="0" borderId="4" xfId="0" applyNumberFormat="1" applyFont="1" applyBorder="1" applyAlignment="1">
      <alignment horizontal="center" vertical="center"/>
    </xf>
    <xf numFmtId="0" fontId="17" fillId="0" borderId="5" xfId="0" applyFont="1" applyBorder="1" applyAlignment="1">
      <alignment horizontal="center" vertical="center"/>
    </xf>
    <xf numFmtId="0" fontId="17" fillId="0" borderId="1" xfId="0" applyFont="1" applyBorder="1" applyAlignment="1">
      <alignment horizontal="distributed" vertical="center"/>
    </xf>
    <xf numFmtId="182" fontId="17" fillId="0" borderId="10" xfId="2" applyNumberFormat="1" applyFont="1" applyFill="1" applyBorder="1" applyAlignment="1">
      <alignment vertical="center"/>
    </xf>
    <xf numFmtId="181" fontId="17" fillId="0" borderId="10" xfId="0" applyNumberFormat="1" applyFont="1" applyBorder="1" applyAlignment="1">
      <alignment vertical="center"/>
    </xf>
    <xf numFmtId="178" fontId="17" fillId="0" borderId="10" xfId="0" applyNumberFormat="1" applyFont="1" applyBorder="1" applyAlignment="1">
      <alignment vertical="center"/>
    </xf>
    <xf numFmtId="181" fontId="17" fillId="0" borderId="10" xfId="2" applyNumberFormat="1" applyFont="1" applyBorder="1" applyAlignment="1">
      <alignment vertical="center"/>
    </xf>
    <xf numFmtId="181" fontId="17" fillId="0" borderId="1" xfId="2" applyNumberFormat="1" applyFont="1" applyBorder="1" applyAlignment="1">
      <alignment vertical="center"/>
    </xf>
    <xf numFmtId="38" fontId="28" fillId="0" borderId="0" xfId="2" applyFont="1" applyBorder="1" applyAlignment="1">
      <alignment vertical="center"/>
    </xf>
    <xf numFmtId="181" fontId="28" fillId="0" borderId="0" xfId="2" applyNumberFormat="1" applyFont="1" applyBorder="1" applyAlignment="1">
      <alignment vertical="center"/>
    </xf>
    <xf numFmtId="177" fontId="3" fillId="0" borderId="0" xfId="2" applyNumberFormat="1" applyFont="1" applyAlignment="1">
      <alignment vertical="center"/>
    </xf>
    <xf numFmtId="0" fontId="56" fillId="0" borderId="0" xfId="0" applyFont="1" applyAlignment="1">
      <alignment horizontal="center" vertical="center"/>
    </xf>
    <xf numFmtId="0" fontId="43" fillId="0" borderId="0" xfId="0" applyFont="1" applyAlignment="1">
      <alignment horizontal="right" vertical="center"/>
    </xf>
    <xf numFmtId="0" fontId="49" fillId="0" borderId="0" xfId="0" applyFont="1" applyAlignment="1">
      <alignment horizontal="right" vertical="center"/>
    </xf>
    <xf numFmtId="38" fontId="8" fillId="0" borderId="7" xfId="2" applyFont="1" applyFill="1" applyBorder="1" applyAlignment="1">
      <alignment horizontal="centerContinuous" vertical="center"/>
    </xf>
    <xf numFmtId="38" fontId="8" fillId="0" borderId="9" xfId="2" applyFont="1" applyFill="1" applyBorder="1" applyAlignment="1">
      <alignment horizontal="centerContinuous" vertical="center"/>
    </xf>
    <xf numFmtId="38" fontId="8" fillId="0" borderId="9" xfId="2" applyFont="1" applyBorder="1" applyAlignment="1">
      <alignment horizontal="centerContinuous" vertical="center"/>
    </xf>
    <xf numFmtId="38" fontId="47" fillId="0" borderId="9" xfId="2" applyFont="1" applyBorder="1" applyAlignment="1">
      <alignment horizontal="center" vertical="center"/>
    </xf>
    <xf numFmtId="0" fontId="47" fillId="0" borderId="9" xfId="0" applyFont="1" applyBorder="1" applyAlignment="1">
      <alignment horizontal="center" vertical="center"/>
    </xf>
    <xf numFmtId="0" fontId="61" fillId="0" borderId="9" xfId="0" applyFont="1" applyBorder="1" applyAlignment="1">
      <alignment horizontal="center" vertical="center" wrapText="1"/>
    </xf>
    <xf numFmtId="0" fontId="56" fillId="0" borderId="0" xfId="0" applyFont="1" applyAlignment="1">
      <alignment horizontal="center" vertical="center" wrapText="1"/>
    </xf>
    <xf numFmtId="0" fontId="45" fillId="0" borderId="3" xfId="0" applyFont="1" applyBorder="1" applyAlignment="1">
      <alignment vertical="center"/>
    </xf>
    <xf numFmtId="0" fontId="47" fillId="0" borderId="3" xfId="0" applyFont="1" applyBorder="1" applyAlignment="1">
      <alignment horizontal="center" vertical="center"/>
    </xf>
    <xf numFmtId="184" fontId="8" fillId="0" borderId="0" xfId="0" applyNumberFormat="1" applyFont="1" applyAlignment="1">
      <alignment vertical="center"/>
    </xf>
    <xf numFmtId="185" fontId="8" fillId="0" borderId="2" xfId="2" applyNumberFormat="1" applyFont="1" applyFill="1" applyBorder="1" applyAlignment="1">
      <alignment vertical="center"/>
    </xf>
    <xf numFmtId="38" fontId="45" fillId="0" borderId="0" xfId="2" applyFont="1" applyAlignment="1">
      <alignment horizontal="right" vertical="center"/>
    </xf>
    <xf numFmtId="0" fontId="62" fillId="0" borderId="0" xfId="0" applyFont="1" applyAlignment="1">
      <alignment vertical="center"/>
    </xf>
    <xf numFmtId="49" fontId="45" fillId="0" borderId="3" xfId="0" applyNumberFormat="1" applyFont="1" applyBorder="1" applyAlignment="1">
      <alignment horizontal="right" vertical="center"/>
    </xf>
    <xf numFmtId="180" fontId="6" fillId="0" borderId="0" xfId="0" applyNumberFormat="1" applyFont="1" applyAlignment="1">
      <alignment horizontal="right" vertical="center"/>
    </xf>
    <xf numFmtId="184" fontId="6" fillId="0" borderId="0" xfId="0" applyNumberFormat="1" applyFont="1" applyAlignment="1">
      <alignment vertical="center"/>
    </xf>
    <xf numFmtId="185" fontId="6" fillId="0" borderId="2" xfId="2" applyNumberFormat="1" applyFont="1" applyFill="1" applyBorder="1" applyAlignment="1">
      <alignment horizontal="right" vertical="center"/>
    </xf>
    <xf numFmtId="185" fontId="6" fillId="0" borderId="2" xfId="2" applyNumberFormat="1" applyFont="1" applyFill="1" applyBorder="1" applyAlignment="1">
      <alignment vertical="center"/>
    </xf>
    <xf numFmtId="49" fontId="45" fillId="0" borderId="6" xfId="0" applyNumberFormat="1" applyFont="1" applyBorder="1" applyAlignment="1">
      <alignment horizontal="right" vertical="center"/>
    </xf>
    <xf numFmtId="184" fontId="6" fillId="0" borderId="10" xfId="0" applyNumberFormat="1" applyFont="1" applyBorder="1" applyAlignment="1">
      <alignment vertical="center"/>
    </xf>
    <xf numFmtId="185" fontId="6" fillId="0" borderId="1" xfId="2" applyNumberFormat="1" applyFont="1" applyFill="1" applyBorder="1" applyAlignment="1">
      <alignment vertical="center"/>
    </xf>
    <xf numFmtId="49" fontId="50" fillId="0" borderId="0" xfId="0" applyNumberFormat="1" applyFont="1" applyAlignment="1">
      <alignment horizontal="left" vertical="center"/>
    </xf>
    <xf numFmtId="182" fontId="45" fillId="0" borderId="0" xfId="2" applyNumberFormat="1" applyFont="1" applyFill="1" applyBorder="1" applyAlignment="1">
      <alignment horizontal="left" vertical="center"/>
    </xf>
    <xf numFmtId="180" fontId="45" fillId="0" borderId="0" xfId="0" applyNumberFormat="1" applyFont="1" applyAlignment="1">
      <alignment horizontal="left" vertical="center"/>
    </xf>
    <xf numFmtId="184" fontId="45" fillId="0" borderId="0" xfId="0" applyNumberFormat="1" applyFont="1" applyAlignment="1">
      <alignment horizontal="left" vertical="center"/>
    </xf>
    <xf numFmtId="185" fontId="45" fillId="0" borderId="0" xfId="2" applyNumberFormat="1" applyFont="1" applyFill="1" applyBorder="1" applyAlignment="1">
      <alignment horizontal="left" vertical="center"/>
    </xf>
    <xf numFmtId="0" fontId="43" fillId="0" borderId="0" xfId="0" applyFont="1" applyAlignment="1">
      <alignment horizontal="left" vertical="center"/>
    </xf>
    <xf numFmtId="180" fontId="50" fillId="0" borderId="0" xfId="0" applyNumberFormat="1" applyFont="1" applyAlignment="1">
      <alignment vertical="center"/>
    </xf>
    <xf numFmtId="179" fontId="50" fillId="0" borderId="0" xfId="0" applyNumberFormat="1" applyFont="1" applyAlignment="1">
      <alignment vertical="center"/>
    </xf>
    <xf numFmtId="181" fontId="40" fillId="0" borderId="0" xfId="0" applyNumberFormat="1" applyFont="1" applyAlignment="1">
      <alignment vertical="center"/>
    </xf>
    <xf numFmtId="0" fontId="43" fillId="0" borderId="0" xfId="0" quotePrefix="1" applyFont="1" applyAlignment="1">
      <alignment horizontal="left" vertical="center"/>
    </xf>
    <xf numFmtId="0" fontId="63" fillId="0" borderId="0" xfId="0" applyFont="1" applyAlignment="1">
      <alignment vertical="center"/>
    </xf>
    <xf numFmtId="41" fontId="64" fillId="0" borderId="0" xfId="0" applyNumberFormat="1" applyFont="1" applyAlignment="1">
      <alignment vertical="center"/>
    </xf>
    <xf numFmtId="183" fontId="64" fillId="0" borderId="0" xfId="0" applyNumberFormat="1" applyFont="1" applyAlignment="1">
      <alignment vertical="center"/>
    </xf>
    <xf numFmtId="0" fontId="17" fillId="0" borderId="0" xfId="0" applyFont="1" applyAlignment="1">
      <alignment horizontal="center" vertical="center"/>
    </xf>
    <xf numFmtId="38" fontId="6" fillId="0" borderId="0" xfId="2" applyFont="1" applyAlignment="1">
      <alignment horizontal="right" vertical="center"/>
    </xf>
    <xf numFmtId="38" fontId="17" fillId="0" borderId="0" xfId="2" applyFont="1" applyAlignment="1">
      <alignment horizontal="right" vertical="center"/>
    </xf>
    <xf numFmtId="0" fontId="8" fillId="0" borderId="9" xfId="0" quotePrefix="1" applyFont="1" applyBorder="1" applyAlignment="1">
      <alignment horizontal="center" vertical="center"/>
    </xf>
    <xf numFmtId="0" fontId="32" fillId="0" borderId="0" xfId="0" applyFont="1" applyAlignment="1">
      <alignment horizontal="center" vertical="center" wrapText="1"/>
    </xf>
    <xf numFmtId="38" fontId="33" fillId="0" borderId="0" xfId="2" applyFont="1" applyFill="1" applyAlignment="1">
      <alignment horizontal="left" vertical="center"/>
    </xf>
    <xf numFmtId="0" fontId="33" fillId="0" borderId="0" xfId="0" applyFont="1" applyAlignment="1">
      <alignment vertical="center"/>
    </xf>
    <xf numFmtId="38" fontId="58" fillId="0" borderId="0" xfId="2" applyFont="1" applyBorder="1" applyAlignment="1">
      <alignment vertical="center"/>
    </xf>
    <xf numFmtId="0" fontId="58" fillId="0" borderId="0" xfId="0" applyFont="1" applyAlignment="1">
      <alignment vertical="center"/>
    </xf>
    <xf numFmtId="0" fontId="58" fillId="0" borderId="2" xfId="0" applyFont="1" applyBorder="1" applyAlignment="1">
      <alignment vertical="center"/>
    </xf>
    <xf numFmtId="38" fontId="17" fillId="0" borderId="0" xfId="2" applyFont="1" applyFill="1" applyAlignment="1">
      <alignment horizontal="right" vertical="center"/>
    </xf>
    <xf numFmtId="182" fontId="8" fillId="0" borderId="0" xfId="2" applyNumberFormat="1" applyFont="1" applyBorder="1" applyAlignment="1">
      <alignment vertical="distributed"/>
    </xf>
    <xf numFmtId="180" fontId="8" fillId="0" borderId="0" xfId="2" applyNumberFormat="1" applyFont="1" applyBorder="1" applyAlignment="1">
      <alignment vertical="center"/>
    </xf>
    <xf numFmtId="178" fontId="8" fillId="0" borderId="0" xfId="2" applyNumberFormat="1" applyFont="1" applyBorder="1" applyAlignment="1">
      <alignment vertical="center"/>
    </xf>
    <xf numFmtId="180" fontId="8" fillId="0" borderId="2" xfId="2" applyNumberFormat="1" applyFont="1" applyFill="1" applyBorder="1" applyAlignment="1">
      <alignment vertical="center"/>
    </xf>
    <xf numFmtId="180" fontId="8" fillId="0" borderId="0" xfId="2" applyNumberFormat="1" applyFont="1" applyFill="1" applyBorder="1" applyAlignment="1">
      <alignment vertical="center"/>
    </xf>
    <xf numFmtId="182" fontId="28" fillId="0" borderId="0" xfId="2" applyNumberFormat="1" applyFont="1" applyFill="1" applyBorder="1" applyAlignment="1">
      <alignment horizontal="right" vertical="distributed" indent="1"/>
    </xf>
    <xf numFmtId="38" fontId="17" fillId="0" borderId="0" xfId="2" applyFont="1" applyAlignment="1">
      <alignment vertical="center"/>
    </xf>
    <xf numFmtId="182" fontId="29" fillId="0" borderId="0" xfId="2" applyNumberFormat="1" applyFont="1" applyBorder="1" applyAlignment="1">
      <alignment horizontal="right" vertical="distributed" indent="1"/>
    </xf>
    <xf numFmtId="180" fontId="29" fillId="0" borderId="0" xfId="0" applyNumberFormat="1" applyFont="1" applyAlignment="1">
      <alignment vertical="center"/>
    </xf>
    <xf numFmtId="182" fontId="29" fillId="0" borderId="0" xfId="2" applyNumberFormat="1" applyFont="1" applyBorder="1" applyAlignment="1">
      <alignment vertical="distributed"/>
    </xf>
    <xf numFmtId="178" fontId="29" fillId="0" borderId="0" xfId="0" applyNumberFormat="1" applyFont="1" applyAlignment="1">
      <alignment vertical="center"/>
    </xf>
    <xf numFmtId="184" fontId="8" fillId="0" borderId="0" xfId="0" applyNumberFormat="1" applyFont="1" applyAlignment="1">
      <alignment horizontal="center" vertical="center"/>
    </xf>
    <xf numFmtId="0" fontId="6" fillId="0" borderId="3" xfId="0" applyFont="1" applyBorder="1" applyAlignment="1">
      <alignment horizontal="distributed" vertical="center" indent="1"/>
    </xf>
    <xf numFmtId="182" fontId="6" fillId="0" borderId="0" xfId="2" applyNumberFormat="1" applyFont="1" applyFill="1" applyBorder="1" applyAlignment="1">
      <alignment vertical="distributed"/>
    </xf>
    <xf numFmtId="180" fontId="6" fillId="0" borderId="2" xfId="2" applyNumberFormat="1" applyFont="1" applyFill="1" applyBorder="1" applyAlignment="1">
      <alignment vertical="center"/>
    </xf>
    <xf numFmtId="180" fontId="6" fillId="0" borderId="0" xfId="2" applyNumberFormat="1" applyFont="1" applyFill="1" applyBorder="1" applyAlignment="1">
      <alignment vertical="center"/>
    </xf>
    <xf numFmtId="10" fontId="17" fillId="0" borderId="0" xfId="1" applyNumberFormat="1" applyFont="1" applyBorder="1" applyAlignment="1">
      <alignment vertical="center"/>
    </xf>
    <xf numFmtId="0" fontId="6" fillId="0" borderId="3" xfId="0" applyFont="1" applyBorder="1" applyAlignment="1">
      <alignment horizontal="distributed" vertical="center"/>
    </xf>
    <xf numFmtId="0" fontId="17" fillId="0" borderId="0" xfId="0" applyFont="1" applyAlignment="1">
      <alignment vertical="distributed"/>
    </xf>
    <xf numFmtId="188" fontId="6" fillId="0" borderId="0" xfId="2" applyNumberFormat="1" applyFont="1" applyFill="1" applyBorder="1" applyAlignment="1">
      <alignment horizontal="right" vertical="distributed"/>
    </xf>
    <xf numFmtId="42" fontId="6" fillId="0" borderId="0" xfId="0" applyNumberFormat="1" applyFont="1" applyAlignment="1">
      <alignment horizontal="right" vertical="center"/>
    </xf>
    <xf numFmtId="178" fontId="6" fillId="0" borderId="0" xfId="0" applyNumberFormat="1" applyFont="1" applyAlignment="1">
      <alignment horizontal="right" vertical="distributed"/>
    </xf>
    <xf numFmtId="189" fontId="6" fillId="0" borderId="0" xfId="0" applyNumberFormat="1" applyFont="1" applyAlignment="1">
      <alignment horizontal="right" vertical="center"/>
    </xf>
    <xf numFmtId="42" fontId="6" fillId="0" borderId="2" xfId="2" applyNumberFormat="1" applyFont="1" applyFill="1" applyBorder="1" applyAlignment="1">
      <alignment horizontal="right" vertical="center"/>
    </xf>
    <xf numFmtId="0" fontId="6" fillId="0" borderId="6" xfId="0" applyFont="1" applyBorder="1" applyAlignment="1">
      <alignment horizontal="distributed" vertical="center" indent="1"/>
    </xf>
    <xf numFmtId="188" fontId="6" fillId="0" borderId="10" xfId="2" applyNumberFormat="1" applyFont="1" applyFill="1" applyBorder="1" applyAlignment="1">
      <alignment horizontal="right" vertical="distributed"/>
    </xf>
    <xf numFmtId="42" fontId="6" fillId="0" borderId="10" xfId="0" applyNumberFormat="1" applyFont="1" applyBorder="1" applyAlignment="1">
      <alignment horizontal="right" vertical="center"/>
    </xf>
    <xf numFmtId="178" fontId="6" fillId="0" borderId="10" xfId="0" applyNumberFormat="1" applyFont="1" applyBorder="1" applyAlignment="1">
      <alignment horizontal="right" vertical="distributed"/>
    </xf>
    <xf numFmtId="42" fontId="6" fillId="0" borderId="1" xfId="2" applyNumberFormat="1" applyFont="1" applyFill="1" applyBorder="1" applyAlignment="1">
      <alignment horizontal="right" vertical="center"/>
    </xf>
    <xf numFmtId="49" fontId="40" fillId="0" borderId="0" xfId="0" applyNumberFormat="1" applyFont="1" applyAlignment="1">
      <alignment horizontal="left" vertical="center"/>
    </xf>
    <xf numFmtId="182" fontId="6" fillId="0" borderId="0" xfId="2" applyNumberFormat="1" applyFont="1" applyFill="1" applyBorder="1" applyAlignment="1">
      <alignment horizontal="right" vertical="distributed" indent="1"/>
    </xf>
    <xf numFmtId="190" fontId="6" fillId="0" borderId="0" xfId="0" applyNumberFormat="1" applyFont="1" applyAlignment="1">
      <alignment horizontal="right" vertical="center"/>
    </xf>
    <xf numFmtId="189" fontId="6" fillId="0" borderId="0" xfId="0" applyNumberFormat="1" applyFont="1" applyAlignment="1">
      <alignment horizontal="right" vertical="distributed"/>
    </xf>
    <xf numFmtId="180" fontId="8" fillId="0" borderId="0" xfId="2" applyNumberFormat="1" applyFont="1" applyFill="1" applyBorder="1" applyAlignment="1">
      <alignment horizontal="right" vertical="center" indent="1"/>
    </xf>
    <xf numFmtId="38" fontId="3" fillId="0" borderId="0" xfId="2" applyFont="1" applyAlignment="1">
      <alignment horizontal="right" vertical="center"/>
    </xf>
    <xf numFmtId="191" fontId="3" fillId="0" borderId="0" xfId="0" applyNumberFormat="1" applyFont="1" applyAlignment="1">
      <alignment vertical="center"/>
    </xf>
    <xf numFmtId="10" fontId="3" fillId="0" borderId="0" xfId="0" applyNumberFormat="1" applyFont="1" applyAlignment="1">
      <alignment vertical="center"/>
    </xf>
    <xf numFmtId="192" fontId="17" fillId="0" borderId="0" xfId="2" applyNumberFormat="1" applyFont="1" applyAlignment="1">
      <alignment vertical="center"/>
    </xf>
    <xf numFmtId="192" fontId="17" fillId="0" borderId="0" xfId="2" applyNumberFormat="1" applyFont="1" applyFill="1" applyAlignment="1">
      <alignment vertical="center"/>
    </xf>
    <xf numFmtId="0" fontId="40" fillId="0" borderId="0" xfId="0" applyFont="1"/>
    <xf numFmtId="38" fontId="17" fillId="0" borderId="0" xfId="2" applyFont="1" applyBorder="1" applyAlignment="1">
      <alignment horizontal="center" vertical="center"/>
    </xf>
    <xf numFmtId="192" fontId="17" fillId="0" borderId="0" xfId="2" applyNumberFormat="1" applyFont="1" applyBorder="1" applyAlignment="1">
      <alignment vertical="center"/>
    </xf>
    <xf numFmtId="176" fontId="17" fillId="0" borderId="0" xfId="0" applyNumberFormat="1" applyFont="1" applyAlignment="1">
      <alignment vertical="center"/>
    </xf>
    <xf numFmtId="38" fontId="12" fillId="0" borderId="0" xfId="2" applyFont="1" applyAlignment="1">
      <alignment vertical="center"/>
    </xf>
    <xf numFmtId="177" fontId="12" fillId="0" borderId="0" xfId="2" applyNumberFormat="1" applyFont="1" applyFill="1" applyBorder="1" applyAlignment="1">
      <alignment horizontal="right" vertical="center"/>
    </xf>
    <xf numFmtId="177" fontId="8" fillId="0" borderId="9" xfId="2" applyNumberFormat="1" applyFont="1" applyBorder="1" applyAlignment="1">
      <alignment horizontal="centerContinuous" vertical="center"/>
    </xf>
    <xf numFmtId="38" fontId="36" fillId="0" borderId="0" xfId="2" applyFont="1" applyFill="1" applyBorder="1" applyAlignment="1">
      <alignment horizontal="left" vertical="center"/>
    </xf>
    <xf numFmtId="0" fontId="36" fillId="0" borderId="0" xfId="0" applyFont="1" applyAlignment="1">
      <alignment horizontal="center" vertical="center"/>
    </xf>
    <xf numFmtId="38" fontId="36" fillId="0" borderId="0" xfId="2" applyFont="1" applyFill="1" applyBorder="1" applyAlignment="1">
      <alignment vertical="center"/>
    </xf>
    <xf numFmtId="38" fontId="36" fillId="0" borderId="0" xfId="2" applyFont="1" applyAlignment="1">
      <alignment vertical="center"/>
    </xf>
    <xf numFmtId="38" fontId="58" fillId="0" borderId="4" xfId="2" applyFont="1" applyBorder="1" applyAlignment="1">
      <alignment horizontal="center" vertical="center"/>
    </xf>
    <xf numFmtId="177" fontId="58" fillId="0" borderId="13" xfId="2" applyNumberFormat="1" applyFont="1" applyBorder="1" applyAlignment="1">
      <alignment vertical="center"/>
    </xf>
    <xf numFmtId="38" fontId="12" fillId="0" borderId="0" xfId="2" applyFont="1" applyFill="1" applyBorder="1" applyAlignment="1">
      <alignment vertical="center"/>
    </xf>
    <xf numFmtId="38" fontId="16" fillId="0" borderId="0" xfId="2" applyFont="1" applyFill="1" applyBorder="1" applyAlignment="1">
      <alignment horizontal="right" vertical="center"/>
    </xf>
    <xf numFmtId="176" fontId="16" fillId="0" borderId="0" xfId="2" applyNumberFormat="1" applyFont="1" applyBorder="1" applyAlignment="1">
      <alignment vertical="center"/>
    </xf>
    <xf numFmtId="176" fontId="16" fillId="0" borderId="0" xfId="2" applyNumberFormat="1" applyFont="1" applyFill="1" applyBorder="1" applyAlignment="1">
      <alignment horizontal="right" vertical="center"/>
    </xf>
    <xf numFmtId="178" fontId="16" fillId="0" borderId="0" xfId="0" applyNumberFormat="1" applyFont="1" applyAlignment="1">
      <alignment horizontal="right" vertical="center"/>
    </xf>
    <xf numFmtId="177" fontId="16" fillId="0" borderId="0" xfId="2" applyNumberFormat="1" applyFont="1" applyFill="1" applyBorder="1" applyAlignment="1">
      <alignment horizontal="right" vertical="center"/>
    </xf>
    <xf numFmtId="177" fontId="16" fillId="0" borderId="2" xfId="2" applyNumberFormat="1" applyFont="1" applyFill="1" applyBorder="1" applyAlignment="1">
      <alignment horizontal="right" vertical="center"/>
    </xf>
    <xf numFmtId="193" fontId="16" fillId="0" borderId="0" xfId="2" applyNumberFormat="1" applyFont="1" applyFill="1" applyBorder="1" applyAlignment="1">
      <alignment horizontal="right" vertical="center"/>
    </xf>
    <xf numFmtId="178" fontId="16" fillId="0" borderId="0" xfId="2" applyNumberFormat="1" applyFont="1" applyFill="1" applyBorder="1" applyAlignment="1">
      <alignment vertical="center"/>
    </xf>
    <xf numFmtId="176" fontId="58" fillId="0" borderId="0" xfId="0" applyNumberFormat="1" applyFont="1" applyAlignment="1">
      <alignment vertical="center"/>
    </xf>
    <xf numFmtId="38" fontId="58" fillId="0" borderId="0" xfId="2" applyFont="1" applyFill="1" applyBorder="1" applyAlignment="1">
      <alignment horizontal="right" vertical="center"/>
    </xf>
    <xf numFmtId="176" fontId="58" fillId="0" borderId="0" xfId="0" applyNumberFormat="1" applyFont="1" applyAlignment="1">
      <alignment horizontal="right" vertical="center"/>
    </xf>
    <xf numFmtId="178" fontId="58" fillId="0" borderId="0" xfId="0" applyNumberFormat="1" applyFont="1" applyAlignment="1">
      <alignment horizontal="right" vertical="center"/>
    </xf>
    <xf numFmtId="177" fontId="58" fillId="0" borderId="2" xfId="2" applyNumberFormat="1" applyFont="1" applyFill="1" applyBorder="1" applyAlignment="1">
      <alignment vertical="center"/>
    </xf>
    <xf numFmtId="193" fontId="58" fillId="0" borderId="0" xfId="2" applyNumberFormat="1" applyFont="1" applyFill="1" applyBorder="1" applyAlignment="1">
      <alignment horizontal="right" vertical="center"/>
    </xf>
    <xf numFmtId="178" fontId="58" fillId="0" borderId="0" xfId="0" applyNumberFormat="1" applyFont="1" applyAlignment="1">
      <alignment vertical="center"/>
    </xf>
    <xf numFmtId="38" fontId="17" fillId="0" borderId="0" xfId="2" applyFont="1" applyFill="1" applyBorder="1" applyAlignment="1">
      <alignment horizontal="right" vertical="center"/>
    </xf>
    <xf numFmtId="38" fontId="17" fillId="0" borderId="0" xfId="2" applyFont="1" applyFill="1" applyAlignment="1">
      <alignment vertical="center"/>
    </xf>
    <xf numFmtId="176" fontId="17" fillId="0" borderId="0" xfId="0" applyNumberFormat="1" applyFont="1" applyAlignment="1">
      <alignment horizontal="right" vertical="center"/>
    </xf>
    <xf numFmtId="178" fontId="17" fillId="0" borderId="0" xfId="0" applyNumberFormat="1" applyFont="1" applyAlignment="1">
      <alignment horizontal="right" vertical="center"/>
    </xf>
    <xf numFmtId="177" fontId="17" fillId="0" borderId="0" xfId="2" applyNumberFormat="1" applyFont="1" applyFill="1" applyBorder="1" applyAlignment="1">
      <alignment horizontal="right" vertical="center"/>
    </xf>
    <xf numFmtId="177" fontId="17" fillId="0" borderId="2" xfId="2" applyNumberFormat="1" applyFont="1" applyFill="1" applyBorder="1" applyAlignment="1">
      <alignment horizontal="right" vertical="center"/>
    </xf>
    <xf numFmtId="193" fontId="17" fillId="0" borderId="0" xfId="2" applyNumberFormat="1" applyFont="1" applyFill="1" applyBorder="1" applyAlignment="1">
      <alignment vertical="center"/>
    </xf>
    <xf numFmtId="0" fontId="65" fillId="0" borderId="0" xfId="0" applyFont="1" applyAlignment="1">
      <alignment vertical="center"/>
    </xf>
    <xf numFmtId="0" fontId="66" fillId="0" borderId="0" xfId="0" applyFont="1" applyAlignment="1">
      <alignment vertical="center"/>
    </xf>
    <xf numFmtId="38" fontId="66" fillId="0" borderId="0" xfId="2" applyFont="1" applyFill="1" applyBorder="1" applyAlignment="1">
      <alignment vertical="center"/>
    </xf>
    <xf numFmtId="0" fontId="67" fillId="0" borderId="0" xfId="0" applyFont="1" applyAlignment="1">
      <alignment vertical="center"/>
    </xf>
    <xf numFmtId="38" fontId="65" fillId="0" borderId="0" xfId="2" applyFont="1" applyFill="1" applyBorder="1" applyAlignment="1">
      <alignment vertical="center"/>
    </xf>
    <xf numFmtId="193" fontId="17" fillId="0" borderId="0" xfId="2" applyNumberFormat="1" applyFont="1" applyFill="1" applyBorder="1" applyAlignment="1">
      <alignment horizontal="right" vertical="center"/>
    </xf>
    <xf numFmtId="38" fontId="67" fillId="0" borderId="0" xfId="2" applyFont="1" applyFill="1" applyBorder="1" applyAlignment="1">
      <alignment vertical="center"/>
    </xf>
    <xf numFmtId="38" fontId="17" fillId="2" borderId="0" xfId="2" applyFont="1" applyFill="1" applyAlignment="1">
      <alignment vertical="center"/>
    </xf>
    <xf numFmtId="38" fontId="17" fillId="0" borderId="0" xfId="2" applyFont="1" applyFill="1" applyBorder="1" applyAlignment="1">
      <alignment vertical="center"/>
    </xf>
    <xf numFmtId="0" fontId="68" fillId="0" borderId="0" xfId="0" applyFont="1" applyAlignment="1">
      <alignment vertical="center"/>
    </xf>
    <xf numFmtId="0" fontId="17" fillId="2" borderId="0" xfId="0" applyFont="1" applyFill="1" applyAlignment="1">
      <alignment vertical="center"/>
    </xf>
    <xf numFmtId="49" fontId="17" fillId="0" borderId="5" xfId="0" applyNumberFormat="1" applyFont="1" applyBorder="1" applyAlignment="1">
      <alignment horizontal="center" vertical="center"/>
    </xf>
    <xf numFmtId="38" fontId="17" fillId="0" borderId="5" xfId="2" applyFont="1" applyFill="1" applyBorder="1" applyAlignment="1">
      <alignment horizontal="right" vertical="center"/>
    </xf>
    <xf numFmtId="176" fontId="17" fillId="0" borderId="10" xfId="0" applyNumberFormat="1" applyFont="1" applyBorder="1" applyAlignment="1">
      <alignment vertical="center"/>
    </xf>
    <xf numFmtId="38" fontId="17" fillId="0" borderId="10" xfId="2" applyFont="1" applyFill="1" applyBorder="1" applyAlignment="1">
      <alignment horizontal="right" vertical="center"/>
    </xf>
    <xf numFmtId="176" fontId="17" fillId="0" borderId="10" xfId="0" applyNumberFormat="1" applyFont="1" applyBorder="1" applyAlignment="1">
      <alignment horizontal="right" vertical="center"/>
    </xf>
    <xf numFmtId="178" fontId="17" fillId="0" borderId="10" xfId="0" applyNumberFormat="1" applyFont="1" applyBorder="1" applyAlignment="1">
      <alignment horizontal="right" vertical="center"/>
    </xf>
    <xf numFmtId="177" fontId="17" fillId="0" borderId="10" xfId="2" applyNumberFormat="1" applyFont="1" applyFill="1" applyBorder="1" applyAlignment="1">
      <alignment horizontal="right" vertical="center"/>
    </xf>
    <xf numFmtId="177" fontId="17" fillId="0" borderId="1" xfId="2" applyNumberFormat="1" applyFont="1" applyFill="1" applyBorder="1" applyAlignment="1">
      <alignment horizontal="right" vertical="center"/>
    </xf>
    <xf numFmtId="185" fontId="17" fillId="0" borderId="0" xfId="0" applyNumberFormat="1" applyFont="1" applyAlignment="1">
      <alignment vertical="center"/>
    </xf>
    <xf numFmtId="177" fontId="16" fillId="0" borderId="0" xfId="0" applyNumberFormat="1" applyFont="1" applyAlignment="1">
      <alignment horizontal="right" vertical="center"/>
    </xf>
    <xf numFmtId="184" fontId="17" fillId="0" borderId="0" xfId="2" applyNumberFormat="1" applyFont="1" applyFill="1" applyBorder="1" applyAlignment="1">
      <alignment vertical="center"/>
    </xf>
    <xf numFmtId="38" fontId="58" fillId="0" borderId="0" xfId="2" applyFont="1" applyFill="1" applyBorder="1" applyAlignment="1">
      <alignment vertical="center"/>
    </xf>
    <xf numFmtId="38" fontId="58" fillId="0" borderId="0" xfId="2" applyFont="1" applyAlignment="1">
      <alignment vertical="center"/>
    </xf>
    <xf numFmtId="0" fontId="40" fillId="0" borderId="0" xfId="0" applyFont="1" applyAlignment="1">
      <alignment horizontal="distributed" vertical="center"/>
    </xf>
    <xf numFmtId="38" fontId="69" fillId="0" borderId="0" xfId="2" applyFont="1" applyFill="1" applyBorder="1" applyAlignment="1">
      <alignment horizontal="right" vertical="center"/>
    </xf>
    <xf numFmtId="185" fontId="40" fillId="0" borderId="0" xfId="0" applyNumberFormat="1" applyFont="1" applyAlignment="1">
      <alignment vertical="center"/>
    </xf>
    <xf numFmtId="193" fontId="40" fillId="0" borderId="0" xfId="2" applyNumberFormat="1" applyFont="1" applyFill="1" applyBorder="1" applyAlignment="1">
      <alignment horizontal="right" vertical="center"/>
    </xf>
    <xf numFmtId="178" fontId="40" fillId="0" borderId="0" xfId="0" applyNumberFormat="1" applyFont="1" applyAlignment="1">
      <alignment vertical="center"/>
    </xf>
    <xf numFmtId="177" fontId="69" fillId="0" borderId="0" xfId="0" applyNumberFormat="1" applyFont="1" applyAlignment="1">
      <alignment horizontal="right" vertical="center"/>
    </xf>
    <xf numFmtId="184" fontId="40" fillId="0" borderId="0" xfId="2" applyNumberFormat="1" applyFont="1" applyFill="1" applyBorder="1" applyAlignment="1">
      <alignment vertical="center"/>
    </xf>
    <xf numFmtId="38" fontId="40" fillId="0" borderId="0" xfId="2" applyFont="1" applyBorder="1" applyAlignment="1">
      <alignment vertical="center"/>
    </xf>
    <xf numFmtId="176" fontId="40" fillId="0" borderId="0" xfId="0" applyNumberFormat="1" applyFont="1" applyAlignment="1">
      <alignment vertical="center"/>
    </xf>
    <xf numFmtId="177" fontId="40" fillId="0" borderId="0" xfId="2" applyNumberFormat="1" applyFont="1" applyBorder="1" applyAlignment="1">
      <alignment vertical="center"/>
    </xf>
    <xf numFmtId="49" fontId="7" fillId="0" borderId="0" xfId="0" applyNumberFormat="1" applyFont="1" applyAlignment="1">
      <alignment vertical="center"/>
    </xf>
    <xf numFmtId="177" fontId="15" fillId="0" borderId="9" xfId="2" applyNumberFormat="1" applyFont="1" applyBorder="1" applyAlignment="1">
      <alignment horizontal="center" vertical="center" wrapText="1"/>
    </xf>
    <xf numFmtId="38" fontId="29" fillId="0" borderId="0" xfId="2" applyFont="1" applyBorder="1" applyAlignment="1">
      <alignment horizontal="center" vertical="center"/>
    </xf>
    <xf numFmtId="0" fontId="29" fillId="0" borderId="0" xfId="0" applyFont="1" applyAlignment="1">
      <alignment horizontal="center" vertical="center"/>
    </xf>
    <xf numFmtId="177" fontId="29" fillId="0" borderId="0" xfId="2" applyNumberFormat="1" applyFont="1" applyBorder="1" applyAlignment="1">
      <alignment vertical="center"/>
    </xf>
    <xf numFmtId="177" fontId="29" fillId="0" borderId="2" xfId="2" applyNumberFormat="1" applyFont="1" applyBorder="1" applyAlignment="1">
      <alignment vertical="center"/>
    </xf>
    <xf numFmtId="194" fontId="8" fillId="0" borderId="0" xfId="2" applyNumberFormat="1" applyFont="1" applyFill="1" applyBorder="1" applyAlignment="1">
      <alignment vertical="center"/>
    </xf>
    <xf numFmtId="194" fontId="8" fillId="0" borderId="0" xfId="2" applyNumberFormat="1" applyFont="1" applyFill="1" applyBorder="1" applyAlignment="1">
      <alignment horizontal="right" vertical="center"/>
    </xf>
    <xf numFmtId="38" fontId="33" fillId="0" borderId="0" xfId="2" applyFont="1" applyAlignment="1">
      <alignment horizontal="center" vertical="center"/>
    </xf>
    <xf numFmtId="0" fontId="6" fillId="0" borderId="3" xfId="0" applyFont="1" applyBorder="1" applyAlignment="1">
      <alignment horizontal="center" vertical="center"/>
    </xf>
    <xf numFmtId="194" fontId="29" fillId="0" borderId="0" xfId="2" applyNumberFormat="1" applyFont="1" applyFill="1" applyBorder="1" applyAlignment="1">
      <alignment vertical="center"/>
    </xf>
    <xf numFmtId="184" fontId="29" fillId="0" borderId="0" xfId="0" applyNumberFormat="1" applyFont="1" applyAlignment="1">
      <alignment horizontal="right" vertical="center"/>
    </xf>
    <xf numFmtId="180" fontId="29" fillId="0" borderId="0" xfId="2" applyNumberFormat="1" applyFont="1" applyFill="1" applyBorder="1" applyAlignment="1">
      <alignment vertical="center"/>
    </xf>
    <xf numFmtId="180" fontId="29" fillId="0" borderId="2" xfId="2" applyNumberFormat="1" applyFont="1" applyFill="1" applyBorder="1" applyAlignment="1">
      <alignment vertical="center"/>
    </xf>
    <xf numFmtId="38" fontId="36" fillId="0" borderId="0" xfId="2" applyFont="1" applyAlignment="1">
      <alignment horizontal="center" vertical="center"/>
    </xf>
    <xf numFmtId="0" fontId="36" fillId="0" borderId="0" xfId="0" applyFont="1" applyAlignment="1">
      <alignment vertical="center"/>
    </xf>
    <xf numFmtId="0" fontId="6" fillId="0" borderId="3" xfId="0" applyFont="1" applyBorder="1" applyAlignment="1">
      <alignment horizontal="right" vertical="center"/>
    </xf>
    <xf numFmtId="194" fontId="6" fillId="0" borderId="0" xfId="2" applyNumberFormat="1" applyFont="1" applyFill="1" applyBorder="1" applyAlignment="1">
      <alignment vertical="center"/>
    </xf>
    <xf numFmtId="194" fontId="6" fillId="0" borderId="0" xfId="2" applyNumberFormat="1" applyFont="1" applyFill="1" applyBorder="1" applyAlignment="1">
      <alignment horizontal="right" vertical="center"/>
    </xf>
    <xf numFmtId="185" fontId="6" fillId="0" borderId="0" xfId="0" applyNumberFormat="1" applyFont="1" applyAlignment="1">
      <alignment vertical="center"/>
    </xf>
    <xf numFmtId="38" fontId="59" fillId="0" borderId="0" xfId="2" applyFont="1" applyAlignment="1">
      <alignment vertical="center"/>
    </xf>
    <xf numFmtId="38" fontId="60" fillId="0" borderId="0" xfId="2" applyFont="1" applyAlignment="1">
      <alignment vertical="center"/>
    </xf>
    <xf numFmtId="38" fontId="60" fillId="0" borderId="0" xfId="2" applyFont="1" applyFill="1" applyAlignment="1">
      <alignment vertical="center"/>
    </xf>
    <xf numFmtId="38" fontId="39" fillId="0" borderId="0" xfId="2" applyFont="1" applyAlignment="1">
      <alignment vertical="center"/>
    </xf>
    <xf numFmtId="0" fontId="6" fillId="0" borderId="6" xfId="0" applyFont="1" applyBorder="1" applyAlignment="1">
      <alignment horizontal="right" vertical="center"/>
    </xf>
    <xf numFmtId="194" fontId="6" fillId="0" borderId="5" xfId="2" applyNumberFormat="1" applyFont="1" applyFill="1" applyBorder="1" applyAlignment="1">
      <alignment vertical="center"/>
    </xf>
    <xf numFmtId="194" fontId="6" fillId="0" borderId="10" xfId="2" applyNumberFormat="1" applyFont="1" applyFill="1" applyBorder="1" applyAlignment="1">
      <alignment horizontal="right" vertical="center"/>
    </xf>
    <xf numFmtId="180" fontId="6" fillId="0" borderId="10" xfId="2" applyNumberFormat="1" applyFont="1" applyFill="1" applyBorder="1" applyAlignment="1">
      <alignment vertical="center"/>
    </xf>
    <xf numFmtId="180" fontId="6" fillId="0" borderId="1" xfId="2" applyNumberFormat="1" applyFont="1" applyFill="1" applyBorder="1" applyAlignment="1">
      <alignment vertical="center"/>
    </xf>
    <xf numFmtId="38" fontId="64" fillId="0" borderId="0" xfId="2" applyFont="1" applyFill="1" applyAlignment="1">
      <alignment vertical="center"/>
    </xf>
    <xf numFmtId="0" fontId="64" fillId="0" borderId="0" xfId="0" applyFont="1" applyAlignment="1">
      <alignment vertical="center"/>
    </xf>
    <xf numFmtId="194" fontId="40" fillId="0" borderId="0" xfId="2" applyNumberFormat="1" applyFont="1" applyFill="1" applyBorder="1" applyAlignment="1">
      <alignment vertical="center"/>
    </xf>
    <xf numFmtId="180" fontId="40" fillId="0" borderId="0" xfId="0" applyNumberFormat="1" applyFont="1" applyAlignment="1">
      <alignment vertical="center"/>
    </xf>
    <xf numFmtId="194" fontId="40" fillId="0" borderId="0" xfId="2" applyNumberFormat="1" applyFont="1" applyFill="1" applyBorder="1" applyAlignment="1">
      <alignment horizontal="right" vertical="center"/>
    </xf>
    <xf numFmtId="184" fontId="40" fillId="0" borderId="0" xfId="0" applyNumberFormat="1" applyFont="1" applyAlignment="1">
      <alignment vertical="center"/>
    </xf>
    <xf numFmtId="180" fontId="40" fillId="0" borderId="0" xfId="2" applyNumberFormat="1" applyFont="1" applyFill="1" applyBorder="1" applyAlignment="1">
      <alignment vertical="center"/>
    </xf>
    <xf numFmtId="38" fontId="3" fillId="0" borderId="0" xfId="2" applyFont="1" applyBorder="1" applyAlignment="1">
      <alignment vertical="center"/>
    </xf>
    <xf numFmtId="176" fontId="3" fillId="0" borderId="0" xfId="0" applyNumberFormat="1" applyFont="1" applyAlignment="1">
      <alignment vertical="center"/>
    </xf>
    <xf numFmtId="177" fontId="3" fillId="0" borderId="0" xfId="2" applyNumberFormat="1" applyFont="1" applyBorder="1" applyAlignment="1">
      <alignment vertical="center"/>
    </xf>
    <xf numFmtId="38" fontId="56" fillId="0" borderId="0" xfId="2" applyFont="1" applyFill="1" applyAlignment="1">
      <alignment vertical="center"/>
    </xf>
    <xf numFmtId="0" fontId="7" fillId="0" borderId="0" xfId="0" applyFont="1" applyAlignment="1">
      <alignment vertical="top"/>
    </xf>
    <xf numFmtId="0" fontId="3" fillId="3" borderId="0" xfId="0" applyFont="1" applyFill="1" applyAlignment="1">
      <alignment vertical="center"/>
    </xf>
    <xf numFmtId="38" fontId="7" fillId="0" borderId="0" xfId="2" applyFont="1" applyAlignment="1">
      <alignment vertical="center"/>
    </xf>
    <xf numFmtId="38" fontId="8" fillId="0" borderId="7" xfId="2" applyFont="1" applyBorder="1" applyAlignment="1">
      <alignment horizontal="centerContinuous" vertical="center"/>
    </xf>
    <xf numFmtId="177" fontId="8" fillId="0" borderId="8" xfId="2" applyNumberFormat="1" applyFont="1" applyBorder="1" applyAlignment="1">
      <alignment horizontal="centerContinuous" vertical="center"/>
    </xf>
    <xf numFmtId="38" fontId="8" fillId="0" borderId="11" xfId="2" applyFont="1" applyBorder="1" applyAlignment="1">
      <alignment horizontal="center" vertical="center" wrapText="1" shrinkToFit="1"/>
    </xf>
    <xf numFmtId="0" fontId="8" fillId="0" borderId="11" xfId="0" applyFont="1" applyBorder="1" applyAlignment="1">
      <alignment horizontal="center" vertical="center"/>
    </xf>
    <xf numFmtId="0" fontId="8" fillId="0" borderId="11" xfId="0" quotePrefix="1" applyFont="1" applyBorder="1" applyAlignment="1">
      <alignment horizontal="center" vertical="center"/>
    </xf>
    <xf numFmtId="0" fontId="8" fillId="0" borderId="2" xfId="0" applyFont="1" applyBorder="1" applyAlignment="1">
      <alignment horizontal="center" justifyLastLine="1"/>
    </xf>
    <xf numFmtId="0" fontId="8" fillId="0" borderId="1" xfId="0" applyFont="1" applyBorder="1" applyAlignment="1">
      <alignment horizontal="center" vertical="top" shrinkToFit="1"/>
    </xf>
    <xf numFmtId="0" fontId="36" fillId="0" borderId="0" xfId="0" applyFont="1" applyAlignment="1">
      <alignment horizontal="left" vertical="center"/>
    </xf>
    <xf numFmtId="0" fontId="36" fillId="0" borderId="0" xfId="0" applyFont="1" applyAlignment="1">
      <alignment horizontal="right" vertical="center"/>
    </xf>
    <xf numFmtId="38" fontId="34" fillId="0" borderId="15" xfId="2" applyFont="1" applyBorder="1" applyAlignment="1">
      <alignment horizontal="center" vertical="center"/>
    </xf>
    <xf numFmtId="0" fontId="34" fillId="0" borderId="12" xfId="0" applyFont="1" applyBorder="1" applyAlignment="1">
      <alignment horizontal="center" vertical="center"/>
    </xf>
    <xf numFmtId="38" fontId="30" fillId="0" borderId="12" xfId="2" applyFont="1" applyBorder="1" applyAlignment="1">
      <alignment horizontal="center" vertical="center"/>
    </xf>
    <xf numFmtId="0" fontId="30" fillId="0" borderId="12" xfId="0" applyFont="1" applyBorder="1" applyAlignment="1">
      <alignment horizontal="center" vertical="center"/>
    </xf>
    <xf numFmtId="177" fontId="30" fillId="0" borderId="13" xfId="2" applyNumberFormat="1" applyFont="1" applyBorder="1" applyAlignment="1">
      <alignment vertical="center"/>
    </xf>
    <xf numFmtId="0" fontId="8" fillId="0" borderId="2" xfId="0" applyFont="1" applyBorder="1" applyAlignment="1">
      <alignment horizontal="centerContinuous" vertical="center"/>
    </xf>
    <xf numFmtId="182" fontId="5" fillId="0" borderId="0" xfId="2" applyNumberFormat="1" applyFont="1" applyFill="1" applyBorder="1" applyAlignment="1">
      <alignment horizontal="right" vertical="center"/>
    </xf>
    <xf numFmtId="180" fontId="5" fillId="0" borderId="0" xfId="2" applyNumberFormat="1" applyFont="1" applyBorder="1" applyAlignment="1">
      <alignment vertical="center"/>
    </xf>
    <xf numFmtId="179" fontId="5" fillId="0" borderId="0" xfId="2" applyNumberFormat="1" applyFont="1" applyFill="1" applyBorder="1" applyAlignment="1">
      <alignment horizontal="right" vertical="center"/>
    </xf>
    <xf numFmtId="180" fontId="5" fillId="0" borderId="0" xfId="2" applyNumberFormat="1" applyFont="1" applyFill="1" applyBorder="1" applyAlignment="1">
      <alignment vertical="center"/>
    </xf>
    <xf numFmtId="178" fontId="5" fillId="0" borderId="0" xfId="0" applyNumberFormat="1" applyFont="1" applyAlignment="1">
      <alignment horizontal="right" vertical="center"/>
    </xf>
    <xf numFmtId="178" fontId="5" fillId="0" borderId="2" xfId="0" applyNumberFormat="1" applyFont="1" applyBorder="1" applyAlignment="1">
      <alignment vertical="center"/>
    </xf>
    <xf numFmtId="182" fontId="30" fillId="0" borderId="0" xfId="2" applyNumberFormat="1" applyFont="1" applyFill="1" applyAlignment="1">
      <alignment horizontal="right" vertical="center"/>
    </xf>
    <xf numFmtId="180" fontId="30" fillId="0" borderId="0" xfId="0" applyNumberFormat="1" applyFont="1" applyAlignment="1">
      <alignment vertical="center"/>
    </xf>
    <xf numFmtId="179" fontId="30" fillId="0" borderId="0" xfId="2" applyNumberFormat="1" applyFont="1" applyFill="1" applyAlignment="1">
      <alignment horizontal="right" vertical="center"/>
    </xf>
    <xf numFmtId="178" fontId="30" fillId="0" borderId="0" xfId="0" applyNumberFormat="1" applyFont="1" applyAlignment="1">
      <alignment vertical="center"/>
    </xf>
    <xf numFmtId="180" fontId="5" fillId="0" borderId="2" xfId="2" applyNumberFormat="1" applyFont="1" applyFill="1" applyBorder="1" applyAlignment="1">
      <alignment vertical="center"/>
    </xf>
    <xf numFmtId="179" fontId="30" fillId="0" borderId="0" xfId="2" applyNumberFormat="1" applyFont="1" applyFill="1" applyBorder="1" applyAlignment="1">
      <alignment horizontal="right" vertical="center"/>
    </xf>
    <xf numFmtId="49" fontId="6" fillId="0" borderId="4" xfId="0" applyNumberFormat="1" applyFont="1" applyBorder="1" applyAlignment="1">
      <alignment horizontal="center" vertical="center"/>
    </xf>
    <xf numFmtId="0" fontId="6" fillId="0" borderId="2" xfId="0" applyFont="1" applyBorder="1" applyAlignment="1">
      <alignment horizontal="distributed" vertical="center"/>
    </xf>
    <xf numFmtId="180" fontId="3" fillId="0" borderId="0" xfId="0" applyNumberFormat="1" applyFont="1" applyAlignment="1">
      <alignment vertical="center"/>
    </xf>
    <xf numFmtId="178" fontId="3" fillId="0" borderId="0" xfId="0" applyNumberFormat="1" applyFont="1" applyAlignment="1">
      <alignment vertical="center"/>
    </xf>
    <xf numFmtId="178" fontId="3" fillId="0" borderId="2" xfId="0" applyNumberFormat="1" applyFont="1" applyBorder="1" applyAlignment="1">
      <alignment vertical="center"/>
    </xf>
    <xf numFmtId="179" fontId="3" fillId="0" borderId="0" xfId="0" applyNumberFormat="1" applyFont="1" applyAlignment="1">
      <alignment horizontal="right" vertical="center"/>
    </xf>
    <xf numFmtId="41" fontId="3" fillId="0" borderId="0" xfId="0" applyNumberFormat="1" applyFont="1" applyAlignment="1">
      <alignment horizontal="right" vertical="center"/>
    </xf>
    <xf numFmtId="178" fontId="3" fillId="0" borderId="0" xfId="0" applyNumberFormat="1" applyFont="1" applyAlignment="1">
      <alignment horizontal="right" vertical="center"/>
    </xf>
    <xf numFmtId="178" fontId="3" fillId="0" borderId="2" xfId="0" applyNumberFormat="1" applyFont="1" applyBorder="1" applyAlignment="1">
      <alignment horizontal="right" vertical="center"/>
    </xf>
    <xf numFmtId="179" fontId="3" fillId="0" borderId="0" xfId="2" applyNumberFormat="1" applyFont="1" applyFill="1" applyBorder="1" applyAlignment="1">
      <alignment horizontal="right" vertical="center"/>
    </xf>
    <xf numFmtId="0" fontId="6" fillId="0" borderId="4" xfId="0" applyFont="1" applyBorder="1" applyAlignment="1">
      <alignment horizontal="center" vertical="center"/>
    </xf>
    <xf numFmtId="188" fontId="3" fillId="0" borderId="0" xfId="0" applyNumberFormat="1" applyFont="1" applyAlignment="1">
      <alignment horizontal="right" vertical="center"/>
    </xf>
    <xf numFmtId="195" fontId="3" fillId="0" borderId="0" xfId="0" applyNumberFormat="1" applyFont="1" applyAlignment="1">
      <alignment horizontal="right" vertical="center"/>
    </xf>
    <xf numFmtId="180" fontId="3" fillId="0" borderId="0" xfId="0" applyNumberFormat="1" applyFont="1" applyAlignment="1">
      <alignment horizontal="right" vertical="center"/>
    </xf>
    <xf numFmtId="179" fontId="3" fillId="0" borderId="0" xfId="2" applyNumberFormat="1" applyFont="1" applyFill="1" applyAlignment="1">
      <alignment horizontal="right" vertical="center"/>
    </xf>
    <xf numFmtId="42" fontId="3" fillId="0" borderId="0" xfId="0" applyNumberFormat="1" applyFont="1" applyAlignment="1">
      <alignment horizontal="right" vertical="center"/>
    </xf>
    <xf numFmtId="188" fontId="3" fillId="0" borderId="2" xfId="0" applyNumberFormat="1" applyFont="1" applyBorder="1" applyAlignment="1">
      <alignment horizontal="right" vertical="center"/>
    </xf>
    <xf numFmtId="177" fontId="3" fillId="0" borderId="2" xfId="2" applyNumberFormat="1" applyFont="1" applyFill="1" applyBorder="1" applyAlignment="1">
      <alignment vertical="center"/>
    </xf>
    <xf numFmtId="49" fontId="6" fillId="0" borderId="5" xfId="0" applyNumberFormat="1" applyFont="1" applyBorder="1" applyAlignment="1">
      <alignment horizontal="center" vertical="center"/>
    </xf>
    <xf numFmtId="0" fontId="6" fillId="0" borderId="1" xfId="0" applyFont="1" applyBorder="1" applyAlignment="1">
      <alignment horizontal="distributed" vertical="center"/>
    </xf>
    <xf numFmtId="179" fontId="3" fillId="0" borderId="5" xfId="0" applyNumberFormat="1" applyFont="1" applyBorder="1" applyAlignment="1">
      <alignment vertical="center"/>
    </xf>
    <xf numFmtId="180" fontId="3" fillId="0" borderId="10" xfId="0" applyNumberFormat="1" applyFont="1" applyBorder="1" applyAlignment="1">
      <alignment vertical="center"/>
    </xf>
    <xf numFmtId="179" fontId="3" fillId="0" borderId="10" xfId="2" applyNumberFormat="1" applyFont="1" applyFill="1" applyBorder="1" applyAlignment="1">
      <alignment horizontal="right" vertical="center"/>
    </xf>
    <xf numFmtId="178" fontId="3" fillId="0" borderId="10" xfId="0" applyNumberFormat="1" applyFont="1" applyBorder="1" applyAlignment="1">
      <alignment vertical="center"/>
    </xf>
    <xf numFmtId="178" fontId="3" fillId="0" borderId="1" xfId="0" applyNumberFormat="1" applyFont="1" applyBorder="1" applyAlignment="1">
      <alignment vertical="center"/>
    </xf>
    <xf numFmtId="0" fontId="71" fillId="0" borderId="0" xfId="0" applyFont="1" applyAlignment="1">
      <alignment vertical="center"/>
    </xf>
    <xf numFmtId="0" fontId="72" fillId="0" borderId="0" xfId="0" applyFont="1" applyAlignment="1">
      <alignment horizontal="center" vertical="center"/>
    </xf>
    <xf numFmtId="0" fontId="73" fillId="0" borderId="0" xfId="0" applyFont="1" applyAlignment="1">
      <alignment vertical="center"/>
    </xf>
    <xf numFmtId="0" fontId="72" fillId="0" borderId="0" xfId="0" applyFont="1" applyAlignment="1">
      <alignment vertical="center" wrapText="1"/>
    </xf>
    <xf numFmtId="0" fontId="16" fillId="0" borderId="2" xfId="0" applyFont="1" applyBorder="1" applyAlignment="1">
      <alignment horizontal="center" vertical="center" wrapText="1" justifyLastLine="1"/>
    </xf>
    <xf numFmtId="0" fontId="72" fillId="0" borderId="0" xfId="0" applyFont="1" applyAlignment="1">
      <alignment horizontal="center" vertical="center" wrapText="1"/>
    </xf>
    <xf numFmtId="38" fontId="30" fillId="0" borderId="15" xfId="2" applyFont="1" applyBorder="1" applyAlignment="1">
      <alignment horizontal="center" vertical="center"/>
    </xf>
    <xf numFmtId="0" fontId="72" fillId="0" borderId="0" xfId="0" applyFont="1" applyAlignment="1">
      <alignment vertical="center"/>
    </xf>
    <xf numFmtId="179" fontId="24" fillId="0" borderId="0" xfId="2" applyNumberFormat="1" applyFont="1" applyFill="1" applyBorder="1" applyAlignment="1">
      <alignment horizontal="right" vertical="center"/>
    </xf>
    <xf numFmtId="38" fontId="24" fillId="0" borderId="0" xfId="2" applyFont="1" applyBorder="1" applyAlignment="1">
      <alignment vertical="center"/>
    </xf>
    <xf numFmtId="178" fontId="30" fillId="0" borderId="0" xfId="0" applyNumberFormat="1" applyFont="1" applyAlignment="1">
      <alignment horizontal="center" vertical="center"/>
    </xf>
    <xf numFmtId="180" fontId="30" fillId="0" borderId="2" xfId="2" applyNumberFormat="1" applyFont="1" applyFill="1" applyBorder="1" applyAlignment="1">
      <alignment vertical="center"/>
    </xf>
    <xf numFmtId="49" fontId="6" fillId="0" borderId="3" xfId="0" applyNumberFormat="1" applyFont="1" applyBorder="1" applyAlignment="1">
      <alignment horizontal="center" vertical="center"/>
    </xf>
    <xf numFmtId="180" fontId="3" fillId="0" borderId="2" xfId="2" applyNumberFormat="1" applyFont="1" applyFill="1" applyBorder="1" applyAlignment="1">
      <alignment vertical="center"/>
    </xf>
    <xf numFmtId="179" fontId="24" fillId="0" borderId="0" xfId="0" applyNumberFormat="1" applyFont="1" applyAlignment="1">
      <alignment vertical="center"/>
    </xf>
    <xf numFmtId="179" fontId="24" fillId="0" borderId="0" xfId="0" applyNumberFormat="1" applyFont="1" applyAlignment="1">
      <alignment horizontal="right" vertical="center"/>
    </xf>
    <xf numFmtId="49" fontId="6" fillId="0" borderId="6" xfId="0" applyNumberFormat="1" applyFont="1" applyBorder="1" applyAlignment="1">
      <alignment horizontal="center" vertical="center"/>
    </xf>
    <xf numFmtId="181" fontId="3" fillId="0" borderId="10" xfId="0" applyNumberFormat="1" applyFont="1" applyBorder="1" applyAlignment="1">
      <alignment horizontal="right" vertical="center"/>
    </xf>
    <xf numFmtId="181" fontId="3" fillId="0" borderId="1" xfId="0" applyNumberFormat="1" applyFont="1" applyBorder="1" applyAlignment="1">
      <alignment horizontal="right" vertical="center"/>
    </xf>
    <xf numFmtId="41" fontId="24" fillId="0" borderId="0" xfId="0" applyNumberFormat="1" applyFont="1" applyAlignment="1">
      <alignment horizontal="right" vertical="center"/>
    </xf>
    <xf numFmtId="0" fontId="6" fillId="0" borderId="12" xfId="0" applyFont="1" applyBorder="1" applyAlignment="1">
      <alignment horizontal="center" vertical="center"/>
    </xf>
    <xf numFmtId="49" fontId="3" fillId="0" borderId="0" xfId="0" applyNumberFormat="1" applyFont="1" applyAlignment="1">
      <alignment horizontal="center" vertical="center"/>
    </xf>
    <xf numFmtId="0" fontId="40" fillId="0" borderId="0" xfId="0" quotePrefix="1" applyFont="1" applyAlignment="1">
      <alignment horizontal="left" vertical="center"/>
    </xf>
    <xf numFmtId="179" fontId="6" fillId="0" borderId="0" xfId="0" applyNumberFormat="1" applyFont="1" applyAlignment="1">
      <alignment vertical="center"/>
    </xf>
    <xf numFmtId="0" fontId="8" fillId="0" borderId="0" xfId="0" applyFont="1" applyAlignment="1">
      <alignment vertical="center"/>
    </xf>
    <xf numFmtId="38" fontId="36" fillId="0" borderId="0" xfId="2" applyFont="1" applyBorder="1" applyAlignment="1">
      <alignment horizontal="left" vertical="center"/>
    </xf>
    <xf numFmtId="0" fontId="3" fillId="0" borderId="4" xfId="0" applyFont="1" applyBorder="1" applyAlignment="1">
      <alignment vertical="center"/>
    </xf>
    <xf numFmtId="38" fontId="29" fillId="0" borderId="15" xfId="2" applyFont="1" applyBorder="1" applyAlignment="1">
      <alignment horizontal="center" vertical="center"/>
    </xf>
    <xf numFmtId="0" fontId="29" fillId="0" borderId="12" xfId="0" applyFont="1" applyBorder="1" applyAlignment="1">
      <alignment horizontal="center" vertical="center"/>
    </xf>
    <xf numFmtId="38" fontId="29" fillId="0" borderId="12" xfId="2" applyFont="1" applyBorder="1" applyAlignment="1">
      <alignment horizontal="center" vertical="center"/>
    </xf>
    <xf numFmtId="177" fontId="29" fillId="0" borderId="13" xfId="2" applyNumberFormat="1" applyFont="1" applyBorder="1" applyAlignment="1">
      <alignment vertical="center"/>
    </xf>
    <xf numFmtId="178" fontId="8" fillId="0" borderId="0" xfId="2" applyNumberFormat="1" applyFont="1" applyFill="1" applyBorder="1" applyAlignment="1">
      <alignment vertical="center"/>
    </xf>
    <xf numFmtId="177" fontId="6" fillId="0" borderId="2" xfId="2" applyNumberFormat="1" applyFont="1" applyFill="1" applyBorder="1" applyAlignment="1">
      <alignment vertical="center"/>
    </xf>
    <xf numFmtId="38" fontId="17" fillId="0" borderId="0" xfId="2" applyFont="1" applyBorder="1" applyAlignment="1">
      <alignment vertical="center"/>
    </xf>
    <xf numFmtId="0" fontId="8" fillId="0" borderId="0" xfId="0" quotePrefix="1" applyFont="1"/>
    <xf numFmtId="0" fontId="8" fillId="0" borderId="0" xfId="0" applyFont="1"/>
    <xf numFmtId="177" fontId="29" fillId="0" borderId="2" xfId="2" applyNumberFormat="1" applyFont="1" applyFill="1" applyBorder="1" applyAlignment="1">
      <alignment vertical="center"/>
    </xf>
    <xf numFmtId="177" fontId="6" fillId="0" borderId="2" xfId="2" applyNumberFormat="1" applyFont="1" applyFill="1" applyBorder="1" applyAlignment="1">
      <alignment horizontal="right" vertical="center"/>
    </xf>
    <xf numFmtId="177" fontId="6" fillId="0" borderId="0" xfId="2" applyNumberFormat="1" applyFont="1" applyFill="1" applyBorder="1" applyAlignment="1">
      <alignment horizontal="right" vertical="center"/>
    </xf>
    <xf numFmtId="178" fontId="6" fillId="0" borderId="10" xfId="0" applyNumberFormat="1" applyFont="1" applyBorder="1" applyAlignment="1">
      <alignment vertical="center"/>
    </xf>
    <xf numFmtId="177" fontId="6" fillId="0" borderId="1" xfId="2" applyNumberFormat="1" applyFont="1" applyFill="1" applyBorder="1" applyAlignment="1">
      <alignment vertical="center"/>
    </xf>
    <xf numFmtId="0" fontId="40" fillId="0" borderId="12" xfId="0" applyFont="1" applyBorder="1" applyAlignment="1">
      <alignment vertical="center"/>
    </xf>
    <xf numFmtId="38" fontId="3" fillId="0" borderId="0" xfId="2" applyFont="1" applyFill="1" applyBorder="1" applyAlignment="1">
      <alignment vertical="center"/>
    </xf>
    <xf numFmtId="0" fontId="33" fillId="0" borderId="0" xfId="0" applyFont="1" applyAlignment="1">
      <alignment horizontal="center"/>
    </xf>
    <xf numFmtId="0" fontId="35" fillId="0" borderId="0" xfId="0" applyFont="1" applyAlignment="1">
      <alignment horizontal="center"/>
    </xf>
    <xf numFmtId="0" fontId="6" fillId="0" borderId="3" xfId="0" applyFont="1" applyBorder="1" applyAlignment="1">
      <alignment horizontal="distributed" vertical="center" justifyLastLine="1"/>
    </xf>
    <xf numFmtId="177" fontId="58" fillId="0" borderId="2" xfId="2" applyNumberFormat="1" applyFont="1" applyBorder="1" applyAlignment="1">
      <alignment horizontal="distributed" vertical="top"/>
    </xf>
    <xf numFmtId="182" fontId="29" fillId="0" borderId="0" xfId="2" applyNumberFormat="1" applyFont="1" applyFill="1" applyBorder="1" applyAlignment="1">
      <alignment vertical="center"/>
    </xf>
    <xf numFmtId="184" fontId="29" fillId="0" borderId="0" xfId="0" applyNumberFormat="1" applyFont="1" applyAlignment="1">
      <alignment horizontal="center" vertical="center"/>
    </xf>
    <xf numFmtId="183" fontId="6" fillId="0" borderId="0" xfId="0" applyNumberFormat="1" applyFont="1" applyAlignment="1">
      <alignment vertical="center"/>
    </xf>
    <xf numFmtId="0" fontId="6" fillId="0" borderId="6" xfId="0" applyFont="1" applyBorder="1" applyAlignment="1">
      <alignment horizontal="distributed" vertical="center"/>
    </xf>
    <xf numFmtId="182" fontId="6" fillId="0" borderId="5" xfId="2" applyNumberFormat="1" applyFont="1" applyFill="1" applyBorder="1" applyAlignment="1">
      <alignment vertical="center"/>
    </xf>
    <xf numFmtId="0" fontId="74" fillId="0" borderId="0" xfId="0" applyFont="1" applyAlignment="1">
      <alignment vertical="center"/>
    </xf>
    <xf numFmtId="0" fontId="3" fillId="0" borderId="0" xfId="0" quotePrefix="1" applyFont="1" applyAlignment="1">
      <alignment vertical="center"/>
    </xf>
    <xf numFmtId="0" fontId="33" fillId="0" borderId="0" xfId="0" applyFont="1" applyAlignment="1">
      <alignment horizontal="left" vertical="center" wrapText="1"/>
    </xf>
    <xf numFmtId="38" fontId="30" fillId="0" borderId="0" xfId="2" applyFont="1" applyBorder="1" applyAlignment="1">
      <alignment horizontal="center" vertical="center"/>
    </xf>
    <xf numFmtId="177" fontId="30" fillId="0" borderId="2" xfId="2" applyNumberFormat="1" applyFont="1" applyBorder="1" applyAlignment="1">
      <alignment vertical="center"/>
    </xf>
    <xf numFmtId="185" fontId="8" fillId="0" borderId="0" xfId="2" applyNumberFormat="1" applyFont="1" applyFill="1" applyBorder="1" applyAlignment="1">
      <alignment vertical="center"/>
    </xf>
    <xf numFmtId="185" fontId="29" fillId="0" borderId="0" xfId="0" applyNumberFormat="1" applyFont="1" applyAlignment="1">
      <alignment vertical="center"/>
    </xf>
    <xf numFmtId="185" fontId="29" fillId="0" borderId="2" xfId="2" applyNumberFormat="1" applyFont="1" applyFill="1" applyBorder="1" applyAlignment="1">
      <alignment vertical="center"/>
    </xf>
    <xf numFmtId="185" fontId="6" fillId="0" borderId="0" xfId="0" applyNumberFormat="1" applyFont="1" applyAlignment="1">
      <alignment horizontal="right" vertical="center"/>
    </xf>
    <xf numFmtId="185" fontId="6" fillId="0" borderId="10" xfId="0" applyNumberFormat="1" applyFont="1" applyBorder="1" applyAlignment="1">
      <alignment vertical="center"/>
    </xf>
    <xf numFmtId="49" fontId="17" fillId="0" borderId="0" xfId="0" applyNumberFormat="1" applyFont="1" applyAlignment="1">
      <alignment horizontal="left" vertical="center"/>
    </xf>
    <xf numFmtId="38" fontId="43" fillId="0" borderId="0" xfId="2" applyFont="1" applyFill="1" applyAlignment="1">
      <alignment vertical="center"/>
    </xf>
    <xf numFmtId="0" fontId="36" fillId="0" borderId="0" xfId="0" applyFont="1" applyAlignment="1">
      <alignment horizontal="center"/>
    </xf>
    <xf numFmtId="0" fontId="75" fillId="0" borderId="0" xfId="0" applyFont="1" applyAlignment="1">
      <alignment horizontal="center" vertical="center"/>
    </xf>
    <xf numFmtId="179" fontId="28" fillId="0" borderId="0" xfId="2" applyNumberFormat="1" applyFont="1" applyFill="1" applyBorder="1" applyAlignment="1">
      <alignment horizontal="right" vertical="center"/>
    </xf>
    <xf numFmtId="182" fontId="28" fillId="0" borderId="0" xfId="2" applyNumberFormat="1" applyFont="1" applyFill="1" applyBorder="1" applyAlignment="1">
      <alignment vertical="center"/>
    </xf>
    <xf numFmtId="0" fontId="40" fillId="0" borderId="0" xfId="0" applyFont="1" applyAlignment="1">
      <alignment horizontal="left" vertical="center"/>
    </xf>
    <xf numFmtId="0" fontId="76" fillId="0" borderId="0" xfId="0" applyFont="1" applyAlignment="1">
      <alignment horizontal="left" vertical="center"/>
    </xf>
    <xf numFmtId="0" fontId="24" fillId="0" borderId="0" xfId="0" applyFont="1" applyAlignment="1">
      <alignment horizontal="left" vertical="center"/>
    </xf>
    <xf numFmtId="177" fontId="8" fillId="0" borderId="0" xfId="2" applyNumberFormat="1" applyFont="1" applyBorder="1" applyAlignment="1">
      <alignment horizontal="centerContinuous" vertical="center"/>
    </xf>
    <xf numFmtId="177" fontId="16" fillId="0" borderId="0" xfId="2" applyNumberFormat="1" applyFont="1" applyBorder="1" applyAlignment="1">
      <alignment horizontal="center" vertical="center" wrapText="1"/>
    </xf>
    <xf numFmtId="38" fontId="33" fillId="0" borderId="0" xfId="2" applyFont="1" applyFill="1" applyAlignment="1">
      <alignment horizontal="center"/>
    </xf>
    <xf numFmtId="0" fontId="0" fillId="0" borderId="0" xfId="0" applyAlignment="1">
      <alignment horizontal="center" vertical="center" wrapText="1"/>
    </xf>
    <xf numFmtId="38" fontId="12" fillId="0" borderId="0" xfId="2" applyFont="1" applyFill="1" applyAlignment="1">
      <alignment vertical="center"/>
    </xf>
    <xf numFmtId="185" fontId="6" fillId="0" borderId="0" xfId="2" applyNumberFormat="1" applyFont="1" applyFill="1" applyBorder="1" applyAlignment="1">
      <alignment vertical="center"/>
    </xf>
    <xf numFmtId="0" fontId="17" fillId="0" borderId="12" xfId="0" applyFont="1" applyBorder="1" applyAlignment="1">
      <alignment vertical="center" wrapText="1"/>
    </xf>
    <xf numFmtId="0" fontId="77" fillId="0" borderId="0" xfId="0" applyFont="1" applyAlignment="1">
      <alignment vertical="center"/>
    </xf>
    <xf numFmtId="177" fontId="33" fillId="4" borderId="0" xfId="2" applyNumberFormat="1" applyFont="1" applyFill="1" applyBorder="1" applyAlignment="1">
      <alignment horizontal="center"/>
    </xf>
    <xf numFmtId="0" fontId="33" fillId="0" borderId="0" xfId="0" applyFont="1"/>
    <xf numFmtId="0" fontId="3" fillId="0" borderId="3" xfId="0" applyFont="1" applyBorder="1" applyAlignment="1">
      <alignment vertical="center"/>
    </xf>
    <xf numFmtId="0" fontId="17" fillId="4" borderId="0" xfId="0" applyFont="1" applyFill="1" applyAlignment="1">
      <alignment vertical="center"/>
    </xf>
    <xf numFmtId="10" fontId="17" fillId="0" borderId="0" xfId="1" applyNumberFormat="1" applyFont="1" applyBorder="1" applyAlignment="1">
      <alignment horizontal="center" vertical="center"/>
    </xf>
    <xf numFmtId="179" fontId="8" fillId="0" borderId="0" xfId="2" applyNumberFormat="1" applyFont="1" applyFill="1" applyBorder="1" applyAlignment="1">
      <alignment vertical="center"/>
    </xf>
    <xf numFmtId="196" fontId="17" fillId="0" borderId="0" xfId="0" applyNumberFormat="1" applyFont="1" applyAlignment="1">
      <alignment vertical="center"/>
    </xf>
    <xf numFmtId="179" fontId="6" fillId="0" borderId="0" xfId="2" applyNumberFormat="1" applyFont="1" applyFill="1" applyBorder="1" applyAlignment="1">
      <alignment horizontal="right" vertical="center"/>
    </xf>
    <xf numFmtId="179" fontId="6" fillId="0" borderId="4" xfId="2" applyNumberFormat="1" applyFont="1" applyFill="1" applyBorder="1" applyAlignment="1">
      <alignment vertical="center"/>
    </xf>
    <xf numFmtId="179" fontId="6" fillId="0" borderId="5" xfId="2" applyNumberFormat="1" applyFont="1" applyFill="1" applyBorder="1" applyAlignment="1">
      <alignment vertical="center"/>
    </xf>
    <xf numFmtId="0" fontId="6" fillId="0" borderId="12" xfId="0" applyFont="1" applyBorder="1" applyAlignment="1">
      <alignment horizontal="left" vertical="center"/>
    </xf>
    <xf numFmtId="38" fontId="6" fillId="0" borderId="0" xfId="2" applyFont="1" applyFill="1" applyAlignment="1">
      <alignment vertical="center"/>
    </xf>
    <xf numFmtId="49" fontId="3" fillId="0" borderId="0" xfId="0" applyNumberFormat="1" applyFont="1" applyAlignment="1">
      <alignment horizontal="right" vertical="center"/>
    </xf>
    <xf numFmtId="177" fontId="16" fillId="0" borderId="2" xfId="2" applyNumberFormat="1" applyFont="1" applyBorder="1" applyAlignment="1">
      <alignment horizontal="center" justifyLastLine="1"/>
    </xf>
    <xf numFmtId="177" fontId="16" fillId="0" borderId="1" xfId="2" applyNumberFormat="1" applyFont="1" applyBorder="1" applyAlignment="1">
      <alignment horizontal="center" vertical="top" justifyLastLine="1"/>
    </xf>
    <xf numFmtId="0" fontId="33" fillId="0" borderId="0" xfId="0" applyFont="1" applyAlignment="1">
      <alignment horizontal="left" vertical="center"/>
    </xf>
    <xf numFmtId="38" fontId="33" fillId="0" borderId="0" xfId="2" applyFont="1" applyBorder="1" applyAlignment="1">
      <alignment horizontal="center" vertical="center"/>
    </xf>
    <xf numFmtId="38" fontId="38" fillId="0" borderId="0" xfId="2" applyFont="1" applyAlignment="1">
      <alignment vertical="center"/>
    </xf>
    <xf numFmtId="38" fontId="37" fillId="0" borderId="0" xfId="2" applyFont="1" applyBorder="1" applyAlignment="1">
      <alignment vertical="center"/>
    </xf>
    <xf numFmtId="38" fontId="38" fillId="0" borderId="0" xfId="2" applyFont="1" applyFill="1" applyAlignment="1">
      <alignment vertical="center"/>
    </xf>
    <xf numFmtId="38" fontId="30" fillId="0" borderId="0" xfId="2" applyFont="1" applyAlignment="1">
      <alignment vertical="center"/>
    </xf>
    <xf numFmtId="41" fontId="6" fillId="0" borderId="0" xfId="2" applyNumberFormat="1" applyFont="1" applyFill="1" applyBorder="1" applyAlignment="1">
      <alignment horizontal="right" vertical="center"/>
    </xf>
    <xf numFmtId="38" fontId="38" fillId="0" borderId="0" xfId="2" applyFont="1" applyBorder="1" applyAlignment="1">
      <alignment vertical="center"/>
    </xf>
    <xf numFmtId="38" fontId="34" fillId="0" borderId="0" xfId="2" applyFont="1" applyAlignment="1">
      <alignment vertical="center"/>
    </xf>
    <xf numFmtId="41" fontId="6" fillId="0" borderId="0" xfId="0" applyNumberFormat="1" applyFont="1" applyAlignment="1">
      <alignment horizontal="right" vertical="center"/>
    </xf>
    <xf numFmtId="41" fontId="6" fillId="0" borderId="2" xfId="0" applyNumberFormat="1" applyFont="1" applyBorder="1" applyAlignment="1">
      <alignment horizontal="right" vertical="center"/>
    </xf>
    <xf numFmtId="178" fontId="6" fillId="0" borderId="0" xfId="0" applyNumberFormat="1" applyFont="1" applyAlignment="1">
      <alignment horizontal="center" vertical="center"/>
    </xf>
    <xf numFmtId="38" fontId="34" fillId="0" borderId="0" xfId="2" applyFont="1" applyBorder="1" applyAlignment="1">
      <alignment vertical="center"/>
    </xf>
    <xf numFmtId="181" fontId="6" fillId="0" borderId="2" xfId="0" applyNumberFormat="1" applyFont="1" applyBorder="1" applyAlignment="1">
      <alignment horizontal="right" vertical="center"/>
    </xf>
    <xf numFmtId="38" fontId="44" fillId="0" borderId="0" xfId="2" applyFont="1" applyAlignment="1">
      <alignment vertical="center"/>
    </xf>
    <xf numFmtId="38" fontId="44" fillId="0" borderId="0" xfId="2" applyFont="1" applyFill="1" applyAlignment="1">
      <alignment vertical="center"/>
    </xf>
    <xf numFmtId="38" fontId="30" fillId="0" borderId="0" xfId="2" applyFont="1" applyBorder="1" applyAlignment="1">
      <alignment horizontal="left" vertical="center"/>
    </xf>
    <xf numFmtId="180" fontId="6" fillId="0" borderId="2" xfId="2" applyNumberFormat="1" applyFont="1" applyFill="1" applyBorder="1" applyAlignment="1">
      <alignment horizontal="right" vertical="center"/>
    </xf>
    <xf numFmtId="41" fontId="6" fillId="0" borderId="10" xfId="2" applyNumberFormat="1" applyFont="1" applyFill="1" applyBorder="1" applyAlignment="1">
      <alignment horizontal="right" vertical="center"/>
    </xf>
    <xf numFmtId="0" fontId="5" fillId="0" borderId="8" xfId="0" applyFont="1" applyBorder="1" applyAlignment="1">
      <alignment horizontal="centerContinuous" vertical="center"/>
    </xf>
    <xf numFmtId="184" fontId="30" fillId="0" borderId="0" xfId="0" applyNumberFormat="1" applyFont="1" applyAlignment="1">
      <alignment horizontal="right" vertical="center"/>
    </xf>
    <xf numFmtId="0" fontId="30" fillId="0" borderId="2" xfId="0" applyFont="1" applyBorder="1" applyAlignment="1">
      <alignment vertical="center"/>
    </xf>
    <xf numFmtId="38" fontId="30" fillId="0" borderId="0" xfId="2" applyFont="1" applyFill="1" applyAlignment="1">
      <alignment horizontal="right" vertical="center"/>
    </xf>
    <xf numFmtId="38" fontId="30" fillId="0" borderId="0" xfId="2" applyFont="1" applyAlignment="1">
      <alignment horizontal="right" vertical="center"/>
    </xf>
    <xf numFmtId="0" fontId="8" fillId="0" borderId="3" xfId="0" applyFont="1" applyBorder="1" applyAlignment="1">
      <alignment vertical="center"/>
    </xf>
    <xf numFmtId="38" fontId="12" fillId="0" borderId="0" xfId="2" applyFont="1" applyAlignment="1">
      <alignment horizontal="right" vertical="center"/>
    </xf>
    <xf numFmtId="41" fontId="6" fillId="0" borderId="4" xfId="0" applyNumberFormat="1" applyFont="1" applyBorder="1" applyAlignment="1">
      <alignment horizontal="right" vertical="center"/>
    </xf>
    <xf numFmtId="42" fontId="6" fillId="0" borderId="2" xfId="0" applyNumberFormat="1" applyFont="1" applyBorder="1" applyAlignment="1">
      <alignment horizontal="right" vertical="center"/>
    </xf>
    <xf numFmtId="188" fontId="6" fillId="0" borderId="10" xfId="0" applyNumberFormat="1" applyFont="1" applyBorder="1" applyAlignment="1">
      <alignment horizontal="right" vertical="center"/>
    </xf>
    <xf numFmtId="42" fontId="6" fillId="0" borderId="1" xfId="0" applyNumberFormat="1" applyFont="1" applyBorder="1" applyAlignment="1">
      <alignment horizontal="right" vertical="center"/>
    </xf>
    <xf numFmtId="0" fontId="76" fillId="0" borderId="0" xfId="0" applyFont="1" applyAlignment="1">
      <alignment vertical="center"/>
    </xf>
    <xf numFmtId="177" fontId="30" fillId="0" borderId="13" xfId="2" applyNumberFormat="1" applyFont="1" applyFill="1" applyBorder="1" applyAlignment="1">
      <alignment vertical="center"/>
    </xf>
    <xf numFmtId="185" fontId="8" fillId="0" borderId="0" xfId="2" applyNumberFormat="1" applyFont="1" applyFill="1" applyBorder="1" applyAlignment="1">
      <alignment horizontal="right" vertical="center"/>
    </xf>
    <xf numFmtId="182" fontId="29" fillId="0" borderId="0" xfId="2" applyNumberFormat="1" applyFont="1" applyFill="1" applyBorder="1" applyAlignment="1">
      <alignment horizontal="right" vertical="center"/>
    </xf>
    <xf numFmtId="185" fontId="29" fillId="0" borderId="0" xfId="0" applyNumberFormat="1" applyFont="1" applyAlignment="1">
      <alignment horizontal="right" vertical="center"/>
    </xf>
    <xf numFmtId="42" fontId="6" fillId="0" borderId="0" xfId="2" applyNumberFormat="1" applyFont="1" applyFill="1" applyBorder="1" applyAlignment="1">
      <alignment horizontal="right" vertical="center"/>
    </xf>
    <xf numFmtId="180" fontId="6" fillId="0" borderId="0" xfId="2" applyNumberFormat="1" applyFont="1" applyFill="1" applyBorder="1" applyAlignment="1">
      <alignment horizontal="right" vertical="center"/>
    </xf>
    <xf numFmtId="188" fontId="6" fillId="0" borderId="0" xfId="2" applyNumberFormat="1" applyFont="1" applyFill="1" applyBorder="1" applyAlignment="1">
      <alignment horizontal="right" vertical="center"/>
    </xf>
    <xf numFmtId="185" fontId="6" fillId="0" borderId="0" xfId="2" applyNumberFormat="1" applyFont="1" applyFill="1" applyBorder="1" applyAlignment="1">
      <alignment horizontal="right" vertical="center"/>
    </xf>
    <xf numFmtId="185" fontId="6" fillId="0" borderId="2" xfId="0" applyNumberFormat="1" applyFont="1" applyBorder="1" applyAlignment="1">
      <alignment horizontal="right" vertical="center"/>
    </xf>
    <xf numFmtId="178" fontId="6" fillId="0" borderId="0" xfId="2" applyNumberFormat="1" applyFont="1" applyFill="1" applyBorder="1" applyAlignment="1">
      <alignment horizontal="right" vertical="center"/>
    </xf>
    <xf numFmtId="41" fontId="6" fillId="0" borderId="2" xfId="2" applyNumberFormat="1" applyFont="1" applyFill="1" applyBorder="1" applyAlignment="1">
      <alignment horizontal="right" vertical="center"/>
    </xf>
    <xf numFmtId="195" fontId="6" fillId="0" borderId="0" xfId="0" applyNumberFormat="1" applyFont="1" applyAlignment="1">
      <alignment horizontal="right" vertical="center"/>
    </xf>
    <xf numFmtId="177" fontId="14" fillId="0" borderId="2" xfId="2" applyNumberFormat="1" applyFont="1" applyBorder="1" applyAlignment="1">
      <alignment horizontal="center" justifyLastLine="1"/>
    </xf>
    <xf numFmtId="0" fontId="3" fillId="0" borderId="0" xfId="0" applyFont="1" applyAlignment="1">
      <alignment horizontal="distributed" vertical="center"/>
    </xf>
    <xf numFmtId="177" fontId="14" fillId="0" borderId="1" xfId="2" applyNumberFormat="1" applyFont="1" applyBorder="1" applyAlignment="1">
      <alignment horizontal="center" vertical="top" justifyLastLine="1"/>
    </xf>
    <xf numFmtId="0" fontId="6" fillId="0" borderId="11" xfId="0" applyFont="1" applyBorder="1" applyAlignment="1">
      <alignment vertical="center"/>
    </xf>
    <xf numFmtId="38" fontId="29" fillId="0" borderId="12" xfId="2" applyFont="1" applyBorder="1" applyAlignment="1">
      <alignment vertical="center"/>
    </xf>
    <xf numFmtId="0" fontId="29" fillId="0" borderId="12" xfId="0" applyFont="1" applyBorder="1" applyAlignment="1">
      <alignment vertical="center"/>
    </xf>
    <xf numFmtId="0" fontId="29" fillId="0" borderId="12" xfId="0" applyFont="1" applyBorder="1" applyAlignment="1">
      <alignment horizontal="right" vertical="center"/>
    </xf>
    <xf numFmtId="184" fontId="29" fillId="0" borderId="2" xfId="0" applyNumberFormat="1" applyFont="1" applyBorder="1" applyAlignment="1">
      <alignment vertical="center"/>
    </xf>
    <xf numFmtId="0" fontId="78" fillId="0" borderId="0" xfId="0" applyFont="1" applyAlignment="1">
      <alignment vertical="center"/>
    </xf>
    <xf numFmtId="178" fontId="8" fillId="0" borderId="2" xfId="2" applyNumberFormat="1" applyFont="1" applyFill="1" applyBorder="1" applyAlignment="1">
      <alignment vertical="center"/>
    </xf>
    <xf numFmtId="178" fontId="29" fillId="0" borderId="2" xfId="2" applyNumberFormat="1" applyFont="1" applyFill="1" applyBorder="1" applyAlignment="1">
      <alignment vertical="center"/>
    </xf>
    <xf numFmtId="178" fontId="6" fillId="0" borderId="2" xfId="2" applyNumberFormat="1" applyFont="1" applyFill="1" applyBorder="1" applyAlignment="1">
      <alignment vertical="center"/>
    </xf>
    <xf numFmtId="178" fontId="6" fillId="0" borderId="2" xfId="2" applyNumberFormat="1" applyFont="1" applyFill="1" applyBorder="1" applyAlignment="1">
      <alignment horizontal="right" vertical="center"/>
    </xf>
    <xf numFmtId="0" fontId="58" fillId="0" borderId="0" xfId="0" applyFont="1" applyAlignment="1">
      <alignment horizontal="right" vertical="center"/>
    </xf>
    <xf numFmtId="0" fontId="66" fillId="0" borderId="0" xfId="0" applyFont="1" applyAlignment="1">
      <alignment horizontal="right" vertical="center"/>
    </xf>
    <xf numFmtId="188" fontId="6" fillId="0" borderId="0" xfId="0" applyNumberFormat="1" applyFont="1" applyAlignment="1">
      <alignment horizontal="right" vertical="center"/>
    </xf>
    <xf numFmtId="188" fontId="6" fillId="0" borderId="2" xfId="2" applyNumberFormat="1" applyFont="1" applyFill="1" applyBorder="1" applyAlignment="1">
      <alignment horizontal="right" vertical="center"/>
    </xf>
    <xf numFmtId="38" fontId="6" fillId="0" borderId="10" xfId="2" applyFont="1" applyFill="1" applyBorder="1" applyAlignment="1">
      <alignment horizontal="right" vertical="center"/>
    </xf>
    <xf numFmtId="188" fontId="6" fillId="0" borderId="1" xfId="0" applyNumberFormat="1" applyFont="1" applyBorder="1" applyAlignment="1">
      <alignment horizontal="right" vertical="center"/>
    </xf>
    <xf numFmtId="184" fontId="6" fillId="0" borderId="0" xfId="0" applyNumberFormat="1" applyFont="1" applyAlignment="1">
      <alignment horizontal="center" vertical="center"/>
    </xf>
    <xf numFmtId="177" fontId="7" fillId="0" borderId="0" xfId="2" applyNumberFormat="1" applyFont="1" applyFill="1" applyAlignment="1">
      <alignment vertical="center"/>
    </xf>
    <xf numFmtId="177" fontId="7" fillId="4" borderId="0" xfId="2" applyNumberFormat="1" applyFont="1" applyFill="1" applyAlignment="1">
      <alignment vertical="center"/>
    </xf>
    <xf numFmtId="177" fontId="6" fillId="0" borderId="0" xfId="2" applyNumberFormat="1" applyFont="1" applyFill="1" applyAlignment="1">
      <alignment vertical="center"/>
    </xf>
    <xf numFmtId="177" fontId="7" fillId="0" borderId="0" xfId="2" applyNumberFormat="1" applyFont="1" applyFill="1" applyAlignment="1">
      <alignment horizontal="right" vertical="center"/>
    </xf>
    <xf numFmtId="177" fontId="6" fillId="0" borderId="0" xfId="2" applyNumberFormat="1" applyFont="1" applyFill="1" applyAlignment="1">
      <alignment horizontal="right" vertical="center"/>
    </xf>
    <xf numFmtId="177" fontId="16" fillId="0" borderId="7" xfId="2" applyNumberFormat="1" applyFont="1" applyFill="1" applyBorder="1" applyAlignment="1">
      <alignment horizontal="centerContinuous" vertical="center"/>
    </xf>
    <xf numFmtId="177" fontId="16" fillId="0" borderId="8" xfId="2" applyNumberFormat="1" applyFont="1" applyFill="1" applyBorder="1" applyAlignment="1">
      <alignment vertical="center"/>
    </xf>
    <xf numFmtId="177" fontId="16" fillId="0" borderId="2" xfId="2" applyNumberFormat="1" applyFont="1" applyFill="1" applyBorder="1" applyAlignment="1">
      <alignment vertical="center"/>
    </xf>
    <xf numFmtId="177" fontId="16" fillId="0" borderId="10" xfId="2" applyNumberFormat="1" applyFont="1" applyFill="1" applyBorder="1" applyAlignment="1">
      <alignment horizontal="centerContinuous" vertical="center"/>
    </xf>
    <xf numFmtId="177" fontId="16" fillId="0" borderId="1" xfId="2" applyNumberFormat="1" applyFont="1" applyFill="1" applyBorder="1" applyAlignment="1">
      <alignment horizontal="centerContinuous" vertical="center"/>
    </xf>
    <xf numFmtId="177" fontId="16" fillId="0" borderId="2" xfId="2" applyNumberFormat="1" applyFont="1" applyFill="1" applyBorder="1" applyAlignment="1">
      <alignment horizontal="center" vertical="center"/>
    </xf>
    <xf numFmtId="177" fontId="16" fillId="0" borderId="2" xfId="2" applyNumberFormat="1" applyFont="1" applyFill="1" applyBorder="1" applyAlignment="1">
      <alignment horizontal="center"/>
    </xf>
    <xf numFmtId="177" fontId="16" fillId="0" borderId="1" xfId="2" applyNumberFormat="1" applyFont="1" applyFill="1" applyBorder="1" applyAlignment="1">
      <alignment vertical="center"/>
    </xf>
    <xf numFmtId="177" fontId="16" fillId="0" borderId="1" xfId="2" applyNumberFormat="1" applyFont="1" applyFill="1" applyBorder="1" applyAlignment="1">
      <alignment horizontal="center" vertical="top"/>
    </xf>
    <xf numFmtId="177" fontId="17" fillId="0" borderId="15" xfId="2" applyNumberFormat="1" applyFont="1" applyFill="1" applyBorder="1" applyAlignment="1">
      <alignment vertical="center"/>
    </xf>
    <xf numFmtId="177" fontId="17" fillId="0" borderId="12" xfId="2" applyNumberFormat="1" applyFont="1" applyFill="1" applyBorder="1" applyAlignment="1">
      <alignment vertical="center"/>
    </xf>
    <xf numFmtId="177" fontId="17" fillId="0" borderId="13" xfId="2" applyNumberFormat="1" applyFont="1" applyFill="1" applyBorder="1" applyAlignment="1">
      <alignment vertical="center"/>
    </xf>
    <xf numFmtId="177" fontId="16" fillId="0" borderId="4" xfId="2" applyNumberFormat="1" applyFont="1" applyFill="1" applyBorder="1" applyAlignment="1">
      <alignment horizontal="right" vertical="center"/>
    </xf>
    <xf numFmtId="177" fontId="58" fillId="0" borderId="4" xfId="2" applyNumberFormat="1" applyFont="1" applyFill="1" applyBorder="1" applyAlignment="1">
      <alignment horizontal="right" vertical="center"/>
    </xf>
    <xf numFmtId="177" fontId="58" fillId="0" borderId="0" xfId="2" applyNumberFormat="1" applyFont="1" applyFill="1" applyBorder="1" applyAlignment="1">
      <alignment horizontal="right" vertical="center"/>
    </xf>
    <xf numFmtId="177" fontId="58" fillId="0" borderId="2" xfId="2" applyNumberFormat="1" applyFont="1" applyFill="1" applyBorder="1" applyAlignment="1">
      <alignment horizontal="right" vertical="center"/>
    </xf>
    <xf numFmtId="177" fontId="17" fillId="0" borderId="4" xfId="2" applyNumberFormat="1" applyFont="1" applyFill="1" applyBorder="1" applyAlignment="1">
      <alignment horizontal="right" vertical="center"/>
    </xf>
    <xf numFmtId="0" fontId="17" fillId="0" borderId="0" xfId="2" applyNumberFormat="1" applyFont="1" applyFill="1" applyBorder="1" applyAlignment="1">
      <alignment horizontal="right" vertical="center"/>
    </xf>
    <xf numFmtId="3" fontId="17" fillId="0" borderId="0" xfId="2" applyNumberFormat="1" applyFont="1" applyFill="1" applyBorder="1" applyAlignment="1">
      <alignment horizontal="right" vertical="center"/>
    </xf>
    <xf numFmtId="197" fontId="17" fillId="0" borderId="0" xfId="2" applyNumberFormat="1" applyFont="1" applyFill="1" applyBorder="1" applyAlignment="1">
      <alignment horizontal="right" vertical="center"/>
    </xf>
    <xf numFmtId="0" fontId="6" fillId="0" borderId="5" xfId="0" applyFont="1" applyBorder="1" applyAlignment="1">
      <alignment horizontal="center" vertical="center"/>
    </xf>
    <xf numFmtId="177" fontId="17" fillId="0" borderId="5" xfId="2" applyNumberFormat="1" applyFont="1" applyFill="1" applyBorder="1" applyAlignment="1">
      <alignment horizontal="right" vertical="center"/>
    </xf>
    <xf numFmtId="177" fontId="3" fillId="0" borderId="0" xfId="2" applyNumberFormat="1" applyFont="1" applyFill="1" applyAlignment="1">
      <alignment vertical="center"/>
    </xf>
    <xf numFmtId="177" fontId="16" fillId="0" borderId="8" xfId="2" applyNumberFormat="1" applyFont="1" applyFill="1" applyBorder="1" applyAlignment="1">
      <alignment horizontal="centerContinuous" vertical="center"/>
    </xf>
    <xf numFmtId="177" fontId="58" fillId="0" borderId="12" xfId="2" applyNumberFormat="1" applyFont="1" applyFill="1" applyBorder="1" applyAlignment="1">
      <alignment vertical="center"/>
    </xf>
    <xf numFmtId="177" fontId="58" fillId="0" borderId="13" xfId="2" applyNumberFormat="1" applyFont="1" applyFill="1" applyBorder="1" applyAlignment="1">
      <alignment vertical="center"/>
    </xf>
    <xf numFmtId="0" fontId="8" fillId="0" borderId="0" xfId="0" applyFont="1" applyAlignment="1">
      <alignment horizontal="right" vertical="center"/>
    </xf>
    <xf numFmtId="198" fontId="17" fillId="0" borderId="0" xfId="2" applyNumberFormat="1" applyFont="1" applyFill="1" applyBorder="1" applyAlignment="1">
      <alignment horizontal="right" vertical="center"/>
    </xf>
    <xf numFmtId="38" fontId="6" fillId="4" borderId="0" xfId="2" applyFont="1" applyFill="1" applyAlignment="1">
      <alignment vertical="center"/>
    </xf>
    <xf numFmtId="0" fontId="7" fillId="0" borderId="0" xfId="0" applyFont="1" applyAlignment="1">
      <alignment horizontal="left" vertical="top"/>
    </xf>
    <xf numFmtId="0" fontId="4" fillId="0" borderId="0" xfId="0" applyFont="1" applyAlignment="1">
      <alignment horizontal="right" vertical="center"/>
    </xf>
    <xf numFmtId="0" fontId="6" fillId="0" borderId="7" xfId="0" applyFont="1" applyBorder="1" applyAlignment="1">
      <alignment horizontal="centerContinuous" vertical="center"/>
    </xf>
    <xf numFmtId="0" fontId="6" fillId="0" borderId="8" xfId="0" applyFont="1" applyBorder="1" applyAlignment="1">
      <alignment horizontal="centerContinuous" vertical="center"/>
    </xf>
    <xf numFmtId="0" fontId="8" fillId="0" borderId="3" xfId="0" applyFont="1" applyBorder="1" applyAlignment="1">
      <alignment horizontal="distributed" vertical="center"/>
    </xf>
    <xf numFmtId="185" fontId="8" fillId="0" borderId="0" xfId="0" applyNumberFormat="1" applyFont="1" applyAlignment="1">
      <alignment horizontal="right" vertical="center"/>
    </xf>
    <xf numFmtId="185" fontId="8" fillId="0" borderId="13" xfId="0" applyNumberFormat="1" applyFont="1" applyBorder="1" applyAlignment="1">
      <alignment horizontal="right" vertical="center"/>
    </xf>
    <xf numFmtId="0" fontId="8" fillId="0" borderId="12" xfId="0" applyFont="1" applyBorder="1" applyAlignment="1">
      <alignment horizontal="right" vertical="center"/>
    </xf>
    <xf numFmtId="0" fontId="8" fillId="0" borderId="13" xfId="0" applyFont="1" applyBorder="1" applyAlignment="1">
      <alignment horizontal="right" vertical="center"/>
    </xf>
    <xf numFmtId="0" fontId="21" fillId="0" borderId="0" xfId="0" applyFont="1" applyAlignment="1">
      <alignment horizontal="center" vertical="center"/>
    </xf>
    <xf numFmtId="0" fontId="79" fillId="0" borderId="3" xfId="0" applyFont="1" applyBorder="1" applyAlignment="1">
      <alignment horizontal="distributed" vertical="center"/>
    </xf>
    <xf numFmtId="185" fontId="8" fillId="0" borderId="0" xfId="0" applyNumberFormat="1" applyFont="1" applyAlignment="1">
      <alignment vertical="center"/>
    </xf>
    <xf numFmtId="185" fontId="8" fillId="0" borderId="2" xfId="0" applyNumberFormat="1" applyFont="1" applyBorder="1" applyAlignment="1">
      <alignment horizontal="right" vertical="center"/>
    </xf>
    <xf numFmtId="0" fontId="8" fillId="0" borderId="2" xfId="0" applyFont="1" applyBorder="1" applyAlignment="1">
      <alignment horizontal="right" vertical="center"/>
    </xf>
    <xf numFmtId="0" fontId="21" fillId="0" borderId="0" xfId="0" applyFont="1" applyAlignment="1">
      <alignment horizontal="center" vertical="center" wrapText="1"/>
    </xf>
    <xf numFmtId="182" fontId="6" fillId="0" borderId="0" xfId="0" applyNumberFormat="1" applyFont="1" applyAlignment="1">
      <alignment vertical="center"/>
    </xf>
    <xf numFmtId="182" fontId="6" fillId="0" borderId="2" xfId="0" applyNumberFormat="1" applyFont="1" applyBorder="1" applyAlignment="1">
      <alignment vertical="center"/>
    </xf>
    <xf numFmtId="199" fontId="6" fillId="0" borderId="2" xfId="0" applyNumberFormat="1" applyFont="1" applyBorder="1" applyAlignment="1">
      <alignment vertical="center"/>
    </xf>
    <xf numFmtId="182" fontId="8" fillId="0" borderId="0" xfId="0" applyNumberFormat="1" applyFont="1" applyAlignment="1">
      <alignment vertical="center"/>
    </xf>
    <xf numFmtId="182" fontId="8" fillId="0" borderId="2" xfId="0" applyNumberFormat="1" applyFont="1" applyBorder="1" applyAlignment="1">
      <alignment vertical="center"/>
    </xf>
    <xf numFmtId="199" fontId="8" fillId="0" borderId="2" xfId="0" applyNumberFormat="1" applyFont="1" applyBorder="1" applyAlignment="1">
      <alignment vertical="center"/>
    </xf>
    <xf numFmtId="0" fontId="32" fillId="0" borderId="0" xfId="0" applyFont="1" applyAlignment="1">
      <alignment vertical="center"/>
    </xf>
    <xf numFmtId="182" fontId="6" fillId="0" borderId="10" xfId="0" applyNumberFormat="1" applyFont="1" applyBorder="1" applyAlignment="1">
      <alignment vertical="center"/>
    </xf>
    <xf numFmtId="182" fontId="6" fillId="0" borderId="1" xfId="0" applyNumberFormat="1" applyFont="1" applyBorder="1" applyAlignment="1">
      <alignment vertical="center"/>
    </xf>
    <xf numFmtId="0" fontId="6" fillId="0" borderId="10" xfId="0" applyFont="1" applyBorder="1" applyAlignment="1">
      <alignment vertical="center"/>
    </xf>
    <xf numFmtId="199" fontId="6" fillId="0" borderId="1" xfId="0" applyNumberFormat="1" applyFont="1" applyBorder="1" applyAlignment="1">
      <alignment vertical="center"/>
    </xf>
    <xf numFmtId="182" fontId="8" fillId="0" borderId="15" xfId="2" applyNumberFormat="1" applyFont="1" applyFill="1" applyBorder="1" applyAlignment="1">
      <alignment vertical="center"/>
    </xf>
    <xf numFmtId="182" fontId="8" fillId="0" borderId="12" xfId="2" applyNumberFormat="1" applyFont="1" applyFill="1" applyBorder="1" applyAlignment="1">
      <alignment vertical="center"/>
    </xf>
    <xf numFmtId="185" fontId="8" fillId="0" borderId="12" xfId="0" applyNumberFormat="1" applyFont="1" applyBorder="1" applyAlignment="1">
      <alignment horizontal="right" vertical="center"/>
    </xf>
    <xf numFmtId="38" fontId="59" fillId="0" borderId="0" xfId="2" applyFont="1" applyFill="1" applyAlignment="1">
      <alignment vertical="center"/>
    </xf>
    <xf numFmtId="182" fontId="8" fillId="0" borderId="4" xfId="2" applyNumberFormat="1" applyFont="1" applyFill="1" applyBorder="1" applyAlignment="1">
      <alignment vertical="center"/>
    </xf>
    <xf numFmtId="38" fontId="29" fillId="0" borderId="0" xfId="2" applyFont="1" applyFill="1" applyAlignment="1">
      <alignment vertical="center"/>
    </xf>
    <xf numFmtId="0" fontId="32" fillId="0" borderId="0" xfId="0" applyFont="1" applyAlignment="1">
      <alignment horizontal="center" vertical="center"/>
    </xf>
    <xf numFmtId="179" fontId="34" fillId="0" borderId="0" xfId="0" applyNumberFormat="1" applyFont="1" applyAlignment="1">
      <alignment vertical="center"/>
    </xf>
    <xf numFmtId="199" fontId="6" fillId="0" borderId="0" xfId="0" applyNumberFormat="1" applyFont="1" applyAlignment="1">
      <alignment vertical="center"/>
    </xf>
    <xf numFmtId="199" fontId="8" fillId="0" borderId="0" xfId="0" applyNumberFormat="1" applyFont="1" applyAlignment="1">
      <alignment vertical="center"/>
    </xf>
    <xf numFmtId="199" fontId="6" fillId="0" borderId="10" xfId="0" applyNumberFormat="1" applyFont="1" applyBorder="1" applyAlignment="1">
      <alignment vertical="center"/>
    </xf>
    <xf numFmtId="0" fontId="81" fillId="0" borderId="0" xfId="0" applyFont="1" applyAlignment="1">
      <alignment vertical="center"/>
    </xf>
    <xf numFmtId="0" fontId="8" fillId="0" borderId="11"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38" fontId="8" fillId="0" borderId="11" xfId="2" applyFont="1" applyBorder="1" applyAlignment="1">
      <alignment horizontal="center" vertical="center"/>
    </xf>
    <xf numFmtId="38" fontId="8" fillId="0" borderId="6" xfId="2" applyFont="1" applyBorder="1" applyAlignment="1">
      <alignment horizontal="center" vertical="center"/>
    </xf>
    <xf numFmtId="0" fontId="8" fillId="0" borderId="11" xfId="0" quotePrefix="1" applyFont="1" applyBorder="1" applyAlignment="1">
      <alignment horizontal="center" vertical="center"/>
    </xf>
    <xf numFmtId="0" fontId="0" fillId="0" borderId="6" xfId="0" applyBorder="1" applyAlignment="1">
      <alignment horizontal="center" vertical="center"/>
    </xf>
    <xf numFmtId="0" fontId="19" fillId="0" borderId="0" xfId="3" applyFont="1" applyAlignment="1">
      <alignment horizontal="center" vertical="center"/>
    </xf>
    <xf numFmtId="0" fontId="8" fillId="0" borderId="5" xfId="0" quotePrefix="1" applyFont="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14" xfId="0" quotePrefix="1"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1" xfId="3" applyFont="1" applyBorder="1" applyAlignment="1">
      <alignment horizontal="center" vertical="center"/>
    </xf>
    <xf numFmtId="0" fontId="8" fillId="0" borderId="6" xfId="3" applyFont="1" applyBorder="1" applyAlignment="1">
      <alignment horizontal="center" vertical="center"/>
    </xf>
    <xf numFmtId="0" fontId="8" fillId="0" borderId="15" xfId="3" applyFont="1" applyBorder="1" applyAlignment="1">
      <alignment horizontal="center" vertical="center"/>
    </xf>
    <xf numFmtId="0" fontId="8" fillId="0" borderId="12" xfId="0" applyFont="1" applyBorder="1" applyAlignment="1">
      <alignment horizontal="center" vertical="center"/>
    </xf>
    <xf numFmtId="0" fontId="8" fillId="0" borderId="5" xfId="0" applyFont="1" applyBorder="1" applyAlignment="1">
      <alignment horizontal="center" vertical="center"/>
    </xf>
    <xf numFmtId="38" fontId="8" fillId="0" borderId="15" xfId="2" applyFont="1" applyBorder="1" applyAlignment="1">
      <alignment horizontal="center" vertical="center"/>
    </xf>
    <xf numFmtId="0" fontId="8" fillId="0" borderId="13" xfId="3" applyFont="1" applyBorder="1" applyAlignment="1">
      <alignment horizontal="center" vertical="center"/>
    </xf>
    <xf numFmtId="0" fontId="8" fillId="0" borderId="1" xfId="3" applyFont="1" applyBorder="1" applyAlignment="1">
      <alignment horizontal="center" vertical="center"/>
    </xf>
    <xf numFmtId="0" fontId="31" fillId="0" borderId="0" xfId="3" applyFont="1" applyAlignment="1">
      <alignment horizontal="center" vertical="center"/>
    </xf>
    <xf numFmtId="182" fontId="6" fillId="0" borderId="0" xfId="2" applyNumberFormat="1" applyFont="1" applyBorder="1" applyAlignment="1">
      <alignment horizontal="right" vertical="center"/>
    </xf>
    <xf numFmtId="184" fontId="6" fillId="0" borderId="0" xfId="2" applyNumberFormat="1" applyFont="1" applyBorder="1" applyAlignment="1">
      <alignment horizontal="right" vertical="center"/>
    </xf>
    <xf numFmtId="184" fontId="6" fillId="0" borderId="2" xfId="2" applyNumberFormat="1" applyFont="1" applyBorder="1" applyAlignment="1">
      <alignment horizontal="right" vertical="center"/>
    </xf>
    <xf numFmtId="182" fontId="6" fillId="0" borderId="4" xfId="2" applyNumberFormat="1" applyFont="1" applyBorder="1" applyAlignment="1">
      <alignment vertical="center"/>
    </xf>
    <xf numFmtId="182" fontId="6" fillId="0" borderId="0" xfId="2" applyNumberFormat="1" applyFont="1" applyBorder="1" applyAlignment="1">
      <alignment vertical="center"/>
    </xf>
    <xf numFmtId="182" fontId="6" fillId="0" borderId="4" xfId="2" applyNumberFormat="1" applyFont="1" applyFill="1" applyBorder="1" applyAlignment="1">
      <alignment vertical="center"/>
    </xf>
    <xf numFmtId="182" fontId="6" fillId="0" borderId="0" xfId="2" applyNumberFormat="1" applyFont="1" applyFill="1" applyBorder="1" applyAlignment="1">
      <alignment vertical="center"/>
    </xf>
    <xf numFmtId="184" fontId="6" fillId="0" borderId="0" xfId="2" applyNumberFormat="1" applyFont="1" applyFill="1" applyBorder="1" applyAlignment="1">
      <alignment horizontal="right" vertical="center"/>
    </xf>
    <xf numFmtId="182" fontId="6" fillId="0" borderId="0" xfId="2" applyNumberFormat="1" applyFont="1" applyFill="1" applyBorder="1" applyAlignment="1">
      <alignment horizontal="right" vertical="center"/>
    </xf>
    <xf numFmtId="38" fontId="6" fillId="0" borderId="4" xfId="2" applyFont="1" applyFill="1" applyBorder="1" applyAlignment="1">
      <alignment horizontal="right" vertical="center"/>
    </xf>
    <xf numFmtId="38" fontId="6" fillId="0" borderId="0" xfId="2" applyFont="1" applyFill="1" applyBorder="1" applyAlignment="1">
      <alignment horizontal="right" vertical="center"/>
    </xf>
    <xf numFmtId="184" fontId="6" fillId="0" borderId="2" xfId="2" applyNumberFormat="1" applyFont="1" applyFill="1" applyBorder="1" applyAlignment="1">
      <alignment horizontal="right" vertical="center"/>
    </xf>
    <xf numFmtId="184" fontId="8" fillId="0" borderId="10" xfId="2" applyNumberFormat="1" applyFont="1" applyFill="1" applyBorder="1" applyAlignment="1">
      <alignment horizontal="right" vertical="center"/>
    </xf>
    <xf numFmtId="184" fontId="8" fillId="0" borderId="1" xfId="2" applyNumberFormat="1" applyFont="1" applyFill="1" applyBorder="1" applyAlignment="1">
      <alignment horizontal="right" vertical="center"/>
    </xf>
    <xf numFmtId="182" fontId="8" fillId="0" borderId="5" xfId="2" applyNumberFormat="1" applyFont="1" applyFill="1" applyBorder="1" applyAlignment="1">
      <alignment vertical="center"/>
    </xf>
    <xf numFmtId="182" fontId="8" fillId="0" borderId="10" xfId="2" applyNumberFormat="1" applyFont="1" applyFill="1" applyBorder="1" applyAlignment="1">
      <alignment vertical="center"/>
    </xf>
    <xf numFmtId="182" fontId="8" fillId="0" borderId="10" xfId="2" applyNumberFormat="1" applyFont="1" applyFill="1" applyBorder="1" applyAlignment="1">
      <alignment horizontal="right" vertical="center"/>
    </xf>
    <xf numFmtId="38" fontId="8" fillId="0" borderId="5" xfId="2" applyFont="1" applyFill="1" applyBorder="1" applyAlignment="1">
      <alignment horizontal="right" vertical="center"/>
    </xf>
    <xf numFmtId="38" fontId="8" fillId="0" borderId="10" xfId="2" applyFont="1" applyFill="1" applyBorder="1" applyAlignment="1">
      <alignment horizontal="right" vertical="center"/>
    </xf>
    <xf numFmtId="0" fontId="16" fillId="0" borderId="15" xfId="3" applyFont="1" applyBorder="1" applyAlignment="1">
      <alignment horizontal="center" vertical="center" wrapText="1"/>
    </xf>
    <xf numFmtId="0" fontId="41" fillId="0" borderId="6" xfId="0" applyFont="1" applyBorder="1" applyAlignment="1">
      <alignment horizontal="center" vertical="center" wrapText="1"/>
    </xf>
    <xf numFmtId="0" fontId="14" fillId="0" borderId="15" xfId="3" applyFont="1" applyBorder="1" applyAlignment="1">
      <alignment horizontal="center" vertical="center" wrapText="1"/>
    </xf>
    <xf numFmtId="0" fontId="13" fillId="0" borderId="6" xfId="0" applyFont="1" applyBorder="1" applyAlignment="1">
      <alignment horizontal="center" vertical="center" wrapText="1"/>
    </xf>
    <xf numFmtId="0" fontId="2" fillId="0" borderId="5" xfId="0" applyFont="1" applyBorder="1" applyAlignment="1">
      <alignment vertical="center"/>
    </xf>
    <xf numFmtId="0" fontId="8" fillId="0" borderId="15" xfId="0" applyFont="1" applyBorder="1" applyAlignment="1">
      <alignment horizontal="distributed" vertical="center" justifyLastLine="1"/>
    </xf>
    <xf numFmtId="0" fontId="8" fillId="0" borderId="13" xfId="0" applyFont="1" applyBorder="1" applyAlignment="1">
      <alignment horizontal="distributed" vertical="center" justifyLastLine="1"/>
    </xf>
    <xf numFmtId="0" fontId="8" fillId="0" borderId="5" xfId="0" applyFont="1" applyBorder="1" applyAlignment="1">
      <alignment horizontal="distributed" vertical="center" justifyLastLine="1"/>
    </xf>
    <xf numFmtId="0" fontId="8" fillId="0" borderId="1" xfId="0" applyFont="1" applyBorder="1" applyAlignment="1">
      <alignment horizontal="distributed" vertical="center" justifyLastLine="1"/>
    </xf>
    <xf numFmtId="0" fontId="28" fillId="0" borderId="0" xfId="0" applyFont="1" applyAlignment="1">
      <alignment horizontal="left" vertical="center"/>
    </xf>
    <xf numFmtId="0" fontId="8" fillId="0" borderId="11" xfId="0" applyFont="1" applyBorder="1" applyAlignment="1">
      <alignment horizontal="distributed" vertical="center" justifyLastLine="1"/>
    </xf>
    <xf numFmtId="0" fontId="8" fillId="0" borderId="6" xfId="0" applyFont="1" applyBorder="1" applyAlignment="1">
      <alignment horizontal="distributed" vertical="center" justifyLastLine="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xf numFmtId="0" fontId="8" fillId="0" borderId="13" xfId="0" applyFont="1" applyBorder="1"/>
    <xf numFmtId="0" fontId="8" fillId="0" borderId="5" xfId="0" applyFont="1" applyBorder="1"/>
    <xf numFmtId="0" fontId="8" fillId="0" borderId="10" xfId="0" applyFont="1" applyBorder="1"/>
    <xf numFmtId="0" fontId="8" fillId="0" borderId="1" xfId="0" applyFont="1" applyBorder="1"/>
    <xf numFmtId="0" fontId="47" fillId="0" borderId="9" xfId="0" applyFont="1" applyBorder="1" applyAlignment="1">
      <alignment horizontal="distributed" vertical="center" justifyLastLine="1"/>
    </xf>
    <xf numFmtId="0" fontId="52" fillId="0" borderId="9" xfId="0" applyFont="1" applyBorder="1" applyAlignment="1">
      <alignment horizontal="distributed" vertical="center" justifyLastLine="1"/>
    </xf>
    <xf numFmtId="0" fontId="8" fillId="0" borderId="9" xfId="0" applyFont="1" applyBorder="1" applyAlignment="1">
      <alignment horizontal="distributed" vertical="center" justifyLastLine="1"/>
    </xf>
    <xf numFmtId="0" fontId="0" fillId="0" borderId="9" xfId="0" applyBorder="1" applyAlignment="1">
      <alignment horizontal="distributed" vertical="center" justifyLastLine="1"/>
    </xf>
    <xf numFmtId="0" fontId="8" fillId="0" borderId="9" xfId="0" applyFont="1" applyBorder="1" applyAlignment="1">
      <alignment horizontal="center" vertical="center"/>
    </xf>
    <xf numFmtId="0" fontId="0" fillId="0" borderId="9" xfId="0" applyBorder="1"/>
    <xf numFmtId="0" fontId="16" fillId="0" borderId="9" xfId="0" applyFont="1" applyBorder="1" applyAlignment="1">
      <alignment horizontal="distributed" vertical="center" justifyLastLine="1"/>
    </xf>
    <xf numFmtId="0" fontId="41" fillId="0" borderId="9" xfId="0" applyFont="1" applyBorder="1" applyAlignment="1">
      <alignment horizontal="distributed" vertical="center" justifyLastLine="1"/>
    </xf>
    <xf numFmtId="38" fontId="16" fillId="0" borderId="14" xfId="2" applyFont="1" applyFill="1" applyBorder="1" applyAlignment="1">
      <alignment horizontal="center" vertical="center"/>
    </xf>
    <xf numFmtId="38" fontId="16" fillId="0" borderId="7" xfId="2" applyFont="1" applyFill="1" applyBorder="1" applyAlignment="1">
      <alignment horizontal="center" vertical="center"/>
    </xf>
    <xf numFmtId="38" fontId="16" fillId="0" borderId="8" xfId="2" applyFont="1" applyFill="1" applyBorder="1" applyAlignment="1">
      <alignment horizontal="center" vertical="center"/>
    </xf>
    <xf numFmtId="0" fontId="47" fillId="0" borderId="11" xfId="0" applyFont="1" applyBorder="1" applyAlignment="1">
      <alignment horizontal="center" vertical="center"/>
    </xf>
    <xf numFmtId="0" fontId="52" fillId="0" borderId="6" xfId="0" applyFont="1" applyBorder="1" applyAlignment="1">
      <alignment horizontal="center" vertical="center"/>
    </xf>
    <xf numFmtId="0" fontId="8" fillId="0" borderId="9" xfId="0" quotePrefix="1" applyFont="1" applyBorder="1" applyAlignment="1">
      <alignment horizontal="center" vertical="center"/>
    </xf>
    <xf numFmtId="0" fontId="0" fillId="0" borderId="9" xfId="0" applyBorder="1" applyAlignment="1">
      <alignment horizontal="center" vertical="center"/>
    </xf>
    <xf numFmtId="38" fontId="8" fillId="0" borderId="14" xfId="2" applyFont="1" applyFill="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8" fillId="0" borderId="4" xfId="0" applyFont="1" applyBorder="1" applyAlignment="1">
      <alignment horizontal="distributed" vertical="center" justifyLastLine="1"/>
    </xf>
    <xf numFmtId="0" fontId="8" fillId="0" borderId="2" xfId="0" applyFont="1" applyBorder="1" applyAlignment="1">
      <alignment horizontal="distributed" vertical="center" justifyLastLine="1"/>
    </xf>
    <xf numFmtId="38" fontId="8" fillId="0" borderId="11" xfId="2" applyFont="1" applyBorder="1" applyAlignment="1">
      <alignment horizontal="center" vertical="center" wrapText="1" shrinkToFit="1"/>
    </xf>
    <xf numFmtId="38" fontId="8" fillId="0" borderId="6" xfId="2" applyFont="1" applyBorder="1" applyAlignment="1">
      <alignment horizontal="center" vertical="center" wrapText="1" shrinkToFit="1"/>
    </xf>
    <xf numFmtId="177" fontId="16" fillId="0" borderId="11" xfId="2" applyNumberFormat="1" applyFont="1" applyBorder="1" applyAlignment="1">
      <alignment horizontal="center" wrapText="1"/>
    </xf>
    <xf numFmtId="0" fontId="41" fillId="0" borderId="6" xfId="0" applyFont="1" applyBorder="1" applyAlignment="1">
      <alignment horizontal="center" wrapText="1"/>
    </xf>
    <xf numFmtId="0" fontId="8" fillId="0" borderId="15" xfId="0" applyFont="1" applyBorder="1" applyAlignment="1">
      <alignment horizontal="center" vertical="center" justifyLastLine="1"/>
    </xf>
    <xf numFmtId="0" fontId="8" fillId="0" borderId="13" xfId="0" applyFont="1" applyBorder="1" applyAlignment="1">
      <alignment horizontal="center" vertical="center" justifyLastLine="1"/>
    </xf>
    <xf numFmtId="0" fontId="8" fillId="0" borderId="4" xfId="0" applyFont="1" applyBorder="1" applyAlignment="1">
      <alignment horizontal="center" vertical="center" justifyLastLine="1"/>
    </xf>
    <xf numFmtId="0" fontId="8" fillId="0" borderId="2" xfId="0" applyFont="1" applyBorder="1" applyAlignment="1">
      <alignment horizontal="center" vertical="center" justifyLastLine="1"/>
    </xf>
    <xf numFmtId="0" fontId="8" fillId="0" borderId="5" xfId="0" applyFont="1" applyBorder="1" applyAlignment="1">
      <alignment horizontal="center" vertical="center" justifyLastLine="1"/>
    </xf>
    <xf numFmtId="0" fontId="8" fillId="0" borderId="1" xfId="0" applyFont="1" applyBorder="1" applyAlignment="1">
      <alignment horizontal="center" vertical="center" justifyLastLine="1"/>
    </xf>
    <xf numFmtId="38" fontId="8" fillId="0" borderId="11" xfId="2" applyFont="1" applyBorder="1" applyAlignment="1">
      <alignment horizontal="center" vertical="center" wrapText="1"/>
    </xf>
    <xf numFmtId="38" fontId="8" fillId="0" borderId="6" xfId="2" applyFont="1" applyBorder="1" applyAlignment="1">
      <alignment horizontal="center" vertical="center" wrapText="1"/>
    </xf>
    <xf numFmtId="177" fontId="14" fillId="0" borderId="11" xfId="2" applyNumberFormat="1" applyFont="1" applyBorder="1" applyAlignment="1">
      <alignment horizontal="center" vertical="center" wrapText="1"/>
    </xf>
    <xf numFmtId="0" fontId="0" fillId="0" borderId="6" xfId="0" applyBorder="1" applyAlignment="1">
      <alignment horizontal="center" vertical="center" wrapText="1"/>
    </xf>
    <xf numFmtId="0" fontId="8" fillId="0" borderId="11" xfId="0" applyFont="1" applyBorder="1" applyAlignment="1">
      <alignment horizontal="center" vertical="center" justifyLastLine="1"/>
    </xf>
    <xf numFmtId="0" fontId="8" fillId="0" borderId="3" xfId="0" applyFont="1" applyBorder="1" applyAlignment="1">
      <alignment horizontal="center" vertical="center" justifyLastLine="1"/>
    </xf>
    <xf numFmtId="0" fontId="8" fillId="0" borderId="6" xfId="0" applyFont="1" applyBorder="1" applyAlignment="1">
      <alignment horizontal="center" vertical="center" justifyLastLine="1"/>
    </xf>
    <xf numFmtId="38" fontId="14" fillId="0" borderId="11" xfId="2" applyFont="1" applyBorder="1" applyAlignment="1">
      <alignment horizontal="center" vertical="center" wrapText="1"/>
    </xf>
    <xf numFmtId="38" fontId="14" fillId="0" borderId="6" xfId="2" applyFont="1" applyBorder="1" applyAlignment="1">
      <alignment horizontal="center" vertical="center" wrapText="1"/>
    </xf>
    <xf numFmtId="177" fontId="14" fillId="0" borderId="6" xfId="2" applyNumberFormat="1" applyFont="1" applyBorder="1" applyAlignment="1">
      <alignment horizontal="center" vertical="center" wrapText="1"/>
    </xf>
    <xf numFmtId="0" fontId="33" fillId="0" borderId="0" xfId="0" applyFont="1" applyAlignment="1">
      <alignment horizontal="left" vertical="center" wrapText="1"/>
    </xf>
    <xf numFmtId="177" fontId="16" fillId="0" borderId="11" xfId="2" applyNumberFormat="1" applyFont="1" applyBorder="1" applyAlignment="1">
      <alignment horizontal="center" vertical="center" wrapText="1"/>
    </xf>
    <xf numFmtId="0" fontId="17" fillId="4" borderId="0" xfId="0" applyFont="1" applyFill="1" applyAlignment="1">
      <alignment horizontal="center" vertical="center"/>
    </xf>
    <xf numFmtId="38" fontId="36" fillId="0" borderId="0" xfId="2" applyFont="1" applyBorder="1" applyAlignment="1">
      <alignment horizontal="center" vertical="center" wrapText="1"/>
    </xf>
    <xf numFmtId="177" fontId="17" fillId="0" borderId="0" xfId="2" applyNumberFormat="1" applyFont="1" applyBorder="1" applyAlignment="1">
      <alignment horizontal="center" vertical="center"/>
    </xf>
    <xf numFmtId="38" fontId="16" fillId="0" borderId="11" xfId="2" applyFont="1" applyBorder="1" applyAlignment="1">
      <alignment horizontal="center" vertical="center" wrapText="1"/>
    </xf>
    <xf numFmtId="38" fontId="16" fillId="0" borderId="6" xfId="2" applyFont="1" applyBorder="1" applyAlignment="1">
      <alignment horizontal="center" vertical="center" wrapText="1"/>
    </xf>
    <xf numFmtId="0" fontId="16" fillId="0" borderId="15" xfId="0" applyFont="1" applyBorder="1" applyAlignment="1">
      <alignment horizontal="distributed" vertical="center" justifyLastLine="1"/>
    </xf>
    <xf numFmtId="0" fontId="16" fillId="0" borderId="13" xfId="0" applyFont="1" applyBorder="1" applyAlignment="1">
      <alignment horizontal="distributed" vertical="center" justifyLastLine="1"/>
    </xf>
    <xf numFmtId="0" fontId="16" fillId="0" borderId="4" xfId="0" applyFont="1" applyBorder="1" applyAlignment="1">
      <alignment horizontal="distributed" vertical="center" justifyLastLine="1"/>
    </xf>
    <xf numFmtId="0" fontId="16" fillId="0" borderId="2" xfId="0" applyFont="1" applyBorder="1" applyAlignment="1">
      <alignment horizontal="distributed" vertical="center" justifyLastLine="1"/>
    </xf>
    <xf numFmtId="0" fontId="16" fillId="0" borderId="5" xfId="0" applyFont="1" applyBorder="1" applyAlignment="1">
      <alignment horizontal="distributed" vertical="center" justifyLastLine="1"/>
    </xf>
    <xf numFmtId="0" fontId="16" fillId="0" borderId="1" xfId="0" applyFont="1" applyBorder="1" applyAlignment="1">
      <alignment horizontal="distributed" vertical="center" justifyLastLine="1"/>
    </xf>
    <xf numFmtId="177" fontId="16" fillId="0" borderId="11" xfId="2" applyNumberFormat="1" applyFont="1" applyFill="1" applyBorder="1" applyAlignment="1">
      <alignment horizontal="center" vertical="center" wrapText="1"/>
    </xf>
    <xf numFmtId="177" fontId="16" fillId="0" borderId="3" xfId="2" applyNumberFormat="1" applyFont="1" applyFill="1" applyBorder="1" applyAlignment="1">
      <alignment horizontal="center" vertical="center" wrapText="1"/>
    </xf>
    <xf numFmtId="177" fontId="16" fillId="0" borderId="6" xfId="2" applyNumberFormat="1" applyFont="1" applyFill="1" applyBorder="1" applyAlignment="1">
      <alignment horizontal="center" vertical="center" wrapText="1"/>
    </xf>
    <xf numFmtId="177" fontId="16" fillId="0" borderId="11" xfId="2" quotePrefix="1" applyNumberFormat="1" applyFont="1" applyFill="1" applyBorder="1" applyAlignment="1">
      <alignment horizontal="center" vertical="center" wrapText="1"/>
    </xf>
    <xf numFmtId="177" fontId="16" fillId="0" borderId="11" xfId="2" applyNumberFormat="1" applyFont="1" applyFill="1" applyBorder="1" applyAlignment="1">
      <alignment horizontal="center" vertical="center"/>
    </xf>
    <xf numFmtId="177" fontId="16" fillId="0" borderId="6" xfId="2" applyNumberFormat="1" applyFont="1" applyFill="1" applyBorder="1" applyAlignment="1">
      <alignment horizontal="center" vertical="center"/>
    </xf>
    <xf numFmtId="0" fontId="70" fillId="0" borderId="11" xfId="0" applyFont="1" applyBorder="1" applyAlignment="1">
      <alignment horizontal="center" vertical="center" wrapText="1"/>
    </xf>
    <xf numFmtId="0" fontId="80" fillId="0" borderId="6" xfId="0" applyFont="1" applyBorder="1" applyAlignment="1">
      <alignment horizontal="center" vertical="center" wrapText="1"/>
    </xf>
    <xf numFmtId="38" fontId="8" fillId="0" borderId="11" xfId="2" quotePrefix="1"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4" borderId="11" xfId="0" applyFont="1" applyFill="1" applyBorder="1" applyAlignment="1">
      <alignment horizontal="center" vertical="center" wrapText="1"/>
    </xf>
    <xf numFmtId="0" fontId="0" fillId="4" borderId="6" xfId="0" applyFill="1" applyBorder="1" applyAlignment="1">
      <alignment horizontal="center" vertical="center" wrapText="1"/>
    </xf>
    <xf numFmtId="38" fontId="8" fillId="0" borderId="11" xfId="2" quotePrefix="1" applyFont="1" applyBorder="1" applyAlignment="1">
      <alignment horizontal="center" vertical="center"/>
    </xf>
    <xf numFmtId="0" fontId="2" fillId="4" borderId="6" xfId="0" applyFont="1" applyFill="1" applyBorder="1" applyAlignment="1">
      <alignment horizontal="center" vertical="center" wrapText="1"/>
    </xf>
    <xf numFmtId="0" fontId="2" fillId="0" borderId="6" xfId="0" applyFont="1" applyBorder="1" applyAlignment="1">
      <alignment horizontal="center" vertical="center" wrapText="1"/>
    </xf>
    <xf numFmtId="177" fontId="3" fillId="0" borderId="2" xfId="2" applyNumberFormat="1" applyFont="1" applyBorder="1" applyAlignment="1">
      <alignment vertical="center"/>
    </xf>
    <xf numFmtId="177" fontId="8" fillId="0" borderId="2" xfId="2" applyNumberFormat="1" applyFont="1" applyFill="1" applyBorder="1" applyAlignment="1">
      <alignment vertical="center"/>
    </xf>
  </cellXfs>
  <cellStyles count="6">
    <cellStyle name="パーセント" xfId="1" builtinId="5"/>
    <cellStyle name="桁区切り" xfId="2" builtinId="6"/>
    <cellStyle name="標準" xfId="0" builtinId="0"/>
    <cellStyle name="標準 2" xfId="4" xr:uid="{AE17E17B-977F-4F0F-9263-34560E638112}"/>
    <cellStyle name="標準 2 3" xfId="5" xr:uid="{8534AD22-F779-4C4F-9555-ABD0BD278AF2}"/>
    <cellStyle name="標準_概要1" xfId="3"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E5F3F7"/>
      <color rgb="FFE8D4E8"/>
      <color rgb="FFFDAA03"/>
      <color rgb="FFE2C8E2"/>
      <color rgb="FFE3C7E3"/>
      <color rgb="FFD9B5D9"/>
      <color rgb="FFD4ACD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4.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5.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30</xdr:row>
      <xdr:rowOff>198120</xdr:rowOff>
    </xdr:from>
    <xdr:to>
      <xdr:col>6</xdr:col>
      <xdr:colOff>762000</xdr:colOff>
      <xdr:row>43</xdr:row>
      <xdr:rowOff>45720</xdr:rowOff>
    </xdr:to>
    <xdr:pic>
      <xdr:nvPicPr>
        <xdr:cNvPr id="2" name="図 1">
          <a:extLst>
            <a:ext uri="{FF2B5EF4-FFF2-40B4-BE49-F238E27FC236}">
              <a16:creationId xmlns:a16="http://schemas.microsoft.com/office/drawing/2014/main" id="{528D0066-7D56-4A9D-B6B2-7BD9B3222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5943600"/>
          <a:ext cx="5943600" cy="224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106680</xdr:colOff>
      <xdr:row>1</xdr:row>
      <xdr:rowOff>53340</xdr:rowOff>
    </xdr:from>
    <xdr:to>
      <xdr:col>5</xdr:col>
      <xdr:colOff>784860</xdr:colOff>
      <xdr:row>17</xdr:row>
      <xdr:rowOff>76200</xdr:rowOff>
    </xdr:to>
    <xdr:pic>
      <xdr:nvPicPr>
        <xdr:cNvPr id="2" name="図 1">
          <a:extLst>
            <a:ext uri="{FF2B5EF4-FFF2-40B4-BE49-F238E27FC236}">
              <a16:creationId xmlns:a16="http://schemas.microsoft.com/office/drawing/2014/main" id="{E1DF39FE-6186-40AA-A310-3C26B52AC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266700"/>
          <a:ext cx="5958840" cy="3436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158261</xdr:colOff>
      <xdr:row>41</xdr:row>
      <xdr:rowOff>52753</xdr:rowOff>
    </xdr:from>
    <xdr:to>
      <xdr:col>7</xdr:col>
      <xdr:colOff>248529</xdr:colOff>
      <xdr:row>54</xdr:row>
      <xdr:rowOff>14066</xdr:rowOff>
    </xdr:to>
    <xdr:pic>
      <xdr:nvPicPr>
        <xdr:cNvPr id="2" name="図 1">
          <a:extLst>
            <a:ext uri="{FF2B5EF4-FFF2-40B4-BE49-F238E27FC236}">
              <a16:creationId xmlns:a16="http://schemas.microsoft.com/office/drawing/2014/main" id="{F1DC9760-A3AE-4233-9093-219ACDFE2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61" y="7223173"/>
          <a:ext cx="5538568" cy="2346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11724</xdr:colOff>
      <xdr:row>5</xdr:row>
      <xdr:rowOff>111370</xdr:rowOff>
    </xdr:from>
    <xdr:to>
      <xdr:col>10</xdr:col>
      <xdr:colOff>438444</xdr:colOff>
      <xdr:row>21</xdr:row>
      <xdr:rowOff>218050</xdr:rowOff>
    </xdr:to>
    <xdr:pic>
      <xdr:nvPicPr>
        <xdr:cNvPr id="2" name="図 1">
          <a:extLst>
            <a:ext uri="{FF2B5EF4-FFF2-40B4-BE49-F238E27FC236}">
              <a16:creationId xmlns:a16="http://schemas.microsoft.com/office/drawing/2014/main" id="{67F633E8-C03D-4954-8C68-DE8E513C6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24" y="1292470"/>
          <a:ext cx="6294120" cy="388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13557</xdr:colOff>
      <xdr:row>40</xdr:row>
      <xdr:rowOff>116366</xdr:rowOff>
    </xdr:from>
    <xdr:to>
      <xdr:col>8</xdr:col>
      <xdr:colOff>583131</xdr:colOff>
      <xdr:row>64</xdr:row>
      <xdr:rowOff>120894</xdr:rowOff>
    </xdr:to>
    <xdr:pic>
      <xdr:nvPicPr>
        <xdr:cNvPr id="2" name="図 1">
          <a:extLst>
            <a:ext uri="{FF2B5EF4-FFF2-40B4-BE49-F238E27FC236}">
              <a16:creationId xmlns:a16="http://schemas.microsoft.com/office/drawing/2014/main" id="{7ED5B948-1C67-42CD-8A32-FB93CEFC6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57" y="6440966"/>
          <a:ext cx="7016094" cy="416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83820</xdr:colOff>
      <xdr:row>36</xdr:row>
      <xdr:rowOff>99060</xdr:rowOff>
    </xdr:from>
    <xdr:to>
      <xdr:col>8</xdr:col>
      <xdr:colOff>830580</xdr:colOff>
      <xdr:row>53</xdr:row>
      <xdr:rowOff>129540</xdr:rowOff>
    </xdr:to>
    <xdr:pic>
      <xdr:nvPicPr>
        <xdr:cNvPr id="2" name="図 1">
          <a:extLst>
            <a:ext uri="{FF2B5EF4-FFF2-40B4-BE49-F238E27FC236}">
              <a16:creationId xmlns:a16="http://schemas.microsoft.com/office/drawing/2014/main" id="{5CDA6CDA-2F85-4658-8280-8A165405C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6621780"/>
          <a:ext cx="6240780" cy="365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45720</xdr:colOff>
      <xdr:row>6</xdr:row>
      <xdr:rowOff>7620</xdr:rowOff>
    </xdr:from>
    <xdr:to>
      <xdr:col>9</xdr:col>
      <xdr:colOff>1463040</xdr:colOff>
      <xdr:row>19</xdr:row>
      <xdr:rowOff>129540</xdr:rowOff>
    </xdr:to>
    <xdr:pic>
      <xdr:nvPicPr>
        <xdr:cNvPr id="2" name="図 1">
          <a:extLst>
            <a:ext uri="{FF2B5EF4-FFF2-40B4-BE49-F238E27FC236}">
              <a16:creationId xmlns:a16="http://schemas.microsoft.com/office/drawing/2014/main" id="{4D023558-B1A4-4FC2-9715-349E6AD3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 y="1508760"/>
          <a:ext cx="6446520" cy="339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42</xdr:row>
      <xdr:rowOff>0</xdr:rowOff>
    </xdr:from>
    <xdr:to>
      <xdr:col>7</xdr:col>
      <xdr:colOff>647700</xdr:colOff>
      <xdr:row>55</xdr:row>
      <xdr:rowOff>7620</xdr:rowOff>
    </xdr:to>
    <xdr:pic>
      <xdr:nvPicPr>
        <xdr:cNvPr id="2" name="図 1">
          <a:extLst>
            <a:ext uri="{FF2B5EF4-FFF2-40B4-BE49-F238E27FC236}">
              <a16:creationId xmlns:a16="http://schemas.microsoft.com/office/drawing/2014/main" id="{8CE61879-D937-44EB-B6C0-28919639B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6461760"/>
          <a:ext cx="5029200" cy="2842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36</xdr:row>
      <xdr:rowOff>0</xdr:rowOff>
    </xdr:from>
    <xdr:to>
      <xdr:col>6</xdr:col>
      <xdr:colOff>251460</xdr:colOff>
      <xdr:row>52</xdr:row>
      <xdr:rowOff>121920</xdr:rowOff>
    </xdr:to>
    <xdr:pic>
      <xdr:nvPicPr>
        <xdr:cNvPr id="2" name="図 1">
          <a:extLst>
            <a:ext uri="{FF2B5EF4-FFF2-40B4-BE49-F238E27FC236}">
              <a16:creationId xmlns:a16="http://schemas.microsoft.com/office/drawing/2014/main" id="{AC3F0398-E287-4A56-A937-0EC4B578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66560"/>
          <a:ext cx="5760720" cy="2682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8</xdr:col>
      <xdr:colOff>876300</xdr:colOff>
      <xdr:row>18</xdr:row>
      <xdr:rowOff>213360</xdr:rowOff>
    </xdr:to>
    <xdr:pic>
      <xdr:nvPicPr>
        <xdr:cNvPr id="2" name="図 1">
          <a:extLst>
            <a:ext uri="{FF2B5EF4-FFF2-40B4-BE49-F238E27FC236}">
              <a16:creationId xmlns:a16="http://schemas.microsoft.com/office/drawing/2014/main" id="{E7E15617-7DD1-42DA-8EAF-545AAF8CB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8760"/>
          <a:ext cx="6301740" cy="3230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3</xdr:col>
      <xdr:colOff>359835</xdr:colOff>
      <xdr:row>50</xdr:row>
      <xdr:rowOff>148168</xdr:rowOff>
    </xdr:from>
    <xdr:ext cx="444500" cy="264560"/>
    <xdr:sp macro="" textlink="">
      <xdr:nvSpPr>
        <xdr:cNvPr id="2" name="テキスト ボックス 1">
          <a:extLst>
            <a:ext uri="{FF2B5EF4-FFF2-40B4-BE49-F238E27FC236}">
              <a16:creationId xmlns:a16="http://schemas.microsoft.com/office/drawing/2014/main" id="{8DBF9EBE-EA6E-4FF2-8D5C-B124B4854A15}"/>
            </a:ext>
          </a:extLst>
        </xdr:cNvPr>
        <xdr:cNvSpPr txBox="1"/>
      </xdr:nvSpPr>
      <xdr:spPr>
        <a:xfrm>
          <a:off x="2318175" y="9467428"/>
          <a:ext cx="4445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68580</xdr:colOff>
      <xdr:row>32</xdr:row>
      <xdr:rowOff>189744</xdr:rowOff>
    </xdr:from>
    <xdr:to>
      <xdr:col>8</xdr:col>
      <xdr:colOff>0</xdr:colOff>
      <xdr:row>43</xdr:row>
      <xdr:rowOff>22860</xdr:rowOff>
    </xdr:to>
    <xdr:pic>
      <xdr:nvPicPr>
        <xdr:cNvPr id="2" name="図 1">
          <a:extLst>
            <a:ext uri="{FF2B5EF4-FFF2-40B4-BE49-F238E27FC236}">
              <a16:creationId xmlns:a16="http://schemas.microsoft.com/office/drawing/2014/main" id="{D6905B4C-CC40-4787-A7CA-90B0CAD09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 y="6224784"/>
          <a:ext cx="6385560" cy="2058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91440</xdr:colOff>
      <xdr:row>5</xdr:row>
      <xdr:rowOff>213360</xdr:rowOff>
    </xdr:from>
    <xdr:to>
      <xdr:col>8</xdr:col>
      <xdr:colOff>152400</xdr:colOff>
      <xdr:row>25</xdr:row>
      <xdr:rowOff>38100</xdr:rowOff>
    </xdr:to>
    <xdr:pic>
      <xdr:nvPicPr>
        <xdr:cNvPr id="2" name="図 1">
          <a:extLst>
            <a:ext uri="{FF2B5EF4-FFF2-40B4-BE49-F238E27FC236}">
              <a16:creationId xmlns:a16="http://schemas.microsoft.com/office/drawing/2014/main" id="{E1F72413-025D-47AC-814C-265AF581E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1242060"/>
          <a:ext cx="6156960" cy="436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7</xdr:col>
      <xdr:colOff>952500</xdr:colOff>
      <xdr:row>32</xdr:row>
      <xdr:rowOff>137160</xdr:rowOff>
    </xdr:to>
    <xdr:pic>
      <xdr:nvPicPr>
        <xdr:cNvPr id="2" name="図 1">
          <a:extLst>
            <a:ext uri="{FF2B5EF4-FFF2-40B4-BE49-F238E27FC236}">
              <a16:creationId xmlns:a16="http://schemas.microsoft.com/office/drawing/2014/main" id="{E80876EB-4CE2-4608-AE7B-4946DF83D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55420"/>
          <a:ext cx="6294120" cy="5280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120249</xdr:colOff>
      <xdr:row>48</xdr:row>
      <xdr:rowOff>216175</xdr:rowOff>
    </xdr:from>
    <xdr:to>
      <xdr:col>15</xdr:col>
      <xdr:colOff>289468</xdr:colOff>
      <xdr:row>48</xdr:row>
      <xdr:rowOff>216175</xdr:rowOff>
    </xdr:to>
    <xdr:cxnSp macro="">
      <xdr:nvCxnSpPr>
        <xdr:cNvPr id="3" name="直線コネクタ 2">
          <a:extLst>
            <a:ext uri="{FF2B5EF4-FFF2-40B4-BE49-F238E27FC236}">
              <a16:creationId xmlns:a16="http://schemas.microsoft.com/office/drawing/2014/main" id="{99DBE439-BD01-49CB-8AAC-75DD7790F386}"/>
            </a:ext>
          </a:extLst>
        </xdr:cNvPr>
        <xdr:cNvCxnSpPr/>
      </xdr:nvCxnSpPr>
      <xdr:spPr bwMode="auto">
        <a:xfrm>
          <a:off x="11733129" y="9489715"/>
          <a:ext cx="169219"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190500</xdr:colOff>
      <xdr:row>32</xdr:row>
      <xdr:rowOff>30480</xdr:rowOff>
    </xdr:from>
    <xdr:to>
      <xdr:col>1</xdr:col>
      <xdr:colOff>350520</xdr:colOff>
      <xdr:row>32</xdr:row>
      <xdr:rowOff>38100</xdr:rowOff>
    </xdr:to>
    <xdr:cxnSp macro="">
      <xdr:nvCxnSpPr>
        <xdr:cNvPr id="4" name="直線コネクタ 3">
          <a:extLst>
            <a:ext uri="{FF2B5EF4-FFF2-40B4-BE49-F238E27FC236}">
              <a16:creationId xmlns:a16="http://schemas.microsoft.com/office/drawing/2014/main" id="{9767C67B-5234-4AF7-B332-E84DD16E8F0F}"/>
            </a:ext>
          </a:extLst>
        </xdr:cNvPr>
        <xdr:cNvCxnSpPr/>
      </xdr:nvCxnSpPr>
      <xdr:spPr bwMode="auto">
        <a:xfrm flipH="1">
          <a:off x="960120" y="6629400"/>
          <a:ext cx="160020" cy="762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6</xdr:row>
      <xdr:rowOff>98611</xdr:rowOff>
    </xdr:from>
    <xdr:to>
      <xdr:col>7</xdr:col>
      <xdr:colOff>813099</xdr:colOff>
      <xdr:row>24</xdr:row>
      <xdr:rowOff>200360</xdr:rowOff>
    </xdr:to>
    <xdr:pic>
      <xdr:nvPicPr>
        <xdr:cNvPr id="2" name="図 1">
          <a:extLst>
            <a:ext uri="{FF2B5EF4-FFF2-40B4-BE49-F238E27FC236}">
              <a16:creationId xmlns:a16="http://schemas.microsoft.com/office/drawing/2014/main" id="{FE87CA33-6BAF-40A3-83D9-9763EE7E3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3551"/>
          <a:ext cx="6429039" cy="4216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876300</xdr:colOff>
      <xdr:row>44</xdr:row>
      <xdr:rowOff>22860</xdr:rowOff>
    </xdr:from>
    <xdr:to>
      <xdr:col>5</xdr:col>
      <xdr:colOff>325606</xdr:colOff>
      <xdr:row>55</xdr:row>
      <xdr:rowOff>182880</xdr:rowOff>
    </xdr:to>
    <xdr:pic>
      <xdr:nvPicPr>
        <xdr:cNvPr id="2" name="図 1">
          <a:extLst>
            <a:ext uri="{FF2B5EF4-FFF2-40B4-BE49-F238E27FC236}">
              <a16:creationId xmlns:a16="http://schemas.microsoft.com/office/drawing/2014/main" id="{9716A162-DA4B-49F0-989B-9A7C31900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 y="7482840"/>
          <a:ext cx="4188946" cy="2278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902679</xdr:colOff>
      <xdr:row>44</xdr:row>
      <xdr:rowOff>62434</xdr:rowOff>
    </xdr:from>
    <xdr:to>
      <xdr:col>6</xdr:col>
      <xdr:colOff>134815</xdr:colOff>
      <xdr:row>58</xdr:row>
      <xdr:rowOff>1757</xdr:rowOff>
    </xdr:to>
    <xdr:pic>
      <xdr:nvPicPr>
        <xdr:cNvPr id="2" name="図 1">
          <a:extLst>
            <a:ext uri="{FF2B5EF4-FFF2-40B4-BE49-F238E27FC236}">
              <a16:creationId xmlns:a16="http://schemas.microsoft.com/office/drawing/2014/main" id="{A2DCA473-EC28-4B80-8E16-9722FA295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679" y="7507174"/>
          <a:ext cx="4611856" cy="23929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1ABBD-3857-4462-BC82-F00A801646B6}">
  <sheetPr>
    <tabColor theme="9" tint="0.59999389629810485"/>
  </sheetPr>
  <dimension ref="A1:AE42"/>
  <sheetViews>
    <sheetView tabSelected="1" view="pageLayout" zoomScaleNormal="100" workbookViewId="0">
      <selection activeCell="A35" sqref="A35"/>
    </sheetView>
  </sheetViews>
  <sheetFormatPr defaultColWidth="8.88671875" defaultRowHeight="17.25" customHeight="1" x14ac:dyDescent="0.15"/>
  <cols>
    <col min="1" max="1" width="9.109375" style="21" customWidth="1"/>
    <col min="2" max="2" width="3" style="21" customWidth="1"/>
    <col min="3" max="3" width="3" style="2" customWidth="1"/>
    <col min="4" max="4" width="8.44140625" style="21" customWidth="1"/>
    <col min="5" max="5" width="2.88671875" style="2" customWidth="1"/>
    <col min="6" max="6" width="2.88671875" style="21" customWidth="1"/>
    <col min="7" max="7" width="6.88671875" style="21" customWidth="1"/>
    <col min="8" max="9" width="2.88671875" style="21" customWidth="1"/>
    <col min="10" max="10" width="8.44140625" style="21" customWidth="1"/>
    <col min="11" max="12" width="3" style="21" customWidth="1"/>
    <col min="13" max="13" width="6.88671875" style="21" customWidth="1"/>
    <col min="14" max="14" width="9.109375" style="21" customWidth="1"/>
    <col min="15" max="16" width="3" style="21" customWidth="1"/>
    <col min="17" max="17" width="7.6640625" style="21" customWidth="1"/>
    <col min="18" max="18" width="1.88671875" style="21" customWidth="1"/>
    <col min="19" max="20" width="2.88671875" style="21" customWidth="1"/>
    <col min="21" max="21" width="5.88671875" style="21" customWidth="1"/>
    <col min="22" max="22" width="5" style="21" customWidth="1"/>
    <col min="23" max="23" width="15.109375" style="21" customWidth="1"/>
    <col min="24" max="24" width="21.88671875" style="21" customWidth="1"/>
    <col min="25" max="25" width="24.44140625" style="21" customWidth="1"/>
    <col min="26" max="26" width="14.44140625" style="21" customWidth="1"/>
    <col min="27" max="16384" width="8.88671875" style="21"/>
  </cols>
  <sheetData>
    <row r="1" spans="1:31" ht="27" customHeight="1" x14ac:dyDescent="0.15">
      <c r="A1" s="829" t="s">
        <v>43</v>
      </c>
      <c r="B1" s="829"/>
      <c r="C1" s="829"/>
      <c r="D1" s="829"/>
      <c r="E1" s="829"/>
      <c r="F1" s="829"/>
      <c r="G1" s="829"/>
      <c r="H1" s="829"/>
      <c r="I1" s="829"/>
      <c r="J1" s="829"/>
      <c r="K1" s="829"/>
      <c r="L1" s="829"/>
      <c r="M1" s="829"/>
      <c r="N1" s="829"/>
      <c r="O1" s="829"/>
      <c r="P1" s="829"/>
      <c r="Q1" s="829"/>
      <c r="R1" s="829"/>
      <c r="S1" s="829"/>
      <c r="T1" s="829"/>
      <c r="U1" s="829"/>
      <c r="V1" s="86"/>
    </row>
    <row r="2" spans="1:31" ht="26.25" customHeight="1" x14ac:dyDescent="0.15">
      <c r="A2" s="844" t="s">
        <v>98</v>
      </c>
      <c r="B2" s="844"/>
      <c r="C2" s="844"/>
      <c r="D2" s="844"/>
      <c r="E2" s="844"/>
      <c r="F2" s="844"/>
      <c r="G2" s="844"/>
      <c r="H2" s="844"/>
      <c r="I2" s="844"/>
      <c r="J2" s="844"/>
      <c r="K2" s="844"/>
      <c r="L2" s="844"/>
      <c r="M2" s="844"/>
      <c r="N2" s="844"/>
      <c r="O2" s="844"/>
      <c r="P2" s="844"/>
      <c r="Q2" s="844"/>
      <c r="R2" s="844"/>
      <c r="S2" s="844"/>
      <c r="T2" s="844"/>
      <c r="U2" s="844"/>
      <c r="V2" s="87"/>
    </row>
    <row r="3" spans="1:31" ht="10.199999999999999" customHeight="1" x14ac:dyDescent="0.15"/>
    <row r="4" spans="1:31" ht="19.5" customHeight="1" x14ac:dyDescent="0.15">
      <c r="A4" s="55" t="s">
        <v>159</v>
      </c>
    </row>
    <row r="5" spans="1:31" ht="19.5" customHeight="1" x14ac:dyDescent="0.15">
      <c r="A5" s="1" t="s">
        <v>111</v>
      </c>
    </row>
    <row r="6" spans="1:31" ht="13.05" customHeight="1" x14ac:dyDescent="0.15">
      <c r="A6" s="1"/>
    </row>
    <row r="7" spans="1:31" ht="19.2" customHeight="1" x14ac:dyDescent="0.15">
      <c r="A7" s="211" t="s">
        <v>104</v>
      </c>
      <c r="B7" s="212"/>
      <c r="C7" s="213"/>
      <c r="D7" s="212"/>
      <c r="E7" s="213"/>
      <c r="F7" s="212"/>
      <c r="G7" s="212"/>
      <c r="H7" s="212"/>
      <c r="I7" s="212"/>
      <c r="J7" s="212"/>
      <c r="K7" s="212"/>
      <c r="L7" s="212"/>
      <c r="M7" s="212"/>
      <c r="N7" s="212"/>
      <c r="O7" s="212"/>
      <c r="P7" s="214"/>
    </row>
    <row r="8" spans="1:31" s="65" customFormat="1" ht="19.5" customHeight="1" x14ac:dyDescent="0.15">
      <c r="A8" s="215" t="s">
        <v>160</v>
      </c>
      <c r="B8" s="1"/>
      <c r="C8" s="1"/>
      <c r="D8" s="1"/>
      <c r="E8" s="1"/>
      <c r="F8" s="1"/>
      <c r="G8" s="1"/>
      <c r="H8" s="1"/>
      <c r="I8" s="1"/>
      <c r="J8" s="1"/>
      <c r="K8" s="1"/>
      <c r="L8" s="1"/>
      <c r="M8" s="1"/>
      <c r="N8" s="1"/>
      <c r="O8" s="1"/>
      <c r="P8" s="5"/>
      <c r="Q8" s="1"/>
      <c r="R8" s="1"/>
      <c r="S8" s="1"/>
      <c r="T8" s="1"/>
      <c r="U8" s="1"/>
      <c r="AD8" s="150"/>
      <c r="AE8" s="150"/>
    </row>
    <row r="9" spans="1:31" s="65" customFormat="1" ht="19.5" customHeight="1" x14ac:dyDescent="0.15">
      <c r="A9" s="215" t="s">
        <v>161</v>
      </c>
      <c r="B9" s="1"/>
      <c r="C9" s="1"/>
      <c r="D9" s="1"/>
      <c r="E9" s="1"/>
      <c r="F9" s="1"/>
      <c r="G9" s="1"/>
      <c r="H9" s="1"/>
      <c r="I9" s="1"/>
      <c r="J9" s="1"/>
      <c r="K9" s="1"/>
      <c r="L9" s="1"/>
      <c r="M9" s="1"/>
      <c r="N9" s="1"/>
      <c r="O9" s="1"/>
      <c r="P9" s="5"/>
      <c r="Q9" s="1"/>
      <c r="R9" s="1"/>
      <c r="S9" s="1"/>
      <c r="T9" s="1"/>
      <c r="U9" s="1"/>
      <c r="AD9" s="150"/>
      <c r="AE9" s="150"/>
    </row>
    <row r="10" spans="1:31" s="1" customFormat="1" ht="19.5" customHeight="1" x14ac:dyDescent="0.15">
      <c r="A10" s="216" t="s">
        <v>162</v>
      </c>
      <c r="B10" s="217"/>
      <c r="C10" s="217"/>
      <c r="D10" s="217"/>
      <c r="E10" s="217"/>
      <c r="F10" s="217"/>
      <c r="G10" s="217"/>
      <c r="H10" s="217"/>
      <c r="I10" s="217"/>
      <c r="J10" s="217"/>
      <c r="K10" s="217"/>
      <c r="L10" s="217"/>
      <c r="M10" s="217"/>
      <c r="N10" s="217"/>
      <c r="O10" s="217"/>
      <c r="P10" s="218"/>
      <c r="AD10" s="13"/>
      <c r="AE10" s="13"/>
    </row>
    <row r="11" spans="1:31" ht="9.4499999999999993" customHeight="1" x14ac:dyDescent="0.15">
      <c r="A11" s="55"/>
    </row>
    <row r="12" spans="1:31" ht="9" customHeight="1" x14ac:dyDescent="0.15">
      <c r="A12" s="55"/>
    </row>
    <row r="13" spans="1:31" ht="22.5" customHeight="1" x14ac:dyDescent="0.15">
      <c r="A13" s="31" t="s">
        <v>117</v>
      </c>
      <c r="B13" s="31"/>
    </row>
    <row r="14" spans="1:31" ht="17.25" customHeight="1" x14ac:dyDescent="0.15">
      <c r="U14" s="32" t="s">
        <v>101</v>
      </c>
    </row>
    <row r="15" spans="1:31" ht="21" customHeight="1" x14ac:dyDescent="0.15">
      <c r="A15" s="836" t="s">
        <v>37</v>
      </c>
      <c r="B15" s="838" t="s">
        <v>38</v>
      </c>
      <c r="C15" s="839"/>
      <c r="D15" s="839"/>
      <c r="E15" s="61"/>
      <c r="F15" s="207"/>
      <c r="G15" s="208"/>
      <c r="H15" s="838" t="s">
        <v>39</v>
      </c>
      <c r="I15" s="839"/>
      <c r="J15" s="839"/>
      <c r="K15" s="61"/>
      <c r="L15" s="209"/>
      <c r="M15" s="208"/>
      <c r="N15" s="842" t="s">
        <v>37</v>
      </c>
      <c r="O15" s="841" t="s">
        <v>40</v>
      </c>
      <c r="P15" s="839"/>
      <c r="Q15" s="839"/>
      <c r="R15" s="839"/>
      <c r="S15" s="61"/>
      <c r="T15" s="207"/>
      <c r="U15" s="208"/>
      <c r="W15" s="107"/>
    </row>
    <row r="16" spans="1:31" ht="21" customHeight="1" x14ac:dyDescent="0.15">
      <c r="A16" s="837"/>
      <c r="B16" s="840"/>
      <c r="C16" s="831"/>
      <c r="D16" s="832"/>
      <c r="E16" s="830" t="s">
        <v>48</v>
      </c>
      <c r="F16" s="831"/>
      <c r="G16" s="832"/>
      <c r="H16" s="840"/>
      <c r="I16" s="831"/>
      <c r="J16" s="831"/>
      <c r="K16" s="833" t="s">
        <v>48</v>
      </c>
      <c r="L16" s="834"/>
      <c r="M16" s="835"/>
      <c r="N16" s="843"/>
      <c r="O16" s="840"/>
      <c r="P16" s="831"/>
      <c r="Q16" s="831"/>
      <c r="R16" s="832"/>
      <c r="S16" s="830" t="s">
        <v>48</v>
      </c>
      <c r="T16" s="831"/>
      <c r="U16" s="832"/>
      <c r="W16" s="107"/>
    </row>
    <row r="17" spans="1:31" ht="25.5" customHeight="1" x14ac:dyDescent="0.15">
      <c r="A17" s="91" t="s">
        <v>151</v>
      </c>
      <c r="B17" s="848">
        <v>1528</v>
      </c>
      <c r="C17" s="849"/>
      <c r="D17" s="849"/>
      <c r="E17" s="846">
        <v>8.6</v>
      </c>
      <c r="F17" s="846"/>
      <c r="G17" s="846"/>
      <c r="H17" s="853">
        <v>57723</v>
      </c>
      <c r="I17" s="853">
        <v>62553</v>
      </c>
      <c r="J17" s="853">
        <v>62553</v>
      </c>
      <c r="K17" s="846">
        <v>-1.2</v>
      </c>
      <c r="L17" s="846"/>
      <c r="M17" s="847"/>
      <c r="N17" s="91" t="s">
        <v>152</v>
      </c>
      <c r="O17" s="854">
        <v>1815391</v>
      </c>
      <c r="P17" s="855"/>
      <c r="Q17" s="855"/>
      <c r="R17" s="855"/>
      <c r="S17" s="846" t="s">
        <v>108</v>
      </c>
      <c r="T17" s="846"/>
      <c r="U17" s="847"/>
      <c r="W17" s="66"/>
      <c r="X17" s="2"/>
      <c r="Y17" s="2"/>
    </row>
    <row r="18" spans="1:31" ht="25.5" customHeight="1" x14ac:dyDescent="0.15">
      <c r="A18" s="91" t="s">
        <v>153</v>
      </c>
      <c r="B18" s="848">
        <v>1350</v>
      </c>
      <c r="C18" s="849"/>
      <c r="D18" s="849"/>
      <c r="E18" s="846">
        <v>-11.6</v>
      </c>
      <c r="F18" s="846"/>
      <c r="G18" s="846"/>
      <c r="H18" s="845">
        <v>60600</v>
      </c>
      <c r="I18" s="845">
        <v>62553</v>
      </c>
      <c r="J18" s="845">
        <v>62553</v>
      </c>
      <c r="K18" s="846">
        <v>5</v>
      </c>
      <c r="L18" s="846"/>
      <c r="M18" s="847"/>
      <c r="N18" s="91" t="s">
        <v>154</v>
      </c>
      <c r="O18" s="854">
        <v>1790881</v>
      </c>
      <c r="P18" s="855"/>
      <c r="Q18" s="855"/>
      <c r="R18" s="855"/>
      <c r="S18" s="846">
        <v>-1.4</v>
      </c>
      <c r="T18" s="846"/>
      <c r="U18" s="847"/>
      <c r="W18" s="66"/>
      <c r="X18" s="2"/>
      <c r="Y18" s="2"/>
    </row>
    <row r="19" spans="1:31" ht="25.5" customHeight="1" x14ac:dyDescent="0.15">
      <c r="A19" s="91" t="s">
        <v>155</v>
      </c>
      <c r="B19" s="848">
        <v>1326</v>
      </c>
      <c r="C19" s="849"/>
      <c r="D19" s="849"/>
      <c r="E19" s="846">
        <v>-1.8</v>
      </c>
      <c r="F19" s="846"/>
      <c r="G19" s="846"/>
      <c r="H19" s="845">
        <v>61207</v>
      </c>
      <c r="I19" s="845"/>
      <c r="J19" s="845"/>
      <c r="K19" s="846">
        <v>1</v>
      </c>
      <c r="L19" s="846"/>
      <c r="M19" s="847"/>
      <c r="N19" s="91" t="s">
        <v>153</v>
      </c>
      <c r="O19" s="854">
        <v>1865551</v>
      </c>
      <c r="P19" s="855"/>
      <c r="Q19" s="855"/>
      <c r="R19" s="855"/>
      <c r="S19" s="846">
        <v>4.2</v>
      </c>
      <c r="T19" s="846"/>
      <c r="U19" s="847"/>
      <c r="W19" s="66"/>
      <c r="X19" s="2"/>
      <c r="Y19" s="2"/>
    </row>
    <row r="20" spans="1:31" ht="25.5" customHeight="1" x14ac:dyDescent="0.15">
      <c r="A20" s="91" t="s">
        <v>86</v>
      </c>
      <c r="B20" s="848">
        <v>1311</v>
      </c>
      <c r="C20" s="849"/>
      <c r="D20" s="849"/>
      <c r="E20" s="846">
        <v>-1.1000000000000001</v>
      </c>
      <c r="F20" s="846"/>
      <c r="G20" s="846"/>
      <c r="H20" s="845">
        <v>61774</v>
      </c>
      <c r="I20" s="845">
        <v>62553</v>
      </c>
      <c r="J20" s="845">
        <v>62553</v>
      </c>
      <c r="K20" s="846">
        <v>0.9</v>
      </c>
      <c r="L20" s="846"/>
      <c r="M20" s="847"/>
      <c r="N20" s="91" t="s">
        <v>106</v>
      </c>
      <c r="O20" s="854">
        <v>2064870</v>
      </c>
      <c r="P20" s="855"/>
      <c r="Q20" s="855"/>
      <c r="R20" s="855"/>
      <c r="S20" s="846">
        <v>10.7</v>
      </c>
      <c r="T20" s="846"/>
      <c r="U20" s="847"/>
      <c r="W20" s="66"/>
      <c r="X20" s="2"/>
      <c r="Y20" s="2"/>
    </row>
    <row r="21" spans="1:31" ht="25.5" customHeight="1" x14ac:dyDescent="0.15">
      <c r="A21" s="91" t="s">
        <v>156</v>
      </c>
      <c r="B21" s="848">
        <v>1303</v>
      </c>
      <c r="C21" s="849"/>
      <c r="D21" s="849"/>
      <c r="E21" s="846">
        <v>-0.6</v>
      </c>
      <c r="F21" s="846"/>
      <c r="G21" s="846"/>
      <c r="H21" s="845">
        <v>61907</v>
      </c>
      <c r="I21" s="845">
        <v>62553</v>
      </c>
      <c r="J21" s="845">
        <v>62553</v>
      </c>
      <c r="K21" s="846">
        <v>0.2</v>
      </c>
      <c r="L21" s="846"/>
      <c r="M21" s="847"/>
      <c r="N21" s="91" t="s">
        <v>107</v>
      </c>
      <c r="O21" s="854">
        <v>2069835</v>
      </c>
      <c r="P21" s="855"/>
      <c r="Q21" s="855"/>
      <c r="R21" s="855"/>
      <c r="S21" s="846">
        <v>0.2</v>
      </c>
      <c r="T21" s="846"/>
      <c r="U21" s="847"/>
      <c r="W21" s="66"/>
      <c r="X21" s="2"/>
      <c r="Y21" s="2"/>
    </row>
    <row r="22" spans="1:31" ht="25.5" customHeight="1" x14ac:dyDescent="0.15">
      <c r="A22" s="132" t="s">
        <v>112</v>
      </c>
      <c r="B22" s="848">
        <v>1250</v>
      </c>
      <c r="C22" s="849"/>
      <c r="D22" s="849"/>
      <c r="E22" s="846" t="s">
        <v>108</v>
      </c>
      <c r="F22" s="846"/>
      <c r="G22" s="846"/>
      <c r="H22" s="845">
        <v>62001</v>
      </c>
      <c r="I22" s="845">
        <v>62553</v>
      </c>
      <c r="J22" s="845">
        <v>62553</v>
      </c>
      <c r="K22" s="846" t="s">
        <v>108</v>
      </c>
      <c r="L22" s="846"/>
      <c r="M22" s="847"/>
      <c r="N22" s="132" t="s">
        <v>113</v>
      </c>
      <c r="O22" s="854">
        <v>2028346</v>
      </c>
      <c r="P22" s="855"/>
      <c r="Q22" s="855"/>
      <c r="R22" s="855"/>
      <c r="S22" s="846" t="s">
        <v>108</v>
      </c>
      <c r="T22" s="846"/>
      <c r="U22" s="847"/>
      <c r="W22" s="66"/>
      <c r="X22" s="2"/>
      <c r="Y22" s="2"/>
    </row>
    <row r="23" spans="1:31" ht="25.5" customHeight="1" x14ac:dyDescent="0.15">
      <c r="A23" s="132" t="s">
        <v>132</v>
      </c>
      <c r="B23" s="848">
        <v>1435</v>
      </c>
      <c r="C23" s="849"/>
      <c r="D23" s="849"/>
      <c r="E23" s="846" t="s">
        <v>108</v>
      </c>
      <c r="F23" s="846"/>
      <c r="G23" s="846"/>
      <c r="H23" s="845">
        <v>62495</v>
      </c>
      <c r="I23" s="845"/>
      <c r="J23" s="845"/>
      <c r="K23" s="846" t="s">
        <v>108</v>
      </c>
      <c r="L23" s="846"/>
      <c r="M23" s="847"/>
      <c r="N23" s="132" t="s">
        <v>122</v>
      </c>
      <c r="O23" s="854">
        <v>2105130</v>
      </c>
      <c r="P23" s="855"/>
      <c r="Q23" s="855"/>
      <c r="R23" s="855"/>
      <c r="S23" s="846" t="s">
        <v>108</v>
      </c>
      <c r="T23" s="846"/>
      <c r="U23" s="847"/>
      <c r="W23" s="100"/>
      <c r="X23" s="262"/>
      <c r="Y23" s="2"/>
    </row>
    <row r="24" spans="1:31" ht="25.5" customHeight="1" x14ac:dyDescent="0.15">
      <c r="A24" s="132" t="s">
        <v>143</v>
      </c>
      <c r="B24" s="848">
        <v>1441</v>
      </c>
      <c r="C24" s="849"/>
      <c r="D24" s="849"/>
      <c r="E24" s="846">
        <v>0.4</v>
      </c>
      <c r="F24" s="846"/>
      <c r="G24" s="846"/>
      <c r="H24" s="845">
        <v>63960</v>
      </c>
      <c r="I24" s="845"/>
      <c r="J24" s="845"/>
      <c r="K24" s="846">
        <v>2.2999999999999998</v>
      </c>
      <c r="L24" s="846"/>
      <c r="M24" s="847"/>
      <c r="N24" s="132" t="s">
        <v>132</v>
      </c>
      <c r="O24" s="854">
        <v>2294420</v>
      </c>
      <c r="P24" s="855"/>
      <c r="Q24" s="855"/>
      <c r="R24" s="855"/>
      <c r="S24" s="846">
        <v>9</v>
      </c>
      <c r="T24" s="846"/>
      <c r="U24" s="847"/>
      <c r="W24" s="100"/>
      <c r="X24" s="262"/>
      <c r="Y24" s="2"/>
    </row>
    <row r="25" spans="1:31" ht="25.5" customHeight="1" x14ac:dyDescent="0.15">
      <c r="A25" s="132" t="s">
        <v>157</v>
      </c>
      <c r="B25" s="850">
        <v>1436</v>
      </c>
      <c r="C25" s="851"/>
      <c r="D25" s="851"/>
      <c r="E25" s="852">
        <v>-0.3</v>
      </c>
      <c r="F25" s="852"/>
      <c r="G25" s="852"/>
      <c r="H25" s="853">
        <v>63554</v>
      </c>
      <c r="I25" s="853"/>
      <c r="J25" s="853"/>
      <c r="K25" s="852">
        <v>-0.6</v>
      </c>
      <c r="L25" s="852"/>
      <c r="M25" s="852"/>
      <c r="N25" s="132" t="s">
        <v>143</v>
      </c>
      <c r="O25" s="854">
        <v>2319201</v>
      </c>
      <c r="P25" s="855"/>
      <c r="Q25" s="855"/>
      <c r="R25" s="855"/>
      <c r="S25" s="852">
        <v>1.1000000000000001</v>
      </c>
      <c r="T25" s="852"/>
      <c r="U25" s="856"/>
      <c r="W25" s="263"/>
      <c r="X25" s="264"/>
      <c r="Y25" s="2"/>
    </row>
    <row r="26" spans="1:31" ht="25.5" customHeight="1" x14ac:dyDescent="0.15">
      <c r="A26" s="133" t="s">
        <v>158</v>
      </c>
      <c r="B26" s="859">
        <v>1405</v>
      </c>
      <c r="C26" s="860"/>
      <c r="D26" s="860"/>
      <c r="E26" s="857">
        <v>-2.2000000000000002</v>
      </c>
      <c r="F26" s="857"/>
      <c r="G26" s="857"/>
      <c r="H26" s="861">
        <v>62827</v>
      </c>
      <c r="I26" s="861"/>
      <c r="J26" s="861"/>
      <c r="K26" s="857">
        <v>-1.1000000000000001</v>
      </c>
      <c r="L26" s="857"/>
      <c r="M26" s="857"/>
      <c r="N26" s="133" t="s">
        <v>140</v>
      </c>
      <c r="O26" s="862">
        <v>2325775</v>
      </c>
      <c r="P26" s="863"/>
      <c r="Q26" s="863"/>
      <c r="R26" s="863"/>
      <c r="S26" s="857">
        <v>0.3</v>
      </c>
      <c r="T26" s="857"/>
      <c r="U26" s="858"/>
      <c r="W26" s="263"/>
      <c r="X26" s="264"/>
      <c r="Y26" s="2"/>
    </row>
    <row r="27" spans="1:31" s="1" customFormat="1" ht="14.55" customHeight="1" x14ac:dyDescent="0.15">
      <c r="A27" s="119" t="s">
        <v>79</v>
      </c>
      <c r="B27" s="13"/>
    </row>
    <row r="28" spans="1:31" s="1" customFormat="1" ht="14.55" customHeight="1" x14ac:dyDescent="0.15">
      <c r="A28" s="119" t="s">
        <v>146</v>
      </c>
    </row>
    <row r="29" spans="1:31" s="1" customFormat="1" ht="14.55" customHeight="1" x14ac:dyDescent="0.15">
      <c r="A29" s="119" t="s">
        <v>212</v>
      </c>
    </row>
    <row r="30" spans="1:31" s="1" customFormat="1" ht="14.55" customHeight="1" x14ac:dyDescent="0.15">
      <c r="A30" s="119" t="s">
        <v>142</v>
      </c>
      <c r="AD30" s="13"/>
      <c r="AE30" s="13"/>
    </row>
    <row r="31" spans="1:31" s="1" customFormat="1" ht="14.55" customHeight="1" x14ac:dyDescent="0.15">
      <c r="A31" s="119" t="s">
        <v>213</v>
      </c>
    </row>
    <row r="32" spans="1:31" s="1" customFormat="1" ht="14.55" customHeight="1" x14ac:dyDescent="0.15">
      <c r="A32" s="119" t="s">
        <v>100</v>
      </c>
    </row>
    <row r="33" spans="1:31" s="1" customFormat="1" ht="14.55" customHeight="1" x14ac:dyDescent="0.15">
      <c r="A33" s="119" t="s">
        <v>116</v>
      </c>
    </row>
    <row r="34" spans="1:31" s="1" customFormat="1" ht="14.55" customHeight="1" x14ac:dyDescent="0.15">
      <c r="A34" s="119" t="s">
        <v>133</v>
      </c>
    </row>
    <row r="35" spans="1:31" s="1" customFormat="1" ht="14.55" customHeight="1" x14ac:dyDescent="0.15">
      <c r="A35" s="119" t="s">
        <v>214</v>
      </c>
    </row>
    <row r="36" spans="1:31" s="1" customFormat="1" ht="14.55" customHeight="1" x14ac:dyDescent="0.15">
      <c r="A36" s="119" t="s">
        <v>147</v>
      </c>
    </row>
    <row r="37" spans="1:31" s="1" customFormat="1" ht="14.55" customHeight="1" x14ac:dyDescent="0.15">
      <c r="A37" s="119" t="s">
        <v>139</v>
      </c>
      <c r="AD37" s="13"/>
      <c r="AE37" s="13"/>
    </row>
    <row r="38" spans="1:31" s="1" customFormat="1" ht="14.55" customHeight="1" x14ac:dyDescent="0.15">
      <c r="A38" s="119" t="s">
        <v>215</v>
      </c>
    </row>
    <row r="39" spans="1:31" s="1" customFormat="1" ht="14.55" customHeight="1" x14ac:dyDescent="0.15">
      <c r="A39" s="119" t="s">
        <v>216</v>
      </c>
      <c r="AD39" s="13"/>
      <c r="AE39" s="13"/>
    </row>
    <row r="40" spans="1:31" s="1" customFormat="1" ht="14.55" customHeight="1" x14ac:dyDescent="0.15">
      <c r="A40" s="119" t="s">
        <v>217</v>
      </c>
      <c r="AD40" s="13"/>
      <c r="AE40" s="13"/>
    </row>
    <row r="41" spans="1:31" s="1" customFormat="1" ht="15.75" customHeight="1" x14ac:dyDescent="0.15">
      <c r="A41" s="119" t="s">
        <v>218</v>
      </c>
    </row>
    <row r="42" spans="1:31" s="1" customFormat="1" ht="19.5" customHeight="1" x14ac:dyDescent="0.15">
      <c r="A42" s="55"/>
      <c r="AD42" s="13"/>
      <c r="AE42" s="13"/>
    </row>
  </sheetData>
  <mergeCells count="70">
    <mergeCell ref="B26:D26"/>
    <mergeCell ref="E26:G26"/>
    <mergeCell ref="H26:J26"/>
    <mergeCell ref="K26:M26"/>
    <mergeCell ref="O26:R26"/>
    <mergeCell ref="S26:U26"/>
    <mergeCell ref="B25:D25"/>
    <mergeCell ref="E25:G25"/>
    <mergeCell ref="H25:J25"/>
    <mergeCell ref="K25:M25"/>
    <mergeCell ref="O25:R25"/>
    <mergeCell ref="S25:U25"/>
    <mergeCell ref="B24:D24"/>
    <mergeCell ref="E24:G24"/>
    <mergeCell ref="H24:J24"/>
    <mergeCell ref="K24:M24"/>
    <mergeCell ref="O24:R24"/>
    <mergeCell ref="S24:U24"/>
    <mergeCell ref="B23:D23"/>
    <mergeCell ref="E23:G23"/>
    <mergeCell ref="H23:J23"/>
    <mergeCell ref="K23:M23"/>
    <mergeCell ref="O23:R23"/>
    <mergeCell ref="S23:U23"/>
    <mergeCell ref="B22:D22"/>
    <mergeCell ref="E22:G22"/>
    <mergeCell ref="H22:J22"/>
    <mergeCell ref="K22:M22"/>
    <mergeCell ref="O22:R22"/>
    <mergeCell ref="S22:U22"/>
    <mergeCell ref="B21:D21"/>
    <mergeCell ref="E21:G21"/>
    <mergeCell ref="H21:J21"/>
    <mergeCell ref="K21:M21"/>
    <mergeCell ref="O21:R21"/>
    <mergeCell ref="S21:U21"/>
    <mergeCell ref="B20:D20"/>
    <mergeCell ref="E20:G20"/>
    <mergeCell ref="H20:J20"/>
    <mergeCell ref="K20:M20"/>
    <mergeCell ref="O20:R20"/>
    <mergeCell ref="S20:U20"/>
    <mergeCell ref="B19:D19"/>
    <mergeCell ref="E19:G19"/>
    <mergeCell ref="H19:J19"/>
    <mergeCell ref="K19:M19"/>
    <mergeCell ref="O19:R19"/>
    <mergeCell ref="S19:U19"/>
    <mergeCell ref="B18:D18"/>
    <mergeCell ref="E18:G18"/>
    <mergeCell ref="H18:J18"/>
    <mergeCell ref="K18:M18"/>
    <mergeCell ref="O18:R18"/>
    <mergeCell ref="S18:U18"/>
    <mergeCell ref="B17:D17"/>
    <mergeCell ref="E17:G17"/>
    <mergeCell ref="H17:J17"/>
    <mergeCell ref="K17:M17"/>
    <mergeCell ref="O17:R17"/>
    <mergeCell ref="S17:U17"/>
    <mergeCell ref="A1:U1"/>
    <mergeCell ref="A2:U2"/>
    <mergeCell ref="A15:A16"/>
    <mergeCell ref="B15:D16"/>
    <mergeCell ref="H15:J16"/>
    <mergeCell ref="N15:N16"/>
    <mergeCell ref="O15:R16"/>
    <mergeCell ref="E16:G16"/>
    <mergeCell ref="K16:M16"/>
    <mergeCell ref="S16:U16"/>
  </mergeCells>
  <phoneticPr fontId="22"/>
  <printOptions horizontalCentered="1" gridLinesSet="0"/>
  <pageMargins left="0.59055118110236227" right="0.59055118110236227" top="0.78740157480314965" bottom="0.78740157480314965" header="0.51181102362204722" footer="0.39370078740157483"/>
  <pageSetup paperSize="9" firstPageNumber="12" orientation="portrait" useFirstPageNumber="1" r:id="rId1"/>
  <headerFooter alignWithMargins="0">
    <oddFooter xml:space="preserve">&amp;C&amp;"ＭＳ 明朝,標準"
- 11 -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AABCD-1773-491D-A62D-5FEAD2D95928}">
  <sheetPr>
    <tabColor theme="9" tint="0.59999389629810485"/>
  </sheetPr>
  <dimension ref="A1:X61"/>
  <sheetViews>
    <sheetView view="pageLayout" topLeftCell="A19" zoomScaleNormal="85" workbookViewId="0">
      <selection activeCell="A35" sqref="A35"/>
    </sheetView>
  </sheetViews>
  <sheetFormatPr defaultRowHeight="16.05" customHeight="1" x14ac:dyDescent="0.15"/>
  <cols>
    <col min="1" max="1" width="11.109375" style="1" customWidth="1"/>
    <col min="2" max="2" width="15.6640625" style="1" customWidth="1"/>
    <col min="3" max="3" width="12.5546875" style="1" customWidth="1"/>
    <col min="4" max="4" width="15.88671875" style="1" customWidth="1"/>
    <col min="5" max="5" width="12.5546875" style="1" customWidth="1"/>
    <col min="6" max="6" width="16" style="1" customWidth="1"/>
    <col min="7" max="7" width="12.5546875" style="1" customWidth="1"/>
    <col min="8" max="8" width="4.44140625" style="1" customWidth="1"/>
    <col min="9" max="9" width="9.6640625" style="1" customWidth="1"/>
    <col min="10" max="10" width="25.44140625" style="18" customWidth="1"/>
    <col min="11" max="11" width="22.88671875" style="18" customWidth="1"/>
    <col min="12" max="12" width="12.44140625" style="18" bestFit="1" customWidth="1"/>
    <col min="13" max="13" width="21.44140625" style="18" customWidth="1"/>
    <col min="14" max="14" width="21.88671875" style="18" customWidth="1"/>
    <col min="15" max="15" width="10.88671875" style="18" customWidth="1"/>
    <col min="16" max="24" width="9.33203125" style="18" customWidth="1"/>
  </cols>
  <sheetData>
    <row r="1" spans="1:24" ht="15" customHeight="1" x14ac:dyDescent="0.15">
      <c r="A1" s="31" t="s">
        <v>118</v>
      </c>
      <c r="B1" s="2"/>
      <c r="C1" s="21"/>
      <c r="D1" s="21"/>
      <c r="E1" s="2"/>
      <c r="F1" s="21"/>
      <c r="G1" s="21"/>
      <c r="J1" s="37"/>
      <c r="K1" s="34"/>
      <c r="L1" s="17"/>
      <c r="M1" s="17"/>
      <c r="N1" s="34"/>
      <c r="O1" s="17"/>
    </row>
    <row r="2" spans="1:24" ht="15" customHeight="1" x14ac:dyDescent="0.15">
      <c r="A2" s="31" t="s">
        <v>119</v>
      </c>
      <c r="B2" s="2"/>
      <c r="C2" s="32"/>
      <c r="D2" s="21"/>
      <c r="E2" s="2"/>
      <c r="F2" s="21"/>
      <c r="J2" s="20"/>
      <c r="K2" s="19"/>
      <c r="L2" s="19"/>
      <c r="M2" s="38"/>
      <c r="N2" s="38"/>
      <c r="O2" s="17"/>
    </row>
    <row r="3" spans="1:24" ht="15" customHeight="1" x14ac:dyDescent="0.15">
      <c r="A3" s="31"/>
      <c r="B3" s="2"/>
      <c r="C3" s="32"/>
      <c r="D3" s="21"/>
      <c r="E3" s="2"/>
      <c r="F3" s="21"/>
      <c r="G3" s="32" t="s">
        <v>102</v>
      </c>
      <c r="J3" s="20"/>
      <c r="K3" s="19"/>
      <c r="L3" s="19"/>
      <c r="M3" s="38"/>
      <c r="N3" s="38"/>
      <c r="O3" s="17"/>
    </row>
    <row r="4" spans="1:24" ht="26.55" customHeight="1" x14ac:dyDescent="0.15">
      <c r="A4" s="836" t="s">
        <v>37</v>
      </c>
      <c r="B4" s="864" t="s">
        <v>109</v>
      </c>
      <c r="C4" s="69"/>
      <c r="D4" s="866" t="s">
        <v>110</v>
      </c>
      <c r="E4" s="69"/>
      <c r="F4" s="838" t="s">
        <v>69</v>
      </c>
      <c r="G4" s="59"/>
      <c r="J4" s="20"/>
      <c r="K4" s="19"/>
      <c r="L4" s="19"/>
      <c r="M4" s="38"/>
      <c r="N4" s="38"/>
      <c r="O4" s="17"/>
    </row>
    <row r="5" spans="1:24" ht="26.55" customHeight="1" x14ac:dyDescent="0.15">
      <c r="A5" s="837"/>
      <c r="B5" s="865"/>
      <c r="C5" s="68" t="s">
        <v>64</v>
      </c>
      <c r="D5" s="867"/>
      <c r="E5" s="68" t="s">
        <v>64</v>
      </c>
      <c r="F5" s="868"/>
      <c r="G5" s="60" t="s">
        <v>64</v>
      </c>
      <c r="J5" s="103"/>
      <c r="K5" s="125"/>
      <c r="L5" s="104"/>
      <c r="M5" s="104"/>
      <c r="N5" s="104"/>
      <c r="O5" s="105"/>
    </row>
    <row r="6" spans="1:24" ht="16.95" customHeight="1" x14ac:dyDescent="0.15">
      <c r="A6" s="154" t="s">
        <v>163</v>
      </c>
      <c r="B6" s="99">
        <v>1084129</v>
      </c>
      <c r="C6" s="126" t="s">
        <v>108</v>
      </c>
      <c r="D6" s="99">
        <v>219599</v>
      </c>
      <c r="E6" s="126" t="s">
        <v>108</v>
      </c>
      <c r="F6" s="99">
        <v>653168</v>
      </c>
      <c r="G6" s="219" t="s">
        <v>108</v>
      </c>
      <c r="J6" s="99"/>
      <c r="K6" s="126"/>
      <c r="L6" s="102"/>
      <c r="M6" s="126"/>
      <c r="N6" s="99"/>
      <c r="O6" s="126"/>
    </row>
    <row r="7" spans="1:24" ht="16.95" customHeight="1" x14ac:dyDescent="0.15">
      <c r="A7" s="154" t="s">
        <v>154</v>
      </c>
      <c r="B7" s="99">
        <v>1057062</v>
      </c>
      <c r="C7" s="126">
        <v>-2.5</v>
      </c>
      <c r="D7" s="99">
        <v>222335</v>
      </c>
      <c r="E7" s="126">
        <v>1.2</v>
      </c>
      <c r="F7" s="99">
        <v>646112</v>
      </c>
      <c r="G7" s="219">
        <v>-1.1000000000000001</v>
      </c>
      <c r="J7" s="99"/>
      <c r="K7" s="126"/>
      <c r="L7" s="99"/>
      <c r="M7" s="126"/>
      <c r="N7" s="99"/>
      <c r="O7" s="126"/>
    </row>
    <row r="8" spans="1:24" ht="16.95" customHeight="1" x14ac:dyDescent="0.15">
      <c r="A8" s="154" t="s">
        <v>153</v>
      </c>
      <c r="B8" s="99">
        <v>1090607</v>
      </c>
      <c r="C8" s="126">
        <v>3.2</v>
      </c>
      <c r="D8" s="99">
        <v>230155</v>
      </c>
      <c r="E8" s="126">
        <v>3.5</v>
      </c>
      <c r="F8" s="99">
        <v>684336</v>
      </c>
      <c r="G8" s="219">
        <v>5.9</v>
      </c>
      <c r="J8" s="99"/>
      <c r="K8" s="126"/>
      <c r="L8" s="99"/>
      <c r="M8" s="126"/>
      <c r="N8" s="99"/>
      <c r="O8" s="126"/>
    </row>
    <row r="9" spans="1:24" ht="16.95" customHeight="1" x14ac:dyDescent="0.15">
      <c r="A9" s="154" t="s">
        <v>155</v>
      </c>
      <c r="B9" s="99">
        <v>1201770</v>
      </c>
      <c r="C9" s="126">
        <v>10.199999999999999</v>
      </c>
      <c r="D9" s="99">
        <v>243639</v>
      </c>
      <c r="E9" s="126">
        <v>5.9</v>
      </c>
      <c r="F9" s="99">
        <v>772537</v>
      </c>
      <c r="G9" s="219">
        <v>12.9</v>
      </c>
      <c r="J9" s="99"/>
      <c r="K9" s="126"/>
      <c r="L9" s="99"/>
      <c r="M9" s="126"/>
      <c r="N9" s="100"/>
      <c r="O9" s="126"/>
    </row>
    <row r="10" spans="1:24" ht="16.95" customHeight="1" x14ac:dyDescent="0.15">
      <c r="A10" s="154" t="s">
        <v>86</v>
      </c>
      <c r="B10" s="99">
        <v>1210833</v>
      </c>
      <c r="C10" s="126">
        <v>0.8</v>
      </c>
      <c r="D10" s="99">
        <v>247571</v>
      </c>
      <c r="E10" s="126">
        <v>1.6</v>
      </c>
      <c r="F10" s="99">
        <v>756343</v>
      </c>
      <c r="G10" s="219">
        <v>-2.1</v>
      </c>
      <c r="J10" s="99"/>
      <c r="K10" s="126"/>
      <c r="L10" s="99"/>
      <c r="M10" s="126"/>
      <c r="N10" s="100"/>
      <c r="O10" s="126"/>
    </row>
    <row r="11" spans="1:24" ht="16.95" customHeight="1" x14ac:dyDescent="0.15">
      <c r="A11" s="154" t="s">
        <v>121</v>
      </c>
      <c r="B11" s="99">
        <v>1222097</v>
      </c>
      <c r="C11" s="126" t="s">
        <v>108</v>
      </c>
      <c r="D11" s="99">
        <v>256961</v>
      </c>
      <c r="E11" s="126" t="s">
        <v>108</v>
      </c>
      <c r="F11" s="99">
        <v>695583</v>
      </c>
      <c r="G11" s="219" t="s">
        <v>108</v>
      </c>
      <c r="J11" s="99"/>
      <c r="K11" s="126"/>
      <c r="L11" s="99"/>
      <c r="M11" s="126"/>
      <c r="N11" s="100"/>
      <c r="O11" s="126"/>
    </row>
    <row r="12" spans="1:24" ht="16.95" customHeight="1" x14ac:dyDescent="0.15">
      <c r="A12" s="155" t="s">
        <v>145</v>
      </c>
      <c r="B12" s="99">
        <v>1279414</v>
      </c>
      <c r="C12" s="126" t="s">
        <v>108</v>
      </c>
      <c r="D12" s="99">
        <v>262384</v>
      </c>
      <c r="E12" s="126" t="s">
        <v>108</v>
      </c>
      <c r="F12" s="99">
        <v>699139</v>
      </c>
      <c r="G12" s="219" t="s">
        <v>108</v>
      </c>
      <c r="J12" s="99"/>
      <c r="K12" s="126"/>
      <c r="L12" s="99"/>
      <c r="M12" s="126"/>
      <c r="N12" s="100"/>
      <c r="O12" s="126"/>
    </row>
    <row r="13" spans="1:24" s="45" customFormat="1" ht="16.95" customHeight="1" x14ac:dyDescent="0.15">
      <c r="A13" s="155" t="s">
        <v>144</v>
      </c>
      <c r="B13" s="220">
        <v>1384665</v>
      </c>
      <c r="C13" s="126">
        <v>8.1999999999999993</v>
      </c>
      <c r="D13" s="100">
        <v>270240</v>
      </c>
      <c r="E13" s="126">
        <v>3</v>
      </c>
      <c r="F13" s="100">
        <v>784618</v>
      </c>
      <c r="G13" s="219">
        <v>12.2</v>
      </c>
      <c r="H13" s="42"/>
      <c r="I13" s="42"/>
      <c r="J13" s="117"/>
      <c r="K13" s="127"/>
      <c r="L13" s="128"/>
      <c r="M13" s="127"/>
      <c r="N13" s="118"/>
      <c r="O13" s="129"/>
      <c r="P13" s="43"/>
      <c r="Q13" s="43"/>
      <c r="R13" s="43"/>
      <c r="S13" s="43"/>
      <c r="T13" s="43"/>
      <c r="U13" s="43"/>
      <c r="V13" s="43"/>
      <c r="W13" s="43"/>
      <c r="X13" s="43"/>
    </row>
    <row r="14" spans="1:24" s="45" customFormat="1" ht="16.95" customHeight="1" x14ac:dyDescent="0.25">
      <c r="A14" s="154" t="s">
        <v>164</v>
      </c>
      <c r="B14" s="220">
        <v>1393380</v>
      </c>
      <c r="C14" s="126">
        <v>0.6</v>
      </c>
      <c r="D14" s="100">
        <v>274481</v>
      </c>
      <c r="E14" s="126">
        <v>1.6</v>
      </c>
      <c r="F14" s="100">
        <v>813408</v>
      </c>
      <c r="G14" s="219">
        <v>3.7</v>
      </c>
      <c r="H14" s="42"/>
      <c r="I14" s="42"/>
      <c r="J14" s="88"/>
      <c r="K14" s="89"/>
      <c r="L14" s="90"/>
      <c r="M14" s="43"/>
      <c r="N14" s="43"/>
      <c r="O14" s="44"/>
      <c r="P14" s="43"/>
      <c r="Q14" s="43"/>
      <c r="R14" s="43"/>
      <c r="S14" s="43"/>
      <c r="T14" s="43"/>
      <c r="U14" s="43"/>
      <c r="V14" s="43"/>
      <c r="W14" s="43"/>
      <c r="X14" s="43"/>
    </row>
    <row r="15" spans="1:24" s="45" customFormat="1" ht="16.95" customHeight="1" x14ac:dyDescent="0.25">
      <c r="A15" s="192" t="s">
        <v>165</v>
      </c>
      <c r="B15" s="221">
        <v>1418504</v>
      </c>
      <c r="C15" s="222">
        <v>1.8</v>
      </c>
      <c r="D15" s="223">
        <v>276382</v>
      </c>
      <c r="E15" s="222">
        <v>0.7</v>
      </c>
      <c r="F15" s="223">
        <v>793559</v>
      </c>
      <c r="G15" s="224">
        <v>-2.4</v>
      </c>
      <c r="H15" s="42"/>
      <c r="I15" s="42"/>
      <c r="J15" s="88"/>
      <c r="K15" s="89"/>
      <c r="L15" s="90"/>
      <c r="M15" s="43"/>
      <c r="N15" s="43"/>
      <c r="O15" s="44"/>
      <c r="P15" s="43"/>
      <c r="Q15" s="43"/>
      <c r="R15" s="43"/>
      <c r="S15" s="43"/>
      <c r="T15" s="43"/>
      <c r="U15" s="43"/>
      <c r="V15" s="43"/>
      <c r="W15" s="43"/>
      <c r="X15" s="43"/>
    </row>
    <row r="16" spans="1:24" s="45" customFormat="1" ht="12.45" customHeight="1" x14ac:dyDescent="0.15">
      <c r="A16" s="30" t="s">
        <v>231</v>
      </c>
      <c r="B16" s="13"/>
      <c r="C16" s="1"/>
      <c r="D16" s="1"/>
      <c r="E16" s="1"/>
      <c r="F16" s="1"/>
      <c r="G16" s="1"/>
      <c r="H16" s="1"/>
      <c r="I16" s="1"/>
      <c r="J16" s="1"/>
      <c r="K16" s="1"/>
      <c r="L16" s="1"/>
      <c r="M16" s="1"/>
      <c r="N16" s="1"/>
      <c r="O16" s="1"/>
      <c r="P16" s="43"/>
      <c r="Q16" s="43"/>
      <c r="R16" s="43"/>
      <c r="S16" s="43"/>
      <c r="T16" s="43"/>
      <c r="U16" s="43"/>
      <c r="V16" s="43"/>
      <c r="W16" s="43"/>
      <c r="X16" s="43"/>
    </row>
    <row r="17" spans="1:24" s="45" customFormat="1" ht="12.45" customHeight="1" x14ac:dyDescent="0.15">
      <c r="A17" s="30" t="s">
        <v>232</v>
      </c>
      <c r="B17" s="13"/>
      <c r="C17" s="1"/>
      <c r="D17" s="1"/>
      <c r="E17" s="1"/>
      <c r="F17" s="1"/>
      <c r="G17" s="1"/>
      <c r="H17" s="1"/>
      <c r="I17" s="1"/>
      <c r="J17" s="1"/>
      <c r="K17" s="1"/>
      <c r="L17" s="1"/>
      <c r="M17" s="1"/>
      <c r="N17" s="1"/>
      <c r="O17" s="1"/>
      <c r="P17" s="43"/>
      <c r="Q17" s="43"/>
      <c r="R17" s="43"/>
      <c r="S17" s="43"/>
      <c r="T17" s="43"/>
      <c r="U17" s="43"/>
      <c r="V17" s="43"/>
      <c r="W17" s="43"/>
      <c r="X17" s="43"/>
    </row>
    <row r="18" spans="1:24" ht="12.45" customHeight="1" x14ac:dyDescent="0.15">
      <c r="A18" s="30" t="s">
        <v>233</v>
      </c>
      <c r="B18" s="13"/>
      <c r="J18" s="1"/>
      <c r="K18" s="1"/>
      <c r="L18" s="1"/>
      <c r="M18" s="1"/>
      <c r="N18" s="1"/>
      <c r="O18" s="1"/>
      <c r="S18"/>
      <c r="T18"/>
      <c r="U18"/>
      <c r="V18"/>
      <c r="W18"/>
      <c r="X18"/>
    </row>
    <row r="19" spans="1:24" s="1" customFormat="1" ht="12.45" customHeight="1" x14ac:dyDescent="0.15">
      <c r="A19" s="30" t="s">
        <v>234</v>
      </c>
      <c r="B19" s="13"/>
    </row>
    <row r="20" spans="1:24" s="1" customFormat="1" ht="12.45" customHeight="1" x14ac:dyDescent="0.15">
      <c r="A20" s="30" t="s">
        <v>235</v>
      </c>
      <c r="B20" s="13"/>
    </row>
    <row r="21" spans="1:24" s="1" customFormat="1" ht="12.45" customHeight="1" x14ac:dyDescent="0.15">
      <c r="A21" s="30" t="s">
        <v>236</v>
      </c>
      <c r="B21" s="13"/>
    </row>
    <row r="22" spans="1:24" s="1" customFormat="1" ht="12.45" customHeight="1" x14ac:dyDescent="0.15">
      <c r="A22" s="30" t="s">
        <v>237</v>
      </c>
      <c r="B22" s="13"/>
    </row>
    <row r="23" spans="1:24" s="1" customFormat="1" ht="12.45" customHeight="1" x14ac:dyDescent="0.15">
      <c r="A23" s="30" t="s">
        <v>238</v>
      </c>
      <c r="B23" s="13"/>
    </row>
    <row r="24" spans="1:24" s="1" customFormat="1" ht="12.45" customHeight="1" x14ac:dyDescent="0.15">
      <c r="A24" s="30" t="s">
        <v>239</v>
      </c>
      <c r="B24" s="13"/>
    </row>
    <row r="25" spans="1:24" s="1" customFormat="1" ht="12.45" customHeight="1" x14ac:dyDescent="0.15">
      <c r="A25" s="30" t="s">
        <v>240</v>
      </c>
      <c r="B25" s="13"/>
    </row>
    <row r="26" spans="1:24" s="1" customFormat="1" ht="12.45" customHeight="1" x14ac:dyDescent="0.15">
      <c r="A26" s="30" t="s">
        <v>221</v>
      </c>
      <c r="B26" s="13"/>
    </row>
    <row r="27" spans="1:24" s="1" customFormat="1" ht="7.5" customHeight="1" x14ac:dyDescent="0.15">
      <c r="A27" s="119"/>
      <c r="J27" s="17"/>
      <c r="K27" s="39"/>
      <c r="L27" s="39"/>
      <c r="M27" s="40"/>
      <c r="N27" s="40"/>
      <c r="O27" s="46"/>
    </row>
    <row r="28" spans="1:24" ht="19.95" customHeight="1" x14ac:dyDescent="0.15">
      <c r="A28" s="3" t="s">
        <v>166</v>
      </c>
      <c r="J28" s="41"/>
      <c r="K28" s="34"/>
      <c r="L28" s="34"/>
      <c r="M28" s="22"/>
      <c r="N28" s="22"/>
      <c r="O28" s="33"/>
      <c r="S28"/>
      <c r="T28"/>
      <c r="U28"/>
      <c r="V28"/>
      <c r="W28"/>
      <c r="X28"/>
    </row>
    <row r="29" spans="1:24" ht="18.75" customHeight="1" x14ac:dyDescent="0.15">
      <c r="A29" s="55" t="s">
        <v>167</v>
      </c>
      <c r="G29" s="4" t="s">
        <v>83</v>
      </c>
      <c r="J29" s="41"/>
      <c r="K29" s="34"/>
      <c r="L29" s="34"/>
      <c r="M29" s="22"/>
      <c r="N29" s="22"/>
      <c r="O29" s="33"/>
      <c r="S29"/>
      <c r="T29"/>
      <c r="U29"/>
      <c r="V29"/>
      <c r="W29"/>
      <c r="X29"/>
    </row>
    <row r="30" spans="1:24" ht="9" customHeight="1" x14ac:dyDescent="0.15">
      <c r="A30" s="55"/>
      <c r="J30" s="41"/>
      <c r="K30" s="34"/>
      <c r="L30" s="34"/>
      <c r="M30" s="22"/>
      <c r="N30" s="22"/>
      <c r="O30" s="33"/>
      <c r="S30"/>
      <c r="T30"/>
      <c r="U30"/>
      <c r="V30"/>
      <c r="W30"/>
      <c r="X30"/>
    </row>
    <row r="31" spans="1:24" ht="18.75" customHeight="1" x14ac:dyDescent="0.15">
      <c r="A31" s="23" t="s">
        <v>114</v>
      </c>
      <c r="J31" s="41"/>
      <c r="K31" s="34"/>
      <c r="L31" s="34"/>
      <c r="M31" s="22"/>
      <c r="N31" s="22"/>
      <c r="O31" s="33"/>
      <c r="S31"/>
      <c r="T31"/>
      <c r="U31"/>
      <c r="V31"/>
      <c r="W31"/>
      <c r="X31"/>
    </row>
    <row r="32" spans="1:24" ht="18.75" customHeight="1" x14ac:dyDescent="0.15">
      <c r="G32" s="4"/>
      <c r="J32" s="41"/>
      <c r="K32" s="34"/>
      <c r="L32" s="34"/>
      <c r="M32" s="22"/>
      <c r="N32" s="22"/>
      <c r="O32" s="33"/>
      <c r="S32"/>
      <c r="T32"/>
      <c r="U32"/>
      <c r="V32"/>
      <c r="W32"/>
      <c r="X32"/>
    </row>
    <row r="33" spans="1:24" ht="14.25" customHeight="1" x14ac:dyDescent="0.15">
      <c r="J33" s="41"/>
      <c r="K33" s="34"/>
      <c r="L33" s="34"/>
      <c r="M33" s="22"/>
      <c r="N33" s="22"/>
      <c r="O33" s="33"/>
      <c r="S33"/>
      <c r="T33"/>
      <c r="U33"/>
      <c r="V33"/>
      <c r="W33"/>
      <c r="X33"/>
    </row>
    <row r="34" spans="1:24" ht="14.25" customHeight="1" x14ac:dyDescent="0.15">
      <c r="J34" s="41"/>
      <c r="K34" s="34"/>
      <c r="L34" s="34"/>
      <c r="M34" s="22"/>
      <c r="N34" s="22"/>
      <c r="O34" s="33"/>
      <c r="S34"/>
      <c r="T34"/>
      <c r="U34"/>
      <c r="V34"/>
      <c r="W34"/>
      <c r="X34"/>
    </row>
    <row r="35" spans="1:24" ht="14.25" customHeight="1" x14ac:dyDescent="0.15">
      <c r="J35" s="41"/>
      <c r="K35" s="34"/>
      <c r="L35" s="34"/>
      <c r="M35" s="22"/>
      <c r="N35" s="22"/>
      <c r="O35" s="33"/>
      <c r="S35"/>
      <c r="T35"/>
      <c r="U35"/>
      <c r="V35"/>
      <c r="W35"/>
      <c r="X35"/>
    </row>
    <row r="36" spans="1:24" ht="14.25" customHeight="1" x14ac:dyDescent="0.15">
      <c r="H36" s="4"/>
      <c r="J36" s="41"/>
      <c r="K36" s="34"/>
      <c r="L36" s="34"/>
      <c r="M36" s="22"/>
      <c r="N36" s="22"/>
      <c r="O36" s="33"/>
      <c r="S36"/>
      <c r="T36"/>
      <c r="U36"/>
      <c r="V36"/>
      <c r="W36"/>
      <c r="X36"/>
    </row>
    <row r="37" spans="1:24" ht="14.25" customHeight="1" x14ac:dyDescent="0.15">
      <c r="J37" s="41"/>
      <c r="K37" s="34"/>
      <c r="L37" s="34"/>
      <c r="M37" s="22"/>
      <c r="N37" s="22"/>
      <c r="O37" s="33"/>
      <c r="S37"/>
      <c r="T37"/>
      <c r="U37"/>
      <c r="V37"/>
      <c r="W37"/>
      <c r="X37"/>
    </row>
    <row r="38" spans="1:24" ht="14.25" customHeight="1" x14ac:dyDescent="0.15">
      <c r="J38" s="41"/>
      <c r="K38" s="34"/>
      <c r="L38" s="34"/>
      <c r="M38" s="22"/>
      <c r="N38" s="22"/>
      <c r="O38" s="33"/>
      <c r="S38"/>
      <c r="T38"/>
      <c r="U38"/>
      <c r="V38"/>
      <c r="W38"/>
      <c r="X38"/>
    </row>
    <row r="39" spans="1:24" ht="14.25" customHeight="1" x14ac:dyDescent="0.15">
      <c r="J39" s="41"/>
      <c r="K39" s="34"/>
      <c r="L39" s="34"/>
      <c r="M39" s="22"/>
      <c r="N39" s="22"/>
      <c r="O39" s="33"/>
      <c r="S39"/>
      <c r="T39"/>
      <c r="U39"/>
      <c r="V39"/>
      <c r="W39"/>
      <c r="X39"/>
    </row>
    <row r="40" spans="1:24" ht="14.25" customHeight="1" x14ac:dyDescent="0.15">
      <c r="J40" s="41"/>
      <c r="K40" s="34"/>
      <c r="L40" s="34"/>
      <c r="M40" s="22"/>
      <c r="N40" s="22"/>
      <c r="O40" s="33"/>
      <c r="Q40" s="21"/>
      <c r="R40" s="2"/>
      <c r="S40" s="21"/>
      <c r="T40" s="21"/>
      <c r="U40" s="21"/>
    </row>
    <row r="41" spans="1:24" ht="14.25" customHeight="1" x14ac:dyDescent="0.15">
      <c r="J41" s="108"/>
      <c r="K41" s="36"/>
      <c r="L41" s="36"/>
      <c r="M41" s="35"/>
      <c r="N41" s="35"/>
      <c r="O41" s="109"/>
      <c r="Q41" s="21"/>
      <c r="R41" s="2"/>
      <c r="S41" s="21"/>
      <c r="T41" s="21"/>
      <c r="U41" s="21"/>
    </row>
    <row r="42" spans="1:24" ht="14.25" customHeight="1" x14ac:dyDescent="0.15">
      <c r="O42" s="2"/>
      <c r="P42" s="21"/>
      <c r="Q42" s="21"/>
      <c r="R42" s="2"/>
      <c r="S42" s="21"/>
      <c r="T42" s="21"/>
      <c r="U42" s="21"/>
    </row>
    <row r="43" spans="1:24" ht="14.25" customHeight="1" x14ac:dyDescent="0.15">
      <c r="N43" s="21"/>
      <c r="O43" s="2"/>
      <c r="P43" s="21"/>
    </row>
    <row r="44" spans="1:24" ht="4.5" customHeight="1" x14ac:dyDescent="0.15"/>
    <row r="45" spans="1:24" ht="12.45" customHeight="1" x14ac:dyDescent="0.15">
      <c r="A45" s="30" t="s">
        <v>241</v>
      </c>
      <c r="B45" s="119"/>
    </row>
    <row r="46" spans="1:24" ht="12.45" customHeight="1" x14ac:dyDescent="0.15">
      <c r="A46" s="30" t="s">
        <v>242</v>
      </c>
      <c r="B46" s="119"/>
    </row>
    <row r="47" spans="1:24" ht="12.45" customHeight="1" x14ac:dyDescent="0.15">
      <c r="A47" s="30" t="s">
        <v>243</v>
      </c>
      <c r="B47" s="119"/>
    </row>
    <row r="48" spans="1:24" ht="12.45" customHeight="1" x14ac:dyDescent="0.15">
      <c r="A48" s="30" t="s">
        <v>244</v>
      </c>
      <c r="B48" s="119"/>
    </row>
    <row r="49" spans="1:9" ht="12.45" customHeight="1" x14ac:dyDescent="0.15">
      <c r="A49" s="30" t="s">
        <v>245</v>
      </c>
      <c r="B49" s="119"/>
    </row>
    <row r="50" spans="1:9" ht="12.45" customHeight="1" x14ac:dyDescent="0.15">
      <c r="A50" s="30" t="s">
        <v>246</v>
      </c>
      <c r="B50" s="119"/>
    </row>
    <row r="51" spans="1:9" s="266" customFormat="1" ht="12.45" customHeight="1" x14ac:dyDescent="0.15">
      <c r="A51" s="30" t="s">
        <v>247</v>
      </c>
      <c r="B51" s="30"/>
      <c r="C51" s="30"/>
      <c r="D51" s="30"/>
      <c r="E51" s="30"/>
      <c r="F51" s="30"/>
      <c r="G51" s="30"/>
      <c r="H51" s="30"/>
      <c r="I51" s="30"/>
    </row>
    <row r="52" spans="1:9" s="266" customFormat="1" ht="12.45" customHeight="1" x14ac:dyDescent="0.15">
      <c r="A52" s="30" t="s">
        <v>248</v>
      </c>
      <c r="B52" s="267"/>
      <c r="C52" s="267"/>
      <c r="D52" s="267"/>
      <c r="E52" s="268"/>
      <c r="F52" s="30"/>
      <c r="G52" s="30"/>
      <c r="H52" s="30"/>
      <c r="I52" s="30"/>
    </row>
    <row r="53" spans="1:9" s="266" customFormat="1" ht="14.25" customHeight="1" x14ac:dyDescent="0.15">
      <c r="A53" s="30" t="s">
        <v>221</v>
      </c>
      <c r="B53" s="267"/>
      <c r="C53" s="268"/>
      <c r="D53" s="267"/>
      <c r="E53" s="268"/>
      <c r="F53" s="30"/>
      <c r="G53" s="30"/>
      <c r="H53" s="30"/>
      <c r="I53" s="30"/>
    </row>
    <row r="54" spans="1:9" ht="14.25" customHeight="1" x14ac:dyDescent="0.15">
      <c r="A54" s="111"/>
      <c r="B54" s="110"/>
      <c r="C54" s="110"/>
      <c r="D54" s="112"/>
      <c r="E54" s="110"/>
    </row>
    <row r="55" spans="1:9" ht="14.25" customHeight="1" x14ac:dyDescent="0.15">
      <c r="A55" s="111"/>
      <c r="B55" s="110"/>
      <c r="C55" s="110"/>
      <c r="D55" s="110"/>
      <c r="E55" s="110"/>
    </row>
    <row r="56" spans="1:9" ht="14.25" customHeight="1" x14ac:dyDescent="0.15">
      <c r="A56" s="111"/>
      <c r="B56" s="110"/>
      <c r="C56" s="110"/>
      <c r="D56" s="110"/>
      <c r="E56" s="110"/>
    </row>
    <row r="57" spans="1:9" ht="14.25" customHeight="1" x14ac:dyDescent="0.15">
      <c r="A57" s="111"/>
      <c r="B57" s="110"/>
      <c r="C57" s="110"/>
      <c r="D57" s="110"/>
      <c r="E57" s="110"/>
    </row>
    <row r="58" spans="1:9" ht="14.25" customHeight="1" x14ac:dyDescent="0.15">
      <c r="A58" s="111"/>
      <c r="B58" s="112"/>
      <c r="C58" s="112"/>
      <c r="D58" s="112"/>
      <c r="E58" s="112"/>
    </row>
    <row r="59" spans="1:9" ht="16.05" customHeight="1" x14ac:dyDescent="0.15">
      <c r="A59" s="111"/>
      <c r="B59" s="110"/>
      <c r="C59" s="110"/>
      <c r="D59" s="110"/>
      <c r="E59" s="110"/>
    </row>
    <row r="60" spans="1:9" ht="16.05" customHeight="1" x14ac:dyDescent="0.15">
      <c r="A60" s="111"/>
      <c r="B60" s="110"/>
      <c r="C60" s="110"/>
      <c r="D60" s="110"/>
      <c r="E60" s="112"/>
    </row>
    <row r="61" spans="1:9" ht="16.05" customHeight="1" x14ac:dyDescent="0.15">
      <c r="A61" s="111"/>
      <c r="B61" s="110"/>
      <c r="C61" s="110"/>
      <c r="D61" s="110"/>
      <c r="E61" s="110"/>
    </row>
  </sheetData>
  <mergeCells count="4">
    <mergeCell ref="A4:A5"/>
    <mergeCell ref="B4:B5"/>
    <mergeCell ref="D4:D5"/>
    <mergeCell ref="F4:F5"/>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&amp;C&amp;"ＭＳ 明朝,標準"- 12 -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211CD-9063-4442-9133-6FF625F808DF}">
  <sheetPr>
    <tabColor theme="9" tint="0.59999389629810485"/>
  </sheetPr>
  <dimension ref="A1:K54"/>
  <sheetViews>
    <sheetView view="pageLayout" topLeftCell="A10" zoomScaleNormal="100" workbookViewId="0">
      <selection activeCell="A35" sqref="A35"/>
    </sheetView>
  </sheetViews>
  <sheetFormatPr defaultColWidth="9" defaultRowHeight="18.75" customHeight="1" x14ac:dyDescent="0.15"/>
  <cols>
    <col min="1" max="1" width="7.5546875" style="1" customWidth="1"/>
    <col min="2" max="2" width="24.6640625" style="1" customWidth="1"/>
    <col min="3" max="3" width="13.77734375" style="1" customWidth="1"/>
    <col min="4" max="4" width="13.5546875" style="1" customWidth="1"/>
    <col min="5" max="5" width="13.77734375" style="1" customWidth="1"/>
    <col min="6" max="6" width="13.5546875" style="1" customWidth="1"/>
    <col min="7" max="7" width="12.44140625" style="7" customWidth="1"/>
    <col min="8" max="8" width="11.6640625" style="8" customWidth="1"/>
    <col min="9" max="9" width="4" style="1" customWidth="1"/>
    <col min="10" max="16384" width="9" style="1"/>
  </cols>
  <sheetData>
    <row r="1" spans="1:8" ht="17.25" customHeight="1" x14ac:dyDescent="0.2">
      <c r="A1" s="6" t="s">
        <v>97</v>
      </c>
      <c r="B1" s="6"/>
    </row>
    <row r="2" spans="1:8" s="153" customFormat="1" ht="17.25" customHeight="1" x14ac:dyDescent="0.15">
      <c r="A2" s="55" t="s">
        <v>169</v>
      </c>
      <c r="B2" s="1"/>
      <c r="C2" s="1"/>
      <c r="D2" s="1"/>
      <c r="E2" s="1"/>
      <c r="F2" s="1"/>
      <c r="G2" s="1"/>
    </row>
    <row r="3" spans="1:8" s="153" customFormat="1" ht="17.25" customHeight="1" x14ac:dyDescent="0.15">
      <c r="A3" s="55" t="s">
        <v>170</v>
      </c>
      <c r="B3" s="1"/>
      <c r="C3" s="1"/>
      <c r="D3" s="1"/>
      <c r="E3" s="1"/>
      <c r="F3" s="1"/>
      <c r="G3" s="1"/>
    </row>
    <row r="4" spans="1:8" s="153" customFormat="1" ht="17.25" customHeight="1" x14ac:dyDescent="0.15">
      <c r="A4" s="55" t="s">
        <v>171</v>
      </c>
      <c r="B4" s="1"/>
      <c r="C4" s="1"/>
      <c r="D4" s="1"/>
      <c r="E4" s="1"/>
      <c r="F4" s="1"/>
      <c r="G4" s="1"/>
    </row>
    <row r="5" spans="1:8" s="153" customFormat="1" ht="17.25" customHeight="1" x14ac:dyDescent="0.15">
      <c r="A5" s="55" t="s">
        <v>172</v>
      </c>
      <c r="B5" s="1"/>
      <c r="C5" s="1"/>
      <c r="D5" s="1"/>
      <c r="E5" s="1"/>
      <c r="F5" s="1"/>
      <c r="G5" s="1"/>
    </row>
    <row r="6" spans="1:8" s="153" customFormat="1" ht="17.25" customHeight="1" x14ac:dyDescent="0.15">
      <c r="A6" s="55" t="s">
        <v>168</v>
      </c>
      <c r="B6" s="1"/>
      <c r="C6" s="1"/>
      <c r="D6" s="1"/>
      <c r="E6" s="1"/>
      <c r="F6" s="1"/>
      <c r="G6" s="1"/>
    </row>
    <row r="7" spans="1:8" s="153" customFormat="1" ht="17.25" customHeight="1" x14ac:dyDescent="0.15">
      <c r="A7" s="55" t="s">
        <v>173</v>
      </c>
      <c r="B7" s="1"/>
      <c r="C7" s="1"/>
      <c r="D7" s="1"/>
      <c r="E7" s="1"/>
      <c r="F7" s="1"/>
      <c r="G7" s="1"/>
    </row>
    <row r="8" spans="1:8" s="153" customFormat="1" ht="17.25" customHeight="1" x14ac:dyDescent="0.15">
      <c r="A8" s="55" t="s">
        <v>174</v>
      </c>
      <c r="B8" s="1"/>
      <c r="C8" s="1"/>
      <c r="D8" s="1"/>
      <c r="E8" s="1"/>
      <c r="F8" s="1"/>
      <c r="G8" s="1"/>
    </row>
    <row r="9" spans="1:8" ht="17.25" customHeight="1" x14ac:dyDescent="0.15">
      <c r="G9" s="225" t="s">
        <v>774</v>
      </c>
      <c r="H9" s="1"/>
    </row>
    <row r="10" spans="1:8" s="13" customFormat="1" ht="17.25" customHeight="1" x14ac:dyDescent="0.15">
      <c r="A10" s="156" t="s">
        <v>131</v>
      </c>
      <c r="B10" s="156"/>
      <c r="C10" s="157"/>
      <c r="D10" s="157"/>
      <c r="E10" s="157"/>
      <c r="F10" s="157"/>
      <c r="G10" s="158"/>
      <c r="H10" s="63"/>
    </row>
    <row r="11" spans="1:8" s="13" customFormat="1" ht="17.25" customHeight="1" x14ac:dyDescent="0.15">
      <c r="A11" s="157"/>
      <c r="B11" s="157"/>
      <c r="C11" s="159"/>
      <c r="D11" s="157"/>
      <c r="E11" s="159"/>
      <c r="F11" s="157"/>
      <c r="G11" s="160" t="s">
        <v>68</v>
      </c>
    </row>
    <row r="12" spans="1:8" ht="15.75" customHeight="1" x14ac:dyDescent="0.15">
      <c r="A12" s="869" t="s">
        <v>34</v>
      </c>
      <c r="B12" s="870"/>
      <c r="C12" s="134" t="s">
        <v>141</v>
      </c>
      <c r="D12" s="64"/>
      <c r="E12" s="134" t="s">
        <v>175</v>
      </c>
      <c r="F12" s="134"/>
      <c r="G12" s="234"/>
      <c r="H12" s="1"/>
    </row>
    <row r="13" spans="1:8" ht="27.75" customHeight="1" x14ac:dyDescent="0.15">
      <c r="A13" s="871"/>
      <c r="B13" s="872"/>
      <c r="C13" s="16" t="s">
        <v>44</v>
      </c>
      <c r="D13" s="205" t="s">
        <v>1</v>
      </c>
      <c r="E13" s="16" t="s">
        <v>44</v>
      </c>
      <c r="F13" s="205" t="s">
        <v>1</v>
      </c>
      <c r="G13" s="265" t="s">
        <v>49</v>
      </c>
      <c r="H13" s="1"/>
    </row>
    <row r="14" spans="1:8" ht="15.75" customHeight="1" x14ac:dyDescent="0.15">
      <c r="A14" s="161"/>
      <c r="B14" s="162"/>
      <c r="C14" s="163"/>
      <c r="D14" s="164"/>
      <c r="E14" s="163"/>
      <c r="F14" s="164"/>
      <c r="G14" s="196"/>
      <c r="H14" s="1"/>
    </row>
    <row r="15" spans="1:8" ht="15.75" customHeight="1" x14ac:dyDescent="0.15">
      <c r="A15" s="165" t="s">
        <v>2</v>
      </c>
      <c r="B15" s="166"/>
      <c r="C15" s="226">
        <v>1436</v>
      </c>
      <c r="D15" s="227">
        <v>100</v>
      </c>
      <c r="E15" s="226">
        <v>1405</v>
      </c>
      <c r="F15" s="227">
        <v>100</v>
      </c>
      <c r="G15" s="228">
        <v>-2.2000000000000002</v>
      </c>
      <c r="H15" s="1"/>
    </row>
    <row r="16" spans="1:8" ht="15.75" customHeight="1" x14ac:dyDescent="0.15">
      <c r="A16" s="161"/>
      <c r="B16" s="167"/>
      <c r="C16" s="226"/>
      <c r="D16" s="227"/>
      <c r="E16" s="226"/>
      <c r="F16" s="227"/>
      <c r="G16" s="193"/>
      <c r="H16" s="1"/>
    </row>
    <row r="17" spans="1:11" ht="15.75" customHeight="1" x14ac:dyDescent="0.15">
      <c r="A17" s="168" t="s">
        <v>20</v>
      </c>
      <c r="B17" s="162"/>
      <c r="C17" s="226">
        <v>583</v>
      </c>
      <c r="D17" s="227">
        <v>40.6</v>
      </c>
      <c r="E17" s="226">
        <v>576</v>
      </c>
      <c r="F17" s="227">
        <v>41</v>
      </c>
      <c r="G17" s="228">
        <v>-1.2</v>
      </c>
      <c r="H17" s="1"/>
    </row>
    <row r="18" spans="1:11" ht="15.75" customHeight="1" x14ac:dyDescent="0.15">
      <c r="A18" s="169" t="s">
        <v>70</v>
      </c>
      <c r="B18" s="170" t="s">
        <v>3</v>
      </c>
      <c r="C18" s="210">
        <v>44</v>
      </c>
      <c r="D18" s="229">
        <v>3.1</v>
      </c>
      <c r="E18" s="210">
        <v>43</v>
      </c>
      <c r="F18" s="229">
        <v>3.1</v>
      </c>
      <c r="G18" s="230">
        <v>-2.2999999999999998</v>
      </c>
      <c r="H18" s="1"/>
      <c r="K18" s="73"/>
    </row>
    <row r="19" spans="1:11" ht="15.75" customHeight="1" x14ac:dyDescent="0.15">
      <c r="A19" s="169">
        <v>14</v>
      </c>
      <c r="B19" s="170" t="s">
        <v>4</v>
      </c>
      <c r="C19" s="210">
        <v>40</v>
      </c>
      <c r="D19" s="229">
        <v>2.8</v>
      </c>
      <c r="E19" s="210">
        <v>38</v>
      </c>
      <c r="F19" s="229">
        <v>2.7</v>
      </c>
      <c r="G19" s="230">
        <v>-5</v>
      </c>
      <c r="H19" s="1"/>
      <c r="K19" s="73"/>
    </row>
    <row r="20" spans="1:11" ht="15.75" customHeight="1" x14ac:dyDescent="0.15">
      <c r="A20" s="169">
        <v>16</v>
      </c>
      <c r="B20" s="170" t="s">
        <v>5</v>
      </c>
      <c r="C20" s="210">
        <v>42</v>
      </c>
      <c r="D20" s="229">
        <v>2.9</v>
      </c>
      <c r="E20" s="210">
        <v>42</v>
      </c>
      <c r="F20" s="229">
        <v>3</v>
      </c>
      <c r="G20" s="230">
        <v>0</v>
      </c>
      <c r="H20" s="1"/>
      <c r="K20" s="73"/>
    </row>
    <row r="21" spans="1:11" ht="15.75" customHeight="1" x14ac:dyDescent="0.15">
      <c r="A21" s="169">
        <v>17</v>
      </c>
      <c r="B21" s="170" t="s">
        <v>6</v>
      </c>
      <c r="C21" s="210">
        <v>9</v>
      </c>
      <c r="D21" s="229">
        <v>0.6</v>
      </c>
      <c r="E21" s="210">
        <v>10</v>
      </c>
      <c r="F21" s="229">
        <v>0.7</v>
      </c>
      <c r="G21" s="230">
        <v>11.1</v>
      </c>
      <c r="H21" s="1"/>
      <c r="K21" s="73"/>
    </row>
    <row r="22" spans="1:11" ht="15.75" customHeight="1" x14ac:dyDescent="0.15">
      <c r="A22" s="169">
        <v>18</v>
      </c>
      <c r="B22" s="170" t="s">
        <v>7</v>
      </c>
      <c r="C22" s="210">
        <v>60</v>
      </c>
      <c r="D22" s="229">
        <v>4.2</v>
      </c>
      <c r="E22" s="210">
        <v>58</v>
      </c>
      <c r="F22" s="229">
        <v>4.0999999999999996</v>
      </c>
      <c r="G22" s="230">
        <v>-3.3</v>
      </c>
      <c r="H22" s="1"/>
      <c r="K22" s="73"/>
    </row>
    <row r="23" spans="1:11" ht="15.75" customHeight="1" x14ac:dyDescent="0.15">
      <c r="A23" s="169">
        <v>19</v>
      </c>
      <c r="B23" s="170" t="s">
        <v>8</v>
      </c>
      <c r="C23" s="210">
        <v>14</v>
      </c>
      <c r="D23" s="229">
        <v>1</v>
      </c>
      <c r="E23" s="210">
        <v>15</v>
      </c>
      <c r="F23" s="229">
        <v>1.1000000000000001</v>
      </c>
      <c r="G23" s="230">
        <v>7.1</v>
      </c>
      <c r="H23" s="1"/>
      <c r="K23" s="73"/>
    </row>
    <row r="24" spans="1:11" ht="15.75" customHeight="1" x14ac:dyDescent="0.15">
      <c r="A24" s="169">
        <v>21</v>
      </c>
      <c r="B24" s="170" t="s">
        <v>9</v>
      </c>
      <c r="C24" s="210">
        <v>211</v>
      </c>
      <c r="D24" s="229">
        <v>14.7</v>
      </c>
      <c r="E24" s="210">
        <v>204</v>
      </c>
      <c r="F24" s="229">
        <v>14.5</v>
      </c>
      <c r="G24" s="230">
        <v>-3.3</v>
      </c>
      <c r="H24" s="1"/>
      <c r="K24" s="73"/>
    </row>
    <row r="25" spans="1:11" ht="15.75" customHeight="1" x14ac:dyDescent="0.15">
      <c r="A25" s="169">
        <v>22</v>
      </c>
      <c r="B25" s="170" t="s">
        <v>10</v>
      </c>
      <c r="C25" s="210">
        <v>17</v>
      </c>
      <c r="D25" s="229">
        <v>1.2</v>
      </c>
      <c r="E25" s="210">
        <v>15</v>
      </c>
      <c r="F25" s="229">
        <v>1.1000000000000001</v>
      </c>
      <c r="G25" s="230">
        <v>-11.8</v>
      </c>
      <c r="H25" s="1"/>
      <c r="K25" s="73"/>
    </row>
    <row r="26" spans="1:11" ht="15.75" customHeight="1" x14ac:dyDescent="0.15">
      <c r="A26" s="169">
        <v>23</v>
      </c>
      <c r="B26" s="170" t="s">
        <v>11</v>
      </c>
      <c r="C26" s="210">
        <v>7</v>
      </c>
      <c r="D26" s="229">
        <v>0.5</v>
      </c>
      <c r="E26" s="210">
        <v>9</v>
      </c>
      <c r="F26" s="229">
        <v>0.6</v>
      </c>
      <c r="G26" s="230">
        <v>28.6</v>
      </c>
      <c r="H26" s="1"/>
      <c r="K26" s="73"/>
    </row>
    <row r="27" spans="1:11" ht="15.75" customHeight="1" x14ac:dyDescent="0.15">
      <c r="A27" s="169">
        <v>24</v>
      </c>
      <c r="B27" s="170" t="s">
        <v>12</v>
      </c>
      <c r="C27" s="210">
        <v>139</v>
      </c>
      <c r="D27" s="229">
        <v>9.6999999999999993</v>
      </c>
      <c r="E27" s="210">
        <v>142</v>
      </c>
      <c r="F27" s="229">
        <v>10.1</v>
      </c>
      <c r="G27" s="230">
        <v>2.2000000000000002</v>
      </c>
      <c r="H27" s="1"/>
      <c r="K27" s="73"/>
    </row>
    <row r="28" spans="1:11" ht="15.75" customHeight="1" x14ac:dyDescent="0.15">
      <c r="A28" s="168" t="s">
        <v>21</v>
      </c>
      <c r="B28" s="162"/>
      <c r="C28" s="226">
        <v>289</v>
      </c>
      <c r="D28" s="227">
        <v>20.100000000000001</v>
      </c>
      <c r="E28" s="226">
        <v>278</v>
      </c>
      <c r="F28" s="227">
        <v>19.8</v>
      </c>
      <c r="G28" s="228">
        <v>-3.8</v>
      </c>
      <c r="H28" s="1"/>
      <c r="K28" s="73"/>
    </row>
    <row r="29" spans="1:11" ht="15.75" customHeight="1" x14ac:dyDescent="0.15">
      <c r="A29" s="169">
        <v>25</v>
      </c>
      <c r="B29" s="170" t="s">
        <v>71</v>
      </c>
      <c r="C29" s="210">
        <v>38</v>
      </c>
      <c r="D29" s="229">
        <v>2.6</v>
      </c>
      <c r="E29" s="210">
        <v>36</v>
      </c>
      <c r="F29" s="229">
        <v>2.6</v>
      </c>
      <c r="G29" s="230">
        <v>-5.3</v>
      </c>
      <c r="H29" s="1"/>
      <c r="K29" s="73"/>
    </row>
    <row r="30" spans="1:11" ht="15.75" customHeight="1" x14ac:dyDescent="0.15">
      <c r="A30" s="169">
        <v>26</v>
      </c>
      <c r="B30" s="170" t="s">
        <v>72</v>
      </c>
      <c r="C30" s="210">
        <v>116</v>
      </c>
      <c r="D30" s="229">
        <v>8.1</v>
      </c>
      <c r="E30" s="210">
        <v>112</v>
      </c>
      <c r="F30" s="229">
        <v>8</v>
      </c>
      <c r="G30" s="230">
        <v>-3.4</v>
      </c>
      <c r="H30" s="1"/>
      <c r="K30" s="73"/>
    </row>
    <row r="31" spans="1:11" ht="15.75" customHeight="1" x14ac:dyDescent="0.15">
      <c r="A31" s="169">
        <v>27</v>
      </c>
      <c r="B31" s="170" t="s">
        <v>73</v>
      </c>
      <c r="C31" s="210">
        <v>6</v>
      </c>
      <c r="D31" s="229">
        <v>0.4</v>
      </c>
      <c r="E31" s="210">
        <v>5</v>
      </c>
      <c r="F31" s="229">
        <v>0.4</v>
      </c>
      <c r="G31" s="230">
        <v>-16.7</v>
      </c>
      <c r="H31" s="1"/>
      <c r="K31" s="73"/>
    </row>
    <row r="32" spans="1:11" ht="15.75" customHeight="1" x14ac:dyDescent="0.15">
      <c r="A32" s="169">
        <v>28</v>
      </c>
      <c r="B32" s="170" t="s">
        <v>42</v>
      </c>
      <c r="C32" s="210">
        <v>13</v>
      </c>
      <c r="D32" s="229">
        <v>0.9</v>
      </c>
      <c r="E32" s="210">
        <v>13</v>
      </c>
      <c r="F32" s="229">
        <v>0.9</v>
      </c>
      <c r="G32" s="230">
        <v>0</v>
      </c>
      <c r="H32" s="1"/>
      <c r="K32" s="73"/>
    </row>
    <row r="33" spans="1:11" ht="15.75" customHeight="1" x14ac:dyDescent="0.15">
      <c r="A33" s="169">
        <v>29</v>
      </c>
      <c r="B33" s="170" t="s">
        <v>74</v>
      </c>
      <c r="C33" s="210">
        <v>53</v>
      </c>
      <c r="D33" s="229">
        <v>3.7</v>
      </c>
      <c r="E33" s="210">
        <v>52</v>
      </c>
      <c r="F33" s="229">
        <v>3.7</v>
      </c>
      <c r="G33" s="230">
        <v>-1.9</v>
      </c>
      <c r="H33" s="1"/>
      <c r="K33" s="73"/>
    </row>
    <row r="34" spans="1:11" ht="15.75" customHeight="1" x14ac:dyDescent="0.15">
      <c r="A34" s="169">
        <v>30</v>
      </c>
      <c r="B34" s="170" t="s">
        <v>41</v>
      </c>
      <c r="C34" s="210">
        <v>6</v>
      </c>
      <c r="D34" s="229">
        <v>0.4</v>
      </c>
      <c r="E34" s="210">
        <v>5</v>
      </c>
      <c r="F34" s="229">
        <v>0.4</v>
      </c>
      <c r="G34" s="230">
        <v>-16.7</v>
      </c>
      <c r="H34" s="1"/>
      <c r="K34" s="73"/>
    </row>
    <row r="35" spans="1:11" ht="15.75" customHeight="1" x14ac:dyDescent="0.15">
      <c r="A35" s="169">
        <v>31</v>
      </c>
      <c r="B35" s="170" t="s">
        <v>13</v>
      </c>
      <c r="C35" s="210">
        <v>57</v>
      </c>
      <c r="D35" s="229">
        <v>4</v>
      </c>
      <c r="E35" s="210">
        <v>55</v>
      </c>
      <c r="F35" s="229">
        <v>3.9</v>
      </c>
      <c r="G35" s="230">
        <v>-3.5</v>
      </c>
      <c r="H35" s="1"/>
      <c r="K35" s="73"/>
    </row>
    <row r="36" spans="1:11" ht="15.75" customHeight="1" x14ac:dyDescent="0.15">
      <c r="A36" s="168" t="s">
        <v>75</v>
      </c>
      <c r="B36" s="162"/>
      <c r="C36" s="226">
        <v>564</v>
      </c>
      <c r="D36" s="227">
        <v>39.299999999999997</v>
      </c>
      <c r="E36" s="226">
        <v>551</v>
      </c>
      <c r="F36" s="227">
        <v>39.200000000000003</v>
      </c>
      <c r="G36" s="228">
        <v>-2.2999999999999998</v>
      </c>
      <c r="H36" s="1"/>
      <c r="K36" s="73"/>
    </row>
    <row r="37" spans="1:11" ht="15.75" customHeight="1" x14ac:dyDescent="0.15">
      <c r="A37" s="171" t="s">
        <v>77</v>
      </c>
      <c r="B37" s="170" t="s">
        <v>14</v>
      </c>
      <c r="C37" s="210">
        <v>279</v>
      </c>
      <c r="D37" s="229">
        <v>19.399999999999999</v>
      </c>
      <c r="E37" s="210">
        <v>269</v>
      </c>
      <c r="F37" s="229">
        <v>19.100000000000001</v>
      </c>
      <c r="G37" s="230">
        <v>-3.6</v>
      </c>
      <c r="H37" s="1"/>
      <c r="K37" s="73"/>
    </row>
    <row r="38" spans="1:11" ht="15.75" customHeight="1" x14ac:dyDescent="0.15">
      <c r="A38" s="169">
        <v>10</v>
      </c>
      <c r="B38" s="170" t="s">
        <v>15</v>
      </c>
      <c r="C38" s="210">
        <v>60</v>
      </c>
      <c r="D38" s="229">
        <v>4.2</v>
      </c>
      <c r="E38" s="210">
        <v>61</v>
      </c>
      <c r="F38" s="229">
        <v>4.3</v>
      </c>
      <c r="G38" s="230">
        <v>1.7</v>
      </c>
      <c r="H38" s="1"/>
      <c r="K38" s="73"/>
    </row>
    <row r="39" spans="1:11" ht="15.75" customHeight="1" x14ac:dyDescent="0.15">
      <c r="A39" s="169">
        <v>11</v>
      </c>
      <c r="B39" s="170" t="s">
        <v>16</v>
      </c>
      <c r="C39" s="210">
        <v>65</v>
      </c>
      <c r="D39" s="229">
        <v>4.5</v>
      </c>
      <c r="E39" s="210">
        <v>61</v>
      </c>
      <c r="F39" s="229">
        <v>4.3</v>
      </c>
      <c r="G39" s="230">
        <v>-6.2</v>
      </c>
      <c r="H39" s="1"/>
      <c r="K39" s="73"/>
    </row>
    <row r="40" spans="1:11" ht="15.75" customHeight="1" x14ac:dyDescent="0.15">
      <c r="A40" s="169">
        <v>13</v>
      </c>
      <c r="B40" s="170" t="s">
        <v>17</v>
      </c>
      <c r="C40" s="210">
        <v>47</v>
      </c>
      <c r="D40" s="229">
        <v>3.3</v>
      </c>
      <c r="E40" s="210">
        <v>47</v>
      </c>
      <c r="F40" s="229">
        <v>3.3</v>
      </c>
      <c r="G40" s="230">
        <v>0</v>
      </c>
      <c r="H40" s="1"/>
      <c r="K40" s="73"/>
    </row>
    <row r="41" spans="1:11" ht="15.75" customHeight="1" x14ac:dyDescent="0.15">
      <c r="A41" s="169">
        <v>15</v>
      </c>
      <c r="B41" s="170" t="s">
        <v>76</v>
      </c>
      <c r="C41" s="210">
        <v>59</v>
      </c>
      <c r="D41" s="229">
        <v>4.0999999999999996</v>
      </c>
      <c r="E41" s="210">
        <v>61</v>
      </c>
      <c r="F41" s="229">
        <v>4.3</v>
      </c>
      <c r="G41" s="230">
        <v>3.4</v>
      </c>
      <c r="H41" s="1"/>
      <c r="K41" s="73"/>
    </row>
    <row r="42" spans="1:11" ht="15.75" customHeight="1" x14ac:dyDescent="0.15">
      <c r="A42" s="169">
        <v>20</v>
      </c>
      <c r="B42" s="170" t="s">
        <v>18</v>
      </c>
      <c r="C42" s="210">
        <v>7</v>
      </c>
      <c r="D42" s="229">
        <v>0.5</v>
      </c>
      <c r="E42" s="210">
        <v>6</v>
      </c>
      <c r="F42" s="229">
        <v>0.4</v>
      </c>
      <c r="G42" s="230">
        <v>-14.3</v>
      </c>
      <c r="H42" s="1"/>
    </row>
    <row r="43" spans="1:11" ht="15.75" customHeight="1" x14ac:dyDescent="0.15">
      <c r="A43" s="172">
        <v>32</v>
      </c>
      <c r="B43" s="173" t="s">
        <v>19</v>
      </c>
      <c r="C43" s="231">
        <v>47</v>
      </c>
      <c r="D43" s="232">
        <v>3.3</v>
      </c>
      <c r="E43" s="231">
        <v>46</v>
      </c>
      <c r="F43" s="232">
        <v>3.3</v>
      </c>
      <c r="G43" s="233">
        <v>-2.1</v>
      </c>
      <c r="H43" s="1"/>
    </row>
    <row r="44" spans="1:11" ht="13.05" customHeight="1" x14ac:dyDescent="0.15">
      <c r="A44" s="174" t="s">
        <v>123</v>
      </c>
      <c r="B44" s="174"/>
      <c r="C44" s="153"/>
      <c r="D44" s="153"/>
      <c r="E44" s="153"/>
      <c r="F44" s="153"/>
      <c r="G44" s="175"/>
    </row>
    <row r="45" spans="1:11" s="13" customFormat="1" ht="13.05" customHeight="1" x14ac:dyDescent="0.15">
      <c r="A45" s="174" t="s">
        <v>124</v>
      </c>
      <c r="B45" s="174"/>
      <c r="C45" s="157"/>
      <c r="D45" s="157"/>
      <c r="E45" s="157"/>
      <c r="F45" s="176"/>
      <c r="G45" s="158"/>
      <c r="H45" s="63"/>
    </row>
    <row r="46" spans="1:11" s="13" customFormat="1" ht="13.05" customHeight="1" x14ac:dyDescent="0.15">
      <c r="A46" s="174" t="s">
        <v>134</v>
      </c>
      <c r="B46" s="174"/>
      <c r="C46" s="157"/>
      <c r="D46" s="157"/>
      <c r="E46" s="157"/>
      <c r="F46" s="176"/>
      <c r="G46" s="158"/>
      <c r="H46" s="63"/>
    </row>
    <row r="47" spans="1:11" ht="13.2" x14ac:dyDescent="0.15">
      <c r="A47" s="174" t="s">
        <v>223</v>
      </c>
      <c r="B47" s="174"/>
      <c r="C47" s="153"/>
      <c r="D47" s="153"/>
      <c r="E47" s="153"/>
      <c r="F47" s="153"/>
      <c r="G47" s="153"/>
      <c r="H47" s="1"/>
    </row>
    <row r="48" spans="1:11" ht="13.2" x14ac:dyDescent="0.15">
      <c r="A48" s="174" t="s">
        <v>224</v>
      </c>
      <c r="B48" s="174"/>
      <c r="C48" s="153"/>
      <c r="D48" s="153"/>
      <c r="E48" s="153"/>
      <c r="F48" s="153"/>
      <c r="G48" s="153"/>
      <c r="H48" s="1"/>
    </row>
    <row r="49" spans="1:8" ht="13.2" x14ac:dyDescent="0.15">
      <c r="A49" s="119" t="s">
        <v>225</v>
      </c>
      <c r="B49" s="119"/>
    </row>
    <row r="50" spans="1:8" ht="18.75" customHeight="1" x14ac:dyDescent="0.15">
      <c r="A50" s="119"/>
      <c r="B50" s="119"/>
    </row>
    <row r="54" spans="1:8" ht="18.75" customHeight="1" x14ac:dyDescent="0.15">
      <c r="A54" s="873"/>
      <c r="B54" s="873"/>
      <c r="C54" s="873"/>
      <c r="D54" s="873"/>
      <c r="E54" s="873"/>
      <c r="F54" s="873"/>
      <c r="G54" s="873"/>
      <c r="H54" s="873"/>
    </row>
  </sheetData>
  <mergeCells count="2">
    <mergeCell ref="A12:B13"/>
    <mergeCell ref="A54:H54"/>
  </mergeCells>
  <phoneticPr fontId="22"/>
  <printOptions horizontalCentered="1" gridLinesSet="0"/>
  <pageMargins left="0.59055118110236227" right="0.59055118110236227" top="0.78740157480314965" bottom="0.78740157480314965" header="0.51181102362204722" footer="0.39370078740157483"/>
  <pageSetup paperSize="9" scale="97" orientation="portrait" r:id="rId1"/>
  <headerFooter alignWithMargins="0">
    <oddFooter>&amp;C&amp;"ＭＳ 明朝,標準"- 13 -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93828-1F4E-4F38-827C-BFE60F756E53}">
  <sheetPr>
    <tabColor theme="9" tint="0.59999389629810485"/>
  </sheetPr>
  <dimension ref="A1:Q50"/>
  <sheetViews>
    <sheetView view="pageLayout" topLeftCell="A19" zoomScaleNormal="100" workbookViewId="0">
      <selection activeCell="A35" sqref="A35"/>
    </sheetView>
  </sheetViews>
  <sheetFormatPr defaultColWidth="9" defaultRowHeight="18" customHeight="1" x14ac:dyDescent="0.15"/>
  <cols>
    <col min="1" max="1" width="25.88671875" style="1" customWidth="1"/>
    <col min="2" max="5" width="14.21875" style="1" customWidth="1"/>
    <col min="6" max="6" width="15" style="1" customWidth="1"/>
    <col min="7" max="7" width="2.109375" style="1" customWidth="1"/>
    <col min="8" max="8" width="13.5546875" style="1" bestFit="1" customWidth="1"/>
    <col min="9" max="9" width="20.88671875" style="1" customWidth="1"/>
    <col min="10" max="10" width="10.44140625" style="1" customWidth="1"/>
    <col min="11" max="11" width="10.6640625" style="1" customWidth="1"/>
    <col min="12" max="12" width="2.88671875" style="1" customWidth="1"/>
    <col min="13" max="13" width="6.88671875" style="1" customWidth="1"/>
    <col min="14" max="14" width="15.33203125" style="1" bestFit="1" customWidth="1"/>
    <col min="15" max="16" width="9" style="1" customWidth="1"/>
    <col min="17" max="17" width="9" style="24" customWidth="1"/>
    <col min="18" max="16384" width="9" style="1"/>
  </cols>
  <sheetData>
    <row r="1" spans="1:8" ht="16.8" customHeight="1" x14ac:dyDescent="0.15">
      <c r="A1" s="23" t="s">
        <v>176</v>
      </c>
    </row>
    <row r="2" spans="1:8" ht="17.25" customHeight="1" x14ac:dyDescent="0.15"/>
    <row r="3" spans="1:8" ht="17.25" customHeight="1" x14ac:dyDescent="0.15"/>
    <row r="4" spans="1:8" ht="17.25" customHeight="1" x14ac:dyDescent="0.15"/>
    <row r="5" spans="1:8" ht="17.25" customHeight="1" x14ac:dyDescent="0.15"/>
    <row r="6" spans="1:8" ht="17.25" customHeight="1" x14ac:dyDescent="0.2">
      <c r="B6" s="6"/>
      <c r="C6" s="6"/>
      <c r="D6" s="6"/>
      <c r="E6" s="6"/>
      <c r="F6" s="6"/>
      <c r="G6" s="6"/>
      <c r="H6" s="6"/>
    </row>
    <row r="7" spans="1:8" ht="17.25" customHeight="1" x14ac:dyDescent="0.2">
      <c r="B7" s="6"/>
      <c r="C7" s="6"/>
      <c r="D7" s="6"/>
      <c r="E7" s="6"/>
      <c r="F7" s="6"/>
      <c r="G7" s="6"/>
      <c r="H7" s="6"/>
    </row>
    <row r="8" spans="1:8" ht="17.25" customHeight="1" x14ac:dyDescent="0.2">
      <c r="B8" s="6"/>
      <c r="C8" s="6"/>
      <c r="D8" s="6"/>
      <c r="E8" s="6"/>
      <c r="F8" s="6"/>
      <c r="G8" s="6"/>
      <c r="H8" s="6"/>
    </row>
    <row r="9" spans="1:8" ht="17.25" customHeight="1" x14ac:dyDescent="0.2">
      <c r="B9" s="6"/>
      <c r="C9" s="6"/>
      <c r="D9" s="6"/>
      <c r="E9" s="6"/>
      <c r="F9" s="6"/>
      <c r="G9" s="6"/>
      <c r="H9" s="6"/>
    </row>
    <row r="10" spans="1:8" ht="17.25" customHeight="1" x14ac:dyDescent="0.2">
      <c r="B10" s="6"/>
      <c r="C10" s="6"/>
      <c r="D10" s="6"/>
      <c r="E10" s="6"/>
      <c r="F10" s="6"/>
      <c r="G10" s="6"/>
      <c r="H10" s="6"/>
    </row>
    <row r="11" spans="1:8" ht="17.25" customHeight="1" x14ac:dyDescent="0.2">
      <c r="B11" s="6"/>
      <c r="C11" s="6"/>
      <c r="D11" s="6"/>
      <c r="E11" s="6"/>
      <c r="F11" s="6"/>
      <c r="G11" s="6"/>
      <c r="H11" s="6"/>
    </row>
    <row r="12" spans="1:8" ht="17.25" customHeight="1" x14ac:dyDescent="0.2">
      <c r="B12" s="6"/>
      <c r="C12" s="6"/>
      <c r="D12" s="6"/>
      <c r="E12" s="6"/>
      <c r="F12" s="6"/>
      <c r="G12" s="6"/>
      <c r="H12" s="6"/>
    </row>
    <row r="13" spans="1:8" ht="17.25" customHeight="1" x14ac:dyDescent="0.2">
      <c r="B13" s="6"/>
      <c r="C13" s="6"/>
      <c r="D13" s="6"/>
      <c r="E13" s="6"/>
      <c r="F13" s="6"/>
      <c r="G13" s="6"/>
      <c r="H13" s="6"/>
    </row>
    <row r="14" spans="1:8" ht="17.25" customHeight="1" x14ac:dyDescent="0.2">
      <c r="B14" s="6"/>
      <c r="C14" s="6"/>
      <c r="D14" s="6"/>
      <c r="E14" s="6"/>
      <c r="F14" s="6"/>
      <c r="G14" s="6"/>
      <c r="H14" s="6"/>
    </row>
    <row r="15" spans="1:8" ht="17.25" customHeight="1" x14ac:dyDescent="0.2">
      <c r="B15" s="6"/>
      <c r="C15" s="6"/>
      <c r="D15" s="6"/>
      <c r="E15" s="6"/>
      <c r="F15" s="6"/>
      <c r="G15" s="6"/>
      <c r="H15" s="6"/>
    </row>
    <row r="16" spans="1:8" ht="17.25" customHeight="1" x14ac:dyDescent="0.2">
      <c r="B16" s="6"/>
      <c r="C16" s="6"/>
      <c r="D16" s="6"/>
      <c r="E16" s="6"/>
      <c r="F16" s="6"/>
      <c r="G16" s="6"/>
      <c r="H16" s="6"/>
    </row>
    <row r="17" spans="1:17" ht="17.25" customHeight="1" x14ac:dyDescent="0.2">
      <c r="B17" s="6"/>
      <c r="C17" s="6"/>
      <c r="D17" s="6"/>
      <c r="E17" s="6"/>
      <c r="G17" s="6"/>
      <c r="H17" s="6"/>
    </row>
    <row r="18" spans="1:17" ht="17.25" customHeight="1" x14ac:dyDescent="0.2">
      <c r="A18" s="1" t="s">
        <v>177</v>
      </c>
      <c r="F18" s="6"/>
    </row>
    <row r="19" spans="1:17" ht="20.25" customHeight="1" x14ac:dyDescent="0.15">
      <c r="A19" s="55" t="s">
        <v>179</v>
      </c>
      <c r="Q19" s="1"/>
    </row>
    <row r="20" spans="1:17" ht="20.25" customHeight="1" x14ac:dyDescent="0.15">
      <c r="A20" s="55" t="s">
        <v>180</v>
      </c>
      <c r="Q20" s="1"/>
    </row>
    <row r="21" spans="1:17" ht="20.25" customHeight="1" x14ac:dyDescent="0.15">
      <c r="A21" s="55" t="s">
        <v>181</v>
      </c>
      <c r="Q21" s="1"/>
    </row>
    <row r="22" spans="1:17" ht="17.25" customHeight="1" x14ac:dyDescent="0.15">
      <c r="A22" s="55" t="s">
        <v>182</v>
      </c>
    </row>
    <row r="23" spans="1:17" ht="17.25" customHeight="1" x14ac:dyDescent="0.15">
      <c r="A23" s="55" t="s">
        <v>178</v>
      </c>
    </row>
    <row r="24" spans="1:17" ht="17.25" customHeight="1" x14ac:dyDescent="0.15">
      <c r="A24" s="55" t="s">
        <v>183</v>
      </c>
      <c r="F24" s="4"/>
    </row>
    <row r="25" spans="1:17" ht="17.25" customHeight="1" x14ac:dyDescent="0.15">
      <c r="A25" s="55"/>
      <c r="F25" s="4" t="s">
        <v>138</v>
      </c>
    </row>
    <row r="26" spans="1:17" ht="8.5500000000000007" customHeight="1" x14ac:dyDescent="0.15">
      <c r="F26" s="4"/>
    </row>
    <row r="27" spans="1:17" ht="17.25" customHeight="1" x14ac:dyDescent="0.15">
      <c r="A27" s="23" t="s">
        <v>125</v>
      </c>
      <c r="B27" s="13"/>
      <c r="C27" s="13"/>
      <c r="D27" s="13"/>
      <c r="E27" s="13"/>
      <c r="F27" s="13"/>
      <c r="G27" s="13"/>
      <c r="H27" s="13"/>
    </row>
    <row r="28" spans="1:17" ht="16.95" customHeight="1" x14ac:dyDescent="0.15">
      <c r="A28" s="13"/>
      <c r="B28" s="66"/>
      <c r="C28" s="13"/>
      <c r="D28" s="66"/>
      <c r="E28" s="17"/>
      <c r="F28" s="177" t="s">
        <v>0</v>
      </c>
      <c r="G28" s="26"/>
      <c r="P28" s="24"/>
      <c r="Q28" s="1"/>
    </row>
    <row r="29" spans="1:17" ht="15.75" customHeight="1" x14ac:dyDescent="0.15">
      <c r="A29" s="874" t="s">
        <v>36</v>
      </c>
      <c r="B29" s="876" t="s">
        <v>141</v>
      </c>
      <c r="C29" s="835"/>
      <c r="D29" s="876" t="s">
        <v>175</v>
      </c>
      <c r="E29" s="834"/>
      <c r="F29" s="835"/>
      <c r="G29" s="9"/>
      <c r="P29" s="24"/>
      <c r="Q29" s="1"/>
    </row>
    <row r="30" spans="1:17" ht="30" customHeight="1" x14ac:dyDescent="0.15">
      <c r="A30" s="875"/>
      <c r="B30" s="16" t="s">
        <v>44</v>
      </c>
      <c r="C30" s="205" t="s">
        <v>1</v>
      </c>
      <c r="D30" s="16" t="s">
        <v>44</v>
      </c>
      <c r="E30" s="205" t="s">
        <v>1</v>
      </c>
      <c r="F30" s="56" t="s">
        <v>49</v>
      </c>
      <c r="G30" s="11"/>
      <c r="H30" s="122"/>
      <c r="I30" s="143"/>
      <c r="P30" s="24"/>
      <c r="Q30" s="1"/>
    </row>
    <row r="31" spans="1:17" ht="4.8" customHeight="1" x14ac:dyDescent="0.15">
      <c r="A31" s="74"/>
      <c r="B31" s="75"/>
      <c r="C31" s="76"/>
      <c r="D31" s="75"/>
      <c r="E31" s="76"/>
      <c r="F31" s="77"/>
      <c r="G31" s="97"/>
      <c r="P31" s="24"/>
      <c r="Q31" s="1"/>
    </row>
    <row r="32" spans="1:17" s="27" customFormat="1" ht="15.45" customHeight="1" x14ac:dyDescent="0.15">
      <c r="A32" s="81" t="s">
        <v>87</v>
      </c>
      <c r="B32" s="135">
        <v>1436</v>
      </c>
      <c r="C32" s="136">
        <v>100</v>
      </c>
      <c r="D32" s="135">
        <v>1405</v>
      </c>
      <c r="E32" s="136">
        <v>100</v>
      </c>
      <c r="F32" s="195">
        <v>-2.2000000000000002</v>
      </c>
      <c r="G32" s="47"/>
      <c r="H32" s="1"/>
      <c r="P32" s="25"/>
    </row>
    <row r="33" spans="1:17" ht="4.8" customHeight="1" x14ac:dyDescent="0.15">
      <c r="A33" s="81"/>
      <c r="B33" s="135"/>
      <c r="C33" s="136"/>
      <c r="D33" s="135"/>
      <c r="E33" s="136"/>
      <c r="F33" s="137"/>
      <c r="G33" s="47"/>
      <c r="P33" s="24"/>
      <c r="Q33" s="1"/>
    </row>
    <row r="34" spans="1:17" ht="15.45" customHeight="1" x14ac:dyDescent="0.15">
      <c r="A34" s="82" t="s">
        <v>184</v>
      </c>
      <c r="B34" s="235">
        <v>182</v>
      </c>
      <c r="C34" s="236">
        <v>12.7</v>
      </c>
      <c r="D34" s="138">
        <v>205</v>
      </c>
      <c r="E34" s="63">
        <v>14.6</v>
      </c>
      <c r="F34" s="193">
        <v>12.6</v>
      </c>
      <c r="G34" s="98"/>
      <c r="H34" s="92"/>
      <c r="I34" s="73"/>
      <c r="P34" s="24"/>
      <c r="Q34" s="1"/>
    </row>
    <row r="35" spans="1:17" ht="15.45" customHeight="1" x14ac:dyDescent="0.15">
      <c r="A35" s="82" t="s">
        <v>88</v>
      </c>
      <c r="B35" s="138">
        <v>378</v>
      </c>
      <c r="C35" s="63">
        <v>26.3</v>
      </c>
      <c r="D35" s="138">
        <v>358</v>
      </c>
      <c r="E35" s="63">
        <v>25.5</v>
      </c>
      <c r="F35" s="193">
        <v>-5.3</v>
      </c>
      <c r="G35" s="98"/>
      <c r="H35" s="92"/>
      <c r="I35" s="92"/>
      <c r="P35" s="24"/>
      <c r="Q35" s="1"/>
    </row>
    <row r="36" spans="1:17" ht="15.45" customHeight="1" x14ac:dyDescent="0.15">
      <c r="A36" s="82" t="s">
        <v>89</v>
      </c>
      <c r="B36" s="138">
        <v>319</v>
      </c>
      <c r="C36" s="63">
        <v>22.2</v>
      </c>
      <c r="D36" s="138">
        <v>290</v>
      </c>
      <c r="E36" s="63">
        <v>20.6</v>
      </c>
      <c r="F36" s="193">
        <v>-9.1</v>
      </c>
      <c r="G36" s="98"/>
      <c r="H36" s="92"/>
      <c r="I36" s="92"/>
      <c r="P36" s="24"/>
      <c r="Q36" s="1"/>
    </row>
    <row r="37" spans="1:17" ht="15.45" customHeight="1" x14ac:dyDescent="0.15">
      <c r="A37" s="82" t="s">
        <v>90</v>
      </c>
      <c r="B37" s="138">
        <v>155</v>
      </c>
      <c r="C37" s="63">
        <v>10.8</v>
      </c>
      <c r="D37" s="138">
        <v>154</v>
      </c>
      <c r="E37" s="63">
        <v>11</v>
      </c>
      <c r="F37" s="193">
        <v>-0.6</v>
      </c>
      <c r="G37" s="98"/>
      <c r="H37" s="73"/>
      <c r="I37" s="73"/>
      <c r="P37" s="24"/>
      <c r="Q37" s="1"/>
    </row>
    <row r="38" spans="1:17" ht="15.45" customHeight="1" x14ac:dyDescent="0.15">
      <c r="A38" s="82" t="s">
        <v>91</v>
      </c>
      <c r="B38" s="138">
        <v>112</v>
      </c>
      <c r="C38" s="63">
        <v>7.8</v>
      </c>
      <c r="D38" s="138">
        <v>115</v>
      </c>
      <c r="E38" s="63">
        <v>8.1999999999999993</v>
      </c>
      <c r="F38" s="193">
        <v>2.7</v>
      </c>
      <c r="G38" s="98"/>
      <c r="H38" s="73"/>
      <c r="I38" s="73"/>
      <c r="P38" s="24"/>
      <c r="Q38" s="1"/>
    </row>
    <row r="39" spans="1:17" ht="15.45" customHeight="1" x14ac:dyDescent="0.15">
      <c r="A39" s="82" t="s">
        <v>92</v>
      </c>
      <c r="B39" s="138">
        <v>146</v>
      </c>
      <c r="C39" s="63">
        <v>10.199999999999999</v>
      </c>
      <c r="D39" s="138">
        <v>136</v>
      </c>
      <c r="E39" s="63">
        <v>9.6999999999999993</v>
      </c>
      <c r="F39" s="193">
        <v>-6.8</v>
      </c>
      <c r="G39" s="98"/>
      <c r="H39" s="73"/>
      <c r="I39" s="73"/>
      <c r="P39" s="24"/>
      <c r="Q39" s="1"/>
    </row>
    <row r="40" spans="1:17" ht="15.45" customHeight="1" x14ac:dyDescent="0.15">
      <c r="A40" s="82" t="s">
        <v>93</v>
      </c>
      <c r="B40" s="138">
        <v>91</v>
      </c>
      <c r="C40" s="63">
        <v>6.3</v>
      </c>
      <c r="D40" s="138">
        <v>91</v>
      </c>
      <c r="E40" s="63">
        <v>6.5</v>
      </c>
      <c r="F40" s="193">
        <v>0</v>
      </c>
      <c r="G40" s="98"/>
      <c r="H40" s="73"/>
      <c r="I40" s="92"/>
      <c r="P40" s="24"/>
      <c r="Q40" s="1"/>
    </row>
    <row r="41" spans="1:17" ht="15.45" customHeight="1" x14ac:dyDescent="0.15">
      <c r="A41" s="82" t="s">
        <v>94</v>
      </c>
      <c r="B41" s="138">
        <v>20</v>
      </c>
      <c r="C41" s="63">
        <v>1.4</v>
      </c>
      <c r="D41" s="138">
        <v>22</v>
      </c>
      <c r="E41" s="63">
        <v>1.6</v>
      </c>
      <c r="F41" s="193">
        <v>10</v>
      </c>
      <c r="G41" s="98"/>
      <c r="H41" s="73"/>
      <c r="I41" s="73"/>
      <c r="P41" s="24"/>
      <c r="Q41" s="1"/>
    </row>
    <row r="42" spans="1:17" ht="15.45" customHeight="1" x14ac:dyDescent="0.15">
      <c r="A42" s="82" t="s">
        <v>95</v>
      </c>
      <c r="B42" s="138">
        <v>18</v>
      </c>
      <c r="C42" s="63">
        <v>1.3</v>
      </c>
      <c r="D42" s="138">
        <v>19</v>
      </c>
      <c r="E42" s="63">
        <v>1.4</v>
      </c>
      <c r="F42" s="193">
        <v>5.6</v>
      </c>
      <c r="G42" s="98"/>
      <c r="H42" s="73"/>
      <c r="I42" s="73"/>
      <c r="P42" s="24"/>
      <c r="Q42" s="1"/>
    </row>
    <row r="43" spans="1:17" ht="15.45" customHeight="1" x14ac:dyDescent="0.15">
      <c r="A43" s="83" t="s">
        <v>96</v>
      </c>
      <c r="B43" s="237">
        <v>15</v>
      </c>
      <c r="C43" s="139">
        <v>1</v>
      </c>
      <c r="D43" s="237">
        <v>15</v>
      </c>
      <c r="E43" s="139">
        <v>1.1000000000000001</v>
      </c>
      <c r="F43" s="194">
        <v>0</v>
      </c>
      <c r="G43" s="98"/>
      <c r="I43"/>
    </row>
    <row r="44" spans="1:17" s="13" customFormat="1" ht="13.95" customHeight="1" x14ac:dyDescent="0.15">
      <c r="A44" s="119" t="s">
        <v>123</v>
      </c>
      <c r="B44" s="1"/>
      <c r="C44" s="1"/>
      <c r="D44" s="1"/>
      <c r="E44" s="1"/>
      <c r="F44" s="1"/>
      <c r="G44" s="65"/>
      <c r="I44"/>
      <c r="Q44" s="121"/>
    </row>
    <row r="45" spans="1:17" ht="13.95" customHeight="1" x14ac:dyDescent="0.15">
      <c r="A45" s="119" t="s">
        <v>124</v>
      </c>
      <c r="I45"/>
    </row>
    <row r="46" spans="1:17" s="13" customFormat="1" ht="13.05" customHeight="1" x14ac:dyDescent="0.15">
      <c r="A46" s="174" t="s">
        <v>134</v>
      </c>
      <c r="B46" s="174"/>
      <c r="C46" s="157"/>
      <c r="D46" s="157"/>
      <c r="E46" s="157"/>
      <c r="F46" s="176"/>
      <c r="G46" s="158"/>
      <c r="H46" s="63"/>
    </row>
    <row r="47" spans="1:17" ht="13.2" x14ac:dyDescent="0.15">
      <c r="A47" s="174" t="s">
        <v>222</v>
      </c>
    </row>
    <row r="48" spans="1:17" ht="13.2" x14ac:dyDescent="0.15">
      <c r="A48" s="174" t="s">
        <v>775</v>
      </c>
    </row>
    <row r="49" spans="1:1" ht="13.2" x14ac:dyDescent="0.15">
      <c r="A49" s="174" t="s">
        <v>776</v>
      </c>
    </row>
    <row r="50" spans="1:1" ht="13.2" x14ac:dyDescent="0.15">
      <c r="A50" s="174"/>
    </row>
  </sheetData>
  <mergeCells count="3">
    <mergeCell ref="A29:A30"/>
    <mergeCell ref="B29:C29"/>
    <mergeCell ref="D29:F29"/>
  </mergeCells>
  <phoneticPr fontId="22"/>
  <printOptions horizontalCentered="1" gridLinesSet="0"/>
  <pageMargins left="0.59055118110236227" right="0.59055118110236227" top="0.78740157480314965" bottom="0.78740157480314965" header="0.51181102362204722" footer="0.39370078740157483"/>
  <pageSetup paperSize="9" scale="98" orientation="portrait" r:id="rId1"/>
  <headerFooter alignWithMargins="0">
    <oddFooter>&amp;C&amp;"ＭＳ 明朝,標準"
- 14 -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EBEBA-FBD4-4D45-8E01-5CBB5E428D8A}">
  <sheetPr>
    <tabColor theme="9" tint="0.59999389629810485"/>
  </sheetPr>
  <dimension ref="A1:Q63"/>
  <sheetViews>
    <sheetView view="pageLayout" topLeftCell="A8" zoomScale="110" zoomScaleNormal="100" zoomScalePageLayoutView="110" workbookViewId="0">
      <selection activeCell="A35" sqref="A35"/>
    </sheetView>
  </sheetViews>
  <sheetFormatPr defaultColWidth="9" defaultRowHeight="15" customHeight="1" x14ac:dyDescent="0.15"/>
  <cols>
    <col min="1" max="1" width="3.109375" style="1" customWidth="1"/>
    <col min="2" max="2" width="19.88671875" style="1" customWidth="1"/>
    <col min="3" max="3" width="3.109375" style="1" customWidth="1"/>
    <col min="4" max="7" width="14.77734375" style="1" customWidth="1"/>
    <col min="8" max="8" width="15.21875" style="1" customWidth="1"/>
    <col min="9" max="9" width="12.44140625" style="1" customWidth="1"/>
    <col min="10" max="10" width="13.5546875" style="1" bestFit="1" customWidth="1"/>
    <col min="11" max="11" width="12.6640625" style="1" customWidth="1"/>
    <col min="12" max="12" width="9.6640625" style="1" customWidth="1"/>
    <col min="13" max="16384" width="9" style="1"/>
  </cols>
  <sheetData>
    <row r="1" spans="1:17" ht="17.25" customHeight="1" x14ac:dyDescent="0.15">
      <c r="A1" s="55" t="s">
        <v>65</v>
      </c>
    </row>
    <row r="2" spans="1:17" ht="18.899999999999999" customHeight="1" x14ac:dyDescent="0.15">
      <c r="A2" s="55" t="s">
        <v>185</v>
      </c>
      <c r="O2" s="28"/>
      <c r="P2" s="28"/>
      <c r="Q2" s="28"/>
    </row>
    <row r="3" spans="1:17" ht="18.899999999999999" customHeight="1" x14ac:dyDescent="0.15">
      <c r="A3" s="55" t="s">
        <v>186</v>
      </c>
      <c r="O3" s="28"/>
      <c r="P3" s="28"/>
      <c r="Q3" s="28"/>
    </row>
    <row r="4" spans="1:17" ht="17.25" customHeight="1" x14ac:dyDescent="0.15">
      <c r="A4" s="55" t="s">
        <v>187</v>
      </c>
    </row>
    <row r="5" spans="1:17" ht="17.25" customHeight="1" x14ac:dyDescent="0.15">
      <c r="A5" s="55" t="s">
        <v>188</v>
      </c>
    </row>
    <row r="6" spans="1:17" ht="17.25" customHeight="1" x14ac:dyDescent="0.15">
      <c r="H6" s="4" t="s">
        <v>80</v>
      </c>
    </row>
    <row r="7" spans="1:17" s="13" customFormat="1" ht="14.25" customHeight="1" x14ac:dyDescent="0.15">
      <c r="A7" s="58" t="s">
        <v>126</v>
      </c>
      <c r="I7" s="70"/>
    </row>
    <row r="8" spans="1:17" s="13" customFormat="1" ht="14.25" customHeight="1" x14ac:dyDescent="0.15">
      <c r="B8" s="14"/>
      <c r="C8" s="14"/>
      <c r="H8" s="26" t="s">
        <v>0</v>
      </c>
    </row>
    <row r="9" spans="1:17" ht="13.95" customHeight="1" x14ac:dyDescent="0.15">
      <c r="A9" s="877" t="s">
        <v>66</v>
      </c>
      <c r="B9" s="878"/>
      <c r="C9" s="879"/>
      <c r="D9" s="134" t="s">
        <v>141</v>
      </c>
      <c r="E9" s="64"/>
      <c r="F9" s="134" t="s">
        <v>175</v>
      </c>
      <c r="G9" s="134"/>
      <c r="H9" s="64"/>
    </row>
    <row r="10" spans="1:17" ht="13.95" customHeight="1" x14ac:dyDescent="0.15">
      <c r="A10" s="880"/>
      <c r="B10" s="881"/>
      <c r="C10" s="882"/>
      <c r="D10" s="16" t="s">
        <v>44</v>
      </c>
      <c r="E10" s="205" t="s">
        <v>1</v>
      </c>
      <c r="F10" s="16" t="s">
        <v>44</v>
      </c>
      <c r="G10" s="205" t="s">
        <v>1</v>
      </c>
      <c r="H10" s="56" t="s">
        <v>49</v>
      </c>
      <c r="J10" s="122"/>
      <c r="K10" s="122"/>
    </row>
    <row r="11" spans="1:17" ht="4.2" customHeight="1" x14ac:dyDescent="0.15">
      <c r="A11" s="48"/>
      <c r="B11" s="13"/>
      <c r="C11" s="62"/>
      <c r="D11" s="178"/>
      <c r="E11" s="179"/>
      <c r="F11" s="178"/>
      <c r="G11" s="179"/>
      <c r="H11" s="180"/>
    </row>
    <row r="12" spans="1:17" ht="14.25" customHeight="1" x14ac:dyDescent="0.15">
      <c r="A12" s="48"/>
      <c r="B12" s="11" t="s">
        <v>22</v>
      </c>
      <c r="C12" s="10"/>
      <c r="D12" s="238">
        <v>1436</v>
      </c>
      <c r="E12" s="239">
        <v>100</v>
      </c>
      <c r="F12" s="240">
        <v>1405</v>
      </c>
      <c r="G12" s="241">
        <v>100</v>
      </c>
      <c r="H12" s="242">
        <v>-2.2000000000000002</v>
      </c>
    </row>
    <row r="13" spans="1:17" ht="4.2" customHeight="1" x14ac:dyDescent="0.15">
      <c r="A13" s="48"/>
      <c r="B13" s="13"/>
      <c r="C13" s="62"/>
      <c r="D13" s="243"/>
      <c r="E13" s="244"/>
      <c r="F13" s="245"/>
      <c r="G13" s="244"/>
      <c r="H13" s="246"/>
    </row>
    <row r="14" spans="1:17" ht="15" customHeight="1" x14ac:dyDescent="0.15">
      <c r="A14" s="48"/>
      <c r="B14" s="49" t="s">
        <v>23</v>
      </c>
      <c r="C14" s="50"/>
      <c r="D14" s="100">
        <v>287</v>
      </c>
      <c r="E14" s="51">
        <v>20</v>
      </c>
      <c r="F14" s="100">
        <v>285</v>
      </c>
      <c r="G14" s="51">
        <v>20.3</v>
      </c>
      <c r="H14" s="247">
        <v>-0.7</v>
      </c>
      <c r="I14" s="65"/>
      <c r="J14" s="92"/>
      <c r="K14" s="73"/>
    </row>
    <row r="15" spans="1:17" ht="15" customHeight="1" x14ac:dyDescent="0.15">
      <c r="A15" s="48"/>
      <c r="B15" s="49" t="s">
        <v>24</v>
      </c>
      <c r="C15" s="50"/>
      <c r="D15" s="100">
        <v>158</v>
      </c>
      <c r="E15" s="51">
        <v>11</v>
      </c>
      <c r="F15" s="100">
        <v>154</v>
      </c>
      <c r="G15" s="51">
        <v>11</v>
      </c>
      <c r="H15" s="247">
        <v>-2.5</v>
      </c>
      <c r="I15" s="65"/>
      <c r="J15" s="92"/>
      <c r="K15" s="73"/>
    </row>
    <row r="16" spans="1:17" ht="15" customHeight="1" x14ac:dyDescent="0.15">
      <c r="A16" s="48"/>
      <c r="B16" s="49" t="s">
        <v>25</v>
      </c>
      <c r="C16" s="50"/>
      <c r="D16" s="100">
        <v>121</v>
      </c>
      <c r="E16" s="51">
        <v>8.4</v>
      </c>
      <c r="F16" s="100">
        <v>115</v>
      </c>
      <c r="G16" s="51">
        <v>8.1999999999999993</v>
      </c>
      <c r="H16" s="247">
        <v>-5</v>
      </c>
      <c r="I16" s="65"/>
      <c r="J16" s="73"/>
      <c r="K16" s="92"/>
    </row>
    <row r="17" spans="1:11" ht="15" customHeight="1" x14ac:dyDescent="0.15">
      <c r="A17" s="48"/>
      <c r="B17" s="49" t="s">
        <v>26</v>
      </c>
      <c r="C17" s="50"/>
      <c r="D17" s="100">
        <v>45</v>
      </c>
      <c r="E17" s="51">
        <v>3.1</v>
      </c>
      <c r="F17" s="100">
        <v>45</v>
      </c>
      <c r="G17" s="51">
        <v>3.2</v>
      </c>
      <c r="H17" s="247">
        <v>0</v>
      </c>
      <c r="J17" s="73"/>
      <c r="K17" s="152"/>
    </row>
    <row r="18" spans="1:11" ht="15" customHeight="1" x14ac:dyDescent="0.15">
      <c r="A18" s="48"/>
      <c r="B18" s="49" t="s">
        <v>27</v>
      </c>
      <c r="C18" s="50"/>
      <c r="D18" s="100">
        <v>146</v>
      </c>
      <c r="E18" s="51">
        <v>10.199999999999999</v>
      </c>
      <c r="F18" s="100">
        <v>139</v>
      </c>
      <c r="G18" s="51">
        <v>9.9</v>
      </c>
      <c r="H18" s="247">
        <v>-4.8</v>
      </c>
      <c r="I18" s="65"/>
      <c r="J18" s="92"/>
      <c r="K18" s="73"/>
    </row>
    <row r="19" spans="1:11" ht="15" customHeight="1" x14ac:dyDescent="0.15">
      <c r="A19" s="48"/>
      <c r="B19" s="49" t="s">
        <v>28</v>
      </c>
      <c r="C19" s="50"/>
      <c r="D19" s="100">
        <v>96</v>
      </c>
      <c r="E19" s="51">
        <v>6.7</v>
      </c>
      <c r="F19" s="100">
        <v>95</v>
      </c>
      <c r="G19" s="51">
        <v>6.8</v>
      </c>
      <c r="H19" s="247">
        <v>-1</v>
      </c>
      <c r="I19" s="65"/>
      <c r="J19" s="73"/>
      <c r="K19" s="73"/>
    </row>
    <row r="20" spans="1:11" ht="15" customHeight="1" x14ac:dyDescent="0.15">
      <c r="A20" s="48"/>
      <c r="B20" s="49" t="s">
        <v>29</v>
      </c>
      <c r="C20" s="50"/>
      <c r="D20" s="100">
        <v>54</v>
      </c>
      <c r="E20" s="51">
        <v>3.8</v>
      </c>
      <c r="F20" s="100">
        <v>54</v>
      </c>
      <c r="G20" s="51">
        <v>3.8</v>
      </c>
      <c r="H20" s="247">
        <v>0</v>
      </c>
      <c r="I20" s="65"/>
      <c r="J20" s="73"/>
      <c r="K20" s="73"/>
    </row>
    <row r="21" spans="1:11" ht="15" customHeight="1" x14ac:dyDescent="0.15">
      <c r="A21" s="48"/>
      <c r="B21" s="49" t="s">
        <v>46</v>
      </c>
      <c r="C21" s="50"/>
      <c r="D21" s="100">
        <v>50</v>
      </c>
      <c r="E21" s="51">
        <v>3.5</v>
      </c>
      <c r="F21" s="100">
        <v>49</v>
      </c>
      <c r="G21" s="51">
        <v>3.5</v>
      </c>
      <c r="H21" s="247">
        <v>-2</v>
      </c>
      <c r="I21" s="65"/>
      <c r="J21" s="73"/>
      <c r="K21" s="73"/>
    </row>
    <row r="22" spans="1:11" ht="15" customHeight="1" x14ac:dyDescent="0.15">
      <c r="A22" s="48"/>
      <c r="B22" s="57" t="s">
        <v>51</v>
      </c>
      <c r="C22" s="50"/>
      <c r="D22" s="100">
        <v>68</v>
      </c>
      <c r="E22" s="51">
        <v>4.7</v>
      </c>
      <c r="F22" s="100">
        <v>66</v>
      </c>
      <c r="G22" s="51">
        <v>4.7</v>
      </c>
      <c r="H22" s="247">
        <v>-2.9</v>
      </c>
      <c r="I22" s="65"/>
      <c r="J22" s="73"/>
      <c r="K22" s="73"/>
    </row>
    <row r="23" spans="1:11" ht="15" customHeight="1" x14ac:dyDescent="0.15">
      <c r="A23" s="48"/>
      <c r="B23" s="57" t="s">
        <v>52</v>
      </c>
      <c r="C23" s="50"/>
      <c r="D23" s="100">
        <v>74</v>
      </c>
      <c r="E23" s="51">
        <v>5.2</v>
      </c>
      <c r="F23" s="100">
        <v>75</v>
      </c>
      <c r="G23" s="51">
        <v>5.3</v>
      </c>
      <c r="H23" s="247">
        <v>1.4</v>
      </c>
      <c r="I23" s="65"/>
      <c r="J23" s="73"/>
      <c r="K23" s="92"/>
    </row>
    <row r="24" spans="1:11" ht="7.5" customHeight="1" x14ac:dyDescent="0.15">
      <c r="A24" s="48"/>
      <c r="B24" s="12"/>
      <c r="C24" s="15"/>
      <c r="D24" s="245"/>
      <c r="E24" s="130"/>
      <c r="F24" s="245"/>
      <c r="G24" s="130"/>
      <c r="H24" s="247"/>
      <c r="J24" s="73"/>
      <c r="K24" s="73"/>
    </row>
    <row r="25" spans="1:11" ht="15" customHeight="1" x14ac:dyDescent="0.15">
      <c r="A25" s="48"/>
      <c r="B25" s="49" t="s">
        <v>53</v>
      </c>
      <c r="C25" s="50"/>
      <c r="D25" s="100">
        <v>44</v>
      </c>
      <c r="E25" s="51">
        <v>3.1</v>
      </c>
      <c r="F25" s="100">
        <v>45</v>
      </c>
      <c r="G25" s="51">
        <v>3.2</v>
      </c>
      <c r="H25" s="247">
        <v>2.2999999999999998</v>
      </c>
      <c r="J25" s="73"/>
      <c r="K25" s="73"/>
    </row>
    <row r="26" spans="1:11" ht="15" customHeight="1" x14ac:dyDescent="0.15">
      <c r="A26" s="48"/>
      <c r="B26" s="49" t="s">
        <v>54</v>
      </c>
      <c r="C26" s="50"/>
      <c r="D26" s="100">
        <v>32</v>
      </c>
      <c r="E26" s="51">
        <v>2.2000000000000002</v>
      </c>
      <c r="F26" s="100">
        <v>31</v>
      </c>
      <c r="G26" s="51">
        <v>2.2000000000000002</v>
      </c>
      <c r="H26" s="247">
        <v>-3.1</v>
      </c>
      <c r="J26" s="73"/>
      <c r="K26" s="152"/>
    </row>
    <row r="27" spans="1:11" ht="15" customHeight="1" x14ac:dyDescent="0.15">
      <c r="A27" s="48"/>
      <c r="B27" s="49" t="s">
        <v>55</v>
      </c>
      <c r="C27" s="50"/>
      <c r="D27" s="100">
        <v>32</v>
      </c>
      <c r="E27" s="51">
        <v>2.2000000000000002</v>
      </c>
      <c r="F27" s="100">
        <v>32</v>
      </c>
      <c r="G27" s="51">
        <v>2.2999999999999998</v>
      </c>
      <c r="H27" s="247">
        <v>0</v>
      </c>
      <c r="J27" s="73"/>
      <c r="K27" s="73"/>
    </row>
    <row r="28" spans="1:11" ht="15" customHeight="1" x14ac:dyDescent="0.15">
      <c r="A28" s="48"/>
      <c r="B28" s="49" t="s">
        <v>56</v>
      </c>
      <c r="C28" s="50"/>
      <c r="D28" s="100">
        <v>60</v>
      </c>
      <c r="E28" s="51">
        <v>4.2</v>
      </c>
      <c r="F28" s="100">
        <v>59</v>
      </c>
      <c r="G28" s="51">
        <v>4.2</v>
      </c>
      <c r="H28" s="247">
        <v>-1.7</v>
      </c>
      <c r="J28" s="73"/>
      <c r="K28" s="92"/>
    </row>
    <row r="29" spans="1:11" ht="15" customHeight="1" x14ac:dyDescent="0.15">
      <c r="A29" s="48"/>
      <c r="B29" s="49" t="s">
        <v>57</v>
      </c>
      <c r="C29" s="50"/>
      <c r="D29" s="100">
        <v>1</v>
      </c>
      <c r="E29" s="51">
        <v>0.1</v>
      </c>
      <c r="F29" s="100">
        <v>1</v>
      </c>
      <c r="G29" s="51">
        <v>0.1</v>
      </c>
      <c r="H29" s="247">
        <v>0</v>
      </c>
      <c r="J29" s="73"/>
      <c r="K29" s="73"/>
    </row>
    <row r="30" spans="1:11" ht="15" customHeight="1" x14ac:dyDescent="0.15">
      <c r="A30" s="48"/>
      <c r="B30" s="49" t="s">
        <v>58</v>
      </c>
      <c r="C30" s="50"/>
      <c r="D30" s="100">
        <v>125</v>
      </c>
      <c r="E30" s="51">
        <v>8.6999999999999993</v>
      </c>
      <c r="F30" s="100">
        <v>119</v>
      </c>
      <c r="G30" s="51">
        <v>8.5</v>
      </c>
      <c r="H30" s="247">
        <v>-4.8</v>
      </c>
      <c r="I30" s="65"/>
      <c r="J30" s="73"/>
      <c r="K30" s="73"/>
    </row>
    <row r="31" spans="1:11" ht="15" customHeight="1" x14ac:dyDescent="0.15">
      <c r="A31" s="48"/>
      <c r="B31" s="49" t="s">
        <v>59</v>
      </c>
      <c r="C31" s="50"/>
      <c r="D31" s="100">
        <v>10</v>
      </c>
      <c r="E31" s="51">
        <v>0.7</v>
      </c>
      <c r="F31" s="100">
        <v>10</v>
      </c>
      <c r="G31" s="51">
        <v>0.7</v>
      </c>
      <c r="H31" s="247">
        <v>0</v>
      </c>
      <c r="J31" s="73"/>
      <c r="K31" s="152"/>
    </row>
    <row r="32" spans="1:11" ht="15" customHeight="1" x14ac:dyDescent="0.15">
      <c r="A32" s="48"/>
      <c r="B32" s="49" t="s">
        <v>60</v>
      </c>
      <c r="C32" s="50"/>
      <c r="D32" s="100">
        <v>9</v>
      </c>
      <c r="E32" s="51">
        <v>0.6</v>
      </c>
      <c r="F32" s="100">
        <v>9</v>
      </c>
      <c r="G32" s="51">
        <v>0.6</v>
      </c>
      <c r="H32" s="247">
        <v>0</v>
      </c>
      <c r="J32" s="73"/>
      <c r="K32" s="73"/>
    </row>
    <row r="33" spans="1:11" ht="15" customHeight="1" x14ac:dyDescent="0.15">
      <c r="A33" s="48"/>
      <c r="B33" s="49" t="s">
        <v>61</v>
      </c>
      <c r="C33" s="50"/>
      <c r="D33" s="100">
        <v>15</v>
      </c>
      <c r="E33" s="51">
        <v>1</v>
      </c>
      <c r="F33" s="100">
        <v>13</v>
      </c>
      <c r="G33" s="51">
        <v>0.9</v>
      </c>
      <c r="H33" s="247">
        <v>-13.3</v>
      </c>
      <c r="J33" s="73"/>
      <c r="K33" s="73"/>
    </row>
    <row r="34" spans="1:11" ht="15" customHeight="1" x14ac:dyDescent="0.15">
      <c r="A34" s="52"/>
      <c r="B34" s="53" t="s">
        <v>62</v>
      </c>
      <c r="C34" s="54"/>
      <c r="D34" s="248">
        <v>9</v>
      </c>
      <c r="E34" s="249">
        <v>0.6</v>
      </c>
      <c r="F34" s="248">
        <v>9</v>
      </c>
      <c r="G34" s="51">
        <v>0.6</v>
      </c>
      <c r="H34" s="247">
        <v>0</v>
      </c>
      <c r="J34" s="73"/>
      <c r="K34" s="73"/>
    </row>
    <row r="35" spans="1:11" ht="11.55" customHeight="1" x14ac:dyDescent="0.15">
      <c r="A35" s="30" t="s">
        <v>123</v>
      </c>
      <c r="B35" s="274"/>
      <c r="C35" s="140"/>
      <c r="D35" s="140"/>
      <c r="E35" s="140"/>
      <c r="F35" s="140"/>
      <c r="G35" s="140"/>
      <c r="H35" s="140"/>
      <c r="I35" s="65"/>
    </row>
    <row r="36" spans="1:11" ht="11.55" customHeight="1" x14ac:dyDescent="0.15">
      <c r="A36" s="30" t="s">
        <v>124</v>
      </c>
      <c r="B36" s="275"/>
      <c r="C36" s="141"/>
      <c r="D36" s="141"/>
      <c r="E36" s="141"/>
      <c r="F36" s="141"/>
      <c r="G36" s="141"/>
      <c r="H36" s="141"/>
      <c r="I36" s="65"/>
    </row>
    <row r="37" spans="1:11" s="13" customFormat="1" ht="13.05" customHeight="1" x14ac:dyDescent="0.15">
      <c r="A37" s="197" t="s">
        <v>134</v>
      </c>
      <c r="B37" s="197"/>
      <c r="C37" s="157"/>
      <c r="D37" s="157"/>
      <c r="E37" s="157"/>
      <c r="F37" s="176"/>
      <c r="G37" s="158"/>
      <c r="H37" s="63"/>
    </row>
    <row r="38" spans="1:11" s="13" customFormat="1" ht="13.05" customHeight="1" x14ac:dyDescent="0.15">
      <c r="A38" s="197" t="s">
        <v>223</v>
      </c>
      <c r="B38" s="197"/>
      <c r="C38" s="157"/>
      <c r="D38" s="157"/>
      <c r="E38" s="157"/>
      <c r="F38" s="176"/>
      <c r="G38" s="158"/>
      <c r="H38" s="63"/>
    </row>
    <row r="39" spans="1:11" s="13" customFormat="1" ht="13.05" customHeight="1" x14ac:dyDescent="0.15">
      <c r="A39" s="197" t="s">
        <v>224</v>
      </c>
      <c r="B39" s="197"/>
      <c r="C39" s="157"/>
      <c r="D39" s="157"/>
      <c r="E39" s="157"/>
      <c r="F39" s="176"/>
      <c r="G39" s="158"/>
      <c r="H39" s="63"/>
    </row>
    <row r="40" spans="1:11" ht="11.55" customHeight="1" x14ac:dyDescent="0.15">
      <c r="A40" s="30" t="s">
        <v>225</v>
      </c>
      <c r="B40" s="144"/>
      <c r="C40" s="29"/>
      <c r="D40" s="99"/>
      <c r="E40" s="51"/>
      <c r="F40" s="99"/>
      <c r="G40" s="51"/>
      <c r="H40" s="51"/>
      <c r="I40" s="47"/>
    </row>
    <row r="41" spans="1:11" ht="4.05" customHeight="1" x14ac:dyDescent="0.15">
      <c r="A41" s="119"/>
      <c r="B41" s="49"/>
      <c r="C41" s="29"/>
      <c r="D41" s="99"/>
      <c r="E41" s="51"/>
      <c r="F41" s="99"/>
      <c r="G41" s="51"/>
      <c r="H41" s="51"/>
      <c r="I41" s="47"/>
    </row>
    <row r="42" spans="1:11" ht="14.25" customHeight="1" x14ac:dyDescent="0.15">
      <c r="A42" s="23" t="s">
        <v>189</v>
      </c>
    </row>
    <row r="43" spans="1:11" ht="14.25" customHeight="1" x14ac:dyDescent="0.15"/>
    <row r="44" spans="1:11" ht="14.25" customHeight="1" x14ac:dyDescent="0.15"/>
    <row r="45" spans="1:11" ht="14.25" customHeight="1" x14ac:dyDescent="0.15"/>
    <row r="46" spans="1:11" ht="14.25" customHeight="1" x14ac:dyDescent="0.15"/>
    <row r="47" spans="1:11" ht="14.25" customHeight="1" x14ac:dyDescent="0.15"/>
    <row r="48" spans="1:11" ht="14.25" customHeight="1" x14ac:dyDescent="0.15"/>
    <row r="49" ht="14.25" customHeight="1" x14ac:dyDescent="0.15"/>
    <row r="50" ht="14.25" customHeight="1" x14ac:dyDescent="0.15"/>
    <row r="51" ht="14.25" customHeight="1" x14ac:dyDescent="0.15"/>
    <row r="52" ht="14.25" customHeight="1" x14ac:dyDescent="0.15"/>
    <row r="53" ht="2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29.25" customHeight="1" x14ac:dyDescent="0.15"/>
    <row r="63" ht="14.25" customHeight="1" x14ac:dyDescent="0.15"/>
  </sheetData>
  <mergeCells count="1">
    <mergeCell ref="A9:C10"/>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&amp;C&amp;"ＭＳ 明朝,標準"- 15 -</oddFooter>
  </headerFooter>
  <rowBreaks count="1" manualBreakCount="1">
    <brk id="54"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D3C17-841A-4FF0-8EE0-03D6527220A8}">
  <sheetPr>
    <tabColor theme="9" tint="0.59999389629810485"/>
  </sheetPr>
  <dimension ref="A1:P42"/>
  <sheetViews>
    <sheetView view="pageLayout" topLeftCell="A4" zoomScale="130" zoomScaleNormal="100" zoomScalePageLayoutView="130" workbookViewId="0">
      <selection activeCell="A35" sqref="A35"/>
    </sheetView>
  </sheetViews>
  <sheetFormatPr defaultColWidth="9" defaultRowHeight="20.25" customHeight="1" x14ac:dyDescent="0.15"/>
  <cols>
    <col min="1" max="11" width="9.109375" style="1" customWidth="1"/>
    <col min="12" max="12" width="9" style="1" customWidth="1"/>
    <col min="13" max="13" width="18.6640625" style="1" customWidth="1"/>
    <col min="14" max="14" width="15.6640625" style="1" customWidth="1"/>
    <col min="15" max="16384" width="9" style="1"/>
  </cols>
  <sheetData>
    <row r="1" spans="1:11" ht="18.75" customHeight="1" x14ac:dyDescent="0.15">
      <c r="A1" s="3" t="s">
        <v>105</v>
      </c>
    </row>
    <row r="2" spans="1:11" s="153" customFormat="1" ht="18.75" customHeight="1" x14ac:dyDescent="0.15">
      <c r="A2" s="55" t="s">
        <v>190</v>
      </c>
      <c r="B2" s="1"/>
      <c r="C2" s="1"/>
      <c r="D2" s="1"/>
      <c r="E2" s="1"/>
      <c r="F2" s="1"/>
      <c r="G2" s="1"/>
      <c r="H2" s="1"/>
      <c r="I2" s="1"/>
      <c r="J2" s="1"/>
      <c r="K2" s="1"/>
    </row>
    <row r="3" spans="1:11" s="153" customFormat="1" ht="18.75" customHeight="1" x14ac:dyDescent="0.15">
      <c r="A3" s="55" t="s">
        <v>191</v>
      </c>
      <c r="B3" s="1"/>
      <c r="C3" s="1"/>
      <c r="D3" s="1"/>
      <c r="E3" s="1"/>
      <c r="F3" s="1"/>
      <c r="G3" s="1"/>
      <c r="H3" s="1"/>
      <c r="I3" s="1"/>
      <c r="J3" s="1"/>
      <c r="K3" s="4"/>
    </row>
    <row r="4" spans="1:11" ht="18.75" customHeight="1" x14ac:dyDescent="0.15">
      <c r="J4" s="4"/>
      <c r="K4" s="4" t="s">
        <v>85</v>
      </c>
    </row>
    <row r="5" spans="1:11" ht="18.75" customHeight="1" x14ac:dyDescent="0.15">
      <c r="A5" s="23" t="s">
        <v>115</v>
      </c>
    </row>
    <row r="6" spans="1:11" ht="18.75" customHeight="1" x14ac:dyDescent="0.15"/>
    <row r="7" spans="1:11" ht="18.75" customHeight="1" x14ac:dyDescent="0.15"/>
    <row r="8" spans="1:11" ht="18.75" customHeight="1" x14ac:dyDescent="0.15"/>
    <row r="9" spans="1:11" ht="18.75" customHeight="1" x14ac:dyDescent="0.15"/>
    <row r="10" spans="1:11" ht="18.75" customHeight="1" x14ac:dyDescent="0.15"/>
    <row r="11" spans="1:11" ht="18.75" customHeight="1" x14ac:dyDescent="0.15"/>
    <row r="12" spans="1:11" ht="18.75" customHeight="1" x14ac:dyDescent="0.15"/>
    <row r="13" spans="1:11" ht="18.75" customHeight="1" x14ac:dyDescent="0.15"/>
    <row r="14" spans="1:11" ht="18.75" customHeight="1" x14ac:dyDescent="0.15"/>
    <row r="15" spans="1:11" ht="18.75" customHeight="1" x14ac:dyDescent="0.15"/>
    <row r="16" spans="1:11" ht="18.75" customHeight="1" x14ac:dyDescent="0.15"/>
    <row r="17" spans="1:16" ht="18.75" customHeight="1" x14ac:dyDescent="0.15"/>
    <row r="18" spans="1:16" ht="18.75" customHeight="1" x14ac:dyDescent="0.15">
      <c r="P18" s="113"/>
    </row>
    <row r="19" spans="1:16" ht="18.75" customHeight="1" x14ac:dyDescent="0.15"/>
    <row r="20" spans="1:16" ht="18.75" customHeight="1" x14ac:dyDescent="0.15"/>
    <row r="21" spans="1:16" ht="18.75" customHeight="1" x14ac:dyDescent="0.15"/>
    <row r="22" spans="1:16" ht="18.600000000000001" customHeight="1" x14ac:dyDescent="0.15"/>
    <row r="23" spans="1:16" ht="13.05" customHeight="1" x14ac:dyDescent="0.15">
      <c r="A23" s="30" t="s">
        <v>148</v>
      </c>
      <c r="B23" s="119"/>
    </row>
    <row r="24" spans="1:16" ht="13.05" customHeight="1" x14ac:dyDescent="0.15">
      <c r="A24" s="30" t="s">
        <v>120</v>
      </c>
      <c r="B24" s="119"/>
    </row>
    <row r="25" spans="1:16" ht="13.05" customHeight="1" x14ac:dyDescent="0.15">
      <c r="A25" s="30" t="s">
        <v>192</v>
      </c>
      <c r="B25" s="119"/>
    </row>
    <row r="26" spans="1:16" ht="13.05" customHeight="1" x14ac:dyDescent="0.15">
      <c r="A26" s="30" t="s">
        <v>127</v>
      </c>
      <c r="B26" s="119"/>
    </row>
    <row r="27" spans="1:16" ht="13.05" customHeight="1" x14ac:dyDescent="0.15">
      <c r="A27" s="30" t="s">
        <v>149</v>
      </c>
      <c r="B27" s="119"/>
    </row>
    <row r="28" spans="1:16" ht="13.05" customHeight="1" x14ac:dyDescent="0.15">
      <c r="A28" s="30" t="s">
        <v>135</v>
      </c>
      <c r="B28" s="119"/>
    </row>
    <row r="29" spans="1:16" ht="13.05" customHeight="1" x14ac:dyDescent="0.15">
      <c r="A29" s="30" t="s">
        <v>219</v>
      </c>
      <c r="B29" s="119"/>
    </row>
    <row r="30" spans="1:16" ht="13.05" customHeight="1" x14ac:dyDescent="0.15">
      <c r="A30" s="30" t="s">
        <v>220</v>
      </c>
      <c r="B30" s="119"/>
    </row>
    <row r="31" spans="1:16" ht="13.05" customHeight="1" x14ac:dyDescent="0.15">
      <c r="A31" s="30" t="s">
        <v>221</v>
      </c>
      <c r="B31" s="119"/>
    </row>
    <row r="32" spans="1:16" ht="20.55" customHeight="1" x14ac:dyDescent="0.15">
      <c r="A32" s="13"/>
    </row>
    <row r="33" spans="1:11" ht="18.75" customHeight="1" x14ac:dyDescent="0.15">
      <c r="A33" s="1" t="s">
        <v>97</v>
      </c>
    </row>
    <row r="34" spans="1:11" ht="18.75" customHeight="1" x14ac:dyDescent="0.15">
      <c r="A34" s="55" t="s">
        <v>193</v>
      </c>
    </row>
    <row r="35" spans="1:11" ht="18.75" customHeight="1" x14ac:dyDescent="0.15">
      <c r="A35" s="55" t="s">
        <v>194</v>
      </c>
    </row>
    <row r="36" spans="1:11" ht="18.75" customHeight="1" x14ac:dyDescent="0.15">
      <c r="A36" s="55" t="s">
        <v>195</v>
      </c>
    </row>
    <row r="37" spans="1:11" ht="18.75" customHeight="1" x14ac:dyDescent="0.15">
      <c r="A37" s="55" t="s">
        <v>196</v>
      </c>
    </row>
    <row r="38" spans="1:11" ht="18.75" customHeight="1" x14ac:dyDescent="0.15">
      <c r="A38" s="55" t="s">
        <v>197</v>
      </c>
    </row>
    <row r="39" spans="1:11" ht="18.75" customHeight="1" x14ac:dyDescent="0.15">
      <c r="A39" s="55" t="s">
        <v>198</v>
      </c>
      <c r="K39" s="4"/>
    </row>
    <row r="40" spans="1:11" ht="20.25" customHeight="1" x14ac:dyDescent="0.15">
      <c r="A40" s="55" t="s">
        <v>199</v>
      </c>
    </row>
    <row r="41" spans="1:11" ht="20.25" customHeight="1" x14ac:dyDescent="0.15">
      <c r="A41" s="55" t="s">
        <v>150</v>
      </c>
    </row>
    <row r="42" spans="1:11" ht="20.25" customHeight="1" x14ac:dyDescent="0.15">
      <c r="K42" s="4" t="s">
        <v>84</v>
      </c>
    </row>
  </sheetData>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&amp;C&amp;"ＭＳ 明朝,標準"
- 16 -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BEEFC-8BB5-4F7E-805C-8BF136E02D71}">
  <sheetPr>
    <tabColor theme="9" tint="0.59999389629810485"/>
  </sheetPr>
  <dimension ref="A1:P58"/>
  <sheetViews>
    <sheetView view="pageLayout" topLeftCell="A6" zoomScale="130" zoomScaleNormal="100" zoomScaleSheetLayoutView="100" zoomScalePageLayoutView="130" workbookViewId="0">
      <selection activeCell="A35" sqref="A35"/>
    </sheetView>
  </sheetViews>
  <sheetFormatPr defaultColWidth="9" defaultRowHeight="15" customHeight="1" x14ac:dyDescent="0.15"/>
  <cols>
    <col min="1" max="1" width="5.6640625" style="1" customWidth="1"/>
    <col min="2" max="2" width="19.77734375" style="1" customWidth="1"/>
    <col min="3" max="3" width="14" style="1" customWidth="1"/>
    <col min="4" max="4" width="9.77734375" style="1" customWidth="1"/>
    <col min="5" max="5" width="14" style="1" customWidth="1"/>
    <col min="6" max="6" width="9.77734375" style="1" customWidth="1"/>
    <col min="7" max="7" width="11.88671875" style="1" customWidth="1"/>
    <col min="8" max="8" width="15.6640625" style="1" customWidth="1"/>
    <col min="9" max="9" width="13" style="1" customWidth="1"/>
    <col min="10" max="10" width="18.6640625" style="1" bestFit="1" customWidth="1"/>
    <col min="11" max="11" width="13.33203125" style="1" customWidth="1"/>
    <col min="12" max="12" width="15.44140625" style="1" customWidth="1"/>
    <col min="13" max="13" width="13" style="1" bestFit="1" customWidth="1"/>
    <col min="14" max="14" width="10.88671875" style="1" bestFit="1" customWidth="1"/>
    <col min="15" max="16384" width="9" style="1"/>
  </cols>
  <sheetData>
    <row r="1" spans="1:14" s="13" customFormat="1" ht="13.5" customHeight="1" x14ac:dyDescent="0.15">
      <c r="A1" s="23" t="s">
        <v>128</v>
      </c>
      <c r="N1" s="1"/>
    </row>
    <row r="2" spans="1:14" s="13" customFormat="1" ht="11.55" customHeight="1" x14ac:dyDescent="0.15">
      <c r="C2" s="66"/>
      <c r="E2" s="66"/>
      <c r="G2" s="70"/>
      <c r="H2" s="26" t="s">
        <v>30</v>
      </c>
      <c r="M2" s="1"/>
    </row>
    <row r="3" spans="1:14" s="157" customFormat="1" ht="13.5" customHeight="1" x14ac:dyDescent="0.15">
      <c r="A3" s="883" t="s">
        <v>34</v>
      </c>
      <c r="B3" s="884"/>
      <c r="C3" s="134" t="s">
        <v>141</v>
      </c>
      <c r="D3" s="64"/>
      <c r="E3" s="256" t="s">
        <v>175</v>
      </c>
      <c r="F3" s="256"/>
      <c r="G3" s="256"/>
      <c r="H3" s="256"/>
    </row>
    <row r="4" spans="1:14" s="157" customFormat="1" ht="24" customHeight="1" x14ac:dyDescent="0.15">
      <c r="A4" s="884"/>
      <c r="B4" s="884"/>
      <c r="C4" s="257" t="s">
        <v>45</v>
      </c>
      <c r="D4" s="131" t="s">
        <v>35</v>
      </c>
      <c r="E4" s="257" t="s">
        <v>45</v>
      </c>
      <c r="F4" s="131" t="s">
        <v>35</v>
      </c>
      <c r="G4" s="131" t="s">
        <v>50</v>
      </c>
      <c r="H4" s="72" t="s">
        <v>78</v>
      </c>
    </row>
    <row r="5" spans="1:14" s="153" customFormat="1" ht="3.6" customHeight="1" x14ac:dyDescent="0.15">
      <c r="A5" s="161"/>
      <c r="B5" s="162"/>
      <c r="C5" s="181"/>
      <c r="D5" s="182"/>
      <c r="E5" s="181"/>
      <c r="F5" s="182"/>
      <c r="G5" s="182"/>
      <c r="H5" s="180"/>
    </row>
    <row r="6" spans="1:14" s="153" customFormat="1" ht="13.5" customHeight="1" x14ac:dyDescent="0.15">
      <c r="A6" s="165" t="s">
        <v>31</v>
      </c>
      <c r="B6" s="166"/>
      <c r="C6" s="135">
        <v>63554</v>
      </c>
      <c r="D6" s="136">
        <v>100</v>
      </c>
      <c r="E6" s="250">
        <v>62827</v>
      </c>
      <c r="F6" s="136">
        <v>100</v>
      </c>
      <c r="G6" s="251">
        <v>-1.1000000000000001</v>
      </c>
      <c r="H6" s="101">
        <v>44.7</v>
      </c>
    </row>
    <row r="7" spans="1:14" s="153" customFormat="1" ht="3.6" customHeight="1" x14ac:dyDescent="0.15">
      <c r="A7" s="161"/>
      <c r="B7" s="167"/>
      <c r="C7" s="138"/>
      <c r="D7" s="63"/>
      <c r="E7" s="106"/>
      <c r="F7" s="63"/>
      <c r="G7" s="252"/>
      <c r="H7" s="84"/>
      <c r="I7" s="183"/>
      <c r="J7" s="184"/>
      <c r="K7" s="184"/>
    </row>
    <row r="8" spans="1:14" s="153" customFormat="1" ht="13.05" customHeight="1" x14ac:dyDescent="0.15">
      <c r="A8" s="168" t="s">
        <v>20</v>
      </c>
      <c r="B8" s="185"/>
      <c r="C8" s="135">
        <v>19266</v>
      </c>
      <c r="D8" s="136">
        <v>30.3</v>
      </c>
      <c r="E8" s="250">
        <v>19747</v>
      </c>
      <c r="F8" s="227">
        <v>31.4</v>
      </c>
      <c r="G8" s="251">
        <v>2.5</v>
      </c>
      <c r="H8" s="101">
        <v>34.299999999999997</v>
      </c>
      <c r="I8" s="186"/>
      <c r="J8" s="186"/>
      <c r="K8" s="186"/>
      <c r="L8" s="187"/>
      <c r="M8" s="187"/>
      <c r="N8" s="187"/>
    </row>
    <row r="9" spans="1:14" s="153" customFormat="1" ht="13.05" customHeight="1" x14ac:dyDescent="0.15">
      <c r="A9" s="171" t="s">
        <v>70</v>
      </c>
      <c r="B9" s="170" t="s">
        <v>3</v>
      </c>
      <c r="C9" s="138">
        <v>743</v>
      </c>
      <c r="D9" s="63">
        <v>1.2</v>
      </c>
      <c r="E9" s="106">
        <v>762</v>
      </c>
      <c r="F9" s="63">
        <v>1.2</v>
      </c>
      <c r="G9" s="252">
        <v>2.6</v>
      </c>
      <c r="H9" s="84">
        <v>17.7</v>
      </c>
      <c r="I9" s="96"/>
      <c r="J9" s="96"/>
      <c r="K9" s="73"/>
      <c r="L9" s="96"/>
      <c r="M9" s="188"/>
      <c r="N9" s="189"/>
    </row>
    <row r="10" spans="1:14" s="153" customFormat="1" ht="13.05" customHeight="1" x14ac:dyDescent="0.15">
      <c r="A10" s="171">
        <v>14</v>
      </c>
      <c r="B10" s="170" t="s">
        <v>4</v>
      </c>
      <c r="C10" s="138">
        <v>1682</v>
      </c>
      <c r="D10" s="63">
        <v>2.6</v>
      </c>
      <c r="E10" s="106">
        <v>1715</v>
      </c>
      <c r="F10" s="63">
        <v>2.7</v>
      </c>
      <c r="G10" s="252">
        <v>2</v>
      </c>
      <c r="H10" s="84">
        <v>45.1</v>
      </c>
      <c r="I10" s="73"/>
      <c r="J10" s="96"/>
      <c r="K10" s="73"/>
      <c r="L10" s="96"/>
      <c r="M10" s="96"/>
      <c r="N10" s="189"/>
    </row>
    <row r="11" spans="1:14" s="153" customFormat="1" ht="13.05" customHeight="1" x14ac:dyDescent="0.15">
      <c r="A11" s="171">
        <v>16</v>
      </c>
      <c r="B11" s="170" t="s">
        <v>5</v>
      </c>
      <c r="C11" s="138">
        <v>2831</v>
      </c>
      <c r="D11" s="63">
        <v>4.5</v>
      </c>
      <c r="E11" s="106">
        <v>2701</v>
      </c>
      <c r="F11" s="63">
        <v>4.3</v>
      </c>
      <c r="G11" s="252">
        <v>-4.5999999999999996</v>
      </c>
      <c r="H11" s="84">
        <v>64.3</v>
      </c>
      <c r="I11" s="73"/>
      <c r="J11" s="96"/>
      <c r="K11" s="73"/>
      <c r="L11" s="96"/>
      <c r="M11" s="96"/>
      <c r="N11" s="189"/>
    </row>
    <row r="12" spans="1:14" s="153" customFormat="1" ht="13.05" customHeight="1" x14ac:dyDescent="0.15">
      <c r="A12" s="171">
        <v>17</v>
      </c>
      <c r="B12" s="170" t="s">
        <v>6</v>
      </c>
      <c r="C12" s="138">
        <v>71</v>
      </c>
      <c r="D12" s="63">
        <v>0.1</v>
      </c>
      <c r="E12" s="106">
        <v>77</v>
      </c>
      <c r="F12" s="63">
        <v>0.1</v>
      </c>
      <c r="G12" s="252">
        <v>8.5</v>
      </c>
      <c r="H12" s="84">
        <v>7.7</v>
      </c>
      <c r="I12" s="152"/>
      <c r="J12" s="96"/>
      <c r="K12" s="73"/>
      <c r="L12" s="96"/>
      <c r="M12" s="188"/>
      <c r="N12" s="189"/>
    </row>
    <row r="13" spans="1:14" s="153" customFormat="1" ht="13.05" customHeight="1" x14ac:dyDescent="0.15">
      <c r="A13" s="171">
        <v>18</v>
      </c>
      <c r="B13" s="170" t="s">
        <v>7</v>
      </c>
      <c r="C13" s="138">
        <v>2179</v>
      </c>
      <c r="D13" s="63">
        <v>3.4</v>
      </c>
      <c r="E13" s="106">
        <v>2440</v>
      </c>
      <c r="F13" s="63">
        <v>3.9</v>
      </c>
      <c r="G13" s="252">
        <v>12</v>
      </c>
      <c r="H13" s="84">
        <v>42.1</v>
      </c>
      <c r="I13" s="73"/>
      <c r="J13" s="96"/>
      <c r="K13" s="73"/>
      <c r="L13" s="96"/>
      <c r="M13" s="96"/>
      <c r="N13" s="189"/>
    </row>
    <row r="14" spans="1:14" s="153" customFormat="1" ht="13.05" customHeight="1" x14ac:dyDescent="0.15">
      <c r="A14" s="171">
        <v>19</v>
      </c>
      <c r="B14" s="170" t="s">
        <v>8</v>
      </c>
      <c r="C14" s="138">
        <v>1909</v>
      </c>
      <c r="D14" s="63">
        <v>3</v>
      </c>
      <c r="E14" s="106">
        <v>1920</v>
      </c>
      <c r="F14" s="63">
        <v>3.1</v>
      </c>
      <c r="G14" s="252">
        <v>0.6</v>
      </c>
      <c r="H14" s="84">
        <v>128</v>
      </c>
      <c r="I14" s="73"/>
      <c r="J14" s="92"/>
      <c r="K14" s="73"/>
      <c r="L14" s="96"/>
      <c r="M14" s="96"/>
      <c r="N14" s="189"/>
    </row>
    <row r="15" spans="1:14" s="153" customFormat="1" ht="13.05" customHeight="1" x14ac:dyDescent="0.15">
      <c r="A15" s="171">
        <v>21</v>
      </c>
      <c r="B15" s="170" t="s">
        <v>9</v>
      </c>
      <c r="C15" s="138">
        <v>3292</v>
      </c>
      <c r="D15" s="63">
        <v>5.2</v>
      </c>
      <c r="E15" s="106">
        <v>3176</v>
      </c>
      <c r="F15" s="63">
        <v>5.0999999999999996</v>
      </c>
      <c r="G15" s="252">
        <v>-3.5</v>
      </c>
      <c r="H15" s="84">
        <v>15.6</v>
      </c>
      <c r="I15" s="73"/>
      <c r="J15" s="96"/>
      <c r="K15" s="73"/>
      <c r="L15" s="96"/>
      <c r="M15" s="96"/>
      <c r="N15" s="189"/>
    </row>
    <row r="16" spans="1:14" s="153" customFormat="1" ht="13.05" customHeight="1" x14ac:dyDescent="0.15">
      <c r="A16" s="171">
        <v>22</v>
      </c>
      <c r="B16" s="170" t="s">
        <v>10</v>
      </c>
      <c r="C16" s="138">
        <v>1307</v>
      </c>
      <c r="D16" s="63">
        <v>2.1</v>
      </c>
      <c r="E16" s="106">
        <v>1242</v>
      </c>
      <c r="F16" s="63">
        <v>2</v>
      </c>
      <c r="G16" s="252">
        <v>-5</v>
      </c>
      <c r="H16" s="84">
        <v>82.8</v>
      </c>
      <c r="I16" s="73"/>
      <c r="J16" s="96"/>
      <c r="K16" s="73"/>
      <c r="L16" s="96"/>
      <c r="M16" s="96"/>
      <c r="N16" s="189"/>
    </row>
    <row r="17" spans="1:14" s="153" customFormat="1" ht="13.05" customHeight="1" x14ac:dyDescent="0.15">
      <c r="A17" s="171">
        <v>23</v>
      </c>
      <c r="B17" s="170" t="s">
        <v>11</v>
      </c>
      <c r="C17" s="138">
        <v>1246</v>
      </c>
      <c r="D17" s="63">
        <v>2</v>
      </c>
      <c r="E17" s="106">
        <v>1337</v>
      </c>
      <c r="F17" s="63">
        <v>2.1</v>
      </c>
      <c r="G17" s="252">
        <v>7.3</v>
      </c>
      <c r="H17" s="84">
        <v>148.6</v>
      </c>
      <c r="I17" s="73"/>
      <c r="J17" s="92"/>
      <c r="K17" s="152"/>
      <c r="L17" s="96"/>
      <c r="M17" s="96"/>
      <c r="N17" s="189"/>
    </row>
    <row r="18" spans="1:14" s="153" customFormat="1" ht="13.05" customHeight="1" x14ac:dyDescent="0.15">
      <c r="A18" s="171">
        <v>24</v>
      </c>
      <c r="B18" s="170" t="s">
        <v>12</v>
      </c>
      <c r="C18" s="138">
        <v>4006</v>
      </c>
      <c r="D18" s="63">
        <v>6.3</v>
      </c>
      <c r="E18" s="106">
        <v>4377</v>
      </c>
      <c r="F18" s="63">
        <v>7</v>
      </c>
      <c r="G18" s="252">
        <v>9.3000000000000007</v>
      </c>
      <c r="H18" s="84">
        <v>30.8</v>
      </c>
      <c r="I18" s="73"/>
      <c r="J18" s="96"/>
      <c r="K18" s="73"/>
      <c r="L18" s="96"/>
      <c r="M18" s="96"/>
      <c r="N18" s="189"/>
    </row>
    <row r="19" spans="1:14" s="153" customFormat="1" ht="13.05" customHeight="1" x14ac:dyDescent="0.15">
      <c r="A19" s="168" t="s">
        <v>21</v>
      </c>
      <c r="B19" s="185"/>
      <c r="C19" s="135">
        <v>19610</v>
      </c>
      <c r="D19" s="253">
        <v>30.9</v>
      </c>
      <c r="E19" s="250">
        <v>19004</v>
      </c>
      <c r="F19" s="136">
        <v>30.2</v>
      </c>
      <c r="G19" s="251">
        <v>-3.1</v>
      </c>
      <c r="H19" s="101">
        <v>68.400000000000006</v>
      </c>
      <c r="I19" s="73"/>
      <c r="J19" s="96"/>
      <c r="K19" s="73"/>
      <c r="L19" s="96"/>
      <c r="M19" s="96"/>
      <c r="N19" s="189"/>
    </row>
    <row r="20" spans="1:14" s="153" customFormat="1" ht="13.05" customHeight="1" x14ac:dyDescent="0.15">
      <c r="A20" s="171">
        <v>25</v>
      </c>
      <c r="B20" s="170" t="s">
        <v>71</v>
      </c>
      <c r="C20" s="138">
        <v>881</v>
      </c>
      <c r="D20" s="63">
        <v>1.4</v>
      </c>
      <c r="E20" s="106">
        <v>854</v>
      </c>
      <c r="F20" s="63">
        <v>1.4</v>
      </c>
      <c r="G20" s="252">
        <v>-3.1</v>
      </c>
      <c r="H20" s="84">
        <v>23.7</v>
      </c>
      <c r="I20" s="73"/>
      <c r="J20" s="96"/>
      <c r="K20" s="73"/>
      <c r="L20" s="96"/>
      <c r="M20" s="96"/>
      <c r="N20" s="189"/>
    </row>
    <row r="21" spans="1:14" s="153" customFormat="1" ht="13.05" customHeight="1" x14ac:dyDescent="0.15">
      <c r="A21" s="171">
        <v>26</v>
      </c>
      <c r="B21" s="170" t="s">
        <v>72</v>
      </c>
      <c r="C21" s="138">
        <v>4646</v>
      </c>
      <c r="D21" s="63">
        <v>7.3</v>
      </c>
      <c r="E21" s="106">
        <v>4389</v>
      </c>
      <c r="F21" s="63">
        <v>7</v>
      </c>
      <c r="G21" s="252">
        <v>-5.5</v>
      </c>
      <c r="H21" s="84">
        <v>39.200000000000003</v>
      </c>
      <c r="I21" s="73"/>
      <c r="J21" s="96"/>
      <c r="K21" s="73"/>
      <c r="L21" s="96"/>
      <c r="M21" s="96"/>
      <c r="N21" s="189"/>
    </row>
    <row r="22" spans="1:14" s="153" customFormat="1" ht="13.05" customHeight="1" x14ac:dyDescent="0.15">
      <c r="A22" s="171">
        <v>27</v>
      </c>
      <c r="B22" s="170" t="s">
        <v>73</v>
      </c>
      <c r="C22" s="138">
        <v>138</v>
      </c>
      <c r="D22" s="63">
        <v>0.2</v>
      </c>
      <c r="E22" s="106">
        <v>135</v>
      </c>
      <c r="F22" s="63">
        <v>0.2</v>
      </c>
      <c r="G22" s="252">
        <v>-2.2000000000000002</v>
      </c>
      <c r="H22" s="84">
        <v>27</v>
      </c>
      <c r="I22" s="152"/>
      <c r="J22" s="96"/>
      <c r="K22" s="92"/>
      <c r="L22" s="96"/>
      <c r="M22" s="96"/>
      <c r="N22" s="189"/>
    </row>
    <row r="23" spans="1:14" s="153" customFormat="1" ht="13.05" customHeight="1" x14ac:dyDescent="0.15">
      <c r="A23" s="171">
        <v>28</v>
      </c>
      <c r="B23" s="170" t="s">
        <v>42</v>
      </c>
      <c r="C23" s="138">
        <v>5131</v>
      </c>
      <c r="D23" s="63">
        <v>8.1</v>
      </c>
      <c r="E23" s="106">
        <v>5231</v>
      </c>
      <c r="F23" s="63">
        <v>8.3000000000000007</v>
      </c>
      <c r="G23" s="252">
        <v>1.9</v>
      </c>
      <c r="H23" s="84">
        <v>402.4</v>
      </c>
      <c r="I23" s="92"/>
      <c r="J23" s="92"/>
      <c r="K23" s="92"/>
      <c r="L23" s="96"/>
      <c r="M23" s="96"/>
      <c r="N23" s="189"/>
    </row>
    <row r="24" spans="1:14" s="153" customFormat="1" ht="13.05" customHeight="1" x14ac:dyDescent="0.15">
      <c r="A24" s="171">
        <v>29</v>
      </c>
      <c r="B24" s="170" t="s">
        <v>74</v>
      </c>
      <c r="C24" s="138">
        <v>4747</v>
      </c>
      <c r="D24" s="63">
        <v>7.5</v>
      </c>
      <c r="E24" s="106">
        <v>4359</v>
      </c>
      <c r="F24" s="63">
        <v>6.9</v>
      </c>
      <c r="G24" s="252">
        <v>-8.1999999999999993</v>
      </c>
      <c r="H24" s="84">
        <v>83.8</v>
      </c>
      <c r="I24" s="92"/>
      <c r="J24" s="96"/>
      <c r="K24" s="73"/>
      <c r="L24" s="96"/>
      <c r="M24" s="96"/>
      <c r="N24" s="189"/>
    </row>
    <row r="25" spans="1:14" s="153" customFormat="1" ht="13.05" customHeight="1" x14ac:dyDescent="0.15">
      <c r="A25" s="171">
        <v>30</v>
      </c>
      <c r="B25" s="170" t="s">
        <v>41</v>
      </c>
      <c r="C25" s="138">
        <v>333</v>
      </c>
      <c r="D25" s="63">
        <v>0.5</v>
      </c>
      <c r="E25" s="106">
        <v>398</v>
      </c>
      <c r="F25" s="63">
        <v>0.6</v>
      </c>
      <c r="G25" s="252">
        <v>19.5</v>
      </c>
      <c r="H25" s="84">
        <v>79.599999999999994</v>
      </c>
      <c r="I25" s="152"/>
      <c r="J25" s="96"/>
      <c r="K25" s="152"/>
      <c r="L25" s="96"/>
      <c r="M25" s="96"/>
      <c r="N25" s="189"/>
    </row>
    <row r="26" spans="1:14" s="153" customFormat="1" ht="13.05" customHeight="1" x14ac:dyDescent="0.15">
      <c r="A26" s="169">
        <v>31</v>
      </c>
      <c r="B26" s="170" t="s">
        <v>13</v>
      </c>
      <c r="C26" s="138">
        <v>3734</v>
      </c>
      <c r="D26" s="63">
        <v>5.9</v>
      </c>
      <c r="E26" s="106">
        <v>3638</v>
      </c>
      <c r="F26" s="63">
        <v>5.8</v>
      </c>
      <c r="G26" s="252">
        <v>-2.6</v>
      </c>
      <c r="H26" s="84">
        <v>66.099999999999994</v>
      </c>
      <c r="I26" s="73"/>
      <c r="J26" s="96"/>
      <c r="K26" s="73"/>
      <c r="L26" s="96"/>
      <c r="M26" s="96"/>
      <c r="N26" s="189"/>
    </row>
    <row r="27" spans="1:14" s="153" customFormat="1" ht="13.05" customHeight="1" x14ac:dyDescent="0.15">
      <c r="A27" s="206" t="s">
        <v>75</v>
      </c>
      <c r="B27" s="190"/>
      <c r="C27" s="135">
        <v>24678</v>
      </c>
      <c r="D27" s="136">
        <v>38.799999999999997</v>
      </c>
      <c r="E27" s="250">
        <v>24076</v>
      </c>
      <c r="F27" s="136">
        <v>38.299999999999997</v>
      </c>
      <c r="G27" s="251">
        <v>-2.4</v>
      </c>
      <c r="H27" s="101">
        <v>43.7</v>
      </c>
      <c r="I27" s="73"/>
      <c r="J27" s="96"/>
      <c r="K27" s="73"/>
      <c r="L27" s="96"/>
      <c r="M27" s="96"/>
      <c r="N27" s="189"/>
    </row>
    <row r="28" spans="1:14" s="153" customFormat="1" ht="13.05" customHeight="1" x14ac:dyDescent="0.15">
      <c r="A28" s="171" t="s">
        <v>77</v>
      </c>
      <c r="B28" s="170" t="s">
        <v>14</v>
      </c>
      <c r="C28" s="138">
        <v>17074</v>
      </c>
      <c r="D28" s="63">
        <v>26.9</v>
      </c>
      <c r="E28" s="106">
        <v>16778</v>
      </c>
      <c r="F28" s="63">
        <v>26.7</v>
      </c>
      <c r="G28" s="252">
        <v>-1.7</v>
      </c>
      <c r="H28" s="84">
        <v>62.4</v>
      </c>
      <c r="I28" s="92"/>
      <c r="J28" s="96"/>
      <c r="K28" s="73"/>
      <c r="L28" s="96"/>
      <c r="M28" s="96"/>
      <c r="N28" s="189"/>
    </row>
    <row r="29" spans="1:14" s="153" customFormat="1" ht="13.05" customHeight="1" x14ac:dyDescent="0.15">
      <c r="A29" s="171">
        <v>10</v>
      </c>
      <c r="B29" s="170" t="s">
        <v>15</v>
      </c>
      <c r="C29" s="138">
        <v>1630</v>
      </c>
      <c r="D29" s="63">
        <v>2.6</v>
      </c>
      <c r="E29" s="106">
        <v>1755</v>
      </c>
      <c r="F29" s="63">
        <v>2.8</v>
      </c>
      <c r="G29" s="252">
        <v>7.7</v>
      </c>
      <c r="H29" s="84">
        <v>28.8</v>
      </c>
      <c r="I29" s="73"/>
      <c r="J29" s="96"/>
      <c r="K29" s="73"/>
      <c r="L29" s="96"/>
      <c r="M29" s="96"/>
      <c r="N29" s="189"/>
    </row>
    <row r="30" spans="1:14" s="153" customFormat="1" ht="13.05" customHeight="1" x14ac:dyDescent="0.15">
      <c r="A30" s="171">
        <v>11</v>
      </c>
      <c r="B30" s="170" t="s">
        <v>16</v>
      </c>
      <c r="C30" s="138">
        <v>2270</v>
      </c>
      <c r="D30" s="63">
        <v>3.6</v>
      </c>
      <c r="E30" s="106">
        <v>2176</v>
      </c>
      <c r="F30" s="63">
        <v>3.5</v>
      </c>
      <c r="G30" s="252">
        <v>-4.0999999999999996</v>
      </c>
      <c r="H30" s="84">
        <v>35.700000000000003</v>
      </c>
      <c r="I30" s="73"/>
      <c r="J30" s="96"/>
      <c r="K30" s="73"/>
      <c r="L30" s="96"/>
      <c r="M30" s="96"/>
      <c r="N30" s="189"/>
    </row>
    <row r="31" spans="1:14" s="153" customFormat="1" ht="13.05" customHeight="1" x14ac:dyDescent="0.15">
      <c r="A31" s="171">
        <v>13</v>
      </c>
      <c r="B31" s="170" t="s">
        <v>17</v>
      </c>
      <c r="C31" s="138">
        <v>1047</v>
      </c>
      <c r="D31" s="63">
        <v>1.6</v>
      </c>
      <c r="E31" s="106">
        <v>1017</v>
      </c>
      <c r="F31" s="63">
        <v>1.6</v>
      </c>
      <c r="G31" s="252">
        <v>-2.9</v>
      </c>
      <c r="H31" s="84">
        <v>21.6</v>
      </c>
      <c r="I31" s="73"/>
      <c r="J31" s="96"/>
      <c r="K31" s="73"/>
      <c r="L31" s="96"/>
      <c r="M31" s="96"/>
      <c r="N31" s="189"/>
    </row>
    <row r="32" spans="1:14" s="153" customFormat="1" ht="13.05" customHeight="1" x14ac:dyDescent="0.15">
      <c r="A32" s="171">
        <v>15</v>
      </c>
      <c r="B32" s="170" t="s">
        <v>76</v>
      </c>
      <c r="C32" s="138">
        <v>954</v>
      </c>
      <c r="D32" s="63">
        <v>1.5</v>
      </c>
      <c r="E32" s="106">
        <v>964</v>
      </c>
      <c r="F32" s="63">
        <v>1.5</v>
      </c>
      <c r="G32" s="252">
        <v>1</v>
      </c>
      <c r="H32" s="84">
        <v>15.8</v>
      </c>
      <c r="I32" s="73"/>
      <c r="J32" s="96"/>
      <c r="K32" s="73"/>
      <c r="L32" s="96"/>
      <c r="M32" s="96"/>
      <c r="N32" s="189"/>
    </row>
    <row r="33" spans="1:16" s="153" customFormat="1" ht="13.05" customHeight="1" x14ac:dyDescent="0.15">
      <c r="A33" s="171">
        <v>20</v>
      </c>
      <c r="B33" s="170" t="s">
        <v>18</v>
      </c>
      <c r="C33" s="138">
        <v>356</v>
      </c>
      <c r="D33" s="63">
        <v>0.6</v>
      </c>
      <c r="E33" s="106">
        <v>298</v>
      </c>
      <c r="F33" s="63">
        <v>0.5</v>
      </c>
      <c r="G33" s="252">
        <v>-16.3</v>
      </c>
      <c r="H33" s="84">
        <v>49.7</v>
      </c>
      <c r="I33" s="73"/>
      <c r="J33" s="96"/>
      <c r="K33" s="73"/>
      <c r="L33" s="96"/>
      <c r="M33" s="96"/>
      <c r="N33" s="96"/>
    </row>
    <row r="34" spans="1:16" s="153" customFormat="1" ht="13.05" customHeight="1" x14ac:dyDescent="0.15">
      <c r="A34" s="191">
        <v>32</v>
      </c>
      <c r="B34" s="173" t="s">
        <v>19</v>
      </c>
      <c r="C34" s="237">
        <v>1347</v>
      </c>
      <c r="D34" s="139">
        <v>2.1</v>
      </c>
      <c r="E34" s="254">
        <v>1088</v>
      </c>
      <c r="F34" s="139">
        <v>1.7</v>
      </c>
      <c r="G34" s="255">
        <v>-19.2</v>
      </c>
      <c r="H34" s="142">
        <v>23.7</v>
      </c>
      <c r="I34" s="96"/>
      <c r="J34" s="96"/>
      <c r="K34" s="73"/>
      <c r="L34" s="96"/>
      <c r="M34" s="96"/>
      <c r="N34" s="96"/>
    </row>
    <row r="35" spans="1:16" ht="13.05" customHeight="1" x14ac:dyDescent="0.15">
      <c r="A35" s="30" t="s">
        <v>200</v>
      </c>
      <c r="B35" s="144"/>
      <c r="C35" s="145"/>
      <c r="D35" s="146"/>
      <c r="E35" s="147"/>
      <c r="F35" s="146"/>
      <c r="G35" s="148"/>
      <c r="H35" s="146"/>
      <c r="I35" s="73"/>
      <c r="J35" s="73"/>
      <c r="K35" s="93"/>
      <c r="L35" s="73"/>
      <c r="M35" s="73"/>
      <c r="N35" s="73"/>
    </row>
    <row r="36" spans="1:16" ht="13.05" customHeight="1" x14ac:dyDescent="0.15">
      <c r="A36" s="30" t="s">
        <v>130</v>
      </c>
      <c r="B36" s="144"/>
      <c r="C36" s="145"/>
      <c r="D36" s="146"/>
      <c r="E36" s="147"/>
      <c r="F36" s="146"/>
      <c r="G36" s="148"/>
      <c r="H36" s="146"/>
      <c r="I36" s="73"/>
      <c r="J36" s="73"/>
      <c r="K36" s="93"/>
      <c r="L36" s="73"/>
      <c r="M36" s="73"/>
      <c r="N36" s="73"/>
    </row>
    <row r="37" spans="1:16" s="30" customFormat="1" ht="13.05" customHeight="1" x14ac:dyDescent="0.15">
      <c r="A37" s="197" t="s">
        <v>134</v>
      </c>
      <c r="B37" s="197"/>
      <c r="C37" s="197"/>
      <c r="D37" s="197"/>
      <c r="E37" s="197"/>
      <c r="F37" s="198"/>
      <c r="G37" s="199"/>
      <c r="H37" s="146"/>
    </row>
    <row r="38" spans="1:16" s="30" customFormat="1" ht="13.05" customHeight="1" x14ac:dyDescent="0.15">
      <c r="A38" s="197" t="s">
        <v>226</v>
      </c>
      <c r="B38" s="197"/>
      <c r="C38" s="197"/>
      <c r="D38" s="197"/>
      <c r="E38" s="197"/>
      <c r="F38" s="198"/>
      <c r="G38" s="199"/>
      <c r="H38" s="146"/>
    </row>
    <row r="39" spans="1:16" ht="13.05" customHeight="1" x14ac:dyDescent="0.15">
      <c r="A39" s="197" t="s">
        <v>227</v>
      </c>
      <c r="B39" s="149"/>
      <c r="C39" s="149"/>
      <c r="D39" s="149"/>
      <c r="E39" s="149"/>
      <c r="F39" s="149"/>
      <c r="G39" s="149"/>
      <c r="H39" s="149"/>
      <c r="I39" s="73"/>
      <c r="J39" s="73"/>
      <c r="K39" s="92"/>
      <c r="L39" s="73"/>
      <c r="M39" s="73"/>
      <c r="N39" s="73"/>
    </row>
    <row r="40" spans="1:16" ht="13.05" customHeight="1" x14ac:dyDescent="0.15">
      <c r="A40" s="30"/>
      <c r="B40" s="149"/>
      <c r="C40" s="149"/>
      <c r="D40" s="149"/>
      <c r="E40" s="149"/>
      <c r="F40" s="149"/>
      <c r="G40" s="149"/>
      <c r="H40" s="149"/>
      <c r="I40" s="73"/>
      <c r="J40" s="73"/>
      <c r="K40" s="92"/>
      <c r="L40" s="73"/>
      <c r="M40" s="73"/>
      <c r="N40" s="73"/>
    </row>
    <row r="41" spans="1:16" ht="13.5" customHeight="1" x14ac:dyDescent="0.15">
      <c r="A41" s="23" t="s">
        <v>201</v>
      </c>
      <c r="O41" s="17"/>
      <c r="P41" s="17"/>
    </row>
    <row r="42" spans="1:16" ht="13.5" customHeight="1" x14ac:dyDescent="0.15">
      <c r="O42" s="17"/>
      <c r="P42" s="17"/>
    </row>
    <row r="43" spans="1:16" ht="13.5" customHeight="1" x14ac:dyDescent="0.15">
      <c r="O43" s="17"/>
      <c r="P43" s="17"/>
    </row>
    <row r="44" spans="1:16" ht="13.5" customHeight="1" x14ac:dyDescent="0.15">
      <c r="O44" s="17"/>
      <c r="P44" s="17"/>
    </row>
    <row r="45" spans="1:16" ht="13.5" customHeight="1" x14ac:dyDescent="0.15">
      <c r="O45" s="17"/>
      <c r="P45" s="17"/>
    </row>
    <row r="46" spans="1:16" ht="13.5" customHeight="1" x14ac:dyDescent="0.15">
      <c r="O46" s="17"/>
      <c r="P46" s="17"/>
    </row>
    <row r="47" spans="1:16" ht="13.5" customHeight="1" x14ac:dyDescent="0.15">
      <c r="O47" s="17"/>
      <c r="P47" s="17"/>
    </row>
    <row r="48" spans="1:16" ht="13.5" customHeight="1" x14ac:dyDescent="0.15">
      <c r="O48" s="17"/>
      <c r="P48" s="17"/>
    </row>
    <row r="49" spans="15:16" ht="13.5" customHeight="1" x14ac:dyDescent="0.15">
      <c r="O49" s="17"/>
      <c r="P49" s="17"/>
    </row>
    <row r="50" spans="15:16" ht="13.5" customHeight="1" x14ac:dyDescent="0.15">
      <c r="O50" s="17"/>
      <c r="P50" s="17"/>
    </row>
    <row r="51" spans="15:16" ht="13.5" customHeight="1" x14ac:dyDescent="0.15">
      <c r="O51" s="17"/>
      <c r="P51" s="17"/>
    </row>
    <row r="52" spans="15:16" ht="13.5" customHeight="1" x14ac:dyDescent="0.15">
      <c r="O52" s="17"/>
      <c r="P52" s="17"/>
    </row>
    <row r="53" spans="15:16" ht="13.5" customHeight="1" x14ac:dyDescent="0.15">
      <c r="O53" s="17"/>
      <c r="P53" s="17"/>
    </row>
    <row r="54" spans="15:16" ht="13.5" customHeight="1" x14ac:dyDescent="0.15">
      <c r="O54" s="17"/>
      <c r="P54" s="17"/>
    </row>
    <row r="55" spans="15:16" ht="13.5" customHeight="1" x14ac:dyDescent="0.15">
      <c r="O55" s="17"/>
      <c r="P55" s="17"/>
    </row>
    <row r="56" spans="15:16" ht="13.5" customHeight="1" x14ac:dyDescent="0.15">
      <c r="O56" s="17"/>
      <c r="P56" s="17"/>
    </row>
    <row r="57" spans="15:16" ht="13.5" customHeight="1" x14ac:dyDescent="0.15">
      <c r="O57" s="17"/>
      <c r="P57" s="17"/>
    </row>
    <row r="58" spans="15:16" ht="13.5" customHeight="1" x14ac:dyDescent="0.15">
      <c r="O58" s="17"/>
      <c r="P58" s="17"/>
    </row>
  </sheetData>
  <mergeCells count="1">
    <mergeCell ref="A3:B4"/>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&amp;C&amp;"ＭＳ 明朝,標準"
- 17 -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35B-B276-4328-A6AD-94A2B5BC2322}">
  <sheetPr>
    <tabColor theme="9" tint="0.59999389629810485"/>
  </sheetPr>
  <dimension ref="A1:XEW43"/>
  <sheetViews>
    <sheetView view="pageLayout" zoomScaleNormal="100" workbookViewId="0">
      <selection activeCell="A35" sqref="A35"/>
    </sheetView>
  </sheetViews>
  <sheetFormatPr defaultColWidth="9" defaultRowHeight="19.05" customHeight="1" x14ac:dyDescent="0.15"/>
  <cols>
    <col min="1" max="1" width="22.44140625" style="1" customWidth="1"/>
    <col min="2" max="2" width="12.88671875" style="1" customWidth="1"/>
    <col min="3" max="3" width="11.6640625" style="1" customWidth="1"/>
    <col min="4" max="4" width="13.44140625" style="1" customWidth="1"/>
    <col min="5" max="6" width="11.6640625" style="1" customWidth="1"/>
    <col min="7" max="7" width="15.44140625" style="1" customWidth="1"/>
    <col min="8" max="8" width="12.33203125" style="1" customWidth="1"/>
    <col min="9" max="11" width="19.5546875" style="28" customWidth="1"/>
    <col min="12" max="13" width="11.33203125" style="1" bestFit="1" customWidth="1"/>
    <col min="14" max="14" width="4.88671875" style="1" customWidth="1"/>
    <col min="15" max="15" width="13" style="28" bestFit="1" customWidth="1"/>
    <col min="16" max="16" width="13" style="28" customWidth="1"/>
    <col min="17" max="17" width="12.6640625" style="28" bestFit="1" customWidth="1"/>
    <col min="18" max="16384" width="9" style="1"/>
  </cols>
  <sheetData>
    <row r="1" spans="1:1017 1025:2041 2049:3065 3073:4089 4097:5113 5121:6137 6145:7161 7169:8185 8193:9209 9217:10233 10241:11257 11265:12281 12289:13305 13313:14329 14337:15353 15361:16377" ht="19.05" customHeight="1" x14ac:dyDescent="0.15">
      <c r="A1" s="1" t="s">
        <v>33</v>
      </c>
    </row>
    <row r="2" spans="1:1017 1025:2041 2049:3065 3073:4089 4097:5113 5121:6137 6145:7161 7169:8185 8193:9209 9217:10233 10241:11257 11265:12281 12289:13305 13313:14329 14337:15353 15361:16377" ht="19.05" customHeight="1" x14ac:dyDescent="0.15">
      <c r="A2" s="55" t="s">
        <v>203</v>
      </c>
      <c r="I2" s="55"/>
      <c r="J2" s="1"/>
      <c r="K2" s="1"/>
      <c r="O2" s="1"/>
      <c r="P2" s="1"/>
      <c r="Q2" s="55"/>
      <c r="Y2" s="55"/>
      <c r="AG2" s="55"/>
      <c r="AO2" s="55"/>
      <c r="AW2" s="55"/>
      <c r="BE2" s="55"/>
      <c r="BM2" s="55"/>
      <c r="BU2" s="55"/>
      <c r="CC2" s="55"/>
      <c r="CK2" s="55"/>
      <c r="CS2" s="55"/>
      <c r="DA2" s="55"/>
      <c r="DI2" s="55"/>
      <c r="DQ2" s="55"/>
      <c r="DY2" s="55"/>
      <c r="EG2" s="55"/>
      <c r="EO2" s="55"/>
      <c r="EW2" s="55"/>
      <c r="FE2" s="55"/>
      <c r="FM2" s="55"/>
      <c r="FU2" s="55"/>
      <c r="GC2" s="55"/>
      <c r="GK2" s="55"/>
      <c r="GS2" s="55"/>
      <c r="HA2" s="55"/>
      <c r="HI2" s="55"/>
      <c r="HQ2" s="55"/>
      <c r="HY2" s="55"/>
      <c r="IG2" s="55"/>
      <c r="IO2" s="55"/>
      <c r="IW2" s="55"/>
      <c r="JE2" s="55"/>
      <c r="JM2" s="55"/>
      <c r="JU2" s="55"/>
      <c r="KC2" s="55"/>
      <c r="KK2" s="55"/>
      <c r="KS2" s="55"/>
      <c r="LA2" s="55"/>
      <c r="LI2" s="55"/>
      <c r="LQ2" s="55"/>
      <c r="LY2" s="55"/>
      <c r="MG2" s="55"/>
      <c r="MO2" s="55"/>
      <c r="MW2" s="55"/>
      <c r="NE2" s="55"/>
      <c r="NM2" s="55"/>
      <c r="NU2" s="55"/>
      <c r="OC2" s="55"/>
      <c r="OK2" s="55"/>
      <c r="OS2" s="55"/>
      <c r="PA2" s="55"/>
      <c r="PI2" s="55"/>
      <c r="PQ2" s="55"/>
      <c r="PY2" s="55"/>
      <c r="QG2" s="55"/>
      <c r="QO2" s="55"/>
      <c r="QW2" s="55"/>
      <c r="RE2" s="55"/>
      <c r="RM2" s="55"/>
      <c r="RU2" s="55"/>
      <c r="SC2" s="55"/>
      <c r="SK2" s="55"/>
      <c r="SS2" s="55"/>
      <c r="TA2" s="55"/>
      <c r="TI2" s="55"/>
      <c r="TQ2" s="55"/>
      <c r="TY2" s="55"/>
      <c r="UG2" s="55"/>
      <c r="UO2" s="55"/>
      <c r="UW2" s="55"/>
      <c r="VE2" s="55"/>
      <c r="VM2" s="55"/>
      <c r="VU2" s="55"/>
      <c r="WC2" s="55"/>
      <c r="WK2" s="55"/>
      <c r="WS2" s="55"/>
      <c r="XA2" s="55"/>
      <c r="XI2" s="55"/>
      <c r="XQ2" s="55"/>
      <c r="XY2" s="55"/>
      <c r="YG2" s="55"/>
      <c r="YO2" s="55"/>
      <c r="YW2" s="55"/>
      <c r="ZE2" s="55"/>
      <c r="ZM2" s="55"/>
      <c r="ZU2" s="55"/>
      <c r="AAC2" s="55"/>
      <c r="AAK2" s="55"/>
      <c r="AAS2" s="55"/>
      <c r="ABA2" s="55"/>
      <c r="ABI2" s="55"/>
      <c r="ABQ2" s="55"/>
      <c r="ABY2" s="55"/>
      <c r="ACG2" s="55"/>
      <c r="ACO2" s="55"/>
      <c r="ACW2" s="55"/>
      <c r="ADE2" s="55"/>
      <c r="ADM2" s="55"/>
      <c r="ADU2" s="55"/>
      <c r="AEC2" s="55"/>
      <c r="AEK2" s="55"/>
      <c r="AES2" s="55"/>
      <c r="AFA2" s="55"/>
      <c r="AFI2" s="55"/>
      <c r="AFQ2" s="55"/>
      <c r="AFY2" s="55"/>
      <c r="AGG2" s="55"/>
      <c r="AGO2" s="55"/>
      <c r="AGW2" s="55"/>
      <c r="AHE2" s="55"/>
      <c r="AHM2" s="55"/>
      <c r="AHU2" s="55"/>
      <c r="AIC2" s="55"/>
      <c r="AIK2" s="55"/>
      <c r="AIS2" s="55"/>
      <c r="AJA2" s="55"/>
      <c r="AJI2" s="55"/>
      <c r="AJQ2" s="55"/>
      <c r="AJY2" s="55"/>
      <c r="AKG2" s="55"/>
      <c r="AKO2" s="55"/>
      <c r="AKW2" s="55"/>
      <c r="ALE2" s="55"/>
      <c r="ALM2" s="55"/>
      <c r="ALU2" s="55"/>
      <c r="AMC2" s="55"/>
      <c r="AMK2" s="55"/>
      <c r="AMS2" s="55"/>
      <c r="ANA2" s="55"/>
      <c r="ANI2" s="55"/>
      <c r="ANQ2" s="55"/>
      <c r="ANY2" s="55"/>
      <c r="AOG2" s="55"/>
      <c r="AOO2" s="55"/>
      <c r="AOW2" s="55"/>
      <c r="APE2" s="55"/>
      <c r="APM2" s="55"/>
      <c r="APU2" s="55"/>
      <c r="AQC2" s="55"/>
      <c r="AQK2" s="55"/>
      <c r="AQS2" s="55"/>
      <c r="ARA2" s="55"/>
      <c r="ARI2" s="55"/>
      <c r="ARQ2" s="55"/>
      <c r="ARY2" s="55"/>
      <c r="ASG2" s="55"/>
      <c r="ASO2" s="55"/>
      <c r="ASW2" s="55"/>
      <c r="ATE2" s="55"/>
      <c r="ATM2" s="55"/>
      <c r="ATU2" s="55"/>
      <c r="AUC2" s="55"/>
      <c r="AUK2" s="55"/>
      <c r="AUS2" s="55"/>
      <c r="AVA2" s="55"/>
      <c r="AVI2" s="55"/>
      <c r="AVQ2" s="55"/>
      <c r="AVY2" s="55"/>
      <c r="AWG2" s="55"/>
      <c r="AWO2" s="55"/>
      <c r="AWW2" s="55"/>
      <c r="AXE2" s="55"/>
      <c r="AXM2" s="55"/>
      <c r="AXU2" s="55"/>
      <c r="AYC2" s="55"/>
      <c r="AYK2" s="55"/>
      <c r="AYS2" s="55"/>
      <c r="AZA2" s="55"/>
      <c r="AZI2" s="55"/>
      <c r="AZQ2" s="55"/>
      <c r="AZY2" s="55"/>
      <c r="BAG2" s="55"/>
      <c r="BAO2" s="55"/>
      <c r="BAW2" s="55"/>
      <c r="BBE2" s="55"/>
      <c r="BBM2" s="55"/>
      <c r="BBU2" s="55"/>
      <c r="BCC2" s="55"/>
      <c r="BCK2" s="55"/>
      <c r="BCS2" s="55"/>
      <c r="BDA2" s="55"/>
      <c r="BDI2" s="55"/>
      <c r="BDQ2" s="55"/>
      <c r="BDY2" s="55"/>
      <c r="BEG2" s="55"/>
      <c r="BEO2" s="55"/>
      <c r="BEW2" s="55"/>
      <c r="BFE2" s="55"/>
      <c r="BFM2" s="55"/>
      <c r="BFU2" s="55"/>
      <c r="BGC2" s="55"/>
      <c r="BGK2" s="55"/>
      <c r="BGS2" s="55"/>
      <c r="BHA2" s="55"/>
      <c r="BHI2" s="55"/>
      <c r="BHQ2" s="55"/>
      <c r="BHY2" s="55"/>
      <c r="BIG2" s="55"/>
      <c r="BIO2" s="55"/>
      <c r="BIW2" s="55"/>
      <c r="BJE2" s="55"/>
      <c r="BJM2" s="55"/>
      <c r="BJU2" s="55"/>
      <c r="BKC2" s="55"/>
      <c r="BKK2" s="55"/>
      <c r="BKS2" s="55"/>
      <c r="BLA2" s="55"/>
      <c r="BLI2" s="55"/>
      <c r="BLQ2" s="55"/>
      <c r="BLY2" s="55"/>
      <c r="BMG2" s="55"/>
      <c r="BMO2" s="55"/>
      <c r="BMW2" s="55"/>
      <c r="BNE2" s="55"/>
      <c r="BNM2" s="55"/>
      <c r="BNU2" s="55"/>
      <c r="BOC2" s="55"/>
      <c r="BOK2" s="55"/>
      <c r="BOS2" s="55"/>
      <c r="BPA2" s="55"/>
      <c r="BPI2" s="55"/>
      <c r="BPQ2" s="55"/>
      <c r="BPY2" s="55"/>
      <c r="BQG2" s="55"/>
      <c r="BQO2" s="55"/>
      <c r="BQW2" s="55"/>
      <c r="BRE2" s="55"/>
      <c r="BRM2" s="55"/>
      <c r="BRU2" s="55"/>
      <c r="BSC2" s="55"/>
      <c r="BSK2" s="55"/>
      <c r="BSS2" s="55"/>
      <c r="BTA2" s="55"/>
      <c r="BTI2" s="55"/>
      <c r="BTQ2" s="55"/>
      <c r="BTY2" s="55"/>
      <c r="BUG2" s="55"/>
      <c r="BUO2" s="55"/>
      <c r="BUW2" s="55"/>
      <c r="BVE2" s="55"/>
      <c r="BVM2" s="55"/>
      <c r="BVU2" s="55"/>
      <c r="BWC2" s="55"/>
      <c r="BWK2" s="55"/>
      <c r="BWS2" s="55"/>
      <c r="BXA2" s="55"/>
      <c r="BXI2" s="55"/>
      <c r="BXQ2" s="55"/>
      <c r="BXY2" s="55"/>
      <c r="BYG2" s="55"/>
      <c r="BYO2" s="55"/>
      <c r="BYW2" s="55"/>
      <c r="BZE2" s="55"/>
      <c r="BZM2" s="55"/>
      <c r="BZU2" s="55"/>
      <c r="CAC2" s="55"/>
      <c r="CAK2" s="55"/>
      <c r="CAS2" s="55"/>
      <c r="CBA2" s="55"/>
      <c r="CBI2" s="55"/>
      <c r="CBQ2" s="55"/>
      <c r="CBY2" s="55"/>
      <c r="CCG2" s="55"/>
      <c r="CCO2" s="55"/>
      <c r="CCW2" s="55"/>
      <c r="CDE2" s="55"/>
      <c r="CDM2" s="55"/>
      <c r="CDU2" s="55"/>
      <c r="CEC2" s="55"/>
      <c r="CEK2" s="55"/>
      <c r="CES2" s="55"/>
      <c r="CFA2" s="55"/>
      <c r="CFI2" s="55"/>
      <c r="CFQ2" s="55"/>
      <c r="CFY2" s="55"/>
      <c r="CGG2" s="55"/>
      <c r="CGO2" s="55"/>
      <c r="CGW2" s="55"/>
      <c r="CHE2" s="55"/>
      <c r="CHM2" s="55"/>
      <c r="CHU2" s="55"/>
      <c r="CIC2" s="55"/>
      <c r="CIK2" s="55"/>
      <c r="CIS2" s="55"/>
      <c r="CJA2" s="55"/>
      <c r="CJI2" s="55"/>
      <c r="CJQ2" s="55"/>
      <c r="CJY2" s="55"/>
      <c r="CKG2" s="55"/>
      <c r="CKO2" s="55"/>
      <c r="CKW2" s="55"/>
      <c r="CLE2" s="55"/>
      <c r="CLM2" s="55"/>
      <c r="CLU2" s="55"/>
      <c r="CMC2" s="55"/>
      <c r="CMK2" s="55"/>
      <c r="CMS2" s="55"/>
      <c r="CNA2" s="55"/>
      <c r="CNI2" s="55"/>
      <c r="CNQ2" s="55"/>
      <c r="CNY2" s="55"/>
      <c r="COG2" s="55"/>
      <c r="COO2" s="55"/>
      <c r="COW2" s="55"/>
      <c r="CPE2" s="55"/>
      <c r="CPM2" s="55"/>
      <c r="CPU2" s="55"/>
      <c r="CQC2" s="55"/>
      <c r="CQK2" s="55"/>
      <c r="CQS2" s="55"/>
      <c r="CRA2" s="55"/>
      <c r="CRI2" s="55"/>
      <c r="CRQ2" s="55"/>
      <c r="CRY2" s="55"/>
      <c r="CSG2" s="55"/>
      <c r="CSO2" s="55"/>
      <c r="CSW2" s="55"/>
      <c r="CTE2" s="55"/>
      <c r="CTM2" s="55"/>
      <c r="CTU2" s="55"/>
      <c r="CUC2" s="55"/>
      <c r="CUK2" s="55"/>
      <c r="CUS2" s="55"/>
      <c r="CVA2" s="55"/>
      <c r="CVI2" s="55"/>
      <c r="CVQ2" s="55"/>
      <c r="CVY2" s="55"/>
      <c r="CWG2" s="55"/>
      <c r="CWO2" s="55"/>
      <c r="CWW2" s="55"/>
      <c r="CXE2" s="55"/>
      <c r="CXM2" s="55"/>
      <c r="CXU2" s="55"/>
      <c r="CYC2" s="55"/>
      <c r="CYK2" s="55"/>
      <c r="CYS2" s="55"/>
      <c r="CZA2" s="55"/>
      <c r="CZI2" s="55"/>
      <c r="CZQ2" s="55"/>
      <c r="CZY2" s="55"/>
      <c r="DAG2" s="55"/>
      <c r="DAO2" s="55"/>
      <c r="DAW2" s="55"/>
      <c r="DBE2" s="55"/>
      <c r="DBM2" s="55"/>
      <c r="DBU2" s="55"/>
      <c r="DCC2" s="55"/>
      <c r="DCK2" s="55"/>
      <c r="DCS2" s="55"/>
      <c r="DDA2" s="55"/>
      <c r="DDI2" s="55"/>
      <c r="DDQ2" s="55"/>
      <c r="DDY2" s="55"/>
      <c r="DEG2" s="55"/>
      <c r="DEO2" s="55"/>
      <c r="DEW2" s="55"/>
      <c r="DFE2" s="55"/>
      <c r="DFM2" s="55"/>
      <c r="DFU2" s="55"/>
      <c r="DGC2" s="55"/>
      <c r="DGK2" s="55"/>
      <c r="DGS2" s="55"/>
      <c r="DHA2" s="55"/>
      <c r="DHI2" s="55"/>
      <c r="DHQ2" s="55"/>
      <c r="DHY2" s="55"/>
      <c r="DIG2" s="55"/>
      <c r="DIO2" s="55"/>
      <c r="DIW2" s="55"/>
      <c r="DJE2" s="55"/>
      <c r="DJM2" s="55"/>
      <c r="DJU2" s="55"/>
      <c r="DKC2" s="55"/>
      <c r="DKK2" s="55"/>
      <c r="DKS2" s="55"/>
      <c r="DLA2" s="55"/>
      <c r="DLI2" s="55"/>
      <c r="DLQ2" s="55"/>
      <c r="DLY2" s="55"/>
      <c r="DMG2" s="55"/>
      <c r="DMO2" s="55"/>
      <c r="DMW2" s="55"/>
      <c r="DNE2" s="55"/>
      <c r="DNM2" s="55"/>
      <c r="DNU2" s="55"/>
      <c r="DOC2" s="55"/>
      <c r="DOK2" s="55"/>
      <c r="DOS2" s="55"/>
      <c r="DPA2" s="55"/>
      <c r="DPI2" s="55"/>
      <c r="DPQ2" s="55"/>
      <c r="DPY2" s="55"/>
      <c r="DQG2" s="55"/>
      <c r="DQO2" s="55"/>
      <c r="DQW2" s="55"/>
      <c r="DRE2" s="55"/>
      <c r="DRM2" s="55"/>
      <c r="DRU2" s="55"/>
      <c r="DSC2" s="55"/>
      <c r="DSK2" s="55"/>
      <c r="DSS2" s="55"/>
      <c r="DTA2" s="55"/>
      <c r="DTI2" s="55"/>
      <c r="DTQ2" s="55"/>
      <c r="DTY2" s="55"/>
      <c r="DUG2" s="55"/>
      <c r="DUO2" s="55"/>
      <c r="DUW2" s="55"/>
      <c r="DVE2" s="55"/>
      <c r="DVM2" s="55"/>
      <c r="DVU2" s="55"/>
      <c r="DWC2" s="55"/>
      <c r="DWK2" s="55"/>
      <c r="DWS2" s="55"/>
      <c r="DXA2" s="55"/>
      <c r="DXI2" s="55"/>
      <c r="DXQ2" s="55"/>
      <c r="DXY2" s="55"/>
      <c r="DYG2" s="55"/>
      <c r="DYO2" s="55"/>
      <c r="DYW2" s="55"/>
      <c r="DZE2" s="55"/>
      <c r="DZM2" s="55"/>
      <c r="DZU2" s="55"/>
      <c r="EAC2" s="55"/>
      <c r="EAK2" s="55"/>
      <c r="EAS2" s="55"/>
      <c r="EBA2" s="55"/>
      <c r="EBI2" s="55"/>
      <c r="EBQ2" s="55"/>
      <c r="EBY2" s="55"/>
      <c r="ECG2" s="55"/>
      <c r="ECO2" s="55"/>
      <c r="ECW2" s="55"/>
      <c r="EDE2" s="55"/>
      <c r="EDM2" s="55"/>
      <c r="EDU2" s="55"/>
      <c r="EEC2" s="55"/>
      <c r="EEK2" s="55"/>
      <c r="EES2" s="55"/>
      <c r="EFA2" s="55"/>
      <c r="EFI2" s="55"/>
      <c r="EFQ2" s="55"/>
      <c r="EFY2" s="55"/>
      <c r="EGG2" s="55"/>
      <c r="EGO2" s="55"/>
      <c r="EGW2" s="55"/>
      <c r="EHE2" s="55"/>
      <c r="EHM2" s="55"/>
      <c r="EHU2" s="55"/>
      <c r="EIC2" s="55"/>
      <c r="EIK2" s="55"/>
      <c r="EIS2" s="55"/>
      <c r="EJA2" s="55"/>
      <c r="EJI2" s="55"/>
      <c r="EJQ2" s="55"/>
      <c r="EJY2" s="55"/>
      <c r="EKG2" s="55"/>
      <c r="EKO2" s="55"/>
      <c r="EKW2" s="55"/>
      <c r="ELE2" s="55"/>
      <c r="ELM2" s="55"/>
      <c r="ELU2" s="55"/>
      <c r="EMC2" s="55"/>
      <c r="EMK2" s="55"/>
      <c r="EMS2" s="55"/>
      <c r="ENA2" s="55"/>
      <c r="ENI2" s="55"/>
      <c r="ENQ2" s="55"/>
      <c r="ENY2" s="55"/>
      <c r="EOG2" s="55"/>
      <c r="EOO2" s="55"/>
      <c r="EOW2" s="55"/>
      <c r="EPE2" s="55"/>
      <c r="EPM2" s="55"/>
      <c r="EPU2" s="55"/>
      <c r="EQC2" s="55"/>
      <c r="EQK2" s="55"/>
      <c r="EQS2" s="55"/>
      <c r="ERA2" s="55"/>
      <c r="ERI2" s="55"/>
      <c r="ERQ2" s="55"/>
      <c r="ERY2" s="55"/>
      <c r="ESG2" s="55"/>
      <c r="ESO2" s="55"/>
      <c r="ESW2" s="55"/>
      <c r="ETE2" s="55"/>
      <c r="ETM2" s="55"/>
      <c r="ETU2" s="55"/>
      <c r="EUC2" s="55"/>
      <c r="EUK2" s="55"/>
      <c r="EUS2" s="55"/>
      <c r="EVA2" s="55"/>
      <c r="EVI2" s="55"/>
      <c r="EVQ2" s="55"/>
      <c r="EVY2" s="55"/>
      <c r="EWG2" s="55"/>
      <c r="EWO2" s="55"/>
      <c r="EWW2" s="55"/>
      <c r="EXE2" s="55"/>
      <c r="EXM2" s="55"/>
      <c r="EXU2" s="55"/>
      <c r="EYC2" s="55"/>
      <c r="EYK2" s="55"/>
      <c r="EYS2" s="55"/>
      <c r="EZA2" s="55"/>
      <c r="EZI2" s="55"/>
      <c r="EZQ2" s="55"/>
      <c r="EZY2" s="55"/>
      <c r="FAG2" s="55"/>
      <c r="FAO2" s="55"/>
      <c r="FAW2" s="55"/>
      <c r="FBE2" s="55"/>
      <c r="FBM2" s="55"/>
      <c r="FBU2" s="55"/>
      <c r="FCC2" s="55"/>
      <c r="FCK2" s="55"/>
      <c r="FCS2" s="55"/>
      <c r="FDA2" s="55"/>
      <c r="FDI2" s="55"/>
      <c r="FDQ2" s="55"/>
      <c r="FDY2" s="55"/>
      <c r="FEG2" s="55"/>
      <c r="FEO2" s="55"/>
      <c r="FEW2" s="55"/>
      <c r="FFE2" s="55"/>
      <c r="FFM2" s="55"/>
      <c r="FFU2" s="55"/>
      <c r="FGC2" s="55"/>
      <c r="FGK2" s="55"/>
      <c r="FGS2" s="55"/>
      <c r="FHA2" s="55"/>
      <c r="FHI2" s="55"/>
      <c r="FHQ2" s="55"/>
      <c r="FHY2" s="55"/>
      <c r="FIG2" s="55"/>
      <c r="FIO2" s="55"/>
      <c r="FIW2" s="55"/>
      <c r="FJE2" s="55"/>
      <c r="FJM2" s="55"/>
      <c r="FJU2" s="55"/>
      <c r="FKC2" s="55"/>
      <c r="FKK2" s="55"/>
      <c r="FKS2" s="55"/>
      <c r="FLA2" s="55"/>
      <c r="FLI2" s="55"/>
      <c r="FLQ2" s="55"/>
      <c r="FLY2" s="55"/>
      <c r="FMG2" s="55"/>
      <c r="FMO2" s="55"/>
      <c r="FMW2" s="55"/>
      <c r="FNE2" s="55"/>
      <c r="FNM2" s="55"/>
      <c r="FNU2" s="55"/>
      <c r="FOC2" s="55"/>
      <c r="FOK2" s="55"/>
      <c r="FOS2" s="55"/>
      <c r="FPA2" s="55"/>
      <c r="FPI2" s="55"/>
      <c r="FPQ2" s="55"/>
      <c r="FPY2" s="55"/>
      <c r="FQG2" s="55"/>
      <c r="FQO2" s="55"/>
      <c r="FQW2" s="55"/>
      <c r="FRE2" s="55"/>
      <c r="FRM2" s="55"/>
      <c r="FRU2" s="55"/>
      <c r="FSC2" s="55"/>
      <c r="FSK2" s="55"/>
      <c r="FSS2" s="55"/>
      <c r="FTA2" s="55"/>
      <c r="FTI2" s="55"/>
      <c r="FTQ2" s="55"/>
      <c r="FTY2" s="55"/>
      <c r="FUG2" s="55"/>
      <c r="FUO2" s="55"/>
      <c r="FUW2" s="55"/>
      <c r="FVE2" s="55"/>
      <c r="FVM2" s="55"/>
      <c r="FVU2" s="55"/>
      <c r="FWC2" s="55"/>
      <c r="FWK2" s="55"/>
      <c r="FWS2" s="55"/>
      <c r="FXA2" s="55"/>
      <c r="FXI2" s="55"/>
      <c r="FXQ2" s="55"/>
      <c r="FXY2" s="55"/>
      <c r="FYG2" s="55"/>
      <c r="FYO2" s="55"/>
      <c r="FYW2" s="55"/>
      <c r="FZE2" s="55"/>
      <c r="FZM2" s="55"/>
      <c r="FZU2" s="55"/>
      <c r="GAC2" s="55"/>
      <c r="GAK2" s="55"/>
      <c r="GAS2" s="55"/>
      <c r="GBA2" s="55"/>
      <c r="GBI2" s="55"/>
      <c r="GBQ2" s="55"/>
      <c r="GBY2" s="55"/>
      <c r="GCG2" s="55"/>
      <c r="GCO2" s="55"/>
      <c r="GCW2" s="55"/>
      <c r="GDE2" s="55"/>
      <c r="GDM2" s="55"/>
      <c r="GDU2" s="55"/>
      <c r="GEC2" s="55"/>
      <c r="GEK2" s="55"/>
      <c r="GES2" s="55"/>
      <c r="GFA2" s="55"/>
      <c r="GFI2" s="55"/>
      <c r="GFQ2" s="55"/>
      <c r="GFY2" s="55"/>
      <c r="GGG2" s="55"/>
      <c r="GGO2" s="55"/>
      <c r="GGW2" s="55"/>
      <c r="GHE2" s="55"/>
      <c r="GHM2" s="55"/>
      <c r="GHU2" s="55"/>
      <c r="GIC2" s="55"/>
      <c r="GIK2" s="55"/>
      <c r="GIS2" s="55"/>
      <c r="GJA2" s="55"/>
      <c r="GJI2" s="55"/>
      <c r="GJQ2" s="55"/>
      <c r="GJY2" s="55"/>
      <c r="GKG2" s="55"/>
      <c r="GKO2" s="55"/>
      <c r="GKW2" s="55"/>
      <c r="GLE2" s="55"/>
      <c r="GLM2" s="55"/>
      <c r="GLU2" s="55"/>
      <c r="GMC2" s="55"/>
      <c r="GMK2" s="55"/>
      <c r="GMS2" s="55"/>
      <c r="GNA2" s="55"/>
      <c r="GNI2" s="55"/>
      <c r="GNQ2" s="55"/>
      <c r="GNY2" s="55"/>
      <c r="GOG2" s="55"/>
      <c r="GOO2" s="55"/>
      <c r="GOW2" s="55"/>
      <c r="GPE2" s="55"/>
      <c r="GPM2" s="55"/>
      <c r="GPU2" s="55"/>
      <c r="GQC2" s="55"/>
      <c r="GQK2" s="55"/>
      <c r="GQS2" s="55"/>
      <c r="GRA2" s="55"/>
      <c r="GRI2" s="55"/>
      <c r="GRQ2" s="55"/>
      <c r="GRY2" s="55"/>
      <c r="GSG2" s="55"/>
      <c r="GSO2" s="55"/>
      <c r="GSW2" s="55"/>
      <c r="GTE2" s="55"/>
      <c r="GTM2" s="55"/>
      <c r="GTU2" s="55"/>
      <c r="GUC2" s="55"/>
      <c r="GUK2" s="55"/>
      <c r="GUS2" s="55"/>
      <c r="GVA2" s="55"/>
      <c r="GVI2" s="55"/>
      <c r="GVQ2" s="55"/>
      <c r="GVY2" s="55"/>
      <c r="GWG2" s="55"/>
      <c r="GWO2" s="55"/>
      <c r="GWW2" s="55"/>
      <c r="GXE2" s="55"/>
      <c r="GXM2" s="55"/>
      <c r="GXU2" s="55"/>
      <c r="GYC2" s="55"/>
      <c r="GYK2" s="55"/>
      <c r="GYS2" s="55"/>
      <c r="GZA2" s="55"/>
      <c r="GZI2" s="55"/>
      <c r="GZQ2" s="55"/>
      <c r="GZY2" s="55"/>
      <c r="HAG2" s="55"/>
      <c r="HAO2" s="55"/>
      <c r="HAW2" s="55"/>
      <c r="HBE2" s="55"/>
      <c r="HBM2" s="55"/>
      <c r="HBU2" s="55"/>
      <c r="HCC2" s="55"/>
      <c r="HCK2" s="55"/>
      <c r="HCS2" s="55"/>
      <c r="HDA2" s="55"/>
      <c r="HDI2" s="55"/>
      <c r="HDQ2" s="55"/>
      <c r="HDY2" s="55"/>
      <c r="HEG2" s="55"/>
      <c r="HEO2" s="55"/>
      <c r="HEW2" s="55"/>
      <c r="HFE2" s="55"/>
      <c r="HFM2" s="55"/>
      <c r="HFU2" s="55"/>
      <c r="HGC2" s="55"/>
      <c r="HGK2" s="55"/>
      <c r="HGS2" s="55"/>
      <c r="HHA2" s="55"/>
      <c r="HHI2" s="55"/>
      <c r="HHQ2" s="55"/>
      <c r="HHY2" s="55"/>
      <c r="HIG2" s="55"/>
      <c r="HIO2" s="55"/>
      <c r="HIW2" s="55"/>
      <c r="HJE2" s="55"/>
      <c r="HJM2" s="55"/>
      <c r="HJU2" s="55"/>
      <c r="HKC2" s="55"/>
      <c r="HKK2" s="55"/>
      <c r="HKS2" s="55"/>
      <c r="HLA2" s="55"/>
      <c r="HLI2" s="55"/>
      <c r="HLQ2" s="55"/>
      <c r="HLY2" s="55"/>
      <c r="HMG2" s="55"/>
      <c r="HMO2" s="55"/>
      <c r="HMW2" s="55"/>
      <c r="HNE2" s="55"/>
      <c r="HNM2" s="55"/>
      <c r="HNU2" s="55"/>
      <c r="HOC2" s="55"/>
      <c r="HOK2" s="55"/>
      <c r="HOS2" s="55"/>
      <c r="HPA2" s="55"/>
      <c r="HPI2" s="55"/>
      <c r="HPQ2" s="55"/>
      <c r="HPY2" s="55"/>
      <c r="HQG2" s="55"/>
      <c r="HQO2" s="55"/>
      <c r="HQW2" s="55"/>
      <c r="HRE2" s="55"/>
      <c r="HRM2" s="55"/>
      <c r="HRU2" s="55"/>
      <c r="HSC2" s="55"/>
      <c r="HSK2" s="55"/>
      <c r="HSS2" s="55"/>
      <c r="HTA2" s="55"/>
      <c r="HTI2" s="55"/>
      <c r="HTQ2" s="55"/>
      <c r="HTY2" s="55"/>
      <c r="HUG2" s="55"/>
      <c r="HUO2" s="55"/>
      <c r="HUW2" s="55"/>
      <c r="HVE2" s="55"/>
      <c r="HVM2" s="55"/>
      <c r="HVU2" s="55"/>
      <c r="HWC2" s="55"/>
      <c r="HWK2" s="55"/>
      <c r="HWS2" s="55"/>
      <c r="HXA2" s="55"/>
      <c r="HXI2" s="55"/>
      <c r="HXQ2" s="55"/>
      <c r="HXY2" s="55"/>
      <c r="HYG2" s="55"/>
      <c r="HYO2" s="55"/>
      <c r="HYW2" s="55"/>
      <c r="HZE2" s="55"/>
      <c r="HZM2" s="55"/>
      <c r="HZU2" s="55"/>
      <c r="IAC2" s="55"/>
      <c r="IAK2" s="55"/>
      <c r="IAS2" s="55"/>
      <c r="IBA2" s="55"/>
      <c r="IBI2" s="55"/>
      <c r="IBQ2" s="55"/>
      <c r="IBY2" s="55"/>
      <c r="ICG2" s="55"/>
      <c r="ICO2" s="55"/>
      <c r="ICW2" s="55"/>
      <c r="IDE2" s="55"/>
      <c r="IDM2" s="55"/>
      <c r="IDU2" s="55"/>
      <c r="IEC2" s="55"/>
      <c r="IEK2" s="55"/>
      <c r="IES2" s="55"/>
      <c r="IFA2" s="55"/>
      <c r="IFI2" s="55"/>
      <c r="IFQ2" s="55"/>
      <c r="IFY2" s="55"/>
      <c r="IGG2" s="55"/>
      <c r="IGO2" s="55"/>
      <c r="IGW2" s="55"/>
      <c r="IHE2" s="55"/>
      <c r="IHM2" s="55"/>
      <c r="IHU2" s="55"/>
      <c r="IIC2" s="55"/>
      <c r="IIK2" s="55"/>
      <c r="IIS2" s="55"/>
      <c r="IJA2" s="55"/>
      <c r="IJI2" s="55"/>
      <c r="IJQ2" s="55"/>
      <c r="IJY2" s="55"/>
      <c r="IKG2" s="55"/>
      <c r="IKO2" s="55"/>
      <c r="IKW2" s="55"/>
      <c r="ILE2" s="55"/>
      <c r="ILM2" s="55"/>
      <c r="ILU2" s="55"/>
      <c r="IMC2" s="55"/>
      <c r="IMK2" s="55"/>
      <c r="IMS2" s="55"/>
      <c r="INA2" s="55"/>
      <c r="INI2" s="55"/>
      <c r="INQ2" s="55"/>
      <c r="INY2" s="55"/>
      <c r="IOG2" s="55"/>
      <c r="IOO2" s="55"/>
      <c r="IOW2" s="55"/>
      <c r="IPE2" s="55"/>
      <c r="IPM2" s="55"/>
      <c r="IPU2" s="55"/>
      <c r="IQC2" s="55"/>
      <c r="IQK2" s="55"/>
      <c r="IQS2" s="55"/>
      <c r="IRA2" s="55"/>
      <c r="IRI2" s="55"/>
      <c r="IRQ2" s="55"/>
      <c r="IRY2" s="55"/>
      <c r="ISG2" s="55"/>
      <c r="ISO2" s="55"/>
      <c r="ISW2" s="55"/>
      <c r="ITE2" s="55"/>
      <c r="ITM2" s="55"/>
      <c r="ITU2" s="55"/>
      <c r="IUC2" s="55"/>
      <c r="IUK2" s="55"/>
      <c r="IUS2" s="55"/>
      <c r="IVA2" s="55"/>
      <c r="IVI2" s="55"/>
      <c r="IVQ2" s="55"/>
      <c r="IVY2" s="55"/>
      <c r="IWG2" s="55"/>
      <c r="IWO2" s="55"/>
      <c r="IWW2" s="55"/>
      <c r="IXE2" s="55"/>
      <c r="IXM2" s="55"/>
      <c r="IXU2" s="55"/>
      <c r="IYC2" s="55"/>
      <c r="IYK2" s="55"/>
      <c r="IYS2" s="55"/>
      <c r="IZA2" s="55"/>
      <c r="IZI2" s="55"/>
      <c r="IZQ2" s="55"/>
      <c r="IZY2" s="55"/>
      <c r="JAG2" s="55"/>
      <c r="JAO2" s="55"/>
      <c r="JAW2" s="55"/>
      <c r="JBE2" s="55"/>
      <c r="JBM2" s="55"/>
      <c r="JBU2" s="55"/>
      <c r="JCC2" s="55"/>
      <c r="JCK2" s="55"/>
      <c r="JCS2" s="55"/>
      <c r="JDA2" s="55"/>
      <c r="JDI2" s="55"/>
      <c r="JDQ2" s="55"/>
      <c r="JDY2" s="55"/>
      <c r="JEG2" s="55"/>
      <c r="JEO2" s="55"/>
      <c r="JEW2" s="55"/>
      <c r="JFE2" s="55"/>
      <c r="JFM2" s="55"/>
      <c r="JFU2" s="55"/>
      <c r="JGC2" s="55"/>
      <c r="JGK2" s="55"/>
      <c r="JGS2" s="55"/>
      <c r="JHA2" s="55"/>
      <c r="JHI2" s="55"/>
      <c r="JHQ2" s="55"/>
      <c r="JHY2" s="55"/>
      <c r="JIG2" s="55"/>
      <c r="JIO2" s="55"/>
      <c r="JIW2" s="55"/>
      <c r="JJE2" s="55"/>
      <c r="JJM2" s="55"/>
      <c r="JJU2" s="55"/>
      <c r="JKC2" s="55"/>
      <c r="JKK2" s="55"/>
      <c r="JKS2" s="55"/>
      <c r="JLA2" s="55"/>
      <c r="JLI2" s="55"/>
      <c r="JLQ2" s="55"/>
      <c r="JLY2" s="55"/>
      <c r="JMG2" s="55"/>
      <c r="JMO2" s="55"/>
      <c r="JMW2" s="55"/>
      <c r="JNE2" s="55"/>
      <c r="JNM2" s="55"/>
      <c r="JNU2" s="55"/>
      <c r="JOC2" s="55"/>
      <c r="JOK2" s="55"/>
      <c r="JOS2" s="55"/>
      <c r="JPA2" s="55"/>
      <c r="JPI2" s="55"/>
      <c r="JPQ2" s="55"/>
      <c r="JPY2" s="55"/>
      <c r="JQG2" s="55"/>
      <c r="JQO2" s="55"/>
      <c r="JQW2" s="55"/>
      <c r="JRE2" s="55"/>
      <c r="JRM2" s="55"/>
      <c r="JRU2" s="55"/>
      <c r="JSC2" s="55"/>
      <c r="JSK2" s="55"/>
      <c r="JSS2" s="55"/>
      <c r="JTA2" s="55"/>
      <c r="JTI2" s="55"/>
      <c r="JTQ2" s="55"/>
      <c r="JTY2" s="55"/>
      <c r="JUG2" s="55"/>
      <c r="JUO2" s="55"/>
      <c r="JUW2" s="55"/>
      <c r="JVE2" s="55"/>
      <c r="JVM2" s="55"/>
      <c r="JVU2" s="55"/>
      <c r="JWC2" s="55"/>
      <c r="JWK2" s="55"/>
      <c r="JWS2" s="55"/>
      <c r="JXA2" s="55"/>
      <c r="JXI2" s="55"/>
      <c r="JXQ2" s="55"/>
      <c r="JXY2" s="55"/>
      <c r="JYG2" s="55"/>
      <c r="JYO2" s="55"/>
      <c r="JYW2" s="55"/>
      <c r="JZE2" s="55"/>
      <c r="JZM2" s="55"/>
      <c r="JZU2" s="55"/>
      <c r="KAC2" s="55"/>
      <c r="KAK2" s="55"/>
      <c r="KAS2" s="55"/>
      <c r="KBA2" s="55"/>
      <c r="KBI2" s="55"/>
      <c r="KBQ2" s="55"/>
      <c r="KBY2" s="55"/>
      <c r="KCG2" s="55"/>
      <c r="KCO2" s="55"/>
      <c r="KCW2" s="55"/>
      <c r="KDE2" s="55"/>
      <c r="KDM2" s="55"/>
      <c r="KDU2" s="55"/>
      <c r="KEC2" s="55"/>
      <c r="KEK2" s="55"/>
      <c r="KES2" s="55"/>
      <c r="KFA2" s="55"/>
      <c r="KFI2" s="55"/>
      <c r="KFQ2" s="55"/>
      <c r="KFY2" s="55"/>
      <c r="KGG2" s="55"/>
      <c r="KGO2" s="55"/>
      <c r="KGW2" s="55"/>
      <c r="KHE2" s="55"/>
      <c r="KHM2" s="55"/>
      <c r="KHU2" s="55"/>
      <c r="KIC2" s="55"/>
      <c r="KIK2" s="55"/>
      <c r="KIS2" s="55"/>
      <c r="KJA2" s="55"/>
      <c r="KJI2" s="55"/>
      <c r="KJQ2" s="55"/>
      <c r="KJY2" s="55"/>
      <c r="KKG2" s="55"/>
      <c r="KKO2" s="55"/>
      <c r="KKW2" s="55"/>
      <c r="KLE2" s="55"/>
      <c r="KLM2" s="55"/>
      <c r="KLU2" s="55"/>
      <c r="KMC2" s="55"/>
      <c r="KMK2" s="55"/>
      <c r="KMS2" s="55"/>
      <c r="KNA2" s="55"/>
      <c r="KNI2" s="55"/>
      <c r="KNQ2" s="55"/>
      <c r="KNY2" s="55"/>
      <c r="KOG2" s="55"/>
      <c r="KOO2" s="55"/>
      <c r="KOW2" s="55"/>
      <c r="KPE2" s="55"/>
      <c r="KPM2" s="55"/>
      <c r="KPU2" s="55"/>
      <c r="KQC2" s="55"/>
      <c r="KQK2" s="55"/>
      <c r="KQS2" s="55"/>
      <c r="KRA2" s="55"/>
      <c r="KRI2" s="55"/>
      <c r="KRQ2" s="55"/>
      <c r="KRY2" s="55"/>
      <c r="KSG2" s="55"/>
      <c r="KSO2" s="55"/>
      <c r="KSW2" s="55"/>
      <c r="KTE2" s="55"/>
      <c r="KTM2" s="55"/>
      <c r="KTU2" s="55"/>
      <c r="KUC2" s="55"/>
      <c r="KUK2" s="55"/>
      <c r="KUS2" s="55"/>
      <c r="KVA2" s="55"/>
      <c r="KVI2" s="55"/>
      <c r="KVQ2" s="55"/>
      <c r="KVY2" s="55"/>
      <c r="KWG2" s="55"/>
      <c r="KWO2" s="55"/>
      <c r="KWW2" s="55"/>
      <c r="KXE2" s="55"/>
      <c r="KXM2" s="55"/>
      <c r="KXU2" s="55"/>
      <c r="KYC2" s="55"/>
      <c r="KYK2" s="55"/>
      <c r="KYS2" s="55"/>
      <c r="KZA2" s="55"/>
      <c r="KZI2" s="55"/>
      <c r="KZQ2" s="55"/>
      <c r="KZY2" s="55"/>
      <c r="LAG2" s="55"/>
      <c r="LAO2" s="55"/>
      <c r="LAW2" s="55"/>
      <c r="LBE2" s="55"/>
      <c r="LBM2" s="55"/>
      <c r="LBU2" s="55"/>
      <c r="LCC2" s="55"/>
      <c r="LCK2" s="55"/>
      <c r="LCS2" s="55"/>
      <c r="LDA2" s="55"/>
      <c r="LDI2" s="55"/>
      <c r="LDQ2" s="55"/>
      <c r="LDY2" s="55"/>
      <c r="LEG2" s="55"/>
      <c r="LEO2" s="55"/>
      <c r="LEW2" s="55"/>
      <c r="LFE2" s="55"/>
      <c r="LFM2" s="55"/>
      <c r="LFU2" s="55"/>
      <c r="LGC2" s="55"/>
      <c r="LGK2" s="55"/>
      <c r="LGS2" s="55"/>
      <c r="LHA2" s="55"/>
      <c r="LHI2" s="55"/>
      <c r="LHQ2" s="55"/>
      <c r="LHY2" s="55"/>
      <c r="LIG2" s="55"/>
      <c r="LIO2" s="55"/>
      <c r="LIW2" s="55"/>
      <c r="LJE2" s="55"/>
      <c r="LJM2" s="55"/>
      <c r="LJU2" s="55"/>
      <c r="LKC2" s="55"/>
      <c r="LKK2" s="55"/>
      <c r="LKS2" s="55"/>
      <c r="LLA2" s="55"/>
      <c r="LLI2" s="55"/>
      <c r="LLQ2" s="55"/>
      <c r="LLY2" s="55"/>
      <c r="LMG2" s="55"/>
      <c r="LMO2" s="55"/>
      <c r="LMW2" s="55"/>
      <c r="LNE2" s="55"/>
      <c r="LNM2" s="55"/>
      <c r="LNU2" s="55"/>
      <c r="LOC2" s="55"/>
      <c r="LOK2" s="55"/>
      <c r="LOS2" s="55"/>
      <c r="LPA2" s="55"/>
      <c r="LPI2" s="55"/>
      <c r="LPQ2" s="55"/>
      <c r="LPY2" s="55"/>
      <c r="LQG2" s="55"/>
      <c r="LQO2" s="55"/>
      <c r="LQW2" s="55"/>
      <c r="LRE2" s="55"/>
      <c r="LRM2" s="55"/>
      <c r="LRU2" s="55"/>
      <c r="LSC2" s="55"/>
      <c r="LSK2" s="55"/>
      <c r="LSS2" s="55"/>
      <c r="LTA2" s="55"/>
      <c r="LTI2" s="55"/>
      <c r="LTQ2" s="55"/>
      <c r="LTY2" s="55"/>
      <c r="LUG2" s="55"/>
      <c r="LUO2" s="55"/>
      <c r="LUW2" s="55"/>
      <c r="LVE2" s="55"/>
      <c r="LVM2" s="55"/>
      <c r="LVU2" s="55"/>
      <c r="LWC2" s="55"/>
      <c r="LWK2" s="55"/>
      <c r="LWS2" s="55"/>
      <c r="LXA2" s="55"/>
      <c r="LXI2" s="55"/>
      <c r="LXQ2" s="55"/>
      <c r="LXY2" s="55"/>
      <c r="LYG2" s="55"/>
      <c r="LYO2" s="55"/>
      <c r="LYW2" s="55"/>
      <c r="LZE2" s="55"/>
      <c r="LZM2" s="55"/>
      <c r="LZU2" s="55"/>
      <c r="MAC2" s="55"/>
      <c r="MAK2" s="55"/>
      <c r="MAS2" s="55"/>
      <c r="MBA2" s="55"/>
      <c r="MBI2" s="55"/>
      <c r="MBQ2" s="55"/>
      <c r="MBY2" s="55"/>
      <c r="MCG2" s="55"/>
      <c r="MCO2" s="55"/>
      <c r="MCW2" s="55"/>
      <c r="MDE2" s="55"/>
      <c r="MDM2" s="55"/>
      <c r="MDU2" s="55"/>
      <c r="MEC2" s="55"/>
      <c r="MEK2" s="55"/>
      <c r="MES2" s="55"/>
      <c r="MFA2" s="55"/>
      <c r="MFI2" s="55"/>
      <c r="MFQ2" s="55"/>
      <c r="MFY2" s="55"/>
      <c r="MGG2" s="55"/>
      <c r="MGO2" s="55"/>
      <c r="MGW2" s="55"/>
      <c r="MHE2" s="55"/>
      <c r="MHM2" s="55"/>
      <c r="MHU2" s="55"/>
      <c r="MIC2" s="55"/>
      <c r="MIK2" s="55"/>
      <c r="MIS2" s="55"/>
      <c r="MJA2" s="55"/>
      <c r="MJI2" s="55"/>
      <c r="MJQ2" s="55"/>
      <c r="MJY2" s="55"/>
      <c r="MKG2" s="55"/>
      <c r="MKO2" s="55"/>
      <c r="MKW2" s="55"/>
      <c r="MLE2" s="55"/>
      <c r="MLM2" s="55"/>
      <c r="MLU2" s="55"/>
      <c r="MMC2" s="55"/>
      <c r="MMK2" s="55"/>
      <c r="MMS2" s="55"/>
      <c r="MNA2" s="55"/>
      <c r="MNI2" s="55"/>
      <c r="MNQ2" s="55"/>
      <c r="MNY2" s="55"/>
      <c r="MOG2" s="55"/>
      <c r="MOO2" s="55"/>
      <c r="MOW2" s="55"/>
      <c r="MPE2" s="55"/>
      <c r="MPM2" s="55"/>
      <c r="MPU2" s="55"/>
      <c r="MQC2" s="55"/>
      <c r="MQK2" s="55"/>
      <c r="MQS2" s="55"/>
      <c r="MRA2" s="55"/>
      <c r="MRI2" s="55"/>
      <c r="MRQ2" s="55"/>
      <c r="MRY2" s="55"/>
      <c r="MSG2" s="55"/>
      <c r="MSO2" s="55"/>
      <c r="MSW2" s="55"/>
      <c r="MTE2" s="55"/>
      <c r="MTM2" s="55"/>
      <c r="MTU2" s="55"/>
      <c r="MUC2" s="55"/>
      <c r="MUK2" s="55"/>
      <c r="MUS2" s="55"/>
      <c r="MVA2" s="55"/>
      <c r="MVI2" s="55"/>
      <c r="MVQ2" s="55"/>
      <c r="MVY2" s="55"/>
      <c r="MWG2" s="55"/>
      <c r="MWO2" s="55"/>
      <c r="MWW2" s="55"/>
      <c r="MXE2" s="55"/>
      <c r="MXM2" s="55"/>
      <c r="MXU2" s="55"/>
      <c r="MYC2" s="55"/>
      <c r="MYK2" s="55"/>
      <c r="MYS2" s="55"/>
      <c r="MZA2" s="55"/>
      <c r="MZI2" s="55"/>
      <c r="MZQ2" s="55"/>
      <c r="MZY2" s="55"/>
      <c r="NAG2" s="55"/>
      <c r="NAO2" s="55"/>
      <c r="NAW2" s="55"/>
      <c r="NBE2" s="55"/>
      <c r="NBM2" s="55"/>
      <c r="NBU2" s="55"/>
      <c r="NCC2" s="55"/>
      <c r="NCK2" s="55"/>
      <c r="NCS2" s="55"/>
      <c r="NDA2" s="55"/>
      <c r="NDI2" s="55"/>
      <c r="NDQ2" s="55"/>
      <c r="NDY2" s="55"/>
      <c r="NEG2" s="55"/>
      <c r="NEO2" s="55"/>
      <c r="NEW2" s="55"/>
      <c r="NFE2" s="55"/>
      <c r="NFM2" s="55"/>
      <c r="NFU2" s="55"/>
      <c r="NGC2" s="55"/>
      <c r="NGK2" s="55"/>
      <c r="NGS2" s="55"/>
      <c r="NHA2" s="55"/>
      <c r="NHI2" s="55"/>
      <c r="NHQ2" s="55"/>
      <c r="NHY2" s="55"/>
      <c r="NIG2" s="55"/>
      <c r="NIO2" s="55"/>
      <c r="NIW2" s="55"/>
      <c r="NJE2" s="55"/>
      <c r="NJM2" s="55"/>
      <c r="NJU2" s="55"/>
      <c r="NKC2" s="55"/>
      <c r="NKK2" s="55"/>
      <c r="NKS2" s="55"/>
      <c r="NLA2" s="55"/>
      <c r="NLI2" s="55"/>
      <c r="NLQ2" s="55"/>
      <c r="NLY2" s="55"/>
      <c r="NMG2" s="55"/>
      <c r="NMO2" s="55"/>
      <c r="NMW2" s="55"/>
      <c r="NNE2" s="55"/>
      <c r="NNM2" s="55"/>
      <c r="NNU2" s="55"/>
      <c r="NOC2" s="55"/>
      <c r="NOK2" s="55"/>
      <c r="NOS2" s="55"/>
      <c r="NPA2" s="55"/>
      <c r="NPI2" s="55"/>
      <c r="NPQ2" s="55"/>
      <c r="NPY2" s="55"/>
      <c r="NQG2" s="55"/>
      <c r="NQO2" s="55"/>
      <c r="NQW2" s="55"/>
      <c r="NRE2" s="55"/>
      <c r="NRM2" s="55"/>
      <c r="NRU2" s="55"/>
      <c r="NSC2" s="55"/>
      <c r="NSK2" s="55"/>
      <c r="NSS2" s="55"/>
      <c r="NTA2" s="55"/>
      <c r="NTI2" s="55"/>
      <c r="NTQ2" s="55"/>
      <c r="NTY2" s="55"/>
      <c r="NUG2" s="55"/>
      <c r="NUO2" s="55"/>
      <c r="NUW2" s="55"/>
      <c r="NVE2" s="55"/>
      <c r="NVM2" s="55"/>
      <c r="NVU2" s="55"/>
      <c r="NWC2" s="55"/>
      <c r="NWK2" s="55"/>
      <c r="NWS2" s="55"/>
      <c r="NXA2" s="55"/>
      <c r="NXI2" s="55"/>
      <c r="NXQ2" s="55"/>
      <c r="NXY2" s="55"/>
      <c r="NYG2" s="55"/>
      <c r="NYO2" s="55"/>
      <c r="NYW2" s="55"/>
      <c r="NZE2" s="55"/>
      <c r="NZM2" s="55"/>
      <c r="NZU2" s="55"/>
      <c r="OAC2" s="55"/>
      <c r="OAK2" s="55"/>
      <c r="OAS2" s="55"/>
      <c r="OBA2" s="55"/>
      <c r="OBI2" s="55"/>
      <c r="OBQ2" s="55"/>
      <c r="OBY2" s="55"/>
      <c r="OCG2" s="55"/>
      <c r="OCO2" s="55"/>
      <c r="OCW2" s="55"/>
      <c r="ODE2" s="55"/>
      <c r="ODM2" s="55"/>
      <c r="ODU2" s="55"/>
      <c r="OEC2" s="55"/>
      <c r="OEK2" s="55"/>
      <c r="OES2" s="55"/>
      <c r="OFA2" s="55"/>
      <c r="OFI2" s="55"/>
      <c r="OFQ2" s="55"/>
      <c r="OFY2" s="55"/>
      <c r="OGG2" s="55"/>
      <c r="OGO2" s="55"/>
      <c r="OGW2" s="55"/>
      <c r="OHE2" s="55"/>
      <c r="OHM2" s="55"/>
      <c r="OHU2" s="55"/>
      <c r="OIC2" s="55"/>
      <c r="OIK2" s="55"/>
      <c r="OIS2" s="55"/>
      <c r="OJA2" s="55"/>
      <c r="OJI2" s="55"/>
      <c r="OJQ2" s="55"/>
      <c r="OJY2" s="55"/>
      <c r="OKG2" s="55"/>
      <c r="OKO2" s="55"/>
      <c r="OKW2" s="55"/>
      <c r="OLE2" s="55"/>
      <c r="OLM2" s="55"/>
      <c r="OLU2" s="55"/>
      <c r="OMC2" s="55"/>
      <c r="OMK2" s="55"/>
      <c r="OMS2" s="55"/>
      <c r="ONA2" s="55"/>
      <c r="ONI2" s="55"/>
      <c r="ONQ2" s="55"/>
      <c r="ONY2" s="55"/>
      <c r="OOG2" s="55"/>
      <c r="OOO2" s="55"/>
      <c r="OOW2" s="55"/>
      <c r="OPE2" s="55"/>
      <c r="OPM2" s="55"/>
      <c r="OPU2" s="55"/>
      <c r="OQC2" s="55"/>
      <c r="OQK2" s="55"/>
      <c r="OQS2" s="55"/>
      <c r="ORA2" s="55"/>
      <c r="ORI2" s="55"/>
      <c r="ORQ2" s="55"/>
      <c r="ORY2" s="55"/>
      <c r="OSG2" s="55"/>
      <c r="OSO2" s="55"/>
      <c r="OSW2" s="55"/>
      <c r="OTE2" s="55"/>
      <c r="OTM2" s="55"/>
      <c r="OTU2" s="55"/>
      <c r="OUC2" s="55"/>
      <c r="OUK2" s="55"/>
      <c r="OUS2" s="55"/>
      <c r="OVA2" s="55"/>
      <c r="OVI2" s="55"/>
      <c r="OVQ2" s="55"/>
      <c r="OVY2" s="55"/>
      <c r="OWG2" s="55"/>
      <c r="OWO2" s="55"/>
      <c r="OWW2" s="55"/>
      <c r="OXE2" s="55"/>
      <c r="OXM2" s="55"/>
      <c r="OXU2" s="55"/>
      <c r="OYC2" s="55"/>
      <c r="OYK2" s="55"/>
      <c r="OYS2" s="55"/>
      <c r="OZA2" s="55"/>
      <c r="OZI2" s="55"/>
      <c r="OZQ2" s="55"/>
      <c r="OZY2" s="55"/>
      <c r="PAG2" s="55"/>
      <c r="PAO2" s="55"/>
      <c r="PAW2" s="55"/>
      <c r="PBE2" s="55"/>
      <c r="PBM2" s="55"/>
      <c r="PBU2" s="55"/>
      <c r="PCC2" s="55"/>
      <c r="PCK2" s="55"/>
      <c r="PCS2" s="55"/>
      <c r="PDA2" s="55"/>
      <c r="PDI2" s="55"/>
      <c r="PDQ2" s="55"/>
      <c r="PDY2" s="55"/>
      <c r="PEG2" s="55"/>
      <c r="PEO2" s="55"/>
      <c r="PEW2" s="55"/>
      <c r="PFE2" s="55"/>
      <c r="PFM2" s="55"/>
      <c r="PFU2" s="55"/>
      <c r="PGC2" s="55"/>
      <c r="PGK2" s="55"/>
      <c r="PGS2" s="55"/>
      <c r="PHA2" s="55"/>
      <c r="PHI2" s="55"/>
      <c r="PHQ2" s="55"/>
      <c r="PHY2" s="55"/>
      <c r="PIG2" s="55"/>
      <c r="PIO2" s="55"/>
      <c r="PIW2" s="55"/>
      <c r="PJE2" s="55"/>
      <c r="PJM2" s="55"/>
      <c r="PJU2" s="55"/>
      <c r="PKC2" s="55"/>
      <c r="PKK2" s="55"/>
      <c r="PKS2" s="55"/>
      <c r="PLA2" s="55"/>
      <c r="PLI2" s="55"/>
      <c r="PLQ2" s="55"/>
      <c r="PLY2" s="55"/>
      <c r="PMG2" s="55"/>
      <c r="PMO2" s="55"/>
      <c r="PMW2" s="55"/>
      <c r="PNE2" s="55"/>
      <c r="PNM2" s="55"/>
      <c r="PNU2" s="55"/>
      <c r="POC2" s="55"/>
      <c r="POK2" s="55"/>
      <c r="POS2" s="55"/>
      <c r="PPA2" s="55"/>
      <c r="PPI2" s="55"/>
      <c r="PPQ2" s="55"/>
      <c r="PPY2" s="55"/>
      <c r="PQG2" s="55"/>
      <c r="PQO2" s="55"/>
      <c r="PQW2" s="55"/>
      <c r="PRE2" s="55"/>
      <c r="PRM2" s="55"/>
      <c r="PRU2" s="55"/>
      <c r="PSC2" s="55"/>
      <c r="PSK2" s="55"/>
      <c r="PSS2" s="55"/>
      <c r="PTA2" s="55"/>
      <c r="PTI2" s="55"/>
      <c r="PTQ2" s="55"/>
      <c r="PTY2" s="55"/>
      <c r="PUG2" s="55"/>
      <c r="PUO2" s="55"/>
      <c r="PUW2" s="55"/>
      <c r="PVE2" s="55"/>
      <c r="PVM2" s="55"/>
      <c r="PVU2" s="55"/>
      <c r="PWC2" s="55"/>
      <c r="PWK2" s="55"/>
      <c r="PWS2" s="55"/>
      <c r="PXA2" s="55"/>
      <c r="PXI2" s="55"/>
      <c r="PXQ2" s="55"/>
      <c r="PXY2" s="55"/>
      <c r="PYG2" s="55"/>
      <c r="PYO2" s="55"/>
      <c r="PYW2" s="55"/>
      <c r="PZE2" s="55"/>
      <c r="PZM2" s="55"/>
      <c r="PZU2" s="55"/>
      <c r="QAC2" s="55"/>
      <c r="QAK2" s="55"/>
      <c r="QAS2" s="55"/>
      <c r="QBA2" s="55"/>
      <c r="QBI2" s="55"/>
      <c r="QBQ2" s="55"/>
      <c r="QBY2" s="55"/>
      <c r="QCG2" s="55"/>
      <c r="QCO2" s="55"/>
      <c r="QCW2" s="55"/>
      <c r="QDE2" s="55"/>
      <c r="QDM2" s="55"/>
      <c r="QDU2" s="55"/>
      <c r="QEC2" s="55"/>
      <c r="QEK2" s="55"/>
      <c r="QES2" s="55"/>
      <c r="QFA2" s="55"/>
      <c r="QFI2" s="55"/>
      <c r="QFQ2" s="55"/>
      <c r="QFY2" s="55"/>
      <c r="QGG2" s="55"/>
      <c r="QGO2" s="55"/>
      <c r="QGW2" s="55"/>
      <c r="QHE2" s="55"/>
      <c r="QHM2" s="55"/>
      <c r="QHU2" s="55"/>
      <c r="QIC2" s="55"/>
      <c r="QIK2" s="55"/>
      <c r="QIS2" s="55"/>
      <c r="QJA2" s="55"/>
      <c r="QJI2" s="55"/>
      <c r="QJQ2" s="55"/>
      <c r="QJY2" s="55"/>
      <c r="QKG2" s="55"/>
      <c r="QKO2" s="55"/>
      <c r="QKW2" s="55"/>
      <c r="QLE2" s="55"/>
      <c r="QLM2" s="55"/>
      <c r="QLU2" s="55"/>
      <c r="QMC2" s="55"/>
      <c r="QMK2" s="55"/>
      <c r="QMS2" s="55"/>
      <c r="QNA2" s="55"/>
      <c r="QNI2" s="55"/>
      <c r="QNQ2" s="55"/>
      <c r="QNY2" s="55"/>
      <c r="QOG2" s="55"/>
      <c r="QOO2" s="55"/>
      <c r="QOW2" s="55"/>
      <c r="QPE2" s="55"/>
      <c r="QPM2" s="55"/>
      <c r="QPU2" s="55"/>
      <c r="QQC2" s="55"/>
      <c r="QQK2" s="55"/>
      <c r="QQS2" s="55"/>
      <c r="QRA2" s="55"/>
      <c r="QRI2" s="55"/>
      <c r="QRQ2" s="55"/>
      <c r="QRY2" s="55"/>
      <c r="QSG2" s="55"/>
      <c r="QSO2" s="55"/>
      <c r="QSW2" s="55"/>
      <c r="QTE2" s="55"/>
      <c r="QTM2" s="55"/>
      <c r="QTU2" s="55"/>
      <c r="QUC2" s="55"/>
      <c r="QUK2" s="55"/>
      <c r="QUS2" s="55"/>
      <c r="QVA2" s="55"/>
      <c r="QVI2" s="55"/>
      <c r="QVQ2" s="55"/>
      <c r="QVY2" s="55"/>
      <c r="QWG2" s="55"/>
      <c r="QWO2" s="55"/>
      <c r="QWW2" s="55"/>
      <c r="QXE2" s="55"/>
      <c r="QXM2" s="55"/>
      <c r="QXU2" s="55"/>
      <c r="QYC2" s="55"/>
      <c r="QYK2" s="55"/>
      <c r="QYS2" s="55"/>
      <c r="QZA2" s="55"/>
      <c r="QZI2" s="55"/>
      <c r="QZQ2" s="55"/>
      <c r="QZY2" s="55"/>
      <c r="RAG2" s="55"/>
      <c r="RAO2" s="55"/>
      <c r="RAW2" s="55"/>
      <c r="RBE2" s="55"/>
      <c r="RBM2" s="55"/>
      <c r="RBU2" s="55"/>
      <c r="RCC2" s="55"/>
      <c r="RCK2" s="55"/>
      <c r="RCS2" s="55"/>
      <c r="RDA2" s="55"/>
      <c r="RDI2" s="55"/>
      <c r="RDQ2" s="55"/>
      <c r="RDY2" s="55"/>
      <c r="REG2" s="55"/>
      <c r="REO2" s="55"/>
      <c r="REW2" s="55"/>
      <c r="RFE2" s="55"/>
      <c r="RFM2" s="55"/>
      <c r="RFU2" s="55"/>
      <c r="RGC2" s="55"/>
      <c r="RGK2" s="55"/>
      <c r="RGS2" s="55"/>
      <c r="RHA2" s="55"/>
      <c r="RHI2" s="55"/>
      <c r="RHQ2" s="55"/>
      <c r="RHY2" s="55"/>
      <c r="RIG2" s="55"/>
      <c r="RIO2" s="55"/>
      <c r="RIW2" s="55"/>
      <c r="RJE2" s="55"/>
      <c r="RJM2" s="55"/>
      <c r="RJU2" s="55"/>
      <c r="RKC2" s="55"/>
      <c r="RKK2" s="55"/>
      <c r="RKS2" s="55"/>
      <c r="RLA2" s="55"/>
      <c r="RLI2" s="55"/>
      <c r="RLQ2" s="55"/>
      <c r="RLY2" s="55"/>
      <c r="RMG2" s="55"/>
      <c r="RMO2" s="55"/>
      <c r="RMW2" s="55"/>
      <c r="RNE2" s="55"/>
      <c r="RNM2" s="55"/>
      <c r="RNU2" s="55"/>
      <c r="ROC2" s="55"/>
      <c r="ROK2" s="55"/>
      <c r="ROS2" s="55"/>
      <c r="RPA2" s="55"/>
      <c r="RPI2" s="55"/>
      <c r="RPQ2" s="55"/>
      <c r="RPY2" s="55"/>
      <c r="RQG2" s="55"/>
      <c r="RQO2" s="55"/>
      <c r="RQW2" s="55"/>
      <c r="RRE2" s="55"/>
      <c r="RRM2" s="55"/>
      <c r="RRU2" s="55"/>
      <c r="RSC2" s="55"/>
      <c r="RSK2" s="55"/>
      <c r="RSS2" s="55"/>
      <c r="RTA2" s="55"/>
      <c r="RTI2" s="55"/>
      <c r="RTQ2" s="55"/>
      <c r="RTY2" s="55"/>
      <c r="RUG2" s="55"/>
      <c r="RUO2" s="55"/>
      <c r="RUW2" s="55"/>
      <c r="RVE2" s="55"/>
      <c r="RVM2" s="55"/>
      <c r="RVU2" s="55"/>
      <c r="RWC2" s="55"/>
      <c r="RWK2" s="55"/>
      <c r="RWS2" s="55"/>
      <c r="RXA2" s="55"/>
      <c r="RXI2" s="55"/>
      <c r="RXQ2" s="55"/>
      <c r="RXY2" s="55"/>
      <c r="RYG2" s="55"/>
      <c r="RYO2" s="55"/>
      <c r="RYW2" s="55"/>
      <c r="RZE2" s="55"/>
      <c r="RZM2" s="55"/>
      <c r="RZU2" s="55"/>
      <c r="SAC2" s="55"/>
      <c r="SAK2" s="55"/>
      <c r="SAS2" s="55"/>
      <c r="SBA2" s="55"/>
      <c r="SBI2" s="55"/>
      <c r="SBQ2" s="55"/>
      <c r="SBY2" s="55"/>
      <c r="SCG2" s="55"/>
      <c r="SCO2" s="55"/>
      <c r="SCW2" s="55"/>
      <c r="SDE2" s="55"/>
      <c r="SDM2" s="55"/>
      <c r="SDU2" s="55"/>
      <c r="SEC2" s="55"/>
      <c r="SEK2" s="55"/>
      <c r="SES2" s="55"/>
      <c r="SFA2" s="55"/>
      <c r="SFI2" s="55"/>
      <c r="SFQ2" s="55"/>
      <c r="SFY2" s="55"/>
      <c r="SGG2" s="55"/>
      <c r="SGO2" s="55"/>
      <c r="SGW2" s="55"/>
      <c r="SHE2" s="55"/>
      <c r="SHM2" s="55"/>
      <c r="SHU2" s="55"/>
      <c r="SIC2" s="55"/>
      <c r="SIK2" s="55"/>
      <c r="SIS2" s="55"/>
      <c r="SJA2" s="55"/>
      <c r="SJI2" s="55"/>
      <c r="SJQ2" s="55"/>
      <c r="SJY2" s="55"/>
      <c r="SKG2" s="55"/>
      <c r="SKO2" s="55"/>
      <c r="SKW2" s="55"/>
      <c r="SLE2" s="55"/>
      <c r="SLM2" s="55"/>
      <c r="SLU2" s="55"/>
      <c r="SMC2" s="55"/>
      <c r="SMK2" s="55"/>
      <c r="SMS2" s="55"/>
      <c r="SNA2" s="55"/>
      <c r="SNI2" s="55"/>
      <c r="SNQ2" s="55"/>
      <c r="SNY2" s="55"/>
      <c r="SOG2" s="55"/>
      <c r="SOO2" s="55"/>
      <c r="SOW2" s="55"/>
      <c r="SPE2" s="55"/>
      <c r="SPM2" s="55"/>
      <c r="SPU2" s="55"/>
      <c r="SQC2" s="55"/>
      <c r="SQK2" s="55"/>
      <c r="SQS2" s="55"/>
      <c r="SRA2" s="55"/>
      <c r="SRI2" s="55"/>
      <c r="SRQ2" s="55"/>
      <c r="SRY2" s="55"/>
      <c r="SSG2" s="55"/>
      <c r="SSO2" s="55"/>
      <c r="SSW2" s="55"/>
      <c r="STE2" s="55"/>
      <c r="STM2" s="55"/>
      <c r="STU2" s="55"/>
      <c r="SUC2" s="55"/>
      <c r="SUK2" s="55"/>
      <c r="SUS2" s="55"/>
      <c r="SVA2" s="55"/>
      <c r="SVI2" s="55"/>
      <c r="SVQ2" s="55"/>
      <c r="SVY2" s="55"/>
      <c r="SWG2" s="55"/>
      <c r="SWO2" s="55"/>
      <c r="SWW2" s="55"/>
      <c r="SXE2" s="55"/>
      <c r="SXM2" s="55"/>
      <c r="SXU2" s="55"/>
      <c r="SYC2" s="55"/>
      <c r="SYK2" s="55"/>
      <c r="SYS2" s="55"/>
      <c r="SZA2" s="55"/>
      <c r="SZI2" s="55"/>
      <c r="SZQ2" s="55"/>
      <c r="SZY2" s="55"/>
      <c r="TAG2" s="55"/>
      <c r="TAO2" s="55"/>
      <c r="TAW2" s="55"/>
      <c r="TBE2" s="55"/>
      <c r="TBM2" s="55"/>
      <c r="TBU2" s="55"/>
      <c r="TCC2" s="55"/>
      <c r="TCK2" s="55"/>
      <c r="TCS2" s="55"/>
      <c r="TDA2" s="55"/>
      <c r="TDI2" s="55"/>
      <c r="TDQ2" s="55"/>
      <c r="TDY2" s="55"/>
      <c r="TEG2" s="55"/>
      <c r="TEO2" s="55"/>
      <c r="TEW2" s="55"/>
      <c r="TFE2" s="55"/>
      <c r="TFM2" s="55"/>
      <c r="TFU2" s="55"/>
      <c r="TGC2" s="55"/>
      <c r="TGK2" s="55"/>
      <c r="TGS2" s="55"/>
      <c r="THA2" s="55"/>
      <c r="THI2" s="55"/>
      <c r="THQ2" s="55"/>
      <c r="THY2" s="55"/>
      <c r="TIG2" s="55"/>
      <c r="TIO2" s="55"/>
      <c r="TIW2" s="55"/>
      <c r="TJE2" s="55"/>
      <c r="TJM2" s="55"/>
      <c r="TJU2" s="55"/>
      <c r="TKC2" s="55"/>
      <c r="TKK2" s="55"/>
      <c r="TKS2" s="55"/>
      <c r="TLA2" s="55"/>
      <c r="TLI2" s="55"/>
      <c r="TLQ2" s="55"/>
      <c r="TLY2" s="55"/>
      <c r="TMG2" s="55"/>
      <c r="TMO2" s="55"/>
      <c r="TMW2" s="55"/>
      <c r="TNE2" s="55"/>
      <c r="TNM2" s="55"/>
      <c r="TNU2" s="55"/>
      <c r="TOC2" s="55"/>
      <c r="TOK2" s="55"/>
      <c r="TOS2" s="55"/>
      <c r="TPA2" s="55"/>
      <c r="TPI2" s="55"/>
      <c r="TPQ2" s="55"/>
      <c r="TPY2" s="55"/>
      <c r="TQG2" s="55"/>
      <c r="TQO2" s="55"/>
      <c r="TQW2" s="55"/>
      <c r="TRE2" s="55"/>
      <c r="TRM2" s="55"/>
      <c r="TRU2" s="55"/>
      <c r="TSC2" s="55"/>
      <c r="TSK2" s="55"/>
      <c r="TSS2" s="55"/>
      <c r="TTA2" s="55"/>
      <c r="TTI2" s="55"/>
      <c r="TTQ2" s="55"/>
      <c r="TTY2" s="55"/>
      <c r="TUG2" s="55"/>
      <c r="TUO2" s="55"/>
      <c r="TUW2" s="55"/>
      <c r="TVE2" s="55"/>
      <c r="TVM2" s="55"/>
      <c r="TVU2" s="55"/>
      <c r="TWC2" s="55"/>
      <c r="TWK2" s="55"/>
      <c r="TWS2" s="55"/>
      <c r="TXA2" s="55"/>
      <c r="TXI2" s="55"/>
      <c r="TXQ2" s="55"/>
      <c r="TXY2" s="55"/>
      <c r="TYG2" s="55"/>
      <c r="TYO2" s="55"/>
      <c r="TYW2" s="55"/>
      <c r="TZE2" s="55"/>
      <c r="TZM2" s="55"/>
      <c r="TZU2" s="55"/>
      <c r="UAC2" s="55"/>
      <c r="UAK2" s="55"/>
      <c r="UAS2" s="55"/>
      <c r="UBA2" s="55"/>
      <c r="UBI2" s="55"/>
      <c r="UBQ2" s="55"/>
      <c r="UBY2" s="55"/>
      <c r="UCG2" s="55"/>
      <c r="UCO2" s="55"/>
      <c r="UCW2" s="55"/>
      <c r="UDE2" s="55"/>
      <c r="UDM2" s="55"/>
      <c r="UDU2" s="55"/>
      <c r="UEC2" s="55"/>
      <c r="UEK2" s="55"/>
      <c r="UES2" s="55"/>
      <c r="UFA2" s="55"/>
      <c r="UFI2" s="55"/>
      <c r="UFQ2" s="55"/>
      <c r="UFY2" s="55"/>
      <c r="UGG2" s="55"/>
      <c r="UGO2" s="55"/>
      <c r="UGW2" s="55"/>
      <c r="UHE2" s="55"/>
      <c r="UHM2" s="55"/>
      <c r="UHU2" s="55"/>
      <c r="UIC2" s="55"/>
      <c r="UIK2" s="55"/>
      <c r="UIS2" s="55"/>
      <c r="UJA2" s="55"/>
      <c r="UJI2" s="55"/>
      <c r="UJQ2" s="55"/>
      <c r="UJY2" s="55"/>
      <c r="UKG2" s="55"/>
      <c r="UKO2" s="55"/>
      <c r="UKW2" s="55"/>
      <c r="ULE2" s="55"/>
      <c r="ULM2" s="55"/>
      <c r="ULU2" s="55"/>
      <c r="UMC2" s="55"/>
      <c r="UMK2" s="55"/>
      <c r="UMS2" s="55"/>
      <c r="UNA2" s="55"/>
      <c r="UNI2" s="55"/>
      <c r="UNQ2" s="55"/>
      <c r="UNY2" s="55"/>
      <c r="UOG2" s="55"/>
      <c r="UOO2" s="55"/>
      <c r="UOW2" s="55"/>
      <c r="UPE2" s="55"/>
      <c r="UPM2" s="55"/>
      <c r="UPU2" s="55"/>
      <c r="UQC2" s="55"/>
      <c r="UQK2" s="55"/>
      <c r="UQS2" s="55"/>
      <c r="URA2" s="55"/>
      <c r="URI2" s="55"/>
      <c r="URQ2" s="55"/>
      <c r="URY2" s="55"/>
      <c r="USG2" s="55"/>
      <c r="USO2" s="55"/>
      <c r="USW2" s="55"/>
      <c r="UTE2" s="55"/>
      <c r="UTM2" s="55"/>
      <c r="UTU2" s="55"/>
      <c r="UUC2" s="55"/>
      <c r="UUK2" s="55"/>
      <c r="UUS2" s="55"/>
      <c r="UVA2" s="55"/>
      <c r="UVI2" s="55"/>
      <c r="UVQ2" s="55"/>
      <c r="UVY2" s="55"/>
      <c r="UWG2" s="55"/>
      <c r="UWO2" s="55"/>
      <c r="UWW2" s="55"/>
      <c r="UXE2" s="55"/>
      <c r="UXM2" s="55"/>
      <c r="UXU2" s="55"/>
      <c r="UYC2" s="55"/>
      <c r="UYK2" s="55"/>
      <c r="UYS2" s="55"/>
      <c r="UZA2" s="55"/>
      <c r="UZI2" s="55"/>
      <c r="UZQ2" s="55"/>
      <c r="UZY2" s="55"/>
      <c r="VAG2" s="55"/>
      <c r="VAO2" s="55"/>
      <c r="VAW2" s="55"/>
      <c r="VBE2" s="55"/>
      <c r="VBM2" s="55"/>
      <c r="VBU2" s="55"/>
      <c r="VCC2" s="55"/>
      <c r="VCK2" s="55"/>
      <c r="VCS2" s="55"/>
      <c r="VDA2" s="55"/>
      <c r="VDI2" s="55"/>
      <c r="VDQ2" s="55"/>
      <c r="VDY2" s="55"/>
      <c r="VEG2" s="55"/>
      <c r="VEO2" s="55"/>
      <c r="VEW2" s="55"/>
      <c r="VFE2" s="55"/>
      <c r="VFM2" s="55"/>
      <c r="VFU2" s="55"/>
      <c r="VGC2" s="55"/>
      <c r="VGK2" s="55"/>
      <c r="VGS2" s="55"/>
      <c r="VHA2" s="55"/>
      <c r="VHI2" s="55"/>
      <c r="VHQ2" s="55"/>
      <c r="VHY2" s="55"/>
      <c r="VIG2" s="55"/>
      <c r="VIO2" s="55"/>
      <c r="VIW2" s="55"/>
      <c r="VJE2" s="55"/>
      <c r="VJM2" s="55"/>
      <c r="VJU2" s="55"/>
      <c r="VKC2" s="55"/>
      <c r="VKK2" s="55"/>
      <c r="VKS2" s="55"/>
      <c r="VLA2" s="55"/>
      <c r="VLI2" s="55"/>
      <c r="VLQ2" s="55"/>
      <c r="VLY2" s="55"/>
      <c r="VMG2" s="55"/>
      <c r="VMO2" s="55"/>
      <c r="VMW2" s="55"/>
      <c r="VNE2" s="55"/>
      <c r="VNM2" s="55"/>
      <c r="VNU2" s="55"/>
      <c r="VOC2" s="55"/>
      <c r="VOK2" s="55"/>
      <c r="VOS2" s="55"/>
      <c r="VPA2" s="55"/>
      <c r="VPI2" s="55"/>
      <c r="VPQ2" s="55"/>
      <c r="VPY2" s="55"/>
      <c r="VQG2" s="55"/>
      <c r="VQO2" s="55"/>
      <c r="VQW2" s="55"/>
      <c r="VRE2" s="55"/>
      <c r="VRM2" s="55"/>
      <c r="VRU2" s="55"/>
      <c r="VSC2" s="55"/>
      <c r="VSK2" s="55"/>
      <c r="VSS2" s="55"/>
      <c r="VTA2" s="55"/>
      <c r="VTI2" s="55"/>
      <c r="VTQ2" s="55"/>
      <c r="VTY2" s="55"/>
      <c r="VUG2" s="55"/>
      <c r="VUO2" s="55"/>
      <c r="VUW2" s="55"/>
      <c r="VVE2" s="55"/>
      <c r="VVM2" s="55"/>
      <c r="VVU2" s="55"/>
      <c r="VWC2" s="55"/>
      <c r="VWK2" s="55"/>
      <c r="VWS2" s="55"/>
      <c r="VXA2" s="55"/>
      <c r="VXI2" s="55"/>
      <c r="VXQ2" s="55"/>
      <c r="VXY2" s="55"/>
      <c r="VYG2" s="55"/>
      <c r="VYO2" s="55"/>
      <c r="VYW2" s="55"/>
      <c r="VZE2" s="55"/>
      <c r="VZM2" s="55"/>
      <c r="VZU2" s="55"/>
      <c r="WAC2" s="55"/>
      <c r="WAK2" s="55"/>
      <c r="WAS2" s="55"/>
      <c r="WBA2" s="55"/>
      <c r="WBI2" s="55"/>
      <c r="WBQ2" s="55"/>
      <c r="WBY2" s="55"/>
      <c r="WCG2" s="55"/>
      <c r="WCO2" s="55"/>
      <c r="WCW2" s="55"/>
      <c r="WDE2" s="55"/>
      <c r="WDM2" s="55"/>
      <c r="WDU2" s="55"/>
      <c r="WEC2" s="55"/>
      <c r="WEK2" s="55"/>
      <c r="WES2" s="55"/>
      <c r="WFA2" s="55"/>
      <c r="WFI2" s="55"/>
      <c r="WFQ2" s="55"/>
      <c r="WFY2" s="55"/>
      <c r="WGG2" s="55"/>
      <c r="WGO2" s="55"/>
      <c r="WGW2" s="55"/>
      <c r="WHE2" s="55"/>
      <c r="WHM2" s="55"/>
      <c r="WHU2" s="55"/>
      <c r="WIC2" s="55"/>
      <c r="WIK2" s="55"/>
      <c r="WIS2" s="55"/>
      <c r="WJA2" s="55"/>
      <c r="WJI2" s="55"/>
      <c r="WJQ2" s="55"/>
      <c r="WJY2" s="55"/>
      <c r="WKG2" s="55"/>
      <c r="WKO2" s="55"/>
      <c r="WKW2" s="55"/>
      <c r="WLE2" s="55"/>
      <c r="WLM2" s="55"/>
      <c r="WLU2" s="55"/>
      <c r="WMC2" s="55"/>
      <c r="WMK2" s="55"/>
      <c r="WMS2" s="55"/>
      <c r="WNA2" s="55"/>
      <c r="WNI2" s="55"/>
      <c r="WNQ2" s="55"/>
      <c r="WNY2" s="55"/>
      <c r="WOG2" s="55"/>
      <c r="WOO2" s="55"/>
      <c r="WOW2" s="55"/>
      <c r="WPE2" s="55"/>
      <c r="WPM2" s="55"/>
      <c r="WPU2" s="55"/>
      <c r="WQC2" s="55"/>
      <c r="WQK2" s="55"/>
      <c r="WQS2" s="55"/>
      <c r="WRA2" s="55"/>
      <c r="WRI2" s="55"/>
      <c r="WRQ2" s="55"/>
      <c r="WRY2" s="55"/>
      <c r="WSG2" s="55"/>
      <c r="WSO2" s="55"/>
      <c r="WSW2" s="55"/>
      <c r="WTE2" s="55"/>
      <c r="WTM2" s="55"/>
      <c r="WTU2" s="55"/>
      <c r="WUC2" s="55"/>
      <c r="WUK2" s="55"/>
      <c r="WUS2" s="55"/>
      <c r="WVA2" s="55"/>
      <c r="WVI2" s="55"/>
      <c r="WVQ2" s="55"/>
      <c r="WVY2" s="55"/>
      <c r="WWG2" s="55"/>
      <c r="WWO2" s="55"/>
      <c r="WWW2" s="55"/>
      <c r="WXE2" s="55"/>
      <c r="WXM2" s="55"/>
      <c r="WXU2" s="55"/>
      <c r="WYC2" s="55"/>
      <c r="WYK2" s="55"/>
      <c r="WYS2" s="55"/>
      <c r="WZA2" s="55"/>
      <c r="WZI2" s="55"/>
      <c r="WZQ2" s="55"/>
      <c r="WZY2" s="55"/>
      <c r="XAG2" s="55"/>
      <c r="XAO2" s="55"/>
      <c r="XAW2" s="55"/>
      <c r="XBE2" s="55"/>
      <c r="XBM2" s="55"/>
      <c r="XBU2" s="55"/>
      <c r="XCC2" s="55"/>
      <c r="XCK2" s="55"/>
      <c r="XCS2" s="55"/>
      <c r="XDA2" s="55"/>
      <c r="XDI2" s="55"/>
      <c r="XDQ2" s="55"/>
      <c r="XDY2" s="55"/>
      <c r="XEG2" s="55"/>
      <c r="XEO2" s="55"/>
      <c r="XEW2" s="55"/>
    </row>
    <row r="3" spans="1:1017 1025:2041 2049:3065 3073:4089 4097:5113 5121:6137 6145:7161 7169:8185 8193:9209 9217:10233 10241:11257 11265:12281 12289:13305 13313:14329 14337:15353 15361:16377" ht="19.05" customHeight="1" x14ac:dyDescent="0.15">
      <c r="A3" s="55" t="s">
        <v>204</v>
      </c>
      <c r="I3" s="55"/>
      <c r="J3" s="1"/>
      <c r="K3" s="1"/>
      <c r="O3" s="1"/>
      <c r="P3" s="1"/>
      <c r="Q3" s="55"/>
      <c r="Y3" s="55"/>
      <c r="AG3" s="55"/>
      <c r="AO3" s="55"/>
      <c r="AW3" s="55"/>
      <c r="BE3" s="55"/>
      <c r="BM3" s="55"/>
      <c r="BU3" s="55"/>
      <c r="CC3" s="55"/>
      <c r="CK3" s="55"/>
      <c r="CS3" s="55"/>
      <c r="DA3" s="55"/>
      <c r="DI3" s="55"/>
      <c r="DQ3" s="55"/>
      <c r="DY3" s="55"/>
      <c r="EG3" s="55"/>
      <c r="EO3" s="55"/>
      <c r="EW3" s="55"/>
      <c r="FE3" s="55"/>
      <c r="FM3" s="55"/>
      <c r="FU3" s="55"/>
      <c r="GC3" s="55"/>
      <c r="GK3" s="55"/>
      <c r="GS3" s="55"/>
      <c r="HA3" s="55"/>
      <c r="HI3" s="55"/>
      <c r="HQ3" s="55"/>
      <c r="HY3" s="55"/>
      <c r="IG3" s="55"/>
      <c r="IO3" s="55"/>
      <c r="IW3" s="55"/>
      <c r="JE3" s="55"/>
      <c r="JM3" s="55"/>
      <c r="JU3" s="55"/>
      <c r="KC3" s="55"/>
      <c r="KK3" s="55"/>
      <c r="KS3" s="55"/>
      <c r="LA3" s="55"/>
      <c r="LI3" s="55"/>
      <c r="LQ3" s="55"/>
      <c r="LY3" s="55"/>
      <c r="MG3" s="55"/>
      <c r="MO3" s="55"/>
      <c r="MW3" s="55"/>
      <c r="NE3" s="55"/>
      <c r="NM3" s="55"/>
      <c r="NU3" s="55"/>
      <c r="OC3" s="55"/>
      <c r="OK3" s="55"/>
      <c r="OS3" s="55"/>
      <c r="PA3" s="55"/>
      <c r="PI3" s="55"/>
      <c r="PQ3" s="55"/>
      <c r="PY3" s="55"/>
      <c r="QG3" s="55"/>
      <c r="QO3" s="55"/>
      <c r="QW3" s="55"/>
      <c r="RE3" s="55"/>
      <c r="RM3" s="55"/>
      <c r="RU3" s="55"/>
      <c r="SC3" s="55"/>
      <c r="SK3" s="55"/>
      <c r="SS3" s="55"/>
      <c r="TA3" s="55"/>
      <c r="TI3" s="55"/>
      <c r="TQ3" s="55"/>
      <c r="TY3" s="55"/>
      <c r="UG3" s="55"/>
      <c r="UO3" s="55"/>
      <c r="UW3" s="55"/>
      <c r="VE3" s="55"/>
      <c r="VM3" s="55"/>
      <c r="VU3" s="55"/>
      <c r="WC3" s="55"/>
      <c r="WK3" s="55"/>
      <c r="WS3" s="55"/>
      <c r="XA3" s="55"/>
      <c r="XI3" s="55"/>
      <c r="XQ3" s="55"/>
      <c r="XY3" s="55"/>
      <c r="YG3" s="55"/>
      <c r="YO3" s="55"/>
      <c r="YW3" s="55"/>
      <c r="ZE3" s="55"/>
      <c r="ZM3" s="55"/>
      <c r="ZU3" s="55"/>
      <c r="AAC3" s="55"/>
      <c r="AAK3" s="55"/>
      <c r="AAS3" s="55"/>
      <c r="ABA3" s="55"/>
      <c r="ABI3" s="55"/>
      <c r="ABQ3" s="55"/>
      <c r="ABY3" s="55"/>
      <c r="ACG3" s="55"/>
      <c r="ACO3" s="55"/>
      <c r="ACW3" s="55"/>
      <c r="ADE3" s="55"/>
      <c r="ADM3" s="55"/>
      <c r="ADU3" s="55"/>
      <c r="AEC3" s="55"/>
      <c r="AEK3" s="55"/>
      <c r="AES3" s="55"/>
      <c r="AFA3" s="55"/>
      <c r="AFI3" s="55"/>
      <c r="AFQ3" s="55"/>
      <c r="AFY3" s="55"/>
      <c r="AGG3" s="55"/>
      <c r="AGO3" s="55"/>
      <c r="AGW3" s="55"/>
      <c r="AHE3" s="55"/>
      <c r="AHM3" s="55"/>
      <c r="AHU3" s="55"/>
      <c r="AIC3" s="55"/>
      <c r="AIK3" s="55"/>
      <c r="AIS3" s="55"/>
      <c r="AJA3" s="55"/>
      <c r="AJI3" s="55"/>
      <c r="AJQ3" s="55"/>
      <c r="AJY3" s="55"/>
      <c r="AKG3" s="55"/>
      <c r="AKO3" s="55"/>
      <c r="AKW3" s="55"/>
      <c r="ALE3" s="55"/>
      <c r="ALM3" s="55"/>
      <c r="ALU3" s="55"/>
      <c r="AMC3" s="55"/>
      <c r="AMK3" s="55"/>
      <c r="AMS3" s="55"/>
      <c r="ANA3" s="55"/>
      <c r="ANI3" s="55"/>
      <c r="ANQ3" s="55"/>
      <c r="ANY3" s="55"/>
      <c r="AOG3" s="55"/>
      <c r="AOO3" s="55"/>
      <c r="AOW3" s="55"/>
      <c r="APE3" s="55"/>
      <c r="APM3" s="55"/>
      <c r="APU3" s="55"/>
      <c r="AQC3" s="55"/>
      <c r="AQK3" s="55"/>
      <c r="AQS3" s="55"/>
      <c r="ARA3" s="55"/>
      <c r="ARI3" s="55"/>
      <c r="ARQ3" s="55"/>
      <c r="ARY3" s="55"/>
      <c r="ASG3" s="55"/>
      <c r="ASO3" s="55"/>
      <c r="ASW3" s="55"/>
      <c r="ATE3" s="55"/>
      <c r="ATM3" s="55"/>
      <c r="ATU3" s="55"/>
      <c r="AUC3" s="55"/>
      <c r="AUK3" s="55"/>
      <c r="AUS3" s="55"/>
      <c r="AVA3" s="55"/>
      <c r="AVI3" s="55"/>
      <c r="AVQ3" s="55"/>
      <c r="AVY3" s="55"/>
      <c r="AWG3" s="55"/>
      <c r="AWO3" s="55"/>
      <c r="AWW3" s="55"/>
      <c r="AXE3" s="55"/>
      <c r="AXM3" s="55"/>
      <c r="AXU3" s="55"/>
      <c r="AYC3" s="55"/>
      <c r="AYK3" s="55"/>
      <c r="AYS3" s="55"/>
      <c r="AZA3" s="55"/>
      <c r="AZI3" s="55"/>
      <c r="AZQ3" s="55"/>
      <c r="AZY3" s="55"/>
      <c r="BAG3" s="55"/>
      <c r="BAO3" s="55"/>
      <c r="BAW3" s="55"/>
      <c r="BBE3" s="55"/>
      <c r="BBM3" s="55"/>
      <c r="BBU3" s="55"/>
      <c r="BCC3" s="55"/>
      <c r="BCK3" s="55"/>
      <c r="BCS3" s="55"/>
      <c r="BDA3" s="55"/>
      <c r="BDI3" s="55"/>
      <c r="BDQ3" s="55"/>
      <c r="BDY3" s="55"/>
      <c r="BEG3" s="55"/>
      <c r="BEO3" s="55"/>
      <c r="BEW3" s="55"/>
      <c r="BFE3" s="55"/>
      <c r="BFM3" s="55"/>
      <c r="BFU3" s="55"/>
      <c r="BGC3" s="55"/>
      <c r="BGK3" s="55"/>
      <c r="BGS3" s="55"/>
      <c r="BHA3" s="55"/>
      <c r="BHI3" s="55"/>
      <c r="BHQ3" s="55"/>
      <c r="BHY3" s="55"/>
      <c r="BIG3" s="55"/>
      <c r="BIO3" s="55"/>
      <c r="BIW3" s="55"/>
      <c r="BJE3" s="55"/>
      <c r="BJM3" s="55"/>
      <c r="BJU3" s="55"/>
      <c r="BKC3" s="55"/>
      <c r="BKK3" s="55"/>
      <c r="BKS3" s="55"/>
      <c r="BLA3" s="55"/>
      <c r="BLI3" s="55"/>
      <c r="BLQ3" s="55"/>
      <c r="BLY3" s="55"/>
      <c r="BMG3" s="55"/>
      <c r="BMO3" s="55"/>
      <c r="BMW3" s="55"/>
      <c r="BNE3" s="55"/>
      <c r="BNM3" s="55"/>
      <c r="BNU3" s="55"/>
      <c r="BOC3" s="55"/>
      <c r="BOK3" s="55"/>
      <c r="BOS3" s="55"/>
      <c r="BPA3" s="55"/>
      <c r="BPI3" s="55"/>
      <c r="BPQ3" s="55"/>
      <c r="BPY3" s="55"/>
      <c r="BQG3" s="55"/>
      <c r="BQO3" s="55"/>
      <c r="BQW3" s="55"/>
      <c r="BRE3" s="55"/>
      <c r="BRM3" s="55"/>
      <c r="BRU3" s="55"/>
      <c r="BSC3" s="55"/>
      <c r="BSK3" s="55"/>
      <c r="BSS3" s="55"/>
      <c r="BTA3" s="55"/>
      <c r="BTI3" s="55"/>
      <c r="BTQ3" s="55"/>
      <c r="BTY3" s="55"/>
      <c r="BUG3" s="55"/>
      <c r="BUO3" s="55"/>
      <c r="BUW3" s="55"/>
      <c r="BVE3" s="55"/>
      <c r="BVM3" s="55"/>
      <c r="BVU3" s="55"/>
      <c r="BWC3" s="55"/>
      <c r="BWK3" s="55"/>
      <c r="BWS3" s="55"/>
      <c r="BXA3" s="55"/>
      <c r="BXI3" s="55"/>
      <c r="BXQ3" s="55"/>
      <c r="BXY3" s="55"/>
      <c r="BYG3" s="55"/>
      <c r="BYO3" s="55"/>
      <c r="BYW3" s="55"/>
      <c r="BZE3" s="55"/>
      <c r="BZM3" s="55"/>
      <c r="BZU3" s="55"/>
      <c r="CAC3" s="55"/>
      <c r="CAK3" s="55"/>
      <c r="CAS3" s="55"/>
      <c r="CBA3" s="55"/>
      <c r="CBI3" s="55"/>
      <c r="CBQ3" s="55"/>
      <c r="CBY3" s="55"/>
      <c r="CCG3" s="55"/>
      <c r="CCO3" s="55"/>
      <c r="CCW3" s="55"/>
      <c r="CDE3" s="55"/>
      <c r="CDM3" s="55"/>
      <c r="CDU3" s="55"/>
      <c r="CEC3" s="55"/>
      <c r="CEK3" s="55"/>
      <c r="CES3" s="55"/>
      <c r="CFA3" s="55"/>
      <c r="CFI3" s="55"/>
      <c r="CFQ3" s="55"/>
      <c r="CFY3" s="55"/>
      <c r="CGG3" s="55"/>
      <c r="CGO3" s="55"/>
      <c r="CGW3" s="55"/>
      <c r="CHE3" s="55"/>
      <c r="CHM3" s="55"/>
      <c r="CHU3" s="55"/>
      <c r="CIC3" s="55"/>
      <c r="CIK3" s="55"/>
      <c r="CIS3" s="55"/>
      <c r="CJA3" s="55"/>
      <c r="CJI3" s="55"/>
      <c r="CJQ3" s="55"/>
      <c r="CJY3" s="55"/>
      <c r="CKG3" s="55"/>
      <c r="CKO3" s="55"/>
      <c r="CKW3" s="55"/>
      <c r="CLE3" s="55"/>
      <c r="CLM3" s="55"/>
      <c r="CLU3" s="55"/>
      <c r="CMC3" s="55"/>
      <c r="CMK3" s="55"/>
      <c r="CMS3" s="55"/>
      <c r="CNA3" s="55"/>
      <c r="CNI3" s="55"/>
      <c r="CNQ3" s="55"/>
      <c r="CNY3" s="55"/>
      <c r="COG3" s="55"/>
      <c r="COO3" s="55"/>
      <c r="COW3" s="55"/>
      <c r="CPE3" s="55"/>
      <c r="CPM3" s="55"/>
      <c r="CPU3" s="55"/>
      <c r="CQC3" s="55"/>
      <c r="CQK3" s="55"/>
      <c r="CQS3" s="55"/>
      <c r="CRA3" s="55"/>
      <c r="CRI3" s="55"/>
      <c r="CRQ3" s="55"/>
      <c r="CRY3" s="55"/>
      <c r="CSG3" s="55"/>
      <c r="CSO3" s="55"/>
      <c r="CSW3" s="55"/>
      <c r="CTE3" s="55"/>
      <c r="CTM3" s="55"/>
      <c r="CTU3" s="55"/>
      <c r="CUC3" s="55"/>
      <c r="CUK3" s="55"/>
      <c r="CUS3" s="55"/>
      <c r="CVA3" s="55"/>
      <c r="CVI3" s="55"/>
      <c r="CVQ3" s="55"/>
      <c r="CVY3" s="55"/>
      <c r="CWG3" s="55"/>
      <c r="CWO3" s="55"/>
      <c r="CWW3" s="55"/>
      <c r="CXE3" s="55"/>
      <c r="CXM3" s="55"/>
      <c r="CXU3" s="55"/>
      <c r="CYC3" s="55"/>
      <c r="CYK3" s="55"/>
      <c r="CYS3" s="55"/>
      <c r="CZA3" s="55"/>
      <c r="CZI3" s="55"/>
      <c r="CZQ3" s="55"/>
      <c r="CZY3" s="55"/>
      <c r="DAG3" s="55"/>
      <c r="DAO3" s="55"/>
      <c r="DAW3" s="55"/>
      <c r="DBE3" s="55"/>
      <c r="DBM3" s="55"/>
      <c r="DBU3" s="55"/>
      <c r="DCC3" s="55"/>
      <c r="DCK3" s="55"/>
      <c r="DCS3" s="55"/>
      <c r="DDA3" s="55"/>
      <c r="DDI3" s="55"/>
      <c r="DDQ3" s="55"/>
      <c r="DDY3" s="55"/>
      <c r="DEG3" s="55"/>
      <c r="DEO3" s="55"/>
      <c r="DEW3" s="55"/>
      <c r="DFE3" s="55"/>
      <c r="DFM3" s="55"/>
      <c r="DFU3" s="55"/>
      <c r="DGC3" s="55"/>
      <c r="DGK3" s="55"/>
      <c r="DGS3" s="55"/>
      <c r="DHA3" s="55"/>
      <c r="DHI3" s="55"/>
      <c r="DHQ3" s="55"/>
      <c r="DHY3" s="55"/>
      <c r="DIG3" s="55"/>
      <c r="DIO3" s="55"/>
      <c r="DIW3" s="55"/>
      <c r="DJE3" s="55"/>
      <c r="DJM3" s="55"/>
      <c r="DJU3" s="55"/>
      <c r="DKC3" s="55"/>
      <c r="DKK3" s="55"/>
      <c r="DKS3" s="55"/>
      <c r="DLA3" s="55"/>
      <c r="DLI3" s="55"/>
      <c r="DLQ3" s="55"/>
      <c r="DLY3" s="55"/>
      <c r="DMG3" s="55"/>
      <c r="DMO3" s="55"/>
      <c r="DMW3" s="55"/>
      <c r="DNE3" s="55"/>
      <c r="DNM3" s="55"/>
      <c r="DNU3" s="55"/>
      <c r="DOC3" s="55"/>
      <c r="DOK3" s="55"/>
      <c r="DOS3" s="55"/>
      <c r="DPA3" s="55"/>
      <c r="DPI3" s="55"/>
      <c r="DPQ3" s="55"/>
      <c r="DPY3" s="55"/>
      <c r="DQG3" s="55"/>
      <c r="DQO3" s="55"/>
      <c r="DQW3" s="55"/>
      <c r="DRE3" s="55"/>
      <c r="DRM3" s="55"/>
      <c r="DRU3" s="55"/>
      <c r="DSC3" s="55"/>
      <c r="DSK3" s="55"/>
      <c r="DSS3" s="55"/>
      <c r="DTA3" s="55"/>
      <c r="DTI3" s="55"/>
      <c r="DTQ3" s="55"/>
      <c r="DTY3" s="55"/>
      <c r="DUG3" s="55"/>
      <c r="DUO3" s="55"/>
      <c r="DUW3" s="55"/>
      <c r="DVE3" s="55"/>
      <c r="DVM3" s="55"/>
      <c r="DVU3" s="55"/>
      <c r="DWC3" s="55"/>
      <c r="DWK3" s="55"/>
      <c r="DWS3" s="55"/>
      <c r="DXA3" s="55"/>
      <c r="DXI3" s="55"/>
      <c r="DXQ3" s="55"/>
      <c r="DXY3" s="55"/>
      <c r="DYG3" s="55"/>
      <c r="DYO3" s="55"/>
      <c r="DYW3" s="55"/>
      <c r="DZE3" s="55"/>
      <c r="DZM3" s="55"/>
      <c r="DZU3" s="55"/>
      <c r="EAC3" s="55"/>
      <c r="EAK3" s="55"/>
      <c r="EAS3" s="55"/>
      <c r="EBA3" s="55"/>
      <c r="EBI3" s="55"/>
      <c r="EBQ3" s="55"/>
      <c r="EBY3" s="55"/>
      <c r="ECG3" s="55"/>
      <c r="ECO3" s="55"/>
      <c r="ECW3" s="55"/>
      <c r="EDE3" s="55"/>
      <c r="EDM3" s="55"/>
      <c r="EDU3" s="55"/>
      <c r="EEC3" s="55"/>
      <c r="EEK3" s="55"/>
      <c r="EES3" s="55"/>
      <c r="EFA3" s="55"/>
      <c r="EFI3" s="55"/>
      <c r="EFQ3" s="55"/>
      <c r="EFY3" s="55"/>
      <c r="EGG3" s="55"/>
      <c r="EGO3" s="55"/>
      <c r="EGW3" s="55"/>
      <c r="EHE3" s="55"/>
      <c r="EHM3" s="55"/>
      <c r="EHU3" s="55"/>
      <c r="EIC3" s="55"/>
      <c r="EIK3" s="55"/>
      <c r="EIS3" s="55"/>
      <c r="EJA3" s="55"/>
      <c r="EJI3" s="55"/>
      <c r="EJQ3" s="55"/>
      <c r="EJY3" s="55"/>
      <c r="EKG3" s="55"/>
      <c r="EKO3" s="55"/>
      <c r="EKW3" s="55"/>
      <c r="ELE3" s="55"/>
      <c r="ELM3" s="55"/>
      <c r="ELU3" s="55"/>
      <c r="EMC3" s="55"/>
      <c r="EMK3" s="55"/>
      <c r="EMS3" s="55"/>
      <c r="ENA3" s="55"/>
      <c r="ENI3" s="55"/>
      <c r="ENQ3" s="55"/>
      <c r="ENY3" s="55"/>
      <c r="EOG3" s="55"/>
      <c r="EOO3" s="55"/>
      <c r="EOW3" s="55"/>
      <c r="EPE3" s="55"/>
      <c r="EPM3" s="55"/>
      <c r="EPU3" s="55"/>
      <c r="EQC3" s="55"/>
      <c r="EQK3" s="55"/>
      <c r="EQS3" s="55"/>
      <c r="ERA3" s="55"/>
      <c r="ERI3" s="55"/>
      <c r="ERQ3" s="55"/>
      <c r="ERY3" s="55"/>
      <c r="ESG3" s="55"/>
      <c r="ESO3" s="55"/>
      <c r="ESW3" s="55"/>
      <c r="ETE3" s="55"/>
      <c r="ETM3" s="55"/>
      <c r="ETU3" s="55"/>
      <c r="EUC3" s="55"/>
      <c r="EUK3" s="55"/>
      <c r="EUS3" s="55"/>
      <c r="EVA3" s="55"/>
      <c r="EVI3" s="55"/>
      <c r="EVQ3" s="55"/>
      <c r="EVY3" s="55"/>
      <c r="EWG3" s="55"/>
      <c r="EWO3" s="55"/>
      <c r="EWW3" s="55"/>
      <c r="EXE3" s="55"/>
      <c r="EXM3" s="55"/>
      <c r="EXU3" s="55"/>
      <c r="EYC3" s="55"/>
      <c r="EYK3" s="55"/>
      <c r="EYS3" s="55"/>
      <c r="EZA3" s="55"/>
      <c r="EZI3" s="55"/>
      <c r="EZQ3" s="55"/>
      <c r="EZY3" s="55"/>
      <c r="FAG3" s="55"/>
      <c r="FAO3" s="55"/>
      <c r="FAW3" s="55"/>
      <c r="FBE3" s="55"/>
      <c r="FBM3" s="55"/>
      <c r="FBU3" s="55"/>
      <c r="FCC3" s="55"/>
      <c r="FCK3" s="55"/>
      <c r="FCS3" s="55"/>
      <c r="FDA3" s="55"/>
      <c r="FDI3" s="55"/>
      <c r="FDQ3" s="55"/>
      <c r="FDY3" s="55"/>
      <c r="FEG3" s="55"/>
      <c r="FEO3" s="55"/>
      <c r="FEW3" s="55"/>
      <c r="FFE3" s="55"/>
      <c r="FFM3" s="55"/>
      <c r="FFU3" s="55"/>
      <c r="FGC3" s="55"/>
      <c r="FGK3" s="55"/>
      <c r="FGS3" s="55"/>
      <c r="FHA3" s="55"/>
      <c r="FHI3" s="55"/>
      <c r="FHQ3" s="55"/>
      <c r="FHY3" s="55"/>
      <c r="FIG3" s="55"/>
      <c r="FIO3" s="55"/>
      <c r="FIW3" s="55"/>
      <c r="FJE3" s="55"/>
      <c r="FJM3" s="55"/>
      <c r="FJU3" s="55"/>
      <c r="FKC3" s="55"/>
      <c r="FKK3" s="55"/>
      <c r="FKS3" s="55"/>
      <c r="FLA3" s="55"/>
      <c r="FLI3" s="55"/>
      <c r="FLQ3" s="55"/>
      <c r="FLY3" s="55"/>
      <c r="FMG3" s="55"/>
      <c r="FMO3" s="55"/>
      <c r="FMW3" s="55"/>
      <c r="FNE3" s="55"/>
      <c r="FNM3" s="55"/>
      <c r="FNU3" s="55"/>
      <c r="FOC3" s="55"/>
      <c r="FOK3" s="55"/>
      <c r="FOS3" s="55"/>
      <c r="FPA3" s="55"/>
      <c r="FPI3" s="55"/>
      <c r="FPQ3" s="55"/>
      <c r="FPY3" s="55"/>
      <c r="FQG3" s="55"/>
      <c r="FQO3" s="55"/>
      <c r="FQW3" s="55"/>
      <c r="FRE3" s="55"/>
      <c r="FRM3" s="55"/>
      <c r="FRU3" s="55"/>
      <c r="FSC3" s="55"/>
      <c r="FSK3" s="55"/>
      <c r="FSS3" s="55"/>
      <c r="FTA3" s="55"/>
      <c r="FTI3" s="55"/>
      <c r="FTQ3" s="55"/>
      <c r="FTY3" s="55"/>
      <c r="FUG3" s="55"/>
      <c r="FUO3" s="55"/>
      <c r="FUW3" s="55"/>
      <c r="FVE3" s="55"/>
      <c r="FVM3" s="55"/>
      <c r="FVU3" s="55"/>
      <c r="FWC3" s="55"/>
      <c r="FWK3" s="55"/>
      <c r="FWS3" s="55"/>
      <c r="FXA3" s="55"/>
      <c r="FXI3" s="55"/>
      <c r="FXQ3" s="55"/>
      <c r="FXY3" s="55"/>
      <c r="FYG3" s="55"/>
      <c r="FYO3" s="55"/>
      <c r="FYW3" s="55"/>
      <c r="FZE3" s="55"/>
      <c r="FZM3" s="55"/>
      <c r="FZU3" s="55"/>
      <c r="GAC3" s="55"/>
      <c r="GAK3" s="55"/>
      <c r="GAS3" s="55"/>
      <c r="GBA3" s="55"/>
      <c r="GBI3" s="55"/>
      <c r="GBQ3" s="55"/>
      <c r="GBY3" s="55"/>
      <c r="GCG3" s="55"/>
      <c r="GCO3" s="55"/>
      <c r="GCW3" s="55"/>
      <c r="GDE3" s="55"/>
      <c r="GDM3" s="55"/>
      <c r="GDU3" s="55"/>
      <c r="GEC3" s="55"/>
      <c r="GEK3" s="55"/>
      <c r="GES3" s="55"/>
      <c r="GFA3" s="55"/>
      <c r="GFI3" s="55"/>
      <c r="GFQ3" s="55"/>
      <c r="GFY3" s="55"/>
      <c r="GGG3" s="55"/>
      <c r="GGO3" s="55"/>
      <c r="GGW3" s="55"/>
      <c r="GHE3" s="55"/>
      <c r="GHM3" s="55"/>
      <c r="GHU3" s="55"/>
      <c r="GIC3" s="55"/>
      <c r="GIK3" s="55"/>
      <c r="GIS3" s="55"/>
      <c r="GJA3" s="55"/>
      <c r="GJI3" s="55"/>
      <c r="GJQ3" s="55"/>
      <c r="GJY3" s="55"/>
      <c r="GKG3" s="55"/>
      <c r="GKO3" s="55"/>
      <c r="GKW3" s="55"/>
      <c r="GLE3" s="55"/>
      <c r="GLM3" s="55"/>
      <c r="GLU3" s="55"/>
      <c r="GMC3" s="55"/>
      <c r="GMK3" s="55"/>
      <c r="GMS3" s="55"/>
      <c r="GNA3" s="55"/>
      <c r="GNI3" s="55"/>
      <c r="GNQ3" s="55"/>
      <c r="GNY3" s="55"/>
      <c r="GOG3" s="55"/>
      <c r="GOO3" s="55"/>
      <c r="GOW3" s="55"/>
      <c r="GPE3" s="55"/>
      <c r="GPM3" s="55"/>
      <c r="GPU3" s="55"/>
      <c r="GQC3" s="55"/>
      <c r="GQK3" s="55"/>
      <c r="GQS3" s="55"/>
      <c r="GRA3" s="55"/>
      <c r="GRI3" s="55"/>
      <c r="GRQ3" s="55"/>
      <c r="GRY3" s="55"/>
      <c r="GSG3" s="55"/>
      <c r="GSO3" s="55"/>
      <c r="GSW3" s="55"/>
      <c r="GTE3" s="55"/>
      <c r="GTM3" s="55"/>
      <c r="GTU3" s="55"/>
      <c r="GUC3" s="55"/>
      <c r="GUK3" s="55"/>
      <c r="GUS3" s="55"/>
      <c r="GVA3" s="55"/>
      <c r="GVI3" s="55"/>
      <c r="GVQ3" s="55"/>
      <c r="GVY3" s="55"/>
      <c r="GWG3" s="55"/>
      <c r="GWO3" s="55"/>
      <c r="GWW3" s="55"/>
      <c r="GXE3" s="55"/>
      <c r="GXM3" s="55"/>
      <c r="GXU3" s="55"/>
      <c r="GYC3" s="55"/>
      <c r="GYK3" s="55"/>
      <c r="GYS3" s="55"/>
      <c r="GZA3" s="55"/>
      <c r="GZI3" s="55"/>
      <c r="GZQ3" s="55"/>
      <c r="GZY3" s="55"/>
      <c r="HAG3" s="55"/>
      <c r="HAO3" s="55"/>
      <c r="HAW3" s="55"/>
      <c r="HBE3" s="55"/>
      <c r="HBM3" s="55"/>
      <c r="HBU3" s="55"/>
      <c r="HCC3" s="55"/>
      <c r="HCK3" s="55"/>
      <c r="HCS3" s="55"/>
      <c r="HDA3" s="55"/>
      <c r="HDI3" s="55"/>
      <c r="HDQ3" s="55"/>
      <c r="HDY3" s="55"/>
      <c r="HEG3" s="55"/>
      <c r="HEO3" s="55"/>
      <c r="HEW3" s="55"/>
      <c r="HFE3" s="55"/>
      <c r="HFM3" s="55"/>
      <c r="HFU3" s="55"/>
      <c r="HGC3" s="55"/>
      <c r="HGK3" s="55"/>
      <c r="HGS3" s="55"/>
      <c r="HHA3" s="55"/>
      <c r="HHI3" s="55"/>
      <c r="HHQ3" s="55"/>
      <c r="HHY3" s="55"/>
      <c r="HIG3" s="55"/>
      <c r="HIO3" s="55"/>
      <c r="HIW3" s="55"/>
      <c r="HJE3" s="55"/>
      <c r="HJM3" s="55"/>
      <c r="HJU3" s="55"/>
      <c r="HKC3" s="55"/>
      <c r="HKK3" s="55"/>
      <c r="HKS3" s="55"/>
      <c r="HLA3" s="55"/>
      <c r="HLI3" s="55"/>
      <c r="HLQ3" s="55"/>
      <c r="HLY3" s="55"/>
      <c r="HMG3" s="55"/>
      <c r="HMO3" s="55"/>
      <c r="HMW3" s="55"/>
      <c r="HNE3" s="55"/>
      <c r="HNM3" s="55"/>
      <c r="HNU3" s="55"/>
      <c r="HOC3" s="55"/>
      <c r="HOK3" s="55"/>
      <c r="HOS3" s="55"/>
      <c r="HPA3" s="55"/>
      <c r="HPI3" s="55"/>
      <c r="HPQ3" s="55"/>
      <c r="HPY3" s="55"/>
      <c r="HQG3" s="55"/>
      <c r="HQO3" s="55"/>
      <c r="HQW3" s="55"/>
      <c r="HRE3" s="55"/>
      <c r="HRM3" s="55"/>
      <c r="HRU3" s="55"/>
      <c r="HSC3" s="55"/>
      <c r="HSK3" s="55"/>
      <c r="HSS3" s="55"/>
      <c r="HTA3" s="55"/>
      <c r="HTI3" s="55"/>
      <c r="HTQ3" s="55"/>
      <c r="HTY3" s="55"/>
      <c r="HUG3" s="55"/>
      <c r="HUO3" s="55"/>
      <c r="HUW3" s="55"/>
      <c r="HVE3" s="55"/>
      <c r="HVM3" s="55"/>
      <c r="HVU3" s="55"/>
      <c r="HWC3" s="55"/>
      <c r="HWK3" s="55"/>
      <c r="HWS3" s="55"/>
      <c r="HXA3" s="55"/>
      <c r="HXI3" s="55"/>
      <c r="HXQ3" s="55"/>
      <c r="HXY3" s="55"/>
      <c r="HYG3" s="55"/>
      <c r="HYO3" s="55"/>
      <c r="HYW3" s="55"/>
      <c r="HZE3" s="55"/>
      <c r="HZM3" s="55"/>
      <c r="HZU3" s="55"/>
      <c r="IAC3" s="55"/>
      <c r="IAK3" s="55"/>
      <c r="IAS3" s="55"/>
      <c r="IBA3" s="55"/>
      <c r="IBI3" s="55"/>
      <c r="IBQ3" s="55"/>
      <c r="IBY3" s="55"/>
      <c r="ICG3" s="55"/>
      <c r="ICO3" s="55"/>
      <c r="ICW3" s="55"/>
      <c r="IDE3" s="55"/>
      <c r="IDM3" s="55"/>
      <c r="IDU3" s="55"/>
      <c r="IEC3" s="55"/>
      <c r="IEK3" s="55"/>
      <c r="IES3" s="55"/>
      <c r="IFA3" s="55"/>
      <c r="IFI3" s="55"/>
      <c r="IFQ3" s="55"/>
      <c r="IFY3" s="55"/>
      <c r="IGG3" s="55"/>
      <c r="IGO3" s="55"/>
      <c r="IGW3" s="55"/>
      <c r="IHE3" s="55"/>
      <c r="IHM3" s="55"/>
      <c r="IHU3" s="55"/>
      <c r="IIC3" s="55"/>
      <c r="IIK3" s="55"/>
      <c r="IIS3" s="55"/>
      <c r="IJA3" s="55"/>
      <c r="IJI3" s="55"/>
      <c r="IJQ3" s="55"/>
      <c r="IJY3" s="55"/>
      <c r="IKG3" s="55"/>
      <c r="IKO3" s="55"/>
      <c r="IKW3" s="55"/>
      <c r="ILE3" s="55"/>
      <c r="ILM3" s="55"/>
      <c r="ILU3" s="55"/>
      <c r="IMC3" s="55"/>
      <c r="IMK3" s="55"/>
      <c r="IMS3" s="55"/>
      <c r="INA3" s="55"/>
      <c r="INI3" s="55"/>
      <c r="INQ3" s="55"/>
      <c r="INY3" s="55"/>
      <c r="IOG3" s="55"/>
      <c r="IOO3" s="55"/>
      <c r="IOW3" s="55"/>
      <c r="IPE3" s="55"/>
      <c r="IPM3" s="55"/>
      <c r="IPU3" s="55"/>
      <c r="IQC3" s="55"/>
      <c r="IQK3" s="55"/>
      <c r="IQS3" s="55"/>
      <c r="IRA3" s="55"/>
      <c r="IRI3" s="55"/>
      <c r="IRQ3" s="55"/>
      <c r="IRY3" s="55"/>
      <c r="ISG3" s="55"/>
      <c r="ISO3" s="55"/>
      <c r="ISW3" s="55"/>
      <c r="ITE3" s="55"/>
      <c r="ITM3" s="55"/>
      <c r="ITU3" s="55"/>
      <c r="IUC3" s="55"/>
      <c r="IUK3" s="55"/>
      <c r="IUS3" s="55"/>
      <c r="IVA3" s="55"/>
      <c r="IVI3" s="55"/>
      <c r="IVQ3" s="55"/>
      <c r="IVY3" s="55"/>
      <c r="IWG3" s="55"/>
      <c r="IWO3" s="55"/>
      <c r="IWW3" s="55"/>
      <c r="IXE3" s="55"/>
      <c r="IXM3" s="55"/>
      <c r="IXU3" s="55"/>
      <c r="IYC3" s="55"/>
      <c r="IYK3" s="55"/>
      <c r="IYS3" s="55"/>
      <c r="IZA3" s="55"/>
      <c r="IZI3" s="55"/>
      <c r="IZQ3" s="55"/>
      <c r="IZY3" s="55"/>
      <c r="JAG3" s="55"/>
      <c r="JAO3" s="55"/>
      <c r="JAW3" s="55"/>
      <c r="JBE3" s="55"/>
      <c r="JBM3" s="55"/>
      <c r="JBU3" s="55"/>
      <c r="JCC3" s="55"/>
      <c r="JCK3" s="55"/>
      <c r="JCS3" s="55"/>
      <c r="JDA3" s="55"/>
      <c r="JDI3" s="55"/>
      <c r="JDQ3" s="55"/>
      <c r="JDY3" s="55"/>
      <c r="JEG3" s="55"/>
      <c r="JEO3" s="55"/>
      <c r="JEW3" s="55"/>
      <c r="JFE3" s="55"/>
      <c r="JFM3" s="55"/>
      <c r="JFU3" s="55"/>
      <c r="JGC3" s="55"/>
      <c r="JGK3" s="55"/>
      <c r="JGS3" s="55"/>
      <c r="JHA3" s="55"/>
      <c r="JHI3" s="55"/>
      <c r="JHQ3" s="55"/>
      <c r="JHY3" s="55"/>
      <c r="JIG3" s="55"/>
      <c r="JIO3" s="55"/>
      <c r="JIW3" s="55"/>
      <c r="JJE3" s="55"/>
      <c r="JJM3" s="55"/>
      <c r="JJU3" s="55"/>
      <c r="JKC3" s="55"/>
      <c r="JKK3" s="55"/>
      <c r="JKS3" s="55"/>
      <c r="JLA3" s="55"/>
      <c r="JLI3" s="55"/>
      <c r="JLQ3" s="55"/>
      <c r="JLY3" s="55"/>
      <c r="JMG3" s="55"/>
      <c r="JMO3" s="55"/>
      <c r="JMW3" s="55"/>
      <c r="JNE3" s="55"/>
      <c r="JNM3" s="55"/>
      <c r="JNU3" s="55"/>
      <c r="JOC3" s="55"/>
      <c r="JOK3" s="55"/>
      <c r="JOS3" s="55"/>
      <c r="JPA3" s="55"/>
      <c r="JPI3" s="55"/>
      <c r="JPQ3" s="55"/>
      <c r="JPY3" s="55"/>
      <c r="JQG3" s="55"/>
      <c r="JQO3" s="55"/>
      <c r="JQW3" s="55"/>
      <c r="JRE3" s="55"/>
      <c r="JRM3" s="55"/>
      <c r="JRU3" s="55"/>
      <c r="JSC3" s="55"/>
      <c r="JSK3" s="55"/>
      <c r="JSS3" s="55"/>
      <c r="JTA3" s="55"/>
      <c r="JTI3" s="55"/>
      <c r="JTQ3" s="55"/>
      <c r="JTY3" s="55"/>
      <c r="JUG3" s="55"/>
      <c r="JUO3" s="55"/>
      <c r="JUW3" s="55"/>
      <c r="JVE3" s="55"/>
      <c r="JVM3" s="55"/>
      <c r="JVU3" s="55"/>
      <c r="JWC3" s="55"/>
      <c r="JWK3" s="55"/>
      <c r="JWS3" s="55"/>
      <c r="JXA3" s="55"/>
      <c r="JXI3" s="55"/>
      <c r="JXQ3" s="55"/>
      <c r="JXY3" s="55"/>
      <c r="JYG3" s="55"/>
      <c r="JYO3" s="55"/>
      <c r="JYW3" s="55"/>
      <c r="JZE3" s="55"/>
      <c r="JZM3" s="55"/>
      <c r="JZU3" s="55"/>
      <c r="KAC3" s="55"/>
      <c r="KAK3" s="55"/>
      <c r="KAS3" s="55"/>
      <c r="KBA3" s="55"/>
      <c r="KBI3" s="55"/>
      <c r="KBQ3" s="55"/>
      <c r="KBY3" s="55"/>
      <c r="KCG3" s="55"/>
      <c r="KCO3" s="55"/>
      <c r="KCW3" s="55"/>
      <c r="KDE3" s="55"/>
      <c r="KDM3" s="55"/>
      <c r="KDU3" s="55"/>
      <c r="KEC3" s="55"/>
      <c r="KEK3" s="55"/>
      <c r="KES3" s="55"/>
      <c r="KFA3" s="55"/>
      <c r="KFI3" s="55"/>
      <c r="KFQ3" s="55"/>
      <c r="KFY3" s="55"/>
      <c r="KGG3" s="55"/>
      <c r="KGO3" s="55"/>
      <c r="KGW3" s="55"/>
      <c r="KHE3" s="55"/>
      <c r="KHM3" s="55"/>
      <c r="KHU3" s="55"/>
      <c r="KIC3" s="55"/>
      <c r="KIK3" s="55"/>
      <c r="KIS3" s="55"/>
      <c r="KJA3" s="55"/>
      <c r="KJI3" s="55"/>
      <c r="KJQ3" s="55"/>
      <c r="KJY3" s="55"/>
      <c r="KKG3" s="55"/>
      <c r="KKO3" s="55"/>
      <c r="KKW3" s="55"/>
      <c r="KLE3" s="55"/>
      <c r="KLM3" s="55"/>
      <c r="KLU3" s="55"/>
      <c r="KMC3" s="55"/>
      <c r="KMK3" s="55"/>
      <c r="KMS3" s="55"/>
      <c r="KNA3" s="55"/>
      <c r="KNI3" s="55"/>
      <c r="KNQ3" s="55"/>
      <c r="KNY3" s="55"/>
      <c r="KOG3" s="55"/>
      <c r="KOO3" s="55"/>
      <c r="KOW3" s="55"/>
      <c r="KPE3" s="55"/>
      <c r="KPM3" s="55"/>
      <c r="KPU3" s="55"/>
      <c r="KQC3" s="55"/>
      <c r="KQK3" s="55"/>
      <c r="KQS3" s="55"/>
      <c r="KRA3" s="55"/>
      <c r="KRI3" s="55"/>
      <c r="KRQ3" s="55"/>
      <c r="KRY3" s="55"/>
      <c r="KSG3" s="55"/>
      <c r="KSO3" s="55"/>
      <c r="KSW3" s="55"/>
      <c r="KTE3" s="55"/>
      <c r="KTM3" s="55"/>
      <c r="KTU3" s="55"/>
      <c r="KUC3" s="55"/>
      <c r="KUK3" s="55"/>
      <c r="KUS3" s="55"/>
      <c r="KVA3" s="55"/>
      <c r="KVI3" s="55"/>
      <c r="KVQ3" s="55"/>
      <c r="KVY3" s="55"/>
      <c r="KWG3" s="55"/>
      <c r="KWO3" s="55"/>
      <c r="KWW3" s="55"/>
      <c r="KXE3" s="55"/>
      <c r="KXM3" s="55"/>
      <c r="KXU3" s="55"/>
      <c r="KYC3" s="55"/>
      <c r="KYK3" s="55"/>
      <c r="KYS3" s="55"/>
      <c r="KZA3" s="55"/>
      <c r="KZI3" s="55"/>
      <c r="KZQ3" s="55"/>
      <c r="KZY3" s="55"/>
      <c r="LAG3" s="55"/>
      <c r="LAO3" s="55"/>
      <c r="LAW3" s="55"/>
      <c r="LBE3" s="55"/>
      <c r="LBM3" s="55"/>
      <c r="LBU3" s="55"/>
      <c r="LCC3" s="55"/>
      <c r="LCK3" s="55"/>
      <c r="LCS3" s="55"/>
      <c r="LDA3" s="55"/>
      <c r="LDI3" s="55"/>
      <c r="LDQ3" s="55"/>
      <c r="LDY3" s="55"/>
      <c r="LEG3" s="55"/>
      <c r="LEO3" s="55"/>
      <c r="LEW3" s="55"/>
      <c r="LFE3" s="55"/>
      <c r="LFM3" s="55"/>
      <c r="LFU3" s="55"/>
      <c r="LGC3" s="55"/>
      <c r="LGK3" s="55"/>
      <c r="LGS3" s="55"/>
      <c r="LHA3" s="55"/>
      <c r="LHI3" s="55"/>
      <c r="LHQ3" s="55"/>
      <c r="LHY3" s="55"/>
      <c r="LIG3" s="55"/>
      <c r="LIO3" s="55"/>
      <c r="LIW3" s="55"/>
      <c r="LJE3" s="55"/>
      <c r="LJM3" s="55"/>
      <c r="LJU3" s="55"/>
      <c r="LKC3" s="55"/>
      <c r="LKK3" s="55"/>
      <c r="LKS3" s="55"/>
      <c r="LLA3" s="55"/>
      <c r="LLI3" s="55"/>
      <c r="LLQ3" s="55"/>
      <c r="LLY3" s="55"/>
      <c r="LMG3" s="55"/>
      <c r="LMO3" s="55"/>
      <c r="LMW3" s="55"/>
      <c r="LNE3" s="55"/>
      <c r="LNM3" s="55"/>
      <c r="LNU3" s="55"/>
      <c r="LOC3" s="55"/>
      <c r="LOK3" s="55"/>
      <c r="LOS3" s="55"/>
      <c r="LPA3" s="55"/>
      <c r="LPI3" s="55"/>
      <c r="LPQ3" s="55"/>
      <c r="LPY3" s="55"/>
      <c r="LQG3" s="55"/>
      <c r="LQO3" s="55"/>
      <c r="LQW3" s="55"/>
      <c r="LRE3" s="55"/>
      <c r="LRM3" s="55"/>
      <c r="LRU3" s="55"/>
      <c r="LSC3" s="55"/>
      <c r="LSK3" s="55"/>
      <c r="LSS3" s="55"/>
      <c r="LTA3" s="55"/>
      <c r="LTI3" s="55"/>
      <c r="LTQ3" s="55"/>
      <c r="LTY3" s="55"/>
      <c r="LUG3" s="55"/>
      <c r="LUO3" s="55"/>
      <c r="LUW3" s="55"/>
      <c r="LVE3" s="55"/>
      <c r="LVM3" s="55"/>
      <c r="LVU3" s="55"/>
      <c r="LWC3" s="55"/>
      <c r="LWK3" s="55"/>
      <c r="LWS3" s="55"/>
      <c r="LXA3" s="55"/>
      <c r="LXI3" s="55"/>
      <c r="LXQ3" s="55"/>
      <c r="LXY3" s="55"/>
      <c r="LYG3" s="55"/>
      <c r="LYO3" s="55"/>
      <c r="LYW3" s="55"/>
      <c r="LZE3" s="55"/>
      <c r="LZM3" s="55"/>
      <c r="LZU3" s="55"/>
      <c r="MAC3" s="55"/>
      <c r="MAK3" s="55"/>
      <c r="MAS3" s="55"/>
      <c r="MBA3" s="55"/>
      <c r="MBI3" s="55"/>
      <c r="MBQ3" s="55"/>
      <c r="MBY3" s="55"/>
      <c r="MCG3" s="55"/>
      <c r="MCO3" s="55"/>
      <c r="MCW3" s="55"/>
      <c r="MDE3" s="55"/>
      <c r="MDM3" s="55"/>
      <c r="MDU3" s="55"/>
      <c r="MEC3" s="55"/>
      <c r="MEK3" s="55"/>
      <c r="MES3" s="55"/>
      <c r="MFA3" s="55"/>
      <c r="MFI3" s="55"/>
      <c r="MFQ3" s="55"/>
      <c r="MFY3" s="55"/>
      <c r="MGG3" s="55"/>
      <c r="MGO3" s="55"/>
      <c r="MGW3" s="55"/>
      <c r="MHE3" s="55"/>
      <c r="MHM3" s="55"/>
      <c r="MHU3" s="55"/>
      <c r="MIC3" s="55"/>
      <c r="MIK3" s="55"/>
      <c r="MIS3" s="55"/>
      <c r="MJA3" s="55"/>
      <c r="MJI3" s="55"/>
      <c r="MJQ3" s="55"/>
      <c r="MJY3" s="55"/>
      <c r="MKG3" s="55"/>
      <c r="MKO3" s="55"/>
      <c r="MKW3" s="55"/>
      <c r="MLE3" s="55"/>
      <c r="MLM3" s="55"/>
      <c r="MLU3" s="55"/>
      <c r="MMC3" s="55"/>
      <c r="MMK3" s="55"/>
      <c r="MMS3" s="55"/>
      <c r="MNA3" s="55"/>
      <c r="MNI3" s="55"/>
      <c r="MNQ3" s="55"/>
      <c r="MNY3" s="55"/>
      <c r="MOG3" s="55"/>
      <c r="MOO3" s="55"/>
      <c r="MOW3" s="55"/>
      <c r="MPE3" s="55"/>
      <c r="MPM3" s="55"/>
      <c r="MPU3" s="55"/>
      <c r="MQC3" s="55"/>
      <c r="MQK3" s="55"/>
      <c r="MQS3" s="55"/>
      <c r="MRA3" s="55"/>
      <c r="MRI3" s="55"/>
      <c r="MRQ3" s="55"/>
      <c r="MRY3" s="55"/>
      <c r="MSG3" s="55"/>
      <c r="MSO3" s="55"/>
      <c r="MSW3" s="55"/>
      <c r="MTE3" s="55"/>
      <c r="MTM3" s="55"/>
      <c r="MTU3" s="55"/>
      <c r="MUC3" s="55"/>
      <c r="MUK3" s="55"/>
      <c r="MUS3" s="55"/>
      <c r="MVA3" s="55"/>
      <c r="MVI3" s="55"/>
      <c r="MVQ3" s="55"/>
      <c r="MVY3" s="55"/>
      <c r="MWG3" s="55"/>
      <c r="MWO3" s="55"/>
      <c r="MWW3" s="55"/>
      <c r="MXE3" s="55"/>
      <c r="MXM3" s="55"/>
      <c r="MXU3" s="55"/>
      <c r="MYC3" s="55"/>
      <c r="MYK3" s="55"/>
      <c r="MYS3" s="55"/>
      <c r="MZA3" s="55"/>
      <c r="MZI3" s="55"/>
      <c r="MZQ3" s="55"/>
      <c r="MZY3" s="55"/>
      <c r="NAG3" s="55"/>
      <c r="NAO3" s="55"/>
      <c r="NAW3" s="55"/>
      <c r="NBE3" s="55"/>
      <c r="NBM3" s="55"/>
      <c r="NBU3" s="55"/>
      <c r="NCC3" s="55"/>
      <c r="NCK3" s="55"/>
      <c r="NCS3" s="55"/>
      <c r="NDA3" s="55"/>
      <c r="NDI3" s="55"/>
      <c r="NDQ3" s="55"/>
      <c r="NDY3" s="55"/>
      <c r="NEG3" s="55"/>
      <c r="NEO3" s="55"/>
      <c r="NEW3" s="55"/>
      <c r="NFE3" s="55"/>
      <c r="NFM3" s="55"/>
      <c r="NFU3" s="55"/>
      <c r="NGC3" s="55"/>
      <c r="NGK3" s="55"/>
      <c r="NGS3" s="55"/>
      <c r="NHA3" s="55"/>
      <c r="NHI3" s="55"/>
      <c r="NHQ3" s="55"/>
      <c r="NHY3" s="55"/>
      <c r="NIG3" s="55"/>
      <c r="NIO3" s="55"/>
      <c r="NIW3" s="55"/>
      <c r="NJE3" s="55"/>
      <c r="NJM3" s="55"/>
      <c r="NJU3" s="55"/>
      <c r="NKC3" s="55"/>
      <c r="NKK3" s="55"/>
      <c r="NKS3" s="55"/>
      <c r="NLA3" s="55"/>
      <c r="NLI3" s="55"/>
      <c r="NLQ3" s="55"/>
      <c r="NLY3" s="55"/>
      <c r="NMG3" s="55"/>
      <c r="NMO3" s="55"/>
      <c r="NMW3" s="55"/>
      <c r="NNE3" s="55"/>
      <c r="NNM3" s="55"/>
      <c r="NNU3" s="55"/>
      <c r="NOC3" s="55"/>
      <c r="NOK3" s="55"/>
      <c r="NOS3" s="55"/>
      <c r="NPA3" s="55"/>
      <c r="NPI3" s="55"/>
      <c r="NPQ3" s="55"/>
      <c r="NPY3" s="55"/>
      <c r="NQG3" s="55"/>
      <c r="NQO3" s="55"/>
      <c r="NQW3" s="55"/>
      <c r="NRE3" s="55"/>
      <c r="NRM3" s="55"/>
      <c r="NRU3" s="55"/>
      <c r="NSC3" s="55"/>
      <c r="NSK3" s="55"/>
      <c r="NSS3" s="55"/>
      <c r="NTA3" s="55"/>
      <c r="NTI3" s="55"/>
      <c r="NTQ3" s="55"/>
      <c r="NTY3" s="55"/>
      <c r="NUG3" s="55"/>
      <c r="NUO3" s="55"/>
      <c r="NUW3" s="55"/>
      <c r="NVE3" s="55"/>
      <c r="NVM3" s="55"/>
      <c r="NVU3" s="55"/>
      <c r="NWC3" s="55"/>
      <c r="NWK3" s="55"/>
      <c r="NWS3" s="55"/>
      <c r="NXA3" s="55"/>
      <c r="NXI3" s="55"/>
      <c r="NXQ3" s="55"/>
      <c r="NXY3" s="55"/>
      <c r="NYG3" s="55"/>
      <c r="NYO3" s="55"/>
      <c r="NYW3" s="55"/>
      <c r="NZE3" s="55"/>
      <c r="NZM3" s="55"/>
      <c r="NZU3" s="55"/>
      <c r="OAC3" s="55"/>
      <c r="OAK3" s="55"/>
      <c r="OAS3" s="55"/>
      <c r="OBA3" s="55"/>
      <c r="OBI3" s="55"/>
      <c r="OBQ3" s="55"/>
      <c r="OBY3" s="55"/>
      <c r="OCG3" s="55"/>
      <c r="OCO3" s="55"/>
      <c r="OCW3" s="55"/>
      <c r="ODE3" s="55"/>
      <c r="ODM3" s="55"/>
      <c r="ODU3" s="55"/>
      <c r="OEC3" s="55"/>
      <c r="OEK3" s="55"/>
      <c r="OES3" s="55"/>
      <c r="OFA3" s="55"/>
      <c r="OFI3" s="55"/>
      <c r="OFQ3" s="55"/>
      <c r="OFY3" s="55"/>
      <c r="OGG3" s="55"/>
      <c r="OGO3" s="55"/>
      <c r="OGW3" s="55"/>
      <c r="OHE3" s="55"/>
      <c r="OHM3" s="55"/>
      <c r="OHU3" s="55"/>
      <c r="OIC3" s="55"/>
      <c r="OIK3" s="55"/>
      <c r="OIS3" s="55"/>
      <c r="OJA3" s="55"/>
      <c r="OJI3" s="55"/>
      <c r="OJQ3" s="55"/>
      <c r="OJY3" s="55"/>
      <c r="OKG3" s="55"/>
      <c r="OKO3" s="55"/>
      <c r="OKW3" s="55"/>
      <c r="OLE3" s="55"/>
      <c r="OLM3" s="55"/>
      <c r="OLU3" s="55"/>
      <c r="OMC3" s="55"/>
      <c r="OMK3" s="55"/>
      <c r="OMS3" s="55"/>
      <c r="ONA3" s="55"/>
      <c r="ONI3" s="55"/>
      <c r="ONQ3" s="55"/>
      <c r="ONY3" s="55"/>
      <c r="OOG3" s="55"/>
      <c r="OOO3" s="55"/>
      <c r="OOW3" s="55"/>
      <c r="OPE3" s="55"/>
      <c r="OPM3" s="55"/>
      <c r="OPU3" s="55"/>
      <c r="OQC3" s="55"/>
      <c r="OQK3" s="55"/>
      <c r="OQS3" s="55"/>
      <c r="ORA3" s="55"/>
      <c r="ORI3" s="55"/>
      <c r="ORQ3" s="55"/>
      <c r="ORY3" s="55"/>
      <c r="OSG3" s="55"/>
      <c r="OSO3" s="55"/>
      <c r="OSW3" s="55"/>
      <c r="OTE3" s="55"/>
      <c r="OTM3" s="55"/>
      <c r="OTU3" s="55"/>
      <c r="OUC3" s="55"/>
      <c r="OUK3" s="55"/>
      <c r="OUS3" s="55"/>
      <c r="OVA3" s="55"/>
      <c r="OVI3" s="55"/>
      <c r="OVQ3" s="55"/>
      <c r="OVY3" s="55"/>
      <c r="OWG3" s="55"/>
      <c r="OWO3" s="55"/>
      <c r="OWW3" s="55"/>
      <c r="OXE3" s="55"/>
      <c r="OXM3" s="55"/>
      <c r="OXU3" s="55"/>
      <c r="OYC3" s="55"/>
      <c r="OYK3" s="55"/>
      <c r="OYS3" s="55"/>
      <c r="OZA3" s="55"/>
      <c r="OZI3" s="55"/>
      <c r="OZQ3" s="55"/>
      <c r="OZY3" s="55"/>
      <c r="PAG3" s="55"/>
      <c r="PAO3" s="55"/>
      <c r="PAW3" s="55"/>
      <c r="PBE3" s="55"/>
      <c r="PBM3" s="55"/>
      <c r="PBU3" s="55"/>
      <c r="PCC3" s="55"/>
      <c r="PCK3" s="55"/>
      <c r="PCS3" s="55"/>
      <c r="PDA3" s="55"/>
      <c r="PDI3" s="55"/>
      <c r="PDQ3" s="55"/>
      <c r="PDY3" s="55"/>
      <c r="PEG3" s="55"/>
      <c r="PEO3" s="55"/>
      <c r="PEW3" s="55"/>
      <c r="PFE3" s="55"/>
      <c r="PFM3" s="55"/>
      <c r="PFU3" s="55"/>
      <c r="PGC3" s="55"/>
      <c r="PGK3" s="55"/>
      <c r="PGS3" s="55"/>
      <c r="PHA3" s="55"/>
      <c r="PHI3" s="55"/>
      <c r="PHQ3" s="55"/>
      <c r="PHY3" s="55"/>
      <c r="PIG3" s="55"/>
      <c r="PIO3" s="55"/>
      <c r="PIW3" s="55"/>
      <c r="PJE3" s="55"/>
      <c r="PJM3" s="55"/>
      <c r="PJU3" s="55"/>
      <c r="PKC3" s="55"/>
      <c r="PKK3" s="55"/>
      <c r="PKS3" s="55"/>
      <c r="PLA3" s="55"/>
      <c r="PLI3" s="55"/>
      <c r="PLQ3" s="55"/>
      <c r="PLY3" s="55"/>
      <c r="PMG3" s="55"/>
      <c r="PMO3" s="55"/>
      <c r="PMW3" s="55"/>
      <c r="PNE3" s="55"/>
      <c r="PNM3" s="55"/>
      <c r="PNU3" s="55"/>
      <c r="POC3" s="55"/>
      <c r="POK3" s="55"/>
      <c r="POS3" s="55"/>
      <c r="PPA3" s="55"/>
      <c r="PPI3" s="55"/>
      <c r="PPQ3" s="55"/>
      <c r="PPY3" s="55"/>
      <c r="PQG3" s="55"/>
      <c r="PQO3" s="55"/>
      <c r="PQW3" s="55"/>
      <c r="PRE3" s="55"/>
      <c r="PRM3" s="55"/>
      <c r="PRU3" s="55"/>
      <c r="PSC3" s="55"/>
      <c r="PSK3" s="55"/>
      <c r="PSS3" s="55"/>
      <c r="PTA3" s="55"/>
      <c r="PTI3" s="55"/>
      <c r="PTQ3" s="55"/>
      <c r="PTY3" s="55"/>
      <c r="PUG3" s="55"/>
      <c r="PUO3" s="55"/>
      <c r="PUW3" s="55"/>
      <c r="PVE3" s="55"/>
      <c r="PVM3" s="55"/>
      <c r="PVU3" s="55"/>
      <c r="PWC3" s="55"/>
      <c r="PWK3" s="55"/>
      <c r="PWS3" s="55"/>
      <c r="PXA3" s="55"/>
      <c r="PXI3" s="55"/>
      <c r="PXQ3" s="55"/>
      <c r="PXY3" s="55"/>
      <c r="PYG3" s="55"/>
      <c r="PYO3" s="55"/>
      <c r="PYW3" s="55"/>
      <c r="PZE3" s="55"/>
      <c r="PZM3" s="55"/>
      <c r="PZU3" s="55"/>
      <c r="QAC3" s="55"/>
      <c r="QAK3" s="55"/>
      <c r="QAS3" s="55"/>
      <c r="QBA3" s="55"/>
      <c r="QBI3" s="55"/>
      <c r="QBQ3" s="55"/>
      <c r="QBY3" s="55"/>
      <c r="QCG3" s="55"/>
      <c r="QCO3" s="55"/>
      <c r="QCW3" s="55"/>
      <c r="QDE3" s="55"/>
      <c r="QDM3" s="55"/>
      <c r="QDU3" s="55"/>
      <c r="QEC3" s="55"/>
      <c r="QEK3" s="55"/>
      <c r="QES3" s="55"/>
      <c r="QFA3" s="55"/>
      <c r="QFI3" s="55"/>
      <c r="QFQ3" s="55"/>
      <c r="QFY3" s="55"/>
      <c r="QGG3" s="55"/>
      <c r="QGO3" s="55"/>
      <c r="QGW3" s="55"/>
      <c r="QHE3" s="55"/>
      <c r="QHM3" s="55"/>
      <c r="QHU3" s="55"/>
      <c r="QIC3" s="55"/>
      <c r="QIK3" s="55"/>
      <c r="QIS3" s="55"/>
      <c r="QJA3" s="55"/>
      <c r="QJI3" s="55"/>
      <c r="QJQ3" s="55"/>
      <c r="QJY3" s="55"/>
      <c r="QKG3" s="55"/>
      <c r="QKO3" s="55"/>
      <c r="QKW3" s="55"/>
      <c r="QLE3" s="55"/>
      <c r="QLM3" s="55"/>
      <c r="QLU3" s="55"/>
      <c r="QMC3" s="55"/>
      <c r="QMK3" s="55"/>
      <c r="QMS3" s="55"/>
      <c r="QNA3" s="55"/>
      <c r="QNI3" s="55"/>
      <c r="QNQ3" s="55"/>
      <c r="QNY3" s="55"/>
      <c r="QOG3" s="55"/>
      <c r="QOO3" s="55"/>
      <c r="QOW3" s="55"/>
      <c r="QPE3" s="55"/>
      <c r="QPM3" s="55"/>
      <c r="QPU3" s="55"/>
      <c r="QQC3" s="55"/>
      <c r="QQK3" s="55"/>
      <c r="QQS3" s="55"/>
      <c r="QRA3" s="55"/>
      <c r="QRI3" s="55"/>
      <c r="QRQ3" s="55"/>
      <c r="QRY3" s="55"/>
      <c r="QSG3" s="55"/>
      <c r="QSO3" s="55"/>
      <c r="QSW3" s="55"/>
      <c r="QTE3" s="55"/>
      <c r="QTM3" s="55"/>
      <c r="QTU3" s="55"/>
      <c r="QUC3" s="55"/>
      <c r="QUK3" s="55"/>
      <c r="QUS3" s="55"/>
      <c r="QVA3" s="55"/>
      <c r="QVI3" s="55"/>
      <c r="QVQ3" s="55"/>
      <c r="QVY3" s="55"/>
      <c r="QWG3" s="55"/>
      <c r="QWO3" s="55"/>
      <c r="QWW3" s="55"/>
      <c r="QXE3" s="55"/>
      <c r="QXM3" s="55"/>
      <c r="QXU3" s="55"/>
      <c r="QYC3" s="55"/>
      <c r="QYK3" s="55"/>
      <c r="QYS3" s="55"/>
      <c r="QZA3" s="55"/>
      <c r="QZI3" s="55"/>
      <c r="QZQ3" s="55"/>
      <c r="QZY3" s="55"/>
      <c r="RAG3" s="55"/>
      <c r="RAO3" s="55"/>
      <c r="RAW3" s="55"/>
      <c r="RBE3" s="55"/>
      <c r="RBM3" s="55"/>
      <c r="RBU3" s="55"/>
      <c r="RCC3" s="55"/>
      <c r="RCK3" s="55"/>
      <c r="RCS3" s="55"/>
      <c r="RDA3" s="55"/>
      <c r="RDI3" s="55"/>
      <c r="RDQ3" s="55"/>
      <c r="RDY3" s="55"/>
      <c r="REG3" s="55"/>
      <c r="REO3" s="55"/>
      <c r="REW3" s="55"/>
      <c r="RFE3" s="55"/>
      <c r="RFM3" s="55"/>
      <c r="RFU3" s="55"/>
      <c r="RGC3" s="55"/>
      <c r="RGK3" s="55"/>
      <c r="RGS3" s="55"/>
      <c r="RHA3" s="55"/>
      <c r="RHI3" s="55"/>
      <c r="RHQ3" s="55"/>
      <c r="RHY3" s="55"/>
      <c r="RIG3" s="55"/>
      <c r="RIO3" s="55"/>
      <c r="RIW3" s="55"/>
      <c r="RJE3" s="55"/>
      <c r="RJM3" s="55"/>
      <c r="RJU3" s="55"/>
      <c r="RKC3" s="55"/>
      <c r="RKK3" s="55"/>
      <c r="RKS3" s="55"/>
      <c r="RLA3" s="55"/>
      <c r="RLI3" s="55"/>
      <c r="RLQ3" s="55"/>
      <c r="RLY3" s="55"/>
      <c r="RMG3" s="55"/>
      <c r="RMO3" s="55"/>
      <c r="RMW3" s="55"/>
      <c r="RNE3" s="55"/>
      <c r="RNM3" s="55"/>
      <c r="RNU3" s="55"/>
      <c r="ROC3" s="55"/>
      <c r="ROK3" s="55"/>
      <c r="ROS3" s="55"/>
      <c r="RPA3" s="55"/>
      <c r="RPI3" s="55"/>
      <c r="RPQ3" s="55"/>
      <c r="RPY3" s="55"/>
      <c r="RQG3" s="55"/>
      <c r="RQO3" s="55"/>
      <c r="RQW3" s="55"/>
      <c r="RRE3" s="55"/>
      <c r="RRM3" s="55"/>
      <c r="RRU3" s="55"/>
      <c r="RSC3" s="55"/>
      <c r="RSK3" s="55"/>
      <c r="RSS3" s="55"/>
      <c r="RTA3" s="55"/>
      <c r="RTI3" s="55"/>
      <c r="RTQ3" s="55"/>
      <c r="RTY3" s="55"/>
      <c r="RUG3" s="55"/>
      <c r="RUO3" s="55"/>
      <c r="RUW3" s="55"/>
      <c r="RVE3" s="55"/>
      <c r="RVM3" s="55"/>
      <c r="RVU3" s="55"/>
      <c r="RWC3" s="55"/>
      <c r="RWK3" s="55"/>
      <c r="RWS3" s="55"/>
      <c r="RXA3" s="55"/>
      <c r="RXI3" s="55"/>
      <c r="RXQ3" s="55"/>
      <c r="RXY3" s="55"/>
      <c r="RYG3" s="55"/>
      <c r="RYO3" s="55"/>
      <c r="RYW3" s="55"/>
      <c r="RZE3" s="55"/>
      <c r="RZM3" s="55"/>
      <c r="RZU3" s="55"/>
      <c r="SAC3" s="55"/>
      <c r="SAK3" s="55"/>
      <c r="SAS3" s="55"/>
      <c r="SBA3" s="55"/>
      <c r="SBI3" s="55"/>
      <c r="SBQ3" s="55"/>
      <c r="SBY3" s="55"/>
      <c r="SCG3" s="55"/>
      <c r="SCO3" s="55"/>
      <c r="SCW3" s="55"/>
      <c r="SDE3" s="55"/>
      <c r="SDM3" s="55"/>
      <c r="SDU3" s="55"/>
      <c r="SEC3" s="55"/>
      <c r="SEK3" s="55"/>
      <c r="SES3" s="55"/>
      <c r="SFA3" s="55"/>
      <c r="SFI3" s="55"/>
      <c r="SFQ3" s="55"/>
      <c r="SFY3" s="55"/>
      <c r="SGG3" s="55"/>
      <c r="SGO3" s="55"/>
      <c r="SGW3" s="55"/>
      <c r="SHE3" s="55"/>
      <c r="SHM3" s="55"/>
      <c r="SHU3" s="55"/>
      <c r="SIC3" s="55"/>
      <c r="SIK3" s="55"/>
      <c r="SIS3" s="55"/>
      <c r="SJA3" s="55"/>
      <c r="SJI3" s="55"/>
      <c r="SJQ3" s="55"/>
      <c r="SJY3" s="55"/>
      <c r="SKG3" s="55"/>
      <c r="SKO3" s="55"/>
      <c r="SKW3" s="55"/>
      <c r="SLE3" s="55"/>
      <c r="SLM3" s="55"/>
      <c r="SLU3" s="55"/>
      <c r="SMC3" s="55"/>
      <c r="SMK3" s="55"/>
      <c r="SMS3" s="55"/>
      <c r="SNA3" s="55"/>
      <c r="SNI3" s="55"/>
      <c r="SNQ3" s="55"/>
      <c r="SNY3" s="55"/>
      <c r="SOG3" s="55"/>
      <c r="SOO3" s="55"/>
      <c r="SOW3" s="55"/>
      <c r="SPE3" s="55"/>
      <c r="SPM3" s="55"/>
      <c r="SPU3" s="55"/>
      <c r="SQC3" s="55"/>
      <c r="SQK3" s="55"/>
      <c r="SQS3" s="55"/>
      <c r="SRA3" s="55"/>
      <c r="SRI3" s="55"/>
      <c r="SRQ3" s="55"/>
      <c r="SRY3" s="55"/>
      <c r="SSG3" s="55"/>
      <c r="SSO3" s="55"/>
      <c r="SSW3" s="55"/>
      <c r="STE3" s="55"/>
      <c r="STM3" s="55"/>
      <c r="STU3" s="55"/>
      <c r="SUC3" s="55"/>
      <c r="SUK3" s="55"/>
      <c r="SUS3" s="55"/>
      <c r="SVA3" s="55"/>
      <c r="SVI3" s="55"/>
      <c r="SVQ3" s="55"/>
      <c r="SVY3" s="55"/>
      <c r="SWG3" s="55"/>
      <c r="SWO3" s="55"/>
      <c r="SWW3" s="55"/>
      <c r="SXE3" s="55"/>
      <c r="SXM3" s="55"/>
      <c r="SXU3" s="55"/>
      <c r="SYC3" s="55"/>
      <c r="SYK3" s="55"/>
      <c r="SYS3" s="55"/>
      <c r="SZA3" s="55"/>
      <c r="SZI3" s="55"/>
      <c r="SZQ3" s="55"/>
      <c r="SZY3" s="55"/>
      <c r="TAG3" s="55"/>
      <c r="TAO3" s="55"/>
      <c r="TAW3" s="55"/>
      <c r="TBE3" s="55"/>
      <c r="TBM3" s="55"/>
      <c r="TBU3" s="55"/>
      <c r="TCC3" s="55"/>
      <c r="TCK3" s="55"/>
      <c r="TCS3" s="55"/>
      <c r="TDA3" s="55"/>
      <c r="TDI3" s="55"/>
      <c r="TDQ3" s="55"/>
      <c r="TDY3" s="55"/>
      <c r="TEG3" s="55"/>
      <c r="TEO3" s="55"/>
      <c r="TEW3" s="55"/>
      <c r="TFE3" s="55"/>
      <c r="TFM3" s="55"/>
      <c r="TFU3" s="55"/>
      <c r="TGC3" s="55"/>
      <c r="TGK3" s="55"/>
      <c r="TGS3" s="55"/>
      <c r="THA3" s="55"/>
      <c r="THI3" s="55"/>
      <c r="THQ3" s="55"/>
      <c r="THY3" s="55"/>
      <c r="TIG3" s="55"/>
      <c r="TIO3" s="55"/>
      <c r="TIW3" s="55"/>
      <c r="TJE3" s="55"/>
      <c r="TJM3" s="55"/>
      <c r="TJU3" s="55"/>
      <c r="TKC3" s="55"/>
      <c r="TKK3" s="55"/>
      <c r="TKS3" s="55"/>
      <c r="TLA3" s="55"/>
      <c r="TLI3" s="55"/>
      <c r="TLQ3" s="55"/>
      <c r="TLY3" s="55"/>
      <c r="TMG3" s="55"/>
      <c r="TMO3" s="55"/>
      <c r="TMW3" s="55"/>
      <c r="TNE3" s="55"/>
      <c r="TNM3" s="55"/>
      <c r="TNU3" s="55"/>
      <c r="TOC3" s="55"/>
      <c r="TOK3" s="55"/>
      <c r="TOS3" s="55"/>
      <c r="TPA3" s="55"/>
      <c r="TPI3" s="55"/>
      <c r="TPQ3" s="55"/>
      <c r="TPY3" s="55"/>
      <c r="TQG3" s="55"/>
      <c r="TQO3" s="55"/>
      <c r="TQW3" s="55"/>
      <c r="TRE3" s="55"/>
      <c r="TRM3" s="55"/>
      <c r="TRU3" s="55"/>
      <c r="TSC3" s="55"/>
      <c r="TSK3" s="55"/>
      <c r="TSS3" s="55"/>
      <c r="TTA3" s="55"/>
      <c r="TTI3" s="55"/>
      <c r="TTQ3" s="55"/>
      <c r="TTY3" s="55"/>
      <c r="TUG3" s="55"/>
      <c r="TUO3" s="55"/>
      <c r="TUW3" s="55"/>
      <c r="TVE3" s="55"/>
      <c r="TVM3" s="55"/>
      <c r="TVU3" s="55"/>
      <c r="TWC3" s="55"/>
      <c r="TWK3" s="55"/>
      <c r="TWS3" s="55"/>
      <c r="TXA3" s="55"/>
      <c r="TXI3" s="55"/>
      <c r="TXQ3" s="55"/>
      <c r="TXY3" s="55"/>
      <c r="TYG3" s="55"/>
      <c r="TYO3" s="55"/>
      <c r="TYW3" s="55"/>
      <c r="TZE3" s="55"/>
      <c r="TZM3" s="55"/>
      <c r="TZU3" s="55"/>
      <c r="UAC3" s="55"/>
      <c r="UAK3" s="55"/>
      <c r="UAS3" s="55"/>
      <c r="UBA3" s="55"/>
      <c r="UBI3" s="55"/>
      <c r="UBQ3" s="55"/>
      <c r="UBY3" s="55"/>
      <c r="UCG3" s="55"/>
      <c r="UCO3" s="55"/>
      <c r="UCW3" s="55"/>
      <c r="UDE3" s="55"/>
      <c r="UDM3" s="55"/>
      <c r="UDU3" s="55"/>
      <c r="UEC3" s="55"/>
      <c r="UEK3" s="55"/>
      <c r="UES3" s="55"/>
      <c r="UFA3" s="55"/>
      <c r="UFI3" s="55"/>
      <c r="UFQ3" s="55"/>
      <c r="UFY3" s="55"/>
      <c r="UGG3" s="55"/>
      <c r="UGO3" s="55"/>
      <c r="UGW3" s="55"/>
      <c r="UHE3" s="55"/>
      <c r="UHM3" s="55"/>
      <c r="UHU3" s="55"/>
      <c r="UIC3" s="55"/>
      <c r="UIK3" s="55"/>
      <c r="UIS3" s="55"/>
      <c r="UJA3" s="55"/>
      <c r="UJI3" s="55"/>
      <c r="UJQ3" s="55"/>
      <c r="UJY3" s="55"/>
      <c r="UKG3" s="55"/>
      <c r="UKO3" s="55"/>
      <c r="UKW3" s="55"/>
      <c r="ULE3" s="55"/>
      <c r="ULM3" s="55"/>
      <c r="ULU3" s="55"/>
      <c r="UMC3" s="55"/>
      <c r="UMK3" s="55"/>
      <c r="UMS3" s="55"/>
      <c r="UNA3" s="55"/>
      <c r="UNI3" s="55"/>
      <c r="UNQ3" s="55"/>
      <c r="UNY3" s="55"/>
      <c r="UOG3" s="55"/>
      <c r="UOO3" s="55"/>
      <c r="UOW3" s="55"/>
      <c r="UPE3" s="55"/>
      <c r="UPM3" s="55"/>
      <c r="UPU3" s="55"/>
      <c r="UQC3" s="55"/>
      <c r="UQK3" s="55"/>
      <c r="UQS3" s="55"/>
      <c r="URA3" s="55"/>
      <c r="URI3" s="55"/>
      <c r="URQ3" s="55"/>
      <c r="URY3" s="55"/>
      <c r="USG3" s="55"/>
      <c r="USO3" s="55"/>
      <c r="USW3" s="55"/>
      <c r="UTE3" s="55"/>
      <c r="UTM3" s="55"/>
      <c r="UTU3" s="55"/>
      <c r="UUC3" s="55"/>
      <c r="UUK3" s="55"/>
      <c r="UUS3" s="55"/>
      <c r="UVA3" s="55"/>
      <c r="UVI3" s="55"/>
      <c r="UVQ3" s="55"/>
      <c r="UVY3" s="55"/>
      <c r="UWG3" s="55"/>
      <c r="UWO3" s="55"/>
      <c r="UWW3" s="55"/>
      <c r="UXE3" s="55"/>
      <c r="UXM3" s="55"/>
      <c r="UXU3" s="55"/>
      <c r="UYC3" s="55"/>
      <c r="UYK3" s="55"/>
      <c r="UYS3" s="55"/>
      <c r="UZA3" s="55"/>
      <c r="UZI3" s="55"/>
      <c r="UZQ3" s="55"/>
      <c r="UZY3" s="55"/>
      <c r="VAG3" s="55"/>
      <c r="VAO3" s="55"/>
      <c r="VAW3" s="55"/>
      <c r="VBE3" s="55"/>
      <c r="VBM3" s="55"/>
      <c r="VBU3" s="55"/>
      <c r="VCC3" s="55"/>
      <c r="VCK3" s="55"/>
      <c r="VCS3" s="55"/>
      <c r="VDA3" s="55"/>
      <c r="VDI3" s="55"/>
      <c r="VDQ3" s="55"/>
      <c r="VDY3" s="55"/>
      <c r="VEG3" s="55"/>
      <c r="VEO3" s="55"/>
      <c r="VEW3" s="55"/>
      <c r="VFE3" s="55"/>
      <c r="VFM3" s="55"/>
      <c r="VFU3" s="55"/>
      <c r="VGC3" s="55"/>
      <c r="VGK3" s="55"/>
      <c r="VGS3" s="55"/>
      <c r="VHA3" s="55"/>
      <c r="VHI3" s="55"/>
      <c r="VHQ3" s="55"/>
      <c r="VHY3" s="55"/>
      <c r="VIG3" s="55"/>
      <c r="VIO3" s="55"/>
      <c r="VIW3" s="55"/>
      <c r="VJE3" s="55"/>
      <c r="VJM3" s="55"/>
      <c r="VJU3" s="55"/>
      <c r="VKC3" s="55"/>
      <c r="VKK3" s="55"/>
      <c r="VKS3" s="55"/>
      <c r="VLA3" s="55"/>
      <c r="VLI3" s="55"/>
      <c r="VLQ3" s="55"/>
      <c r="VLY3" s="55"/>
      <c r="VMG3" s="55"/>
      <c r="VMO3" s="55"/>
      <c r="VMW3" s="55"/>
      <c r="VNE3" s="55"/>
      <c r="VNM3" s="55"/>
      <c r="VNU3" s="55"/>
      <c r="VOC3" s="55"/>
      <c r="VOK3" s="55"/>
      <c r="VOS3" s="55"/>
      <c r="VPA3" s="55"/>
      <c r="VPI3" s="55"/>
      <c r="VPQ3" s="55"/>
      <c r="VPY3" s="55"/>
      <c r="VQG3" s="55"/>
      <c r="VQO3" s="55"/>
      <c r="VQW3" s="55"/>
      <c r="VRE3" s="55"/>
      <c r="VRM3" s="55"/>
      <c r="VRU3" s="55"/>
      <c r="VSC3" s="55"/>
      <c r="VSK3" s="55"/>
      <c r="VSS3" s="55"/>
      <c r="VTA3" s="55"/>
      <c r="VTI3" s="55"/>
      <c r="VTQ3" s="55"/>
      <c r="VTY3" s="55"/>
      <c r="VUG3" s="55"/>
      <c r="VUO3" s="55"/>
      <c r="VUW3" s="55"/>
      <c r="VVE3" s="55"/>
      <c r="VVM3" s="55"/>
      <c r="VVU3" s="55"/>
      <c r="VWC3" s="55"/>
      <c r="VWK3" s="55"/>
      <c r="VWS3" s="55"/>
      <c r="VXA3" s="55"/>
      <c r="VXI3" s="55"/>
      <c r="VXQ3" s="55"/>
      <c r="VXY3" s="55"/>
      <c r="VYG3" s="55"/>
      <c r="VYO3" s="55"/>
      <c r="VYW3" s="55"/>
      <c r="VZE3" s="55"/>
      <c r="VZM3" s="55"/>
      <c r="VZU3" s="55"/>
      <c r="WAC3" s="55"/>
      <c r="WAK3" s="55"/>
      <c r="WAS3" s="55"/>
      <c r="WBA3" s="55"/>
      <c r="WBI3" s="55"/>
      <c r="WBQ3" s="55"/>
      <c r="WBY3" s="55"/>
      <c r="WCG3" s="55"/>
      <c r="WCO3" s="55"/>
      <c r="WCW3" s="55"/>
      <c r="WDE3" s="55"/>
      <c r="WDM3" s="55"/>
      <c r="WDU3" s="55"/>
      <c r="WEC3" s="55"/>
      <c r="WEK3" s="55"/>
      <c r="WES3" s="55"/>
      <c r="WFA3" s="55"/>
      <c r="WFI3" s="55"/>
      <c r="WFQ3" s="55"/>
      <c r="WFY3" s="55"/>
      <c r="WGG3" s="55"/>
      <c r="WGO3" s="55"/>
      <c r="WGW3" s="55"/>
      <c r="WHE3" s="55"/>
      <c r="WHM3" s="55"/>
      <c r="WHU3" s="55"/>
      <c r="WIC3" s="55"/>
      <c r="WIK3" s="55"/>
      <c r="WIS3" s="55"/>
      <c r="WJA3" s="55"/>
      <c r="WJI3" s="55"/>
      <c r="WJQ3" s="55"/>
      <c r="WJY3" s="55"/>
      <c r="WKG3" s="55"/>
      <c r="WKO3" s="55"/>
      <c r="WKW3" s="55"/>
      <c r="WLE3" s="55"/>
      <c r="WLM3" s="55"/>
      <c r="WLU3" s="55"/>
      <c r="WMC3" s="55"/>
      <c r="WMK3" s="55"/>
      <c r="WMS3" s="55"/>
      <c r="WNA3" s="55"/>
      <c r="WNI3" s="55"/>
      <c r="WNQ3" s="55"/>
      <c r="WNY3" s="55"/>
      <c r="WOG3" s="55"/>
      <c r="WOO3" s="55"/>
      <c r="WOW3" s="55"/>
      <c r="WPE3" s="55"/>
      <c r="WPM3" s="55"/>
      <c r="WPU3" s="55"/>
      <c r="WQC3" s="55"/>
      <c r="WQK3" s="55"/>
      <c r="WQS3" s="55"/>
      <c r="WRA3" s="55"/>
      <c r="WRI3" s="55"/>
      <c r="WRQ3" s="55"/>
      <c r="WRY3" s="55"/>
      <c r="WSG3" s="55"/>
      <c r="WSO3" s="55"/>
      <c r="WSW3" s="55"/>
      <c r="WTE3" s="55"/>
      <c r="WTM3" s="55"/>
      <c r="WTU3" s="55"/>
      <c r="WUC3" s="55"/>
      <c r="WUK3" s="55"/>
      <c r="WUS3" s="55"/>
      <c r="WVA3" s="55"/>
      <c r="WVI3" s="55"/>
      <c r="WVQ3" s="55"/>
      <c r="WVY3" s="55"/>
      <c r="WWG3" s="55"/>
      <c r="WWO3" s="55"/>
      <c r="WWW3" s="55"/>
      <c r="WXE3" s="55"/>
      <c r="WXM3" s="55"/>
      <c r="WXU3" s="55"/>
      <c r="WYC3" s="55"/>
      <c r="WYK3" s="55"/>
      <c r="WYS3" s="55"/>
      <c r="WZA3" s="55"/>
      <c r="WZI3" s="55"/>
      <c r="WZQ3" s="55"/>
      <c r="WZY3" s="55"/>
      <c r="XAG3" s="55"/>
      <c r="XAO3" s="55"/>
      <c r="XAW3" s="55"/>
      <c r="XBE3" s="55"/>
      <c r="XBM3" s="55"/>
      <c r="XBU3" s="55"/>
      <c r="XCC3" s="55"/>
      <c r="XCK3" s="55"/>
      <c r="XCS3" s="55"/>
      <c r="XDA3" s="55"/>
      <c r="XDI3" s="55"/>
      <c r="XDQ3" s="55"/>
      <c r="XDY3" s="55"/>
      <c r="XEG3" s="55"/>
      <c r="XEO3" s="55"/>
      <c r="XEW3" s="55"/>
    </row>
    <row r="4" spans="1:1017 1025:2041 2049:3065 3073:4089 4097:5113 5121:6137 6145:7161 7169:8185 8193:9209 9217:10233 10241:11257 11265:12281 12289:13305 13313:14329 14337:15353 15361:16377" ht="19.05" customHeight="1" x14ac:dyDescent="0.15">
      <c r="A4" s="151" t="s">
        <v>205</v>
      </c>
      <c r="I4" s="151"/>
      <c r="J4" s="1"/>
      <c r="K4" s="1"/>
      <c r="O4" s="1"/>
      <c r="P4" s="1"/>
      <c r="Q4" s="151"/>
      <c r="Y4" s="151"/>
      <c r="AG4" s="151"/>
      <c r="AO4" s="151"/>
      <c r="AW4" s="151"/>
      <c r="BE4" s="151"/>
      <c r="BM4" s="151"/>
      <c r="BU4" s="151"/>
      <c r="CC4" s="151"/>
      <c r="CK4" s="151"/>
      <c r="CS4" s="151"/>
      <c r="DA4" s="151"/>
      <c r="DI4" s="151"/>
      <c r="DQ4" s="151"/>
      <c r="DY4" s="151"/>
      <c r="EG4" s="151"/>
      <c r="EO4" s="151"/>
      <c r="EW4" s="151"/>
      <c r="FE4" s="151"/>
      <c r="FM4" s="151"/>
      <c r="FU4" s="151"/>
      <c r="GC4" s="151"/>
      <c r="GK4" s="151"/>
      <c r="GS4" s="151"/>
      <c r="HA4" s="151"/>
      <c r="HI4" s="151"/>
      <c r="HQ4" s="151"/>
      <c r="HY4" s="151"/>
      <c r="IG4" s="151"/>
      <c r="IO4" s="151"/>
      <c r="IW4" s="151"/>
      <c r="JE4" s="151"/>
      <c r="JM4" s="151"/>
      <c r="JU4" s="151"/>
      <c r="KC4" s="151"/>
      <c r="KK4" s="151"/>
      <c r="KS4" s="151"/>
      <c r="LA4" s="151"/>
      <c r="LI4" s="151"/>
      <c r="LQ4" s="151"/>
      <c r="LY4" s="151"/>
      <c r="MG4" s="151"/>
      <c r="MO4" s="151"/>
      <c r="MW4" s="151"/>
      <c r="NE4" s="151"/>
      <c r="NM4" s="151"/>
      <c r="NU4" s="151"/>
      <c r="OC4" s="151"/>
      <c r="OK4" s="151"/>
      <c r="OS4" s="151"/>
      <c r="PA4" s="151"/>
      <c r="PI4" s="151"/>
      <c r="PQ4" s="151"/>
      <c r="PY4" s="151"/>
      <c r="QG4" s="151"/>
      <c r="QO4" s="151"/>
      <c r="QW4" s="151"/>
      <c r="RE4" s="151"/>
      <c r="RM4" s="151"/>
      <c r="RU4" s="151"/>
      <c r="SC4" s="151"/>
      <c r="SK4" s="151"/>
      <c r="SS4" s="151"/>
      <c r="TA4" s="151"/>
      <c r="TI4" s="151"/>
      <c r="TQ4" s="151"/>
      <c r="TY4" s="151"/>
      <c r="UG4" s="151"/>
      <c r="UO4" s="151"/>
      <c r="UW4" s="151"/>
      <c r="VE4" s="151"/>
      <c r="VM4" s="151"/>
      <c r="VU4" s="151"/>
      <c r="WC4" s="151"/>
      <c r="WK4" s="151"/>
      <c r="WS4" s="151"/>
      <c r="XA4" s="151"/>
      <c r="XI4" s="151"/>
      <c r="XQ4" s="151"/>
      <c r="XY4" s="151"/>
      <c r="YG4" s="151"/>
      <c r="YO4" s="151"/>
      <c r="YW4" s="151"/>
      <c r="ZE4" s="151"/>
      <c r="ZM4" s="151"/>
      <c r="ZU4" s="151"/>
      <c r="AAC4" s="151"/>
      <c r="AAK4" s="151"/>
      <c r="AAS4" s="151"/>
      <c r="ABA4" s="151"/>
      <c r="ABI4" s="151"/>
      <c r="ABQ4" s="151"/>
      <c r="ABY4" s="151"/>
      <c r="ACG4" s="151"/>
      <c r="ACO4" s="151"/>
      <c r="ACW4" s="151"/>
      <c r="ADE4" s="151"/>
      <c r="ADM4" s="151"/>
      <c r="ADU4" s="151"/>
      <c r="AEC4" s="151"/>
      <c r="AEK4" s="151"/>
      <c r="AES4" s="151"/>
      <c r="AFA4" s="151"/>
      <c r="AFI4" s="151"/>
      <c r="AFQ4" s="151"/>
      <c r="AFY4" s="151"/>
      <c r="AGG4" s="151"/>
      <c r="AGO4" s="151"/>
      <c r="AGW4" s="151"/>
      <c r="AHE4" s="151"/>
      <c r="AHM4" s="151"/>
      <c r="AHU4" s="151"/>
      <c r="AIC4" s="151"/>
      <c r="AIK4" s="151"/>
      <c r="AIS4" s="151"/>
      <c r="AJA4" s="151"/>
      <c r="AJI4" s="151"/>
      <c r="AJQ4" s="151"/>
      <c r="AJY4" s="151"/>
      <c r="AKG4" s="151"/>
      <c r="AKO4" s="151"/>
      <c r="AKW4" s="151"/>
      <c r="ALE4" s="151"/>
      <c r="ALM4" s="151"/>
      <c r="ALU4" s="151"/>
      <c r="AMC4" s="151"/>
      <c r="AMK4" s="151"/>
      <c r="AMS4" s="151"/>
      <c r="ANA4" s="151"/>
      <c r="ANI4" s="151"/>
      <c r="ANQ4" s="151"/>
      <c r="ANY4" s="151"/>
      <c r="AOG4" s="151"/>
      <c r="AOO4" s="151"/>
      <c r="AOW4" s="151"/>
      <c r="APE4" s="151"/>
      <c r="APM4" s="151"/>
      <c r="APU4" s="151"/>
      <c r="AQC4" s="151"/>
      <c r="AQK4" s="151"/>
      <c r="AQS4" s="151"/>
      <c r="ARA4" s="151"/>
      <c r="ARI4" s="151"/>
      <c r="ARQ4" s="151"/>
      <c r="ARY4" s="151"/>
      <c r="ASG4" s="151"/>
      <c r="ASO4" s="151"/>
      <c r="ASW4" s="151"/>
      <c r="ATE4" s="151"/>
      <c r="ATM4" s="151"/>
      <c r="ATU4" s="151"/>
      <c r="AUC4" s="151"/>
      <c r="AUK4" s="151"/>
      <c r="AUS4" s="151"/>
      <c r="AVA4" s="151"/>
      <c r="AVI4" s="151"/>
      <c r="AVQ4" s="151"/>
      <c r="AVY4" s="151"/>
      <c r="AWG4" s="151"/>
      <c r="AWO4" s="151"/>
      <c r="AWW4" s="151"/>
      <c r="AXE4" s="151"/>
      <c r="AXM4" s="151"/>
      <c r="AXU4" s="151"/>
      <c r="AYC4" s="151"/>
      <c r="AYK4" s="151"/>
      <c r="AYS4" s="151"/>
      <c r="AZA4" s="151"/>
      <c r="AZI4" s="151"/>
      <c r="AZQ4" s="151"/>
      <c r="AZY4" s="151"/>
      <c r="BAG4" s="151"/>
      <c r="BAO4" s="151"/>
      <c r="BAW4" s="151"/>
      <c r="BBE4" s="151"/>
      <c r="BBM4" s="151"/>
      <c r="BBU4" s="151"/>
      <c r="BCC4" s="151"/>
      <c r="BCK4" s="151"/>
      <c r="BCS4" s="151"/>
      <c r="BDA4" s="151"/>
      <c r="BDI4" s="151"/>
      <c r="BDQ4" s="151"/>
      <c r="BDY4" s="151"/>
      <c r="BEG4" s="151"/>
      <c r="BEO4" s="151"/>
      <c r="BEW4" s="151"/>
      <c r="BFE4" s="151"/>
      <c r="BFM4" s="151"/>
      <c r="BFU4" s="151"/>
      <c r="BGC4" s="151"/>
      <c r="BGK4" s="151"/>
      <c r="BGS4" s="151"/>
      <c r="BHA4" s="151"/>
      <c r="BHI4" s="151"/>
      <c r="BHQ4" s="151"/>
      <c r="BHY4" s="151"/>
      <c r="BIG4" s="151"/>
      <c r="BIO4" s="151"/>
      <c r="BIW4" s="151"/>
      <c r="BJE4" s="151"/>
      <c r="BJM4" s="151"/>
      <c r="BJU4" s="151"/>
      <c r="BKC4" s="151"/>
      <c r="BKK4" s="151"/>
      <c r="BKS4" s="151"/>
      <c r="BLA4" s="151"/>
      <c r="BLI4" s="151"/>
      <c r="BLQ4" s="151"/>
      <c r="BLY4" s="151"/>
      <c r="BMG4" s="151"/>
      <c r="BMO4" s="151"/>
      <c r="BMW4" s="151"/>
      <c r="BNE4" s="151"/>
      <c r="BNM4" s="151"/>
      <c r="BNU4" s="151"/>
      <c r="BOC4" s="151"/>
      <c r="BOK4" s="151"/>
      <c r="BOS4" s="151"/>
      <c r="BPA4" s="151"/>
      <c r="BPI4" s="151"/>
      <c r="BPQ4" s="151"/>
      <c r="BPY4" s="151"/>
      <c r="BQG4" s="151"/>
      <c r="BQO4" s="151"/>
      <c r="BQW4" s="151"/>
      <c r="BRE4" s="151"/>
      <c r="BRM4" s="151"/>
      <c r="BRU4" s="151"/>
      <c r="BSC4" s="151"/>
      <c r="BSK4" s="151"/>
      <c r="BSS4" s="151"/>
      <c r="BTA4" s="151"/>
      <c r="BTI4" s="151"/>
      <c r="BTQ4" s="151"/>
      <c r="BTY4" s="151"/>
      <c r="BUG4" s="151"/>
      <c r="BUO4" s="151"/>
      <c r="BUW4" s="151"/>
      <c r="BVE4" s="151"/>
      <c r="BVM4" s="151"/>
      <c r="BVU4" s="151"/>
      <c r="BWC4" s="151"/>
      <c r="BWK4" s="151"/>
      <c r="BWS4" s="151"/>
      <c r="BXA4" s="151"/>
      <c r="BXI4" s="151"/>
      <c r="BXQ4" s="151"/>
      <c r="BXY4" s="151"/>
      <c r="BYG4" s="151"/>
      <c r="BYO4" s="151"/>
      <c r="BYW4" s="151"/>
      <c r="BZE4" s="151"/>
      <c r="BZM4" s="151"/>
      <c r="BZU4" s="151"/>
      <c r="CAC4" s="151"/>
      <c r="CAK4" s="151"/>
      <c r="CAS4" s="151"/>
      <c r="CBA4" s="151"/>
      <c r="CBI4" s="151"/>
      <c r="CBQ4" s="151"/>
      <c r="CBY4" s="151"/>
      <c r="CCG4" s="151"/>
      <c r="CCO4" s="151"/>
      <c r="CCW4" s="151"/>
      <c r="CDE4" s="151"/>
      <c r="CDM4" s="151"/>
      <c r="CDU4" s="151"/>
      <c r="CEC4" s="151"/>
      <c r="CEK4" s="151"/>
      <c r="CES4" s="151"/>
      <c r="CFA4" s="151"/>
      <c r="CFI4" s="151"/>
      <c r="CFQ4" s="151"/>
      <c r="CFY4" s="151"/>
      <c r="CGG4" s="151"/>
      <c r="CGO4" s="151"/>
      <c r="CGW4" s="151"/>
      <c r="CHE4" s="151"/>
      <c r="CHM4" s="151"/>
      <c r="CHU4" s="151"/>
      <c r="CIC4" s="151"/>
      <c r="CIK4" s="151"/>
      <c r="CIS4" s="151"/>
      <c r="CJA4" s="151"/>
      <c r="CJI4" s="151"/>
      <c r="CJQ4" s="151"/>
      <c r="CJY4" s="151"/>
      <c r="CKG4" s="151"/>
      <c r="CKO4" s="151"/>
      <c r="CKW4" s="151"/>
      <c r="CLE4" s="151"/>
      <c r="CLM4" s="151"/>
      <c r="CLU4" s="151"/>
      <c r="CMC4" s="151"/>
      <c r="CMK4" s="151"/>
      <c r="CMS4" s="151"/>
      <c r="CNA4" s="151"/>
      <c r="CNI4" s="151"/>
      <c r="CNQ4" s="151"/>
      <c r="CNY4" s="151"/>
      <c r="COG4" s="151"/>
      <c r="COO4" s="151"/>
      <c r="COW4" s="151"/>
      <c r="CPE4" s="151"/>
      <c r="CPM4" s="151"/>
      <c r="CPU4" s="151"/>
      <c r="CQC4" s="151"/>
      <c r="CQK4" s="151"/>
      <c r="CQS4" s="151"/>
      <c r="CRA4" s="151"/>
      <c r="CRI4" s="151"/>
      <c r="CRQ4" s="151"/>
      <c r="CRY4" s="151"/>
      <c r="CSG4" s="151"/>
      <c r="CSO4" s="151"/>
      <c r="CSW4" s="151"/>
      <c r="CTE4" s="151"/>
      <c r="CTM4" s="151"/>
      <c r="CTU4" s="151"/>
      <c r="CUC4" s="151"/>
      <c r="CUK4" s="151"/>
      <c r="CUS4" s="151"/>
      <c r="CVA4" s="151"/>
      <c r="CVI4" s="151"/>
      <c r="CVQ4" s="151"/>
      <c r="CVY4" s="151"/>
      <c r="CWG4" s="151"/>
      <c r="CWO4" s="151"/>
      <c r="CWW4" s="151"/>
      <c r="CXE4" s="151"/>
      <c r="CXM4" s="151"/>
      <c r="CXU4" s="151"/>
      <c r="CYC4" s="151"/>
      <c r="CYK4" s="151"/>
      <c r="CYS4" s="151"/>
      <c r="CZA4" s="151"/>
      <c r="CZI4" s="151"/>
      <c r="CZQ4" s="151"/>
      <c r="CZY4" s="151"/>
      <c r="DAG4" s="151"/>
      <c r="DAO4" s="151"/>
      <c r="DAW4" s="151"/>
      <c r="DBE4" s="151"/>
      <c r="DBM4" s="151"/>
      <c r="DBU4" s="151"/>
      <c r="DCC4" s="151"/>
      <c r="DCK4" s="151"/>
      <c r="DCS4" s="151"/>
      <c r="DDA4" s="151"/>
      <c r="DDI4" s="151"/>
      <c r="DDQ4" s="151"/>
      <c r="DDY4" s="151"/>
      <c r="DEG4" s="151"/>
      <c r="DEO4" s="151"/>
      <c r="DEW4" s="151"/>
      <c r="DFE4" s="151"/>
      <c r="DFM4" s="151"/>
      <c r="DFU4" s="151"/>
      <c r="DGC4" s="151"/>
      <c r="DGK4" s="151"/>
      <c r="DGS4" s="151"/>
      <c r="DHA4" s="151"/>
      <c r="DHI4" s="151"/>
      <c r="DHQ4" s="151"/>
      <c r="DHY4" s="151"/>
      <c r="DIG4" s="151"/>
      <c r="DIO4" s="151"/>
      <c r="DIW4" s="151"/>
      <c r="DJE4" s="151"/>
      <c r="DJM4" s="151"/>
      <c r="DJU4" s="151"/>
      <c r="DKC4" s="151"/>
      <c r="DKK4" s="151"/>
      <c r="DKS4" s="151"/>
      <c r="DLA4" s="151"/>
      <c r="DLI4" s="151"/>
      <c r="DLQ4" s="151"/>
      <c r="DLY4" s="151"/>
      <c r="DMG4" s="151"/>
      <c r="DMO4" s="151"/>
      <c r="DMW4" s="151"/>
      <c r="DNE4" s="151"/>
      <c r="DNM4" s="151"/>
      <c r="DNU4" s="151"/>
      <c r="DOC4" s="151"/>
      <c r="DOK4" s="151"/>
      <c r="DOS4" s="151"/>
      <c r="DPA4" s="151"/>
      <c r="DPI4" s="151"/>
      <c r="DPQ4" s="151"/>
      <c r="DPY4" s="151"/>
      <c r="DQG4" s="151"/>
      <c r="DQO4" s="151"/>
      <c r="DQW4" s="151"/>
      <c r="DRE4" s="151"/>
      <c r="DRM4" s="151"/>
      <c r="DRU4" s="151"/>
      <c r="DSC4" s="151"/>
      <c r="DSK4" s="151"/>
      <c r="DSS4" s="151"/>
      <c r="DTA4" s="151"/>
      <c r="DTI4" s="151"/>
      <c r="DTQ4" s="151"/>
      <c r="DTY4" s="151"/>
      <c r="DUG4" s="151"/>
      <c r="DUO4" s="151"/>
      <c r="DUW4" s="151"/>
      <c r="DVE4" s="151"/>
      <c r="DVM4" s="151"/>
      <c r="DVU4" s="151"/>
      <c r="DWC4" s="151"/>
      <c r="DWK4" s="151"/>
      <c r="DWS4" s="151"/>
      <c r="DXA4" s="151"/>
      <c r="DXI4" s="151"/>
      <c r="DXQ4" s="151"/>
      <c r="DXY4" s="151"/>
      <c r="DYG4" s="151"/>
      <c r="DYO4" s="151"/>
      <c r="DYW4" s="151"/>
      <c r="DZE4" s="151"/>
      <c r="DZM4" s="151"/>
      <c r="DZU4" s="151"/>
      <c r="EAC4" s="151"/>
      <c r="EAK4" s="151"/>
      <c r="EAS4" s="151"/>
      <c r="EBA4" s="151"/>
      <c r="EBI4" s="151"/>
      <c r="EBQ4" s="151"/>
      <c r="EBY4" s="151"/>
      <c r="ECG4" s="151"/>
      <c r="ECO4" s="151"/>
      <c r="ECW4" s="151"/>
      <c r="EDE4" s="151"/>
      <c r="EDM4" s="151"/>
      <c r="EDU4" s="151"/>
      <c r="EEC4" s="151"/>
      <c r="EEK4" s="151"/>
      <c r="EES4" s="151"/>
      <c r="EFA4" s="151"/>
      <c r="EFI4" s="151"/>
      <c r="EFQ4" s="151"/>
      <c r="EFY4" s="151"/>
      <c r="EGG4" s="151"/>
      <c r="EGO4" s="151"/>
      <c r="EGW4" s="151"/>
      <c r="EHE4" s="151"/>
      <c r="EHM4" s="151"/>
      <c r="EHU4" s="151"/>
      <c r="EIC4" s="151"/>
      <c r="EIK4" s="151"/>
      <c r="EIS4" s="151"/>
      <c r="EJA4" s="151"/>
      <c r="EJI4" s="151"/>
      <c r="EJQ4" s="151"/>
      <c r="EJY4" s="151"/>
      <c r="EKG4" s="151"/>
      <c r="EKO4" s="151"/>
      <c r="EKW4" s="151"/>
      <c r="ELE4" s="151"/>
      <c r="ELM4" s="151"/>
      <c r="ELU4" s="151"/>
      <c r="EMC4" s="151"/>
      <c r="EMK4" s="151"/>
      <c r="EMS4" s="151"/>
      <c r="ENA4" s="151"/>
      <c r="ENI4" s="151"/>
      <c r="ENQ4" s="151"/>
      <c r="ENY4" s="151"/>
      <c r="EOG4" s="151"/>
      <c r="EOO4" s="151"/>
      <c r="EOW4" s="151"/>
      <c r="EPE4" s="151"/>
      <c r="EPM4" s="151"/>
      <c r="EPU4" s="151"/>
      <c r="EQC4" s="151"/>
      <c r="EQK4" s="151"/>
      <c r="EQS4" s="151"/>
      <c r="ERA4" s="151"/>
      <c r="ERI4" s="151"/>
      <c r="ERQ4" s="151"/>
      <c r="ERY4" s="151"/>
      <c r="ESG4" s="151"/>
      <c r="ESO4" s="151"/>
      <c r="ESW4" s="151"/>
      <c r="ETE4" s="151"/>
      <c r="ETM4" s="151"/>
      <c r="ETU4" s="151"/>
      <c r="EUC4" s="151"/>
      <c r="EUK4" s="151"/>
      <c r="EUS4" s="151"/>
      <c r="EVA4" s="151"/>
      <c r="EVI4" s="151"/>
      <c r="EVQ4" s="151"/>
      <c r="EVY4" s="151"/>
      <c r="EWG4" s="151"/>
      <c r="EWO4" s="151"/>
      <c r="EWW4" s="151"/>
      <c r="EXE4" s="151"/>
      <c r="EXM4" s="151"/>
      <c r="EXU4" s="151"/>
      <c r="EYC4" s="151"/>
      <c r="EYK4" s="151"/>
      <c r="EYS4" s="151"/>
      <c r="EZA4" s="151"/>
      <c r="EZI4" s="151"/>
      <c r="EZQ4" s="151"/>
      <c r="EZY4" s="151"/>
      <c r="FAG4" s="151"/>
      <c r="FAO4" s="151"/>
      <c r="FAW4" s="151"/>
      <c r="FBE4" s="151"/>
      <c r="FBM4" s="151"/>
      <c r="FBU4" s="151"/>
      <c r="FCC4" s="151"/>
      <c r="FCK4" s="151"/>
      <c r="FCS4" s="151"/>
      <c r="FDA4" s="151"/>
      <c r="FDI4" s="151"/>
      <c r="FDQ4" s="151"/>
      <c r="FDY4" s="151"/>
      <c r="FEG4" s="151"/>
      <c r="FEO4" s="151"/>
      <c r="FEW4" s="151"/>
      <c r="FFE4" s="151"/>
      <c r="FFM4" s="151"/>
      <c r="FFU4" s="151"/>
      <c r="FGC4" s="151"/>
      <c r="FGK4" s="151"/>
      <c r="FGS4" s="151"/>
      <c r="FHA4" s="151"/>
      <c r="FHI4" s="151"/>
      <c r="FHQ4" s="151"/>
      <c r="FHY4" s="151"/>
      <c r="FIG4" s="151"/>
      <c r="FIO4" s="151"/>
      <c r="FIW4" s="151"/>
      <c r="FJE4" s="151"/>
      <c r="FJM4" s="151"/>
      <c r="FJU4" s="151"/>
      <c r="FKC4" s="151"/>
      <c r="FKK4" s="151"/>
      <c r="FKS4" s="151"/>
      <c r="FLA4" s="151"/>
      <c r="FLI4" s="151"/>
      <c r="FLQ4" s="151"/>
      <c r="FLY4" s="151"/>
      <c r="FMG4" s="151"/>
      <c r="FMO4" s="151"/>
      <c r="FMW4" s="151"/>
      <c r="FNE4" s="151"/>
      <c r="FNM4" s="151"/>
      <c r="FNU4" s="151"/>
      <c r="FOC4" s="151"/>
      <c r="FOK4" s="151"/>
      <c r="FOS4" s="151"/>
      <c r="FPA4" s="151"/>
      <c r="FPI4" s="151"/>
      <c r="FPQ4" s="151"/>
      <c r="FPY4" s="151"/>
      <c r="FQG4" s="151"/>
      <c r="FQO4" s="151"/>
      <c r="FQW4" s="151"/>
      <c r="FRE4" s="151"/>
      <c r="FRM4" s="151"/>
      <c r="FRU4" s="151"/>
      <c r="FSC4" s="151"/>
      <c r="FSK4" s="151"/>
      <c r="FSS4" s="151"/>
      <c r="FTA4" s="151"/>
      <c r="FTI4" s="151"/>
      <c r="FTQ4" s="151"/>
      <c r="FTY4" s="151"/>
      <c r="FUG4" s="151"/>
      <c r="FUO4" s="151"/>
      <c r="FUW4" s="151"/>
      <c r="FVE4" s="151"/>
      <c r="FVM4" s="151"/>
      <c r="FVU4" s="151"/>
      <c r="FWC4" s="151"/>
      <c r="FWK4" s="151"/>
      <c r="FWS4" s="151"/>
      <c r="FXA4" s="151"/>
      <c r="FXI4" s="151"/>
      <c r="FXQ4" s="151"/>
      <c r="FXY4" s="151"/>
      <c r="FYG4" s="151"/>
      <c r="FYO4" s="151"/>
      <c r="FYW4" s="151"/>
      <c r="FZE4" s="151"/>
      <c r="FZM4" s="151"/>
      <c r="FZU4" s="151"/>
      <c r="GAC4" s="151"/>
      <c r="GAK4" s="151"/>
      <c r="GAS4" s="151"/>
      <c r="GBA4" s="151"/>
      <c r="GBI4" s="151"/>
      <c r="GBQ4" s="151"/>
      <c r="GBY4" s="151"/>
      <c r="GCG4" s="151"/>
      <c r="GCO4" s="151"/>
      <c r="GCW4" s="151"/>
      <c r="GDE4" s="151"/>
      <c r="GDM4" s="151"/>
      <c r="GDU4" s="151"/>
      <c r="GEC4" s="151"/>
      <c r="GEK4" s="151"/>
      <c r="GES4" s="151"/>
      <c r="GFA4" s="151"/>
      <c r="GFI4" s="151"/>
      <c r="GFQ4" s="151"/>
      <c r="GFY4" s="151"/>
      <c r="GGG4" s="151"/>
      <c r="GGO4" s="151"/>
      <c r="GGW4" s="151"/>
      <c r="GHE4" s="151"/>
      <c r="GHM4" s="151"/>
      <c r="GHU4" s="151"/>
      <c r="GIC4" s="151"/>
      <c r="GIK4" s="151"/>
      <c r="GIS4" s="151"/>
      <c r="GJA4" s="151"/>
      <c r="GJI4" s="151"/>
      <c r="GJQ4" s="151"/>
      <c r="GJY4" s="151"/>
      <c r="GKG4" s="151"/>
      <c r="GKO4" s="151"/>
      <c r="GKW4" s="151"/>
      <c r="GLE4" s="151"/>
      <c r="GLM4" s="151"/>
      <c r="GLU4" s="151"/>
      <c r="GMC4" s="151"/>
      <c r="GMK4" s="151"/>
      <c r="GMS4" s="151"/>
      <c r="GNA4" s="151"/>
      <c r="GNI4" s="151"/>
      <c r="GNQ4" s="151"/>
      <c r="GNY4" s="151"/>
      <c r="GOG4" s="151"/>
      <c r="GOO4" s="151"/>
      <c r="GOW4" s="151"/>
      <c r="GPE4" s="151"/>
      <c r="GPM4" s="151"/>
      <c r="GPU4" s="151"/>
      <c r="GQC4" s="151"/>
      <c r="GQK4" s="151"/>
      <c r="GQS4" s="151"/>
      <c r="GRA4" s="151"/>
      <c r="GRI4" s="151"/>
      <c r="GRQ4" s="151"/>
      <c r="GRY4" s="151"/>
      <c r="GSG4" s="151"/>
      <c r="GSO4" s="151"/>
      <c r="GSW4" s="151"/>
      <c r="GTE4" s="151"/>
      <c r="GTM4" s="151"/>
      <c r="GTU4" s="151"/>
      <c r="GUC4" s="151"/>
      <c r="GUK4" s="151"/>
      <c r="GUS4" s="151"/>
      <c r="GVA4" s="151"/>
      <c r="GVI4" s="151"/>
      <c r="GVQ4" s="151"/>
      <c r="GVY4" s="151"/>
      <c r="GWG4" s="151"/>
      <c r="GWO4" s="151"/>
      <c r="GWW4" s="151"/>
      <c r="GXE4" s="151"/>
      <c r="GXM4" s="151"/>
      <c r="GXU4" s="151"/>
      <c r="GYC4" s="151"/>
      <c r="GYK4" s="151"/>
      <c r="GYS4" s="151"/>
      <c r="GZA4" s="151"/>
      <c r="GZI4" s="151"/>
      <c r="GZQ4" s="151"/>
      <c r="GZY4" s="151"/>
      <c r="HAG4" s="151"/>
      <c r="HAO4" s="151"/>
      <c r="HAW4" s="151"/>
      <c r="HBE4" s="151"/>
      <c r="HBM4" s="151"/>
      <c r="HBU4" s="151"/>
      <c r="HCC4" s="151"/>
      <c r="HCK4" s="151"/>
      <c r="HCS4" s="151"/>
      <c r="HDA4" s="151"/>
      <c r="HDI4" s="151"/>
      <c r="HDQ4" s="151"/>
      <c r="HDY4" s="151"/>
      <c r="HEG4" s="151"/>
      <c r="HEO4" s="151"/>
      <c r="HEW4" s="151"/>
      <c r="HFE4" s="151"/>
      <c r="HFM4" s="151"/>
      <c r="HFU4" s="151"/>
      <c r="HGC4" s="151"/>
      <c r="HGK4" s="151"/>
      <c r="HGS4" s="151"/>
      <c r="HHA4" s="151"/>
      <c r="HHI4" s="151"/>
      <c r="HHQ4" s="151"/>
      <c r="HHY4" s="151"/>
      <c r="HIG4" s="151"/>
      <c r="HIO4" s="151"/>
      <c r="HIW4" s="151"/>
      <c r="HJE4" s="151"/>
      <c r="HJM4" s="151"/>
      <c r="HJU4" s="151"/>
      <c r="HKC4" s="151"/>
      <c r="HKK4" s="151"/>
      <c r="HKS4" s="151"/>
      <c r="HLA4" s="151"/>
      <c r="HLI4" s="151"/>
      <c r="HLQ4" s="151"/>
      <c r="HLY4" s="151"/>
      <c r="HMG4" s="151"/>
      <c r="HMO4" s="151"/>
      <c r="HMW4" s="151"/>
      <c r="HNE4" s="151"/>
      <c r="HNM4" s="151"/>
      <c r="HNU4" s="151"/>
      <c r="HOC4" s="151"/>
      <c r="HOK4" s="151"/>
      <c r="HOS4" s="151"/>
      <c r="HPA4" s="151"/>
      <c r="HPI4" s="151"/>
      <c r="HPQ4" s="151"/>
      <c r="HPY4" s="151"/>
      <c r="HQG4" s="151"/>
      <c r="HQO4" s="151"/>
      <c r="HQW4" s="151"/>
      <c r="HRE4" s="151"/>
      <c r="HRM4" s="151"/>
      <c r="HRU4" s="151"/>
      <c r="HSC4" s="151"/>
      <c r="HSK4" s="151"/>
      <c r="HSS4" s="151"/>
      <c r="HTA4" s="151"/>
      <c r="HTI4" s="151"/>
      <c r="HTQ4" s="151"/>
      <c r="HTY4" s="151"/>
      <c r="HUG4" s="151"/>
      <c r="HUO4" s="151"/>
      <c r="HUW4" s="151"/>
      <c r="HVE4" s="151"/>
      <c r="HVM4" s="151"/>
      <c r="HVU4" s="151"/>
      <c r="HWC4" s="151"/>
      <c r="HWK4" s="151"/>
      <c r="HWS4" s="151"/>
      <c r="HXA4" s="151"/>
      <c r="HXI4" s="151"/>
      <c r="HXQ4" s="151"/>
      <c r="HXY4" s="151"/>
      <c r="HYG4" s="151"/>
      <c r="HYO4" s="151"/>
      <c r="HYW4" s="151"/>
      <c r="HZE4" s="151"/>
      <c r="HZM4" s="151"/>
      <c r="HZU4" s="151"/>
      <c r="IAC4" s="151"/>
      <c r="IAK4" s="151"/>
      <c r="IAS4" s="151"/>
      <c r="IBA4" s="151"/>
      <c r="IBI4" s="151"/>
      <c r="IBQ4" s="151"/>
      <c r="IBY4" s="151"/>
      <c r="ICG4" s="151"/>
      <c r="ICO4" s="151"/>
      <c r="ICW4" s="151"/>
      <c r="IDE4" s="151"/>
      <c r="IDM4" s="151"/>
      <c r="IDU4" s="151"/>
      <c r="IEC4" s="151"/>
      <c r="IEK4" s="151"/>
      <c r="IES4" s="151"/>
      <c r="IFA4" s="151"/>
      <c r="IFI4" s="151"/>
      <c r="IFQ4" s="151"/>
      <c r="IFY4" s="151"/>
      <c r="IGG4" s="151"/>
      <c r="IGO4" s="151"/>
      <c r="IGW4" s="151"/>
      <c r="IHE4" s="151"/>
      <c r="IHM4" s="151"/>
      <c r="IHU4" s="151"/>
      <c r="IIC4" s="151"/>
      <c r="IIK4" s="151"/>
      <c r="IIS4" s="151"/>
      <c r="IJA4" s="151"/>
      <c r="IJI4" s="151"/>
      <c r="IJQ4" s="151"/>
      <c r="IJY4" s="151"/>
      <c r="IKG4" s="151"/>
      <c r="IKO4" s="151"/>
      <c r="IKW4" s="151"/>
      <c r="ILE4" s="151"/>
      <c r="ILM4" s="151"/>
      <c r="ILU4" s="151"/>
      <c r="IMC4" s="151"/>
      <c r="IMK4" s="151"/>
      <c r="IMS4" s="151"/>
      <c r="INA4" s="151"/>
      <c r="INI4" s="151"/>
      <c r="INQ4" s="151"/>
      <c r="INY4" s="151"/>
      <c r="IOG4" s="151"/>
      <c r="IOO4" s="151"/>
      <c r="IOW4" s="151"/>
      <c r="IPE4" s="151"/>
      <c r="IPM4" s="151"/>
      <c r="IPU4" s="151"/>
      <c r="IQC4" s="151"/>
      <c r="IQK4" s="151"/>
      <c r="IQS4" s="151"/>
      <c r="IRA4" s="151"/>
      <c r="IRI4" s="151"/>
      <c r="IRQ4" s="151"/>
      <c r="IRY4" s="151"/>
      <c r="ISG4" s="151"/>
      <c r="ISO4" s="151"/>
      <c r="ISW4" s="151"/>
      <c r="ITE4" s="151"/>
      <c r="ITM4" s="151"/>
      <c r="ITU4" s="151"/>
      <c r="IUC4" s="151"/>
      <c r="IUK4" s="151"/>
      <c r="IUS4" s="151"/>
      <c r="IVA4" s="151"/>
      <c r="IVI4" s="151"/>
      <c r="IVQ4" s="151"/>
      <c r="IVY4" s="151"/>
      <c r="IWG4" s="151"/>
      <c r="IWO4" s="151"/>
      <c r="IWW4" s="151"/>
      <c r="IXE4" s="151"/>
      <c r="IXM4" s="151"/>
      <c r="IXU4" s="151"/>
      <c r="IYC4" s="151"/>
      <c r="IYK4" s="151"/>
      <c r="IYS4" s="151"/>
      <c r="IZA4" s="151"/>
      <c r="IZI4" s="151"/>
      <c r="IZQ4" s="151"/>
      <c r="IZY4" s="151"/>
      <c r="JAG4" s="151"/>
      <c r="JAO4" s="151"/>
      <c r="JAW4" s="151"/>
      <c r="JBE4" s="151"/>
      <c r="JBM4" s="151"/>
      <c r="JBU4" s="151"/>
      <c r="JCC4" s="151"/>
      <c r="JCK4" s="151"/>
      <c r="JCS4" s="151"/>
      <c r="JDA4" s="151"/>
      <c r="JDI4" s="151"/>
      <c r="JDQ4" s="151"/>
      <c r="JDY4" s="151"/>
      <c r="JEG4" s="151"/>
      <c r="JEO4" s="151"/>
      <c r="JEW4" s="151"/>
      <c r="JFE4" s="151"/>
      <c r="JFM4" s="151"/>
      <c r="JFU4" s="151"/>
      <c r="JGC4" s="151"/>
      <c r="JGK4" s="151"/>
      <c r="JGS4" s="151"/>
      <c r="JHA4" s="151"/>
      <c r="JHI4" s="151"/>
      <c r="JHQ4" s="151"/>
      <c r="JHY4" s="151"/>
      <c r="JIG4" s="151"/>
      <c r="JIO4" s="151"/>
      <c r="JIW4" s="151"/>
      <c r="JJE4" s="151"/>
      <c r="JJM4" s="151"/>
      <c r="JJU4" s="151"/>
      <c r="JKC4" s="151"/>
      <c r="JKK4" s="151"/>
      <c r="JKS4" s="151"/>
      <c r="JLA4" s="151"/>
      <c r="JLI4" s="151"/>
      <c r="JLQ4" s="151"/>
      <c r="JLY4" s="151"/>
      <c r="JMG4" s="151"/>
      <c r="JMO4" s="151"/>
      <c r="JMW4" s="151"/>
      <c r="JNE4" s="151"/>
      <c r="JNM4" s="151"/>
      <c r="JNU4" s="151"/>
      <c r="JOC4" s="151"/>
      <c r="JOK4" s="151"/>
      <c r="JOS4" s="151"/>
      <c r="JPA4" s="151"/>
      <c r="JPI4" s="151"/>
      <c r="JPQ4" s="151"/>
      <c r="JPY4" s="151"/>
      <c r="JQG4" s="151"/>
      <c r="JQO4" s="151"/>
      <c r="JQW4" s="151"/>
      <c r="JRE4" s="151"/>
      <c r="JRM4" s="151"/>
      <c r="JRU4" s="151"/>
      <c r="JSC4" s="151"/>
      <c r="JSK4" s="151"/>
      <c r="JSS4" s="151"/>
      <c r="JTA4" s="151"/>
      <c r="JTI4" s="151"/>
      <c r="JTQ4" s="151"/>
      <c r="JTY4" s="151"/>
      <c r="JUG4" s="151"/>
      <c r="JUO4" s="151"/>
      <c r="JUW4" s="151"/>
      <c r="JVE4" s="151"/>
      <c r="JVM4" s="151"/>
      <c r="JVU4" s="151"/>
      <c r="JWC4" s="151"/>
      <c r="JWK4" s="151"/>
      <c r="JWS4" s="151"/>
      <c r="JXA4" s="151"/>
      <c r="JXI4" s="151"/>
      <c r="JXQ4" s="151"/>
      <c r="JXY4" s="151"/>
      <c r="JYG4" s="151"/>
      <c r="JYO4" s="151"/>
      <c r="JYW4" s="151"/>
      <c r="JZE4" s="151"/>
      <c r="JZM4" s="151"/>
      <c r="JZU4" s="151"/>
      <c r="KAC4" s="151"/>
      <c r="KAK4" s="151"/>
      <c r="KAS4" s="151"/>
      <c r="KBA4" s="151"/>
      <c r="KBI4" s="151"/>
      <c r="KBQ4" s="151"/>
      <c r="KBY4" s="151"/>
      <c r="KCG4" s="151"/>
      <c r="KCO4" s="151"/>
      <c r="KCW4" s="151"/>
      <c r="KDE4" s="151"/>
      <c r="KDM4" s="151"/>
      <c r="KDU4" s="151"/>
      <c r="KEC4" s="151"/>
      <c r="KEK4" s="151"/>
      <c r="KES4" s="151"/>
      <c r="KFA4" s="151"/>
      <c r="KFI4" s="151"/>
      <c r="KFQ4" s="151"/>
      <c r="KFY4" s="151"/>
      <c r="KGG4" s="151"/>
      <c r="KGO4" s="151"/>
      <c r="KGW4" s="151"/>
      <c r="KHE4" s="151"/>
      <c r="KHM4" s="151"/>
      <c r="KHU4" s="151"/>
      <c r="KIC4" s="151"/>
      <c r="KIK4" s="151"/>
      <c r="KIS4" s="151"/>
      <c r="KJA4" s="151"/>
      <c r="KJI4" s="151"/>
      <c r="KJQ4" s="151"/>
      <c r="KJY4" s="151"/>
      <c r="KKG4" s="151"/>
      <c r="KKO4" s="151"/>
      <c r="KKW4" s="151"/>
      <c r="KLE4" s="151"/>
      <c r="KLM4" s="151"/>
      <c r="KLU4" s="151"/>
      <c r="KMC4" s="151"/>
      <c r="KMK4" s="151"/>
      <c r="KMS4" s="151"/>
      <c r="KNA4" s="151"/>
      <c r="KNI4" s="151"/>
      <c r="KNQ4" s="151"/>
      <c r="KNY4" s="151"/>
      <c r="KOG4" s="151"/>
      <c r="KOO4" s="151"/>
      <c r="KOW4" s="151"/>
      <c r="KPE4" s="151"/>
      <c r="KPM4" s="151"/>
      <c r="KPU4" s="151"/>
      <c r="KQC4" s="151"/>
      <c r="KQK4" s="151"/>
      <c r="KQS4" s="151"/>
      <c r="KRA4" s="151"/>
      <c r="KRI4" s="151"/>
      <c r="KRQ4" s="151"/>
      <c r="KRY4" s="151"/>
      <c r="KSG4" s="151"/>
      <c r="KSO4" s="151"/>
      <c r="KSW4" s="151"/>
      <c r="KTE4" s="151"/>
      <c r="KTM4" s="151"/>
      <c r="KTU4" s="151"/>
      <c r="KUC4" s="151"/>
      <c r="KUK4" s="151"/>
      <c r="KUS4" s="151"/>
      <c r="KVA4" s="151"/>
      <c r="KVI4" s="151"/>
      <c r="KVQ4" s="151"/>
      <c r="KVY4" s="151"/>
      <c r="KWG4" s="151"/>
      <c r="KWO4" s="151"/>
      <c r="KWW4" s="151"/>
      <c r="KXE4" s="151"/>
      <c r="KXM4" s="151"/>
      <c r="KXU4" s="151"/>
      <c r="KYC4" s="151"/>
      <c r="KYK4" s="151"/>
      <c r="KYS4" s="151"/>
      <c r="KZA4" s="151"/>
      <c r="KZI4" s="151"/>
      <c r="KZQ4" s="151"/>
      <c r="KZY4" s="151"/>
      <c r="LAG4" s="151"/>
      <c r="LAO4" s="151"/>
      <c r="LAW4" s="151"/>
      <c r="LBE4" s="151"/>
      <c r="LBM4" s="151"/>
      <c r="LBU4" s="151"/>
      <c r="LCC4" s="151"/>
      <c r="LCK4" s="151"/>
      <c r="LCS4" s="151"/>
      <c r="LDA4" s="151"/>
      <c r="LDI4" s="151"/>
      <c r="LDQ4" s="151"/>
      <c r="LDY4" s="151"/>
      <c r="LEG4" s="151"/>
      <c r="LEO4" s="151"/>
      <c r="LEW4" s="151"/>
      <c r="LFE4" s="151"/>
      <c r="LFM4" s="151"/>
      <c r="LFU4" s="151"/>
      <c r="LGC4" s="151"/>
      <c r="LGK4" s="151"/>
      <c r="LGS4" s="151"/>
      <c r="LHA4" s="151"/>
      <c r="LHI4" s="151"/>
      <c r="LHQ4" s="151"/>
      <c r="LHY4" s="151"/>
      <c r="LIG4" s="151"/>
      <c r="LIO4" s="151"/>
      <c r="LIW4" s="151"/>
      <c r="LJE4" s="151"/>
      <c r="LJM4" s="151"/>
      <c r="LJU4" s="151"/>
      <c r="LKC4" s="151"/>
      <c r="LKK4" s="151"/>
      <c r="LKS4" s="151"/>
      <c r="LLA4" s="151"/>
      <c r="LLI4" s="151"/>
      <c r="LLQ4" s="151"/>
      <c r="LLY4" s="151"/>
      <c r="LMG4" s="151"/>
      <c r="LMO4" s="151"/>
      <c r="LMW4" s="151"/>
      <c r="LNE4" s="151"/>
      <c r="LNM4" s="151"/>
      <c r="LNU4" s="151"/>
      <c r="LOC4" s="151"/>
      <c r="LOK4" s="151"/>
      <c r="LOS4" s="151"/>
      <c r="LPA4" s="151"/>
      <c r="LPI4" s="151"/>
      <c r="LPQ4" s="151"/>
      <c r="LPY4" s="151"/>
      <c r="LQG4" s="151"/>
      <c r="LQO4" s="151"/>
      <c r="LQW4" s="151"/>
      <c r="LRE4" s="151"/>
      <c r="LRM4" s="151"/>
      <c r="LRU4" s="151"/>
      <c r="LSC4" s="151"/>
      <c r="LSK4" s="151"/>
      <c r="LSS4" s="151"/>
      <c r="LTA4" s="151"/>
      <c r="LTI4" s="151"/>
      <c r="LTQ4" s="151"/>
      <c r="LTY4" s="151"/>
      <c r="LUG4" s="151"/>
      <c r="LUO4" s="151"/>
      <c r="LUW4" s="151"/>
      <c r="LVE4" s="151"/>
      <c r="LVM4" s="151"/>
      <c r="LVU4" s="151"/>
      <c r="LWC4" s="151"/>
      <c r="LWK4" s="151"/>
      <c r="LWS4" s="151"/>
      <c r="LXA4" s="151"/>
      <c r="LXI4" s="151"/>
      <c r="LXQ4" s="151"/>
      <c r="LXY4" s="151"/>
      <c r="LYG4" s="151"/>
      <c r="LYO4" s="151"/>
      <c r="LYW4" s="151"/>
      <c r="LZE4" s="151"/>
      <c r="LZM4" s="151"/>
      <c r="LZU4" s="151"/>
      <c r="MAC4" s="151"/>
      <c r="MAK4" s="151"/>
      <c r="MAS4" s="151"/>
      <c r="MBA4" s="151"/>
      <c r="MBI4" s="151"/>
      <c r="MBQ4" s="151"/>
      <c r="MBY4" s="151"/>
      <c r="MCG4" s="151"/>
      <c r="MCO4" s="151"/>
      <c r="MCW4" s="151"/>
      <c r="MDE4" s="151"/>
      <c r="MDM4" s="151"/>
      <c r="MDU4" s="151"/>
      <c r="MEC4" s="151"/>
      <c r="MEK4" s="151"/>
      <c r="MES4" s="151"/>
      <c r="MFA4" s="151"/>
      <c r="MFI4" s="151"/>
      <c r="MFQ4" s="151"/>
      <c r="MFY4" s="151"/>
      <c r="MGG4" s="151"/>
      <c r="MGO4" s="151"/>
      <c r="MGW4" s="151"/>
      <c r="MHE4" s="151"/>
      <c r="MHM4" s="151"/>
      <c r="MHU4" s="151"/>
      <c r="MIC4" s="151"/>
      <c r="MIK4" s="151"/>
      <c r="MIS4" s="151"/>
      <c r="MJA4" s="151"/>
      <c r="MJI4" s="151"/>
      <c r="MJQ4" s="151"/>
      <c r="MJY4" s="151"/>
      <c r="MKG4" s="151"/>
      <c r="MKO4" s="151"/>
      <c r="MKW4" s="151"/>
      <c r="MLE4" s="151"/>
      <c r="MLM4" s="151"/>
      <c r="MLU4" s="151"/>
      <c r="MMC4" s="151"/>
      <c r="MMK4" s="151"/>
      <c r="MMS4" s="151"/>
      <c r="MNA4" s="151"/>
      <c r="MNI4" s="151"/>
      <c r="MNQ4" s="151"/>
      <c r="MNY4" s="151"/>
      <c r="MOG4" s="151"/>
      <c r="MOO4" s="151"/>
      <c r="MOW4" s="151"/>
      <c r="MPE4" s="151"/>
      <c r="MPM4" s="151"/>
      <c r="MPU4" s="151"/>
      <c r="MQC4" s="151"/>
      <c r="MQK4" s="151"/>
      <c r="MQS4" s="151"/>
      <c r="MRA4" s="151"/>
      <c r="MRI4" s="151"/>
      <c r="MRQ4" s="151"/>
      <c r="MRY4" s="151"/>
      <c r="MSG4" s="151"/>
      <c r="MSO4" s="151"/>
      <c r="MSW4" s="151"/>
      <c r="MTE4" s="151"/>
      <c r="MTM4" s="151"/>
      <c r="MTU4" s="151"/>
      <c r="MUC4" s="151"/>
      <c r="MUK4" s="151"/>
      <c r="MUS4" s="151"/>
      <c r="MVA4" s="151"/>
      <c r="MVI4" s="151"/>
      <c r="MVQ4" s="151"/>
      <c r="MVY4" s="151"/>
      <c r="MWG4" s="151"/>
      <c r="MWO4" s="151"/>
      <c r="MWW4" s="151"/>
      <c r="MXE4" s="151"/>
      <c r="MXM4" s="151"/>
      <c r="MXU4" s="151"/>
      <c r="MYC4" s="151"/>
      <c r="MYK4" s="151"/>
      <c r="MYS4" s="151"/>
      <c r="MZA4" s="151"/>
      <c r="MZI4" s="151"/>
      <c r="MZQ4" s="151"/>
      <c r="MZY4" s="151"/>
      <c r="NAG4" s="151"/>
      <c r="NAO4" s="151"/>
      <c r="NAW4" s="151"/>
      <c r="NBE4" s="151"/>
      <c r="NBM4" s="151"/>
      <c r="NBU4" s="151"/>
      <c r="NCC4" s="151"/>
      <c r="NCK4" s="151"/>
      <c r="NCS4" s="151"/>
      <c r="NDA4" s="151"/>
      <c r="NDI4" s="151"/>
      <c r="NDQ4" s="151"/>
      <c r="NDY4" s="151"/>
      <c r="NEG4" s="151"/>
      <c r="NEO4" s="151"/>
      <c r="NEW4" s="151"/>
      <c r="NFE4" s="151"/>
      <c r="NFM4" s="151"/>
      <c r="NFU4" s="151"/>
      <c r="NGC4" s="151"/>
      <c r="NGK4" s="151"/>
      <c r="NGS4" s="151"/>
      <c r="NHA4" s="151"/>
      <c r="NHI4" s="151"/>
      <c r="NHQ4" s="151"/>
      <c r="NHY4" s="151"/>
      <c r="NIG4" s="151"/>
      <c r="NIO4" s="151"/>
      <c r="NIW4" s="151"/>
      <c r="NJE4" s="151"/>
      <c r="NJM4" s="151"/>
      <c r="NJU4" s="151"/>
      <c r="NKC4" s="151"/>
      <c r="NKK4" s="151"/>
      <c r="NKS4" s="151"/>
      <c r="NLA4" s="151"/>
      <c r="NLI4" s="151"/>
      <c r="NLQ4" s="151"/>
      <c r="NLY4" s="151"/>
      <c r="NMG4" s="151"/>
      <c r="NMO4" s="151"/>
      <c r="NMW4" s="151"/>
      <c r="NNE4" s="151"/>
      <c r="NNM4" s="151"/>
      <c r="NNU4" s="151"/>
      <c r="NOC4" s="151"/>
      <c r="NOK4" s="151"/>
      <c r="NOS4" s="151"/>
      <c r="NPA4" s="151"/>
      <c r="NPI4" s="151"/>
      <c r="NPQ4" s="151"/>
      <c r="NPY4" s="151"/>
      <c r="NQG4" s="151"/>
      <c r="NQO4" s="151"/>
      <c r="NQW4" s="151"/>
      <c r="NRE4" s="151"/>
      <c r="NRM4" s="151"/>
      <c r="NRU4" s="151"/>
      <c r="NSC4" s="151"/>
      <c r="NSK4" s="151"/>
      <c r="NSS4" s="151"/>
      <c r="NTA4" s="151"/>
      <c r="NTI4" s="151"/>
      <c r="NTQ4" s="151"/>
      <c r="NTY4" s="151"/>
      <c r="NUG4" s="151"/>
      <c r="NUO4" s="151"/>
      <c r="NUW4" s="151"/>
      <c r="NVE4" s="151"/>
      <c r="NVM4" s="151"/>
      <c r="NVU4" s="151"/>
      <c r="NWC4" s="151"/>
      <c r="NWK4" s="151"/>
      <c r="NWS4" s="151"/>
      <c r="NXA4" s="151"/>
      <c r="NXI4" s="151"/>
      <c r="NXQ4" s="151"/>
      <c r="NXY4" s="151"/>
      <c r="NYG4" s="151"/>
      <c r="NYO4" s="151"/>
      <c r="NYW4" s="151"/>
      <c r="NZE4" s="151"/>
      <c r="NZM4" s="151"/>
      <c r="NZU4" s="151"/>
      <c r="OAC4" s="151"/>
      <c r="OAK4" s="151"/>
      <c r="OAS4" s="151"/>
      <c r="OBA4" s="151"/>
      <c r="OBI4" s="151"/>
      <c r="OBQ4" s="151"/>
      <c r="OBY4" s="151"/>
      <c r="OCG4" s="151"/>
      <c r="OCO4" s="151"/>
      <c r="OCW4" s="151"/>
      <c r="ODE4" s="151"/>
      <c r="ODM4" s="151"/>
      <c r="ODU4" s="151"/>
      <c r="OEC4" s="151"/>
      <c r="OEK4" s="151"/>
      <c r="OES4" s="151"/>
      <c r="OFA4" s="151"/>
      <c r="OFI4" s="151"/>
      <c r="OFQ4" s="151"/>
      <c r="OFY4" s="151"/>
      <c r="OGG4" s="151"/>
      <c r="OGO4" s="151"/>
      <c r="OGW4" s="151"/>
      <c r="OHE4" s="151"/>
      <c r="OHM4" s="151"/>
      <c r="OHU4" s="151"/>
      <c r="OIC4" s="151"/>
      <c r="OIK4" s="151"/>
      <c r="OIS4" s="151"/>
      <c r="OJA4" s="151"/>
      <c r="OJI4" s="151"/>
      <c r="OJQ4" s="151"/>
      <c r="OJY4" s="151"/>
      <c r="OKG4" s="151"/>
      <c r="OKO4" s="151"/>
      <c r="OKW4" s="151"/>
      <c r="OLE4" s="151"/>
      <c r="OLM4" s="151"/>
      <c r="OLU4" s="151"/>
      <c r="OMC4" s="151"/>
      <c r="OMK4" s="151"/>
      <c r="OMS4" s="151"/>
      <c r="ONA4" s="151"/>
      <c r="ONI4" s="151"/>
      <c r="ONQ4" s="151"/>
      <c r="ONY4" s="151"/>
      <c r="OOG4" s="151"/>
      <c r="OOO4" s="151"/>
      <c r="OOW4" s="151"/>
      <c r="OPE4" s="151"/>
      <c r="OPM4" s="151"/>
      <c r="OPU4" s="151"/>
      <c r="OQC4" s="151"/>
      <c r="OQK4" s="151"/>
      <c r="OQS4" s="151"/>
      <c r="ORA4" s="151"/>
      <c r="ORI4" s="151"/>
      <c r="ORQ4" s="151"/>
      <c r="ORY4" s="151"/>
      <c r="OSG4" s="151"/>
      <c r="OSO4" s="151"/>
      <c r="OSW4" s="151"/>
      <c r="OTE4" s="151"/>
      <c r="OTM4" s="151"/>
      <c r="OTU4" s="151"/>
      <c r="OUC4" s="151"/>
      <c r="OUK4" s="151"/>
      <c r="OUS4" s="151"/>
      <c r="OVA4" s="151"/>
      <c r="OVI4" s="151"/>
      <c r="OVQ4" s="151"/>
      <c r="OVY4" s="151"/>
      <c r="OWG4" s="151"/>
      <c r="OWO4" s="151"/>
      <c r="OWW4" s="151"/>
      <c r="OXE4" s="151"/>
      <c r="OXM4" s="151"/>
      <c r="OXU4" s="151"/>
      <c r="OYC4" s="151"/>
      <c r="OYK4" s="151"/>
      <c r="OYS4" s="151"/>
      <c r="OZA4" s="151"/>
      <c r="OZI4" s="151"/>
      <c r="OZQ4" s="151"/>
      <c r="OZY4" s="151"/>
      <c r="PAG4" s="151"/>
      <c r="PAO4" s="151"/>
      <c r="PAW4" s="151"/>
      <c r="PBE4" s="151"/>
      <c r="PBM4" s="151"/>
      <c r="PBU4" s="151"/>
      <c r="PCC4" s="151"/>
      <c r="PCK4" s="151"/>
      <c r="PCS4" s="151"/>
      <c r="PDA4" s="151"/>
      <c r="PDI4" s="151"/>
      <c r="PDQ4" s="151"/>
      <c r="PDY4" s="151"/>
      <c r="PEG4" s="151"/>
      <c r="PEO4" s="151"/>
      <c r="PEW4" s="151"/>
      <c r="PFE4" s="151"/>
      <c r="PFM4" s="151"/>
      <c r="PFU4" s="151"/>
      <c r="PGC4" s="151"/>
      <c r="PGK4" s="151"/>
      <c r="PGS4" s="151"/>
      <c r="PHA4" s="151"/>
      <c r="PHI4" s="151"/>
      <c r="PHQ4" s="151"/>
      <c r="PHY4" s="151"/>
      <c r="PIG4" s="151"/>
      <c r="PIO4" s="151"/>
      <c r="PIW4" s="151"/>
      <c r="PJE4" s="151"/>
      <c r="PJM4" s="151"/>
      <c r="PJU4" s="151"/>
      <c r="PKC4" s="151"/>
      <c r="PKK4" s="151"/>
      <c r="PKS4" s="151"/>
      <c r="PLA4" s="151"/>
      <c r="PLI4" s="151"/>
      <c r="PLQ4" s="151"/>
      <c r="PLY4" s="151"/>
      <c r="PMG4" s="151"/>
      <c r="PMO4" s="151"/>
      <c r="PMW4" s="151"/>
      <c r="PNE4" s="151"/>
      <c r="PNM4" s="151"/>
      <c r="PNU4" s="151"/>
      <c r="POC4" s="151"/>
      <c r="POK4" s="151"/>
      <c r="POS4" s="151"/>
      <c r="PPA4" s="151"/>
      <c r="PPI4" s="151"/>
      <c r="PPQ4" s="151"/>
      <c r="PPY4" s="151"/>
      <c r="PQG4" s="151"/>
      <c r="PQO4" s="151"/>
      <c r="PQW4" s="151"/>
      <c r="PRE4" s="151"/>
      <c r="PRM4" s="151"/>
      <c r="PRU4" s="151"/>
      <c r="PSC4" s="151"/>
      <c r="PSK4" s="151"/>
      <c r="PSS4" s="151"/>
      <c r="PTA4" s="151"/>
      <c r="PTI4" s="151"/>
      <c r="PTQ4" s="151"/>
      <c r="PTY4" s="151"/>
      <c r="PUG4" s="151"/>
      <c r="PUO4" s="151"/>
      <c r="PUW4" s="151"/>
      <c r="PVE4" s="151"/>
      <c r="PVM4" s="151"/>
      <c r="PVU4" s="151"/>
      <c r="PWC4" s="151"/>
      <c r="PWK4" s="151"/>
      <c r="PWS4" s="151"/>
      <c r="PXA4" s="151"/>
      <c r="PXI4" s="151"/>
      <c r="PXQ4" s="151"/>
      <c r="PXY4" s="151"/>
      <c r="PYG4" s="151"/>
      <c r="PYO4" s="151"/>
      <c r="PYW4" s="151"/>
      <c r="PZE4" s="151"/>
      <c r="PZM4" s="151"/>
      <c r="PZU4" s="151"/>
      <c r="QAC4" s="151"/>
      <c r="QAK4" s="151"/>
      <c r="QAS4" s="151"/>
      <c r="QBA4" s="151"/>
      <c r="QBI4" s="151"/>
      <c r="QBQ4" s="151"/>
      <c r="QBY4" s="151"/>
      <c r="QCG4" s="151"/>
      <c r="QCO4" s="151"/>
      <c r="QCW4" s="151"/>
      <c r="QDE4" s="151"/>
      <c r="QDM4" s="151"/>
      <c r="QDU4" s="151"/>
      <c r="QEC4" s="151"/>
      <c r="QEK4" s="151"/>
      <c r="QES4" s="151"/>
      <c r="QFA4" s="151"/>
      <c r="QFI4" s="151"/>
      <c r="QFQ4" s="151"/>
      <c r="QFY4" s="151"/>
      <c r="QGG4" s="151"/>
      <c r="QGO4" s="151"/>
      <c r="QGW4" s="151"/>
      <c r="QHE4" s="151"/>
      <c r="QHM4" s="151"/>
      <c r="QHU4" s="151"/>
      <c r="QIC4" s="151"/>
      <c r="QIK4" s="151"/>
      <c r="QIS4" s="151"/>
      <c r="QJA4" s="151"/>
      <c r="QJI4" s="151"/>
      <c r="QJQ4" s="151"/>
      <c r="QJY4" s="151"/>
      <c r="QKG4" s="151"/>
      <c r="QKO4" s="151"/>
      <c r="QKW4" s="151"/>
      <c r="QLE4" s="151"/>
      <c r="QLM4" s="151"/>
      <c r="QLU4" s="151"/>
      <c r="QMC4" s="151"/>
      <c r="QMK4" s="151"/>
      <c r="QMS4" s="151"/>
      <c r="QNA4" s="151"/>
      <c r="QNI4" s="151"/>
      <c r="QNQ4" s="151"/>
      <c r="QNY4" s="151"/>
      <c r="QOG4" s="151"/>
      <c r="QOO4" s="151"/>
      <c r="QOW4" s="151"/>
      <c r="QPE4" s="151"/>
      <c r="QPM4" s="151"/>
      <c r="QPU4" s="151"/>
      <c r="QQC4" s="151"/>
      <c r="QQK4" s="151"/>
      <c r="QQS4" s="151"/>
      <c r="QRA4" s="151"/>
      <c r="QRI4" s="151"/>
      <c r="QRQ4" s="151"/>
      <c r="QRY4" s="151"/>
      <c r="QSG4" s="151"/>
      <c r="QSO4" s="151"/>
      <c r="QSW4" s="151"/>
      <c r="QTE4" s="151"/>
      <c r="QTM4" s="151"/>
      <c r="QTU4" s="151"/>
      <c r="QUC4" s="151"/>
      <c r="QUK4" s="151"/>
      <c r="QUS4" s="151"/>
      <c r="QVA4" s="151"/>
      <c r="QVI4" s="151"/>
      <c r="QVQ4" s="151"/>
      <c r="QVY4" s="151"/>
      <c r="QWG4" s="151"/>
      <c r="QWO4" s="151"/>
      <c r="QWW4" s="151"/>
      <c r="QXE4" s="151"/>
      <c r="QXM4" s="151"/>
      <c r="QXU4" s="151"/>
      <c r="QYC4" s="151"/>
      <c r="QYK4" s="151"/>
      <c r="QYS4" s="151"/>
      <c r="QZA4" s="151"/>
      <c r="QZI4" s="151"/>
      <c r="QZQ4" s="151"/>
      <c r="QZY4" s="151"/>
      <c r="RAG4" s="151"/>
      <c r="RAO4" s="151"/>
      <c r="RAW4" s="151"/>
      <c r="RBE4" s="151"/>
      <c r="RBM4" s="151"/>
      <c r="RBU4" s="151"/>
      <c r="RCC4" s="151"/>
      <c r="RCK4" s="151"/>
      <c r="RCS4" s="151"/>
      <c r="RDA4" s="151"/>
      <c r="RDI4" s="151"/>
      <c r="RDQ4" s="151"/>
      <c r="RDY4" s="151"/>
      <c r="REG4" s="151"/>
      <c r="REO4" s="151"/>
      <c r="REW4" s="151"/>
      <c r="RFE4" s="151"/>
      <c r="RFM4" s="151"/>
      <c r="RFU4" s="151"/>
      <c r="RGC4" s="151"/>
      <c r="RGK4" s="151"/>
      <c r="RGS4" s="151"/>
      <c r="RHA4" s="151"/>
      <c r="RHI4" s="151"/>
      <c r="RHQ4" s="151"/>
      <c r="RHY4" s="151"/>
      <c r="RIG4" s="151"/>
      <c r="RIO4" s="151"/>
      <c r="RIW4" s="151"/>
      <c r="RJE4" s="151"/>
      <c r="RJM4" s="151"/>
      <c r="RJU4" s="151"/>
      <c r="RKC4" s="151"/>
      <c r="RKK4" s="151"/>
      <c r="RKS4" s="151"/>
      <c r="RLA4" s="151"/>
      <c r="RLI4" s="151"/>
      <c r="RLQ4" s="151"/>
      <c r="RLY4" s="151"/>
      <c r="RMG4" s="151"/>
      <c r="RMO4" s="151"/>
      <c r="RMW4" s="151"/>
      <c r="RNE4" s="151"/>
      <c r="RNM4" s="151"/>
      <c r="RNU4" s="151"/>
      <c r="ROC4" s="151"/>
      <c r="ROK4" s="151"/>
      <c r="ROS4" s="151"/>
      <c r="RPA4" s="151"/>
      <c r="RPI4" s="151"/>
      <c r="RPQ4" s="151"/>
      <c r="RPY4" s="151"/>
      <c r="RQG4" s="151"/>
      <c r="RQO4" s="151"/>
      <c r="RQW4" s="151"/>
      <c r="RRE4" s="151"/>
      <c r="RRM4" s="151"/>
      <c r="RRU4" s="151"/>
      <c r="RSC4" s="151"/>
      <c r="RSK4" s="151"/>
      <c r="RSS4" s="151"/>
      <c r="RTA4" s="151"/>
      <c r="RTI4" s="151"/>
      <c r="RTQ4" s="151"/>
      <c r="RTY4" s="151"/>
      <c r="RUG4" s="151"/>
      <c r="RUO4" s="151"/>
      <c r="RUW4" s="151"/>
      <c r="RVE4" s="151"/>
      <c r="RVM4" s="151"/>
      <c r="RVU4" s="151"/>
      <c r="RWC4" s="151"/>
      <c r="RWK4" s="151"/>
      <c r="RWS4" s="151"/>
      <c r="RXA4" s="151"/>
      <c r="RXI4" s="151"/>
      <c r="RXQ4" s="151"/>
      <c r="RXY4" s="151"/>
      <c r="RYG4" s="151"/>
      <c r="RYO4" s="151"/>
      <c r="RYW4" s="151"/>
      <c r="RZE4" s="151"/>
      <c r="RZM4" s="151"/>
      <c r="RZU4" s="151"/>
      <c r="SAC4" s="151"/>
      <c r="SAK4" s="151"/>
      <c r="SAS4" s="151"/>
      <c r="SBA4" s="151"/>
      <c r="SBI4" s="151"/>
      <c r="SBQ4" s="151"/>
      <c r="SBY4" s="151"/>
      <c r="SCG4" s="151"/>
      <c r="SCO4" s="151"/>
      <c r="SCW4" s="151"/>
      <c r="SDE4" s="151"/>
      <c r="SDM4" s="151"/>
      <c r="SDU4" s="151"/>
      <c r="SEC4" s="151"/>
      <c r="SEK4" s="151"/>
      <c r="SES4" s="151"/>
      <c r="SFA4" s="151"/>
      <c r="SFI4" s="151"/>
      <c r="SFQ4" s="151"/>
      <c r="SFY4" s="151"/>
      <c r="SGG4" s="151"/>
      <c r="SGO4" s="151"/>
      <c r="SGW4" s="151"/>
      <c r="SHE4" s="151"/>
      <c r="SHM4" s="151"/>
      <c r="SHU4" s="151"/>
      <c r="SIC4" s="151"/>
      <c r="SIK4" s="151"/>
      <c r="SIS4" s="151"/>
      <c r="SJA4" s="151"/>
      <c r="SJI4" s="151"/>
      <c r="SJQ4" s="151"/>
      <c r="SJY4" s="151"/>
      <c r="SKG4" s="151"/>
      <c r="SKO4" s="151"/>
      <c r="SKW4" s="151"/>
      <c r="SLE4" s="151"/>
      <c r="SLM4" s="151"/>
      <c r="SLU4" s="151"/>
      <c r="SMC4" s="151"/>
      <c r="SMK4" s="151"/>
      <c r="SMS4" s="151"/>
      <c r="SNA4" s="151"/>
      <c r="SNI4" s="151"/>
      <c r="SNQ4" s="151"/>
      <c r="SNY4" s="151"/>
      <c r="SOG4" s="151"/>
      <c r="SOO4" s="151"/>
      <c r="SOW4" s="151"/>
      <c r="SPE4" s="151"/>
      <c r="SPM4" s="151"/>
      <c r="SPU4" s="151"/>
      <c r="SQC4" s="151"/>
      <c r="SQK4" s="151"/>
      <c r="SQS4" s="151"/>
      <c r="SRA4" s="151"/>
      <c r="SRI4" s="151"/>
      <c r="SRQ4" s="151"/>
      <c r="SRY4" s="151"/>
      <c r="SSG4" s="151"/>
      <c r="SSO4" s="151"/>
      <c r="SSW4" s="151"/>
      <c r="STE4" s="151"/>
      <c r="STM4" s="151"/>
      <c r="STU4" s="151"/>
      <c r="SUC4" s="151"/>
      <c r="SUK4" s="151"/>
      <c r="SUS4" s="151"/>
      <c r="SVA4" s="151"/>
      <c r="SVI4" s="151"/>
      <c r="SVQ4" s="151"/>
      <c r="SVY4" s="151"/>
      <c r="SWG4" s="151"/>
      <c r="SWO4" s="151"/>
      <c r="SWW4" s="151"/>
      <c r="SXE4" s="151"/>
      <c r="SXM4" s="151"/>
      <c r="SXU4" s="151"/>
      <c r="SYC4" s="151"/>
      <c r="SYK4" s="151"/>
      <c r="SYS4" s="151"/>
      <c r="SZA4" s="151"/>
      <c r="SZI4" s="151"/>
      <c r="SZQ4" s="151"/>
      <c r="SZY4" s="151"/>
      <c r="TAG4" s="151"/>
      <c r="TAO4" s="151"/>
      <c r="TAW4" s="151"/>
      <c r="TBE4" s="151"/>
      <c r="TBM4" s="151"/>
      <c r="TBU4" s="151"/>
      <c r="TCC4" s="151"/>
      <c r="TCK4" s="151"/>
      <c r="TCS4" s="151"/>
      <c r="TDA4" s="151"/>
      <c r="TDI4" s="151"/>
      <c r="TDQ4" s="151"/>
      <c r="TDY4" s="151"/>
      <c r="TEG4" s="151"/>
      <c r="TEO4" s="151"/>
      <c r="TEW4" s="151"/>
      <c r="TFE4" s="151"/>
      <c r="TFM4" s="151"/>
      <c r="TFU4" s="151"/>
      <c r="TGC4" s="151"/>
      <c r="TGK4" s="151"/>
      <c r="TGS4" s="151"/>
      <c r="THA4" s="151"/>
      <c r="THI4" s="151"/>
      <c r="THQ4" s="151"/>
      <c r="THY4" s="151"/>
      <c r="TIG4" s="151"/>
      <c r="TIO4" s="151"/>
      <c r="TIW4" s="151"/>
      <c r="TJE4" s="151"/>
      <c r="TJM4" s="151"/>
      <c r="TJU4" s="151"/>
      <c r="TKC4" s="151"/>
      <c r="TKK4" s="151"/>
      <c r="TKS4" s="151"/>
      <c r="TLA4" s="151"/>
      <c r="TLI4" s="151"/>
      <c r="TLQ4" s="151"/>
      <c r="TLY4" s="151"/>
      <c r="TMG4" s="151"/>
      <c r="TMO4" s="151"/>
      <c r="TMW4" s="151"/>
      <c r="TNE4" s="151"/>
      <c r="TNM4" s="151"/>
      <c r="TNU4" s="151"/>
      <c r="TOC4" s="151"/>
      <c r="TOK4" s="151"/>
      <c r="TOS4" s="151"/>
      <c r="TPA4" s="151"/>
      <c r="TPI4" s="151"/>
      <c r="TPQ4" s="151"/>
      <c r="TPY4" s="151"/>
      <c r="TQG4" s="151"/>
      <c r="TQO4" s="151"/>
      <c r="TQW4" s="151"/>
      <c r="TRE4" s="151"/>
      <c r="TRM4" s="151"/>
      <c r="TRU4" s="151"/>
      <c r="TSC4" s="151"/>
      <c r="TSK4" s="151"/>
      <c r="TSS4" s="151"/>
      <c r="TTA4" s="151"/>
      <c r="TTI4" s="151"/>
      <c r="TTQ4" s="151"/>
      <c r="TTY4" s="151"/>
      <c r="TUG4" s="151"/>
      <c r="TUO4" s="151"/>
      <c r="TUW4" s="151"/>
      <c r="TVE4" s="151"/>
      <c r="TVM4" s="151"/>
      <c r="TVU4" s="151"/>
      <c r="TWC4" s="151"/>
      <c r="TWK4" s="151"/>
      <c r="TWS4" s="151"/>
      <c r="TXA4" s="151"/>
      <c r="TXI4" s="151"/>
      <c r="TXQ4" s="151"/>
      <c r="TXY4" s="151"/>
      <c r="TYG4" s="151"/>
      <c r="TYO4" s="151"/>
      <c r="TYW4" s="151"/>
      <c r="TZE4" s="151"/>
      <c r="TZM4" s="151"/>
      <c r="TZU4" s="151"/>
      <c r="UAC4" s="151"/>
      <c r="UAK4" s="151"/>
      <c r="UAS4" s="151"/>
      <c r="UBA4" s="151"/>
      <c r="UBI4" s="151"/>
      <c r="UBQ4" s="151"/>
      <c r="UBY4" s="151"/>
      <c r="UCG4" s="151"/>
      <c r="UCO4" s="151"/>
      <c r="UCW4" s="151"/>
      <c r="UDE4" s="151"/>
      <c r="UDM4" s="151"/>
      <c r="UDU4" s="151"/>
      <c r="UEC4" s="151"/>
      <c r="UEK4" s="151"/>
      <c r="UES4" s="151"/>
      <c r="UFA4" s="151"/>
      <c r="UFI4" s="151"/>
      <c r="UFQ4" s="151"/>
      <c r="UFY4" s="151"/>
      <c r="UGG4" s="151"/>
      <c r="UGO4" s="151"/>
      <c r="UGW4" s="151"/>
      <c r="UHE4" s="151"/>
      <c r="UHM4" s="151"/>
      <c r="UHU4" s="151"/>
      <c r="UIC4" s="151"/>
      <c r="UIK4" s="151"/>
      <c r="UIS4" s="151"/>
      <c r="UJA4" s="151"/>
      <c r="UJI4" s="151"/>
      <c r="UJQ4" s="151"/>
      <c r="UJY4" s="151"/>
      <c r="UKG4" s="151"/>
      <c r="UKO4" s="151"/>
      <c r="UKW4" s="151"/>
      <c r="ULE4" s="151"/>
      <c r="ULM4" s="151"/>
      <c r="ULU4" s="151"/>
      <c r="UMC4" s="151"/>
      <c r="UMK4" s="151"/>
      <c r="UMS4" s="151"/>
      <c r="UNA4" s="151"/>
      <c r="UNI4" s="151"/>
      <c r="UNQ4" s="151"/>
      <c r="UNY4" s="151"/>
      <c r="UOG4" s="151"/>
      <c r="UOO4" s="151"/>
      <c r="UOW4" s="151"/>
      <c r="UPE4" s="151"/>
      <c r="UPM4" s="151"/>
      <c r="UPU4" s="151"/>
      <c r="UQC4" s="151"/>
      <c r="UQK4" s="151"/>
      <c r="UQS4" s="151"/>
      <c r="URA4" s="151"/>
      <c r="URI4" s="151"/>
      <c r="URQ4" s="151"/>
      <c r="URY4" s="151"/>
      <c r="USG4" s="151"/>
      <c r="USO4" s="151"/>
      <c r="USW4" s="151"/>
      <c r="UTE4" s="151"/>
      <c r="UTM4" s="151"/>
      <c r="UTU4" s="151"/>
      <c r="UUC4" s="151"/>
      <c r="UUK4" s="151"/>
      <c r="UUS4" s="151"/>
      <c r="UVA4" s="151"/>
      <c r="UVI4" s="151"/>
      <c r="UVQ4" s="151"/>
      <c r="UVY4" s="151"/>
      <c r="UWG4" s="151"/>
      <c r="UWO4" s="151"/>
      <c r="UWW4" s="151"/>
      <c r="UXE4" s="151"/>
      <c r="UXM4" s="151"/>
      <c r="UXU4" s="151"/>
      <c r="UYC4" s="151"/>
      <c r="UYK4" s="151"/>
      <c r="UYS4" s="151"/>
      <c r="UZA4" s="151"/>
      <c r="UZI4" s="151"/>
      <c r="UZQ4" s="151"/>
      <c r="UZY4" s="151"/>
      <c r="VAG4" s="151"/>
      <c r="VAO4" s="151"/>
      <c r="VAW4" s="151"/>
      <c r="VBE4" s="151"/>
      <c r="VBM4" s="151"/>
      <c r="VBU4" s="151"/>
      <c r="VCC4" s="151"/>
      <c r="VCK4" s="151"/>
      <c r="VCS4" s="151"/>
      <c r="VDA4" s="151"/>
      <c r="VDI4" s="151"/>
      <c r="VDQ4" s="151"/>
      <c r="VDY4" s="151"/>
      <c r="VEG4" s="151"/>
      <c r="VEO4" s="151"/>
      <c r="VEW4" s="151"/>
      <c r="VFE4" s="151"/>
      <c r="VFM4" s="151"/>
      <c r="VFU4" s="151"/>
      <c r="VGC4" s="151"/>
      <c r="VGK4" s="151"/>
      <c r="VGS4" s="151"/>
      <c r="VHA4" s="151"/>
      <c r="VHI4" s="151"/>
      <c r="VHQ4" s="151"/>
      <c r="VHY4" s="151"/>
      <c r="VIG4" s="151"/>
      <c r="VIO4" s="151"/>
      <c r="VIW4" s="151"/>
      <c r="VJE4" s="151"/>
      <c r="VJM4" s="151"/>
      <c r="VJU4" s="151"/>
      <c r="VKC4" s="151"/>
      <c r="VKK4" s="151"/>
      <c r="VKS4" s="151"/>
      <c r="VLA4" s="151"/>
      <c r="VLI4" s="151"/>
      <c r="VLQ4" s="151"/>
      <c r="VLY4" s="151"/>
      <c r="VMG4" s="151"/>
      <c r="VMO4" s="151"/>
      <c r="VMW4" s="151"/>
      <c r="VNE4" s="151"/>
      <c r="VNM4" s="151"/>
      <c r="VNU4" s="151"/>
      <c r="VOC4" s="151"/>
      <c r="VOK4" s="151"/>
      <c r="VOS4" s="151"/>
      <c r="VPA4" s="151"/>
      <c r="VPI4" s="151"/>
      <c r="VPQ4" s="151"/>
      <c r="VPY4" s="151"/>
      <c r="VQG4" s="151"/>
      <c r="VQO4" s="151"/>
      <c r="VQW4" s="151"/>
      <c r="VRE4" s="151"/>
      <c r="VRM4" s="151"/>
      <c r="VRU4" s="151"/>
      <c r="VSC4" s="151"/>
      <c r="VSK4" s="151"/>
      <c r="VSS4" s="151"/>
      <c r="VTA4" s="151"/>
      <c r="VTI4" s="151"/>
      <c r="VTQ4" s="151"/>
      <c r="VTY4" s="151"/>
      <c r="VUG4" s="151"/>
      <c r="VUO4" s="151"/>
      <c r="VUW4" s="151"/>
      <c r="VVE4" s="151"/>
      <c r="VVM4" s="151"/>
      <c r="VVU4" s="151"/>
      <c r="VWC4" s="151"/>
      <c r="VWK4" s="151"/>
      <c r="VWS4" s="151"/>
      <c r="VXA4" s="151"/>
      <c r="VXI4" s="151"/>
      <c r="VXQ4" s="151"/>
      <c r="VXY4" s="151"/>
      <c r="VYG4" s="151"/>
      <c r="VYO4" s="151"/>
      <c r="VYW4" s="151"/>
      <c r="VZE4" s="151"/>
      <c r="VZM4" s="151"/>
      <c r="VZU4" s="151"/>
      <c r="WAC4" s="151"/>
      <c r="WAK4" s="151"/>
      <c r="WAS4" s="151"/>
      <c r="WBA4" s="151"/>
      <c r="WBI4" s="151"/>
      <c r="WBQ4" s="151"/>
      <c r="WBY4" s="151"/>
      <c r="WCG4" s="151"/>
      <c r="WCO4" s="151"/>
      <c r="WCW4" s="151"/>
      <c r="WDE4" s="151"/>
      <c r="WDM4" s="151"/>
      <c r="WDU4" s="151"/>
      <c r="WEC4" s="151"/>
      <c r="WEK4" s="151"/>
      <c r="WES4" s="151"/>
      <c r="WFA4" s="151"/>
      <c r="WFI4" s="151"/>
      <c r="WFQ4" s="151"/>
      <c r="WFY4" s="151"/>
      <c r="WGG4" s="151"/>
      <c r="WGO4" s="151"/>
      <c r="WGW4" s="151"/>
      <c r="WHE4" s="151"/>
      <c r="WHM4" s="151"/>
      <c r="WHU4" s="151"/>
      <c r="WIC4" s="151"/>
      <c r="WIK4" s="151"/>
      <c r="WIS4" s="151"/>
      <c r="WJA4" s="151"/>
      <c r="WJI4" s="151"/>
      <c r="WJQ4" s="151"/>
      <c r="WJY4" s="151"/>
      <c r="WKG4" s="151"/>
      <c r="WKO4" s="151"/>
      <c r="WKW4" s="151"/>
      <c r="WLE4" s="151"/>
      <c r="WLM4" s="151"/>
      <c r="WLU4" s="151"/>
      <c r="WMC4" s="151"/>
      <c r="WMK4" s="151"/>
      <c r="WMS4" s="151"/>
      <c r="WNA4" s="151"/>
      <c r="WNI4" s="151"/>
      <c r="WNQ4" s="151"/>
      <c r="WNY4" s="151"/>
      <c r="WOG4" s="151"/>
      <c r="WOO4" s="151"/>
      <c r="WOW4" s="151"/>
      <c r="WPE4" s="151"/>
      <c r="WPM4" s="151"/>
      <c r="WPU4" s="151"/>
      <c r="WQC4" s="151"/>
      <c r="WQK4" s="151"/>
      <c r="WQS4" s="151"/>
      <c r="WRA4" s="151"/>
      <c r="WRI4" s="151"/>
      <c r="WRQ4" s="151"/>
      <c r="WRY4" s="151"/>
      <c r="WSG4" s="151"/>
      <c r="WSO4" s="151"/>
      <c r="WSW4" s="151"/>
      <c r="WTE4" s="151"/>
      <c r="WTM4" s="151"/>
      <c r="WTU4" s="151"/>
      <c r="WUC4" s="151"/>
      <c r="WUK4" s="151"/>
      <c r="WUS4" s="151"/>
      <c r="WVA4" s="151"/>
      <c r="WVI4" s="151"/>
      <c r="WVQ4" s="151"/>
      <c r="WVY4" s="151"/>
      <c r="WWG4" s="151"/>
      <c r="WWO4" s="151"/>
      <c r="WWW4" s="151"/>
      <c r="WXE4" s="151"/>
      <c r="WXM4" s="151"/>
      <c r="WXU4" s="151"/>
      <c r="WYC4" s="151"/>
      <c r="WYK4" s="151"/>
      <c r="WYS4" s="151"/>
      <c r="WZA4" s="151"/>
      <c r="WZI4" s="151"/>
      <c r="WZQ4" s="151"/>
      <c r="WZY4" s="151"/>
      <c r="XAG4" s="151"/>
      <c r="XAO4" s="151"/>
      <c r="XAW4" s="151"/>
      <c r="XBE4" s="151"/>
      <c r="XBM4" s="151"/>
      <c r="XBU4" s="151"/>
      <c r="XCC4" s="151"/>
      <c r="XCK4" s="151"/>
      <c r="XCS4" s="151"/>
      <c r="XDA4" s="151"/>
      <c r="XDI4" s="151"/>
      <c r="XDQ4" s="151"/>
      <c r="XDY4" s="151"/>
      <c r="XEG4" s="151"/>
      <c r="XEO4" s="151"/>
      <c r="XEW4" s="151"/>
    </row>
    <row r="5" spans="1:1017 1025:2041 2049:3065 3073:4089 4097:5113 5121:6137 6145:7161 7169:8185 8193:9209 9217:10233 10241:11257 11265:12281 12289:13305 13313:14329 14337:15353 15361:16377" ht="20.25" customHeight="1" x14ac:dyDescent="0.15">
      <c r="A5" s="55" t="s">
        <v>206</v>
      </c>
      <c r="O5" s="1"/>
      <c r="P5" s="1"/>
      <c r="Q5" s="1"/>
      <c r="AL5" s="28"/>
      <c r="AM5" s="2"/>
    </row>
    <row r="6" spans="1:1017 1025:2041 2049:3065 3073:4089 4097:5113 5121:6137 6145:7161 7169:8185 8193:9209 9217:10233 10241:11257 11265:12281 12289:13305 13313:14329 14337:15353 15361:16377" ht="19.05" customHeight="1" x14ac:dyDescent="0.15">
      <c r="A6" s="55" t="s">
        <v>202</v>
      </c>
    </row>
    <row r="7" spans="1:1017 1025:2041 2049:3065 3073:4089 4097:5113 5121:6137 6145:7161 7169:8185 8193:9209 9217:10233 10241:11257 11265:12281 12289:13305 13313:14329 14337:15353 15361:16377" ht="19.5" customHeight="1" x14ac:dyDescent="0.15">
      <c r="G7" s="4" t="s">
        <v>81</v>
      </c>
      <c r="H7" s="4"/>
    </row>
    <row r="8" spans="1:1017 1025:2041 2049:3065 3073:4089 4097:5113 5121:6137 6145:7161 7169:8185 8193:9209 9217:10233 10241:11257 11265:12281 12289:13305 13313:14329 14337:15353 15361:16377" ht="19.5" customHeight="1" x14ac:dyDescent="0.15">
      <c r="H8" s="4"/>
    </row>
    <row r="9" spans="1:1017 1025:2041 2049:3065 3073:4089 4097:5113 5121:6137 6145:7161 7169:8185 8193:9209 9217:10233 10241:11257 11265:12281 12289:13305 13313:14329 14337:15353 15361:16377" s="13" customFormat="1" ht="19.5" customHeight="1" x14ac:dyDescent="0.15">
      <c r="A9" s="23" t="s">
        <v>136</v>
      </c>
      <c r="I9" s="29"/>
      <c r="J9" s="29"/>
      <c r="K9" s="29"/>
      <c r="O9" s="29"/>
      <c r="P9" s="29"/>
      <c r="Q9" s="29"/>
    </row>
    <row r="10" spans="1:1017 1025:2041 2049:3065 3073:4089 4097:5113 5121:6137 6145:7161 7169:8185 8193:9209 9217:10233 10241:11257 11265:12281 12289:13305 13313:14329 14337:15353 15361:16377" s="13" customFormat="1" ht="19.05" customHeight="1" x14ac:dyDescent="0.15">
      <c r="C10" s="99"/>
      <c r="G10" s="26" t="s">
        <v>30</v>
      </c>
      <c r="I10" s="29"/>
      <c r="J10" s="29"/>
      <c r="K10" s="29"/>
      <c r="N10" s="29"/>
      <c r="O10" s="29"/>
      <c r="P10" s="29"/>
    </row>
    <row r="11" spans="1:1017 1025:2041 2049:3065 3073:4089 4097:5113 5121:6137 6145:7161 7169:8185 8193:9209 9217:10233 10241:11257 11265:12281 12289:13305 13313:14329 14337:15353 15361:16377" s="13" customFormat="1" ht="19.05" customHeight="1" x14ac:dyDescent="0.15">
      <c r="A11" s="885" t="s">
        <v>36</v>
      </c>
      <c r="B11" s="134" t="s">
        <v>141</v>
      </c>
      <c r="C11" s="64"/>
      <c r="D11" s="256" t="s">
        <v>175</v>
      </c>
      <c r="E11" s="256"/>
      <c r="F11" s="256"/>
      <c r="G11" s="256"/>
      <c r="K11" s="94"/>
      <c r="N11" s="29"/>
      <c r="O11" s="29"/>
      <c r="P11" s="29"/>
    </row>
    <row r="12" spans="1:1017 1025:2041 2049:3065 3073:4089 4097:5113 5121:6137 6145:7161 7169:8185 8193:9209 9217:10233 10241:11257 11265:12281 12289:13305 13313:14329 14337:15353 15361:16377" s="13" customFormat="1" ht="26.25" customHeight="1" x14ac:dyDescent="0.15">
      <c r="A12" s="886"/>
      <c r="B12" s="257" t="s">
        <v>45</v>
      </c>
      <c r="C12" s="131" t="s">
        <v>35</v>
      </c>
      <c r="D12" s="257" t="s">
        <v>45</v>
      </c>
      <c r="E12" s="131" t="s">
        <v>35</v>
      </c>
      <c r="F12" s="131" t="s">
        <v>50</v>
      </c>
      <c r="G12" s="67" t="s">
        <v>78</v>
      </c>
      <c r="K12" s="95"/>
    </row>
    <row r="13" spans="1:1017 1025:2041 2049:3065 3073:4089 4097:5113 5121:6137 6145:7161 7169:8185 8193:9209 9217:10233 10241:11257 11265:12281 12289:13305 13313:14329 14337:15353 15361:16377" ht="12" customHeight="1" x14ac:dyDescent="0.15">
      <c r="A13" s="78"/>
      <c r="B13" s="178"/>
      <c r="C13" s="179"/>
      <c r="D13" s="178"/>
      <c r="E13" s="179"/>
      <c r="F13" s="179"/>
      <c r="G13" s="79"/>
      <c r="N13" s="28"/>
      <c r="Q13" s="1"/>
    </row>
    <row r="14" spans="1:1017 1025:2041 2049:3065 3073:4089 4097:5113 5121:6137 6145:7161 7169:8185 8193:9209 9217:10233 10241:11257 11265:12281 12289:13305 13313:14329 14337:15353 15361:16377" ht="19.05" customHeight="1" x14ac:dyDescent="0.15">
      <c r="A14" s="81" t="s">
        <v>32</v>
      </c>
      <c r="B14" s="135">
        <v>63554</v>
      </c>
      <c r="C14" s="136">
        <v>100</v>
      </c>
      <c r="D14" s="250">
        <v>62827</v>
      </c>
      <c r="E14" s="136">
        <v>100</v>
      </c>
      <c r="F14" s="258">
        <v>-1.1000000000000001</v>
      </c>
      <c r="G14" s="101">
        <v>44.7</v>
      </c>
      <c r="I14" s="94"/>
      <c r="J14" s="94"/>
      <c r="N14" s="28"/>
      <c r="Q14" s="1"/>
    </row>
    <row r="15" spans="1:1017 1025:2041 2049:3065 3073:4089 4097:5113 5121:6137 6145:7161 7169:8185 8193:9209 9217:10233 10241:11257 11265:12281 12289:13305 13313:14329 14337:15353 15361:16377" ht="10.199999999999999" customHeight="1" x14ac:dyDescent="0.15">
      <c r="A15" s="81"/>
      <c r="B15" s="135"/>
      <c r="C15" s="136"/>
      <c r="D15" s="250"/>
      <c r="E15" s="136"/>
      <c r="F15" s="259"/>
      <c r="G15" s="101"/>
      <c r="I15" s="95"/>
      <c r="J15" s="95"/>
      <c r="N15" s="28"/>
      <c r="Q15" s="1"/>
    </row>
    <row r="16" spans="1:1017 1025:2041 2049:3065 3073:4089 4097:5113 5121:6137 6145:7161 7169:8185 8193:9209 9217:10233 10241:11257 11265:12281 12289:13305 13313:14329 14337:15353 15361:16377" ht="19.05" customHeight="1" x14ac:dyDescent="0.15">
      <c r="A16" s="82" t="s">
        <v>103</v>
      </c>
      <c r="B16" s="235">
        <v>401</v>
      </c>
      <c r="C16" s="236">
        <v>0.6</v>
      </c>
      <c r="D16" s="106">
        <v>399</v>
      </c>
      <c r="E16" s="229">
        <v>0.6</v>
      </c>
      <c r="F16" s="259">
        <v>-0.5</v>
      </c>
      <c r="G16" s="84">
        <v>1.9</v>
      </c>
      <c r="I16" s="73"/>
      <c r="J16" s="92"/>
      <c r="N16" s="28"/>
      <c r="Q16" s="1"/>
    </row>
    <row r="17" spans="1:17" ht="19.05" customHeight="1" x14ac:dyDescent="0.15">
      <c r="A17" s="82" t="s">
        <v>88</v>
      </c>
      <c r="B17" s="138">
        <v>2381</v>
      </c>
      <c r="C17" s="63">
        <v>3.7</v>
      </c>
      <c r="D17" s="106">
        <v>2176</v>
      </c>
      <c r="E17" s="63">
        <v>3.5</v>
      </c>
      <c r="F17" s="259">
        <v>-8.6</v>
      </c>
      <c r="G17" s="84">
        <v>6.1</v>
      </c>
      <c r="I17" s="73"/>
      <c r="J17" s="92"/>
      <c r="N17" s="28"/>
      <c r="Q17" s="1"/>
    </row>
    <row r="18" spans="1:17" ht="19.05" customHeight="1" x14ac:dyDescent="0.15">
      <c r="A18" s="82" t="s">
        <v>89</v>
      </c>
      <c r="B18" s="138">
        <v>4410</v>
      </c>
      <c r="C18" s="63">
        <v>6.9</v>
      </c>
      <c r="D18" s="106">
        <v>4039</v>
      </c>
      <c r="E18" s="63">
        <v>6.4</v>
      </c>
      <c r="F18" s="259">
        <v>-8.4</v>
      </c>
      <c r="G18" s="84">
        <v>13.9</v>
      </c>
      <c r="I18" s="73"/>
      <c r="J18" s="92"/>
      <c r="N18" s="28"/>
      <c r="Q18" s="1"/>
    </row>
    <row r="19" spans="1:17" ht="19.05" customHeight="1" x14ac:dyDescent="0.15">
      <c r="A19" s="82" t="s">
        <v>90</v>
      </c>
      <c r="B19" s="138">
        <v>3727</v>
      </c>
      <c r="C19" s="63">
        <v>5.9</v>
      </c>
      <c r="D19" s="106">
        <v>3725</v>
      </c>
      <c r="E19" s="63">
        <v>5.9</v>
      </c>
      <c r="F19" s="259">
        <v>-0.1</v>
      </c>
      <c r="G19" s="84">
        <v>24.2</v>
      </c>
      <c r="I19" s="73"/>
      <c r="J19" s="96"/>
      <c r="N19" s="28"/>
      <c r="Q19" s="1"/>
    </row>
    <row r="20" spans="1:17" ht="19.05" customHeight="1" x14ac:dyDescent="0.15">
      <c r="A20" s="82" t="s">
        <v>91</v>
      </c>
      <c r="B20" s="138">
        <v>4365</v>
      </c>
      <c r="C20" s="63">
        <v>6.9</v>
      </c>
      <c r="D20" s="106">
        <v>4508</v>
      </c>
      <c r="E20" s="63">
        <v>7.2</v>
      </c>
      <c r="F20" s="259">
        <v>3.3</v>
      </c>
      <c r="G20" s="84">
        <v>39.200000000000003</v>
      </c>
      <c r="I20" s="73"/>
      <c r="J20" s="152"/>
      <c r="N20" s="28"/>
      <c r="Q20" s="1"/>
    </row>
    <row r="21" spans="1:17" ht="19.05" customHeight="1" x14ac:dyDescent="0.15">
      <c r="A21" s="82" t="s">
        <v>92</v>
      </c>
      <c r="B21" s="138">
        <v>10205</v>
      </c>
      <c r="C21" s="63">
        <v>16.100000000000001</v>
      </c>
      <c r="D21" s="106">
        <v>9528</v>
      </c>
      <c r="E21" s="63">
        <v>15.2</v>
      </c>
      <c r="F21" s="259">
        <v>-6.6</v>
      </c>
      <c r="G21" s="84">
        <v>70.099999999999994</v>
      </c>
      <c r="I21" s="92"/>
      <c r="J21" s="152"/>
      <c r="N21" s="28"/>
      <c r="Q21" s="1"/>
    </row>
    <row r="22" spans="1:17" ht="19.05" customHeight="1" x14ac:dyDescent="0.15">
      <c r="A22" s="82" t="s">
        <v>93</v>
      </c>
      <c r="B22" s="138">
        <v>12931</v>
      </c>
      <c r="C22" s="63">
        <v>20.3</v>
      </c>
      <c r="D22" s="106">
        <v>12825</v>
      </c>
      <c r="E22" s="63">
        <v>20.399999999999999</v>
      </c>
      <c r="F22" s="259">
        <v>-0.8</v>
      </c>
      <c r="G22" s="84">
        <v>140.9</v>
      </c>
      <c r="I22" s="92"/>
      <c r="J22" s="92"/>
      <c r="N22" s="28"/>
      <c r="Q22" s="1"/>
    </row>
    <row r="23" spans="1:17" ht="19.05" customHeight="1" x14ac:dyDescent="0.15">
      <c r="A23" s="82" t="s">
        <v>94</v>
      </c>
      <c r="B23" s="138">
        <v>4905</v>
      </c>
      <c r="C23" s="63">
        <v>7.7</v>
      </c>
      <c r="D23" s="106">
        <v>5355</v>
      </c>
      <c r="E23" s="63">
        <v>8.5</v>
      </c>
      <c r="F23" s="259">
        <v>9.1999999999999993</v>
      </c>
      <c r="G23" s="84">
        <v>243.4</v>
      </c>
      <c r="I23" s="73"/>
      <c r="J23" s="152"/>
      <c r="N23" s="28"/>
      <c r="Q23" s="1"/>
    </row>
    <row r="24" spans="1:17" ht="19.05" customHeight="1" x14ac:dyDescent="0.15">
      <c r="A24" s="82" t="s">
        <v>95</v>
      </c>
      <c r="B24" s="138">
        <v>7158</v>
      </c>
      <c r="C24" s="63">
        <v>11.3</v>
      </c>
      <c r="D24" s="106">
        <v>7288</v>
      </c>
      <c r="E24" s="63">
        <v>11.6</v>
      </c>
      <c r="F24" s="259">
        <v>1.8</v>
      </c>
      <c r="G24" s="84">
        <v>383.6</v>
      </c>
      <c r="I24" s="73"/>
      <c r="J24" s="73"/>
      <c r="N24" s="28"/>
      <c r="Q24" s="1"/>
    </row>
    <row r="25" spans="1:17" ht="19.05" customHeight="1" x14ac:dyDescent="0.15">
      <c r="A25" s="83" t="s">
        <v>96</v>
      </c>
      <c r="B25" s="237">
        <v>13071</v>
      </c>
      <c r="C25" s="139">
        <v>20.6</v>
      </c>
      <c r="D25" s="254">
        <v>12984</v>
      </c>
      <c r="E25" s="139">
        <v>20.7</v>
      </c>
      <c r="F25" s="259">
        <v>-0.7</v>
      </c>
      <c r="G25" s="142">
        <v>865.6</v>
      </c>
      <c r="I25" s="92"/>
      <c r="J25" s="92"/>
      <c r="N25" s="28"/>
      <c r="Q25" s="1"/>
    </row>
    <row r="26" spans="1:17" ht="15" customHeight="1" x14ac:dyDescent="0.15">
      <c r="A26" s="119" t="s">
        <v>129</v>
      </c>
      <c r="B26" s="138"/>
      <c r="C26" s="63"/>
      <c r="D26" s="106"/>
      <c r="E26" s="63"/>
      <c r="F26" s="204"/>
      <c r="G26" s="63"/>
      <c r="I26" s="92"/>
      <c r="J26" s="73"/>
      <c r="N26" s="28"/>
      <c r="Q26" s="1"/>
    </row>
    <row r="27" spans="1:17" ht="15" customHeight="1" x14ac:dyDescent="0.15">
      <c r="A27" s="119" t="s">
        <v>130</v>
      </c>
      <c r="B27" s="138"/>
      <c r="C27" s="63"/>
      <c r="D27" s="106"/>
      <c r="E27" s="63"/>
      <c r="F27" s="98"/>
      <c r="G27" s="63"/>
      <c r="I27" s="92"/>
      <c r="J27" s="92"/>
      <c r="N27" s="28"/>
      <c r="Q27" s="1"/>
    </row>
    <row r="28" spans="1:17" s="13" customFormat="1" ht="13.05" customHeight="1" x14ac:dyDescent="0.15">
      <c r="A28" s="174" t="s">
        <v>134</v>
      </c>
      <c r="B28" s="174"/>
      <c r="C28" s="157"/>
      <c r="D28" s="157"/>
      <c r="E28" s="157"/>
      <c r="F28" s="176"/>
      <c r="G28" s="158"/>
      <c r="H28" s="63"/>
    </row>
    <row r="29" spans="1:17" s="13" customFormat="1" ht="13.05" customHeight="1" x14ac:dyDescent="0.15">
      <c r="A29" s="174" t="s">
        <v>228</v>
      </c>
      <c r="B29" s="174"/>
      <c r="C29" s="157"/>
      <c r="D29" s="157"/>
      <c r="E29" s="157"/>
      <c r="F29" s="176"/>
      <c r="G29" s="158"/>
      <c r="H29" s="63"/>
    </row>
    <row r="30" spans="1:17" ht="15" customHeight="1" x14ac:dyDescent="0.15">
      <c r="A30" s="174" t="s">
        <v>229</v>
      </c>
    </row>
    <row r="31" spans="1:17" ht="15" customHeight="1" x14ac:dyDescent="0.15">
      <c r="A31" s="174" t="s">
        <v>230</v>
      </c>
    </row>
    <row r="32" spans="1:17" ht="15" customHeight="1" x14ac:dyDescent="0.15">
      <c r="A32" s="174"/>
    </row>
    <row r="33" spans="1:17" ht="19.05" customHeight="1" x14ac:dyDescent="0.15">
      <c r="A33" s="55" t="s">
        <v>65</v>
      </c>
    </row>
    <row r="34" spans="1:17" ht="18.899999999999999" customHeight="1" x14ac:dyDescent="0.15">
      <c r="A34" s="55" t="s">
        <v>207</v>
      </c>
      <c r="I34" s="1"/>
      <c r="J34" s="1"/>
      <c r="K34" s="1"/>
    </row>
    <row r="35" spans="1:17" ht="18.899999999999999" customHeight="1" x14ac:dyDescent="0.15">
      <c r="A35" s="55" t="s">
        <v>208</v>
      </c>
      <c r="I35" s="1"/>
      <c r="J35" s="1"/>
      <c r="K35" s="1"/>
    </row>
    <row r="36" spans="1:17" ht="19.05" customHeight="1" x14ac:dyDescent="0.15">
      <c r="A36" s="55" t="s">
        <v>209</v>
      </c>
    </row>
    <row r="37" spans="1:17" ht="19.05" customHeight="1" x14ac:dyDescent="0.15">
      <c r="A37" s="55" t="s">
        <v>210</v>
      </c>
    </row>
    <row r="38" spans="1:17" ht="19.05" customHeight="1" x14ac:dyDescent="0.15">
      <c r="A38" s="55" t="s">
        <v>63</v>
      </c>
      <c r="G38" s="4" t="s">
        <v>82</v>
      </c>
      <c r="H38" s="4"/>
    </row>
    <row r="39" spans="1:17" ht="19.05" customHeight="1" x14ac:dyDescent="0.15">
      <c r="A39" s="1" t="s">
        <v>47</v>
      </c>
    </row>
    <row r="40" spans="1:17" ht="19.05" customHeight="1" x14ac:dyDescent="0.15">
      <c r="H40" s="4"/>
    </row>
    <row r="42" spans="1:17" s="13" customFormat="1" ht="19.05" customHeight="1" x14ac:dyDescent="0.15">
      <c r="A42" s="23"/>
      <c r="I42" s="29"/>
      <c r="J42" s="29"/>
      <c r="K42" s="29"/>
      <c r="O42" s="29"/>
      <c r="P42" s="29"/>
      <c r="Q42" s="29"/>
    </row>
    <row r="43" spans="1:17" s="13" customFormat="1" ht="17.25" customHeight="1" x14ac:dyDescent="0.15">
      <c r="B43" s="97"/>
      <c r="D43" s="97"/>
      <c r="I43" s="120"/>
      <c r="J43" s="29"/>
      <c r="K43" s="29"/>
      <c r="Q43" s="121"/>
    </row>
  </sheetData>
  <mergeCells count="1">
    <mergeCell ref="A11:A12"/>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&amp;C&amp;"ＭＳ 明朝,標準"
- 18 -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F3737-2C98-4523-B677-14444F1D8ED8}">
  <sheetPr>
    <tabColor theme="9" tint="0.59999389629810485"/>
  </sheetPr>
  <dimension ref="A1:P59"/>
  <sheetViews>
    <sheetView view="pageLayout" zoomScaleNormal="100" workbookViewId="0">
      <selection activeCell="A35" sqref="A35"/>
    </sheetView>
  </sheetViews>
  <sheetFormatPr defaultColWidth="9" defaultRowHeight="19.05" customHeight="1" x14ac:dyDescent="0.15"/>
  <cols>
    <col min="1" max="1" width="2" style="1" customWidth="1"/>
    <col min="2" max="2" width="19" style="1" customWidth="1"/>
    <col min="3" max="3" width="1.6640625" style="1" customWidth="1"/>
    <col min="4" max="4" width="14" style="1" customWidth="1"/>
    <col min="5" max="5" width="11.6640625" style="1" customWidth="1"/>
    <col min="6" max="6" width="14" style="1" customWidth="1"/>
    <col min="7" max="8" width="11.6640625" style="1" customWidth="1"/>
    <col min="9" max="9" width="14.88671875" style="1" customWidth="1"/>
    <col min="10" max="10" width="12" style="1" customWidth="1"/>
    <col min="11" max="11" width="8.44140625" style="1" bestFit="1" customWidth="1"/>
    <col min="12" max="12" width="10.88671875" style="1" bestFit="1" customWidth="1"/>
    <col min="13" max="13" width="24" style="1" bestFit="1" customWidth="1"/>
    <col min="14" max="14" width="9.6640625" style="1" customWidth="1"/>
    <col min="15" max="15" width="9.6640625" style="1" bestFit="1" customWidth="1"/>
    <col min="16" max="16384" width="9" style="1"/>
  </cols>
  <sheetData>
    <row r="1" spans="1:14" s="13" customFormat="1" ht="17.25" customHeight="1" x14ac:dyDescent="0.15">
      <c r="A1" s="23" t="s">
        <v>137</v>
      </c>
    </row>
    <row r="2" spans="1:14" s="13" customFormat="1" ht="17.25" customHeight="1" x14ac:dyDescent="0.15">
      <c r="A2" s="23"/>
      <c r="B2" s="14"/>
      <c r="C2" s="14"/>
      <c r="H2" s="70"/>
      <c r="I2" s="26" t="s">
        <v>30</v>
      </c>
      <c r="J2" s="26"/>
    </row>
    <row r="3" spans="1:14" s="13" customFormat="1" ht="17.25" customHeight="1" x14ac:dyDescent="0.15">
      <c r="A3" s="887" t="s">
        <v>67</v>
      </c>
      <c r="B3" s="888"/>
      <c r="C3" s="888"/>
      <c r="D3" s="134" t="s">
        <v>141</v>
      </c>
      <c r="E3" s="64"/>
      <c r="F3" s="876" t="s">
        <v>175</v>
      </c>
      <c r="G3" s="834"/>
      <c r="H3" s="834"/>
      <c r="I3" s="835"/>
      <c r="J3" s="114"/>
      <c r="K3" s="95"/>
      <c r="L3" s="95"/>
      <c r="M3" s="95"/>
    </row>
    <row r="4" spans="1:14" s="13" customFormat="1" ht="26.25" customHeight="1" x14ac:dyDescent="0.15">
      <c r="A4" s="888"/>
      <c r="B4" s="888"/>
      <c r="C4" s="888"/>
      <c r="D4" s="71" t="s">
        <v>45</v>
      </c>
      <c r="E4" s="131" t="s">
        <v>35</v>
      </c>
      <c r="F4" s="71" t="s">
        <v>45</v>
      </c>
      <c r="G4" s="131" t="s">
        <v>35</v>
      </c>
      <c r="H4" s="131" t="s">
        <v>50</v>
      </c>
      <c r="I4" s="72" t="s">
        <v>78</v>
      </c>
      <c r="J4" s="115"/>
      <c r="K4" s="122"/>
      <c r="L4" s="123"/>
      <c r="M4" s="124"/>
    </row>
    <row r="5" spans="1:14" ht="14.25" customHeight="1" x14ac:dyDescent="0.15">
      <c r="A5" s="48"/>
      <c r="B5" s="13"/>
      <c r="C5" s="62"/>
      <c r="D5" s="100"/>
      <c r="E5" s="13"/>
      <c r="F5" s="100"/>
      <c r="G5" s="13"/>
      <c r="H5" s="13"/>
      <c r="I5" s="62"/>
    </row>
    <row r="6" spans="1:14" ht="14.25" customHeight="1" x14ac:dyDescent="0.15">
      <c r="A6" s="48"/>
      <c r="B6" s="11" t="s">
        <v>32</v>
      </c>
      <c r="C6" s="15"/>
      <c r="D6" s="250">
        <v>63554</v>
      </c>
      <c r="E6" s="260">
        <v>100</v>
      </c>
      <c r="F6" s="250">
        <v>62827</v>
      </c>
      <c r="G6" s="260">
        <v>100</v>
      </c>
      <c r="H6" s="200">
        <v>-1.1000000000000001</v>
      </c>
      <c r="I6" s="101">
        <v>44.7</v>
      </c>
      <c r="J6" s="116"/>
    </row>
    <row r="7" spans="1:14" ht="14.25" customHeight="1" x14ac:dyDescent="0.15">
      <c r="A7" s="48"/>
      <c r="B7" s="13"/>
      <c r="C7" s="62"/>
      <c r="D7" s="85"/>
      <c r="E7" s="261"/>
      <c r="F7" s="85"/>
      <c r="G7" s="261"/>
      <c r="H7" s="201"/>
      <c r="I7" s="80"/>
      <c r="J7" s="8"/>
    </row>
    <row r="8" spans="1:14" ht="14.25" customHeight="1" x14ac:dyDescent="0.15">
      <c r="A8" s="48"/>
      <c r="B8" s="49" t="s">
        <v>23</v>
      </c>
      <c r="C8" s="50"/>
      <c r="D8" s="106">
        <v>10423</v>
      </c>
      <c r="E8" s="63">
        <v>16.399999999999999</v>
      </c>
      <c r="F8" s="106">
        <v>10406</v>
      </c>
      <c r="G8" s="229">
        <v>16.600000000000001</v>
      </c>
      <c r="H8" s="202">
        <v>-0.2</v>
      </c>
      <c r="I8" s="84">
        <v>36.5</v>
      </c>
      <c r="J8" s="8"/>
      <c r="K8" s="92"/>
      <c r="L8" s="92"/>
      <c r="M8" s="73"/>
    </row>
    <row r="9" spans="1:14" ht="14.25" customHeight="1" x14ac:dyDescent="0.15">
      <c r="A9" s="48"/>
      <c r="B9" s="49" t="s">
        <v>24</v>
      </c>
      <c r="C9" s="50"/>
      <c r="D9" s="106">
        <v>6060</v>
      </c>
      <c r="E9" s="63">
        <v>9.5</v>
      </c>
      <c r="F9" s="106">
        <v>5772</v>
      </c>
      <c r="G9" s="63">
        <v>9.1999999999999993</v>
      </c>
      <c r="H9" s="202">
        <v>-4.8</v>
      </c>
      <c r="I9" s="84">
        <v>37.5</v>
      </c>
      <c r="J9" s="8"/>
      <c r="K9" s="73"/>
      <c r="L9" s="73"/>
      <c r="M9" s="73"/>
    </row>
    <row r="10" spans="1:14" ht="14.25" customHeight="1" x14ac:dyDescent="0.15">
      <c r="A10" s="48"/>
      <c r="B10" s="49" t="s">
        <v>25</v>
      </c>
      <c r="C10" s="50"/>
      <c r="D10" s="106">
        <v>9459</v>
      </c>
      <c r="E10" s="63">
        <v>14.9</v>
      </c>
      <c r="F10" s="106">
        <v>9289</v>
      </c>
      <c r="G10" s="63">
        <v>14.8</v>
      </c>
      <c r="H10" s="202">
        <v>-1.8</v>
      </c>
      <c r="I10" s="84">
        <v>80.8</v>
      </c>
      <c r="J10" s="8"/>
      <c r="K10" s="92"/>
      <c r="L10" s="92"/>
      <c r="M10" s="73"/>
    </row>
    <row r="11" spans="1:14" ht="14.25" customHeight="1" x14ac:dyDescent="0.15">
      <c r="A11" s="48"/>
      <c r="B11" s="49" t="s">
        <v>26</v>
      </c>
      <c r="C11" s="50"/>
      <c r="D11" s="106">
        <v>1931</v>
      </c>
      <c r="E11" s="63">
        <v>3</v>
      </c>
      <c r="F11" s="106">
        <v>1759</v>
      </c>
      <c r="G11" s="63">
        <v>2.8</v>
      </c>
      <c r="H11" s="202">
        <v>-8.9</v>
      </c>
      <c r="I11" s="84">
        <v>39.1</v>
      </c>
      <c r="J11" s="8"/>
      <c r="K11" s="73"/>
      <c r="L11" s="73"/>
      <c r="M11" s="73"/>
    </row>
    <row r="12" spans="1:14" ht="14.25" customHeight="1" x14ac:dyDescent="0.15">
      <c r="A12" s="48"/>
      <c r="B12" s="49" t="s">
        <v>27</v>
      </c>
      <c r="C12" s="50"/>
      <c r="D12" s="106">
        <v>8583</v>
      </c>
      <c r="E12" s="63">
        <v>13.5</v>
      </c>
      <c r="F12" s="106">
        <v>8674</v>
      </c>
      <c r="G12" s="63">
        <v>13.8</v>
      </c>
      <c r="H12" s="202">
        <v>1.1000000000000001</v>
      </c>
      <c r="I12" s="84">
        <v>62.4</v>
      </c>
      <c r="J12" s="8"/>
      <c r="K12" s="92"/>
      <c r="L12" s="92"/>
      <c r="M12" s="73"/>
    </row>
    <row r="13" spans="1:14" ht="14.25" customHeight="1" x14ac:dyDescent="0.15">
      <c r="A13" s="48"/>
      <c r="B13" s="49" t="s">
        <v>28</v>
      </c>
      <c r="C13" s="50"/>
      <c r="D13" s="106">
        <v>3183</v>
      </c>
      <c r="E13" s="63">
        <v>5</v>
      </c>
      <c r="F13" s="106">
        <v>3076</v>
      </c>
      <c r="G13" s="63">
        <v>4.9000000000000004</v>
      </c>
      <c r="H13" s="202">
        <v>-3.4</v>
      </c>
      <c r="I13" s="84">
        <v>32.4</v>
      </c>
      <c r="J13" s="8"/>
      <c r="K13" s="73"/>
      <c r="L13" s="96"/>
      <c r="M13" s="73"/>
      <c r="N13" s="8"/>
    </row>
    <row r="14" spans="1:14" ht="14.25" customHeight="1" x14ac:dyDescent="0.15">
      <c r="A14" s="48"/>
      <c r="B14" s="49" t="s">
        <v>29</v>
      </c>
      <c r="C14" s="50"/>
      <c r="D14" s="106">
        <v>2215</v>
      </c>
      <c r="E14" s="63">
        <v>3.5</v>
      </c>
      <c r="F14" s="106">
        <v>2192</v>
      </c>
      <c r="G14" s="63">
        <v>3.5</v>
      </c>
      <c r="H14" s="202">
        <v>-1</v>
      </c>
      <c r="I14" s="84">
        <v>40.6</v>
      </c>
      <c r="J14" s="8"/>
      <c r="K14" s="73"/>
      <c r="L14" s="73"/>
      <c r="M14" s="73"/>
    </row>
    <row r="15" spans="1:14" ht="14.25" customHeight="1" x14ac:dyDescent="0.15">
      <c r="A15" s="48"/>
      <c r="B15" s="49" t="s">
        <v>46</v>
      </c>
      <c r="C15" s="50"/>
      <c r="D15" s="106">
        <v>1615</v>
      </c>
      <c r="E15" s="63">
        <v>2.5</v>
      </c>
      <c r="F15" s="106">
        <v>1644</v>
      </c>
      <c r="G15" s="63">
        <v>2.6</v>
      </c>
      <c r="H15" s="202">
        <v>1.8</v>
      </c>
      <c r="I15" s="84">
        <v>33.6</v>
      </c>
      <c r="J15" s="8"/>
      <c r="K15" s="73"/>
      <c r="L15" s="73"/>
      <c r="M15" s="73"/>
    </row>
    <row r="16" spans="1:14" ht="14.25" customHeight="1" x14ac:dyDescent="0.15">
      <c r="A16" s="48"/>
      <c r="B16" s="57" t="s">
        <v>51</v>
      </c>
      <c r="C16" s="50"/>
      <c r="D16" s="106">
        <v>1080</v>
      </c>
      <c r="E16" s="63">
        <v>1.7</v>
      </c>
      <c r="F16" s="106">
        <v>1046</v>
      </c>
      <c r="G16" s="63">
        <v>1.7</v>
      </c>
      <c r="H16" s="202">
        <v>-3.1</v>
      </c>
      <c r="I16" s="84">
        <v>15.8</v>
      </c>
      <c r="J16" s="8"/>
      <c r="K16" s="73"/>
      <c r="L16" s="96"/>
      <c r="M16" s="93"/>
    </row>
    <row r="17" spans="1:13" ht="14.25" customHeight="1" x14ac:dyDescent="0.15">
      <c r="A17" s="48"/>
      <c r="B17" s="57" t="s">
        <v>52</v>
      </c>
      <c r="C17" s="50"/>
      <c r="D17" s="106">
        <v>3486</v>
      </c>
      <c r="E17" s="63">
        <v>5.5</v>
      </c>
      <c r="F17" s="106">
        <v>3357</v>
      </c>
      <c r="G17" s="63">
        <v>5.3</v>
      </c>
      <c r="H17" s="202">
        <v>-3.7</v>
      </c>
      <c r="I17" s="84">
        <v>44.8</v>
      </c>
      <c r="J17" s="8"/>
      <c r="K17" s="73"/>
      <c r="L17" s="73"/>
      <c r="M17" s="73"/>
    </row>
    <row r="18" spans="1:13" ht="14.25" customHeight="1" x14ac:dyDescent="0.15">
      <c r="A18" s="48"/>
      <c r="B18" s="49"/>
      <c r="C18" s="50"/>
      <c r="D18" s="106"/>
      <c r="E18" s="63"/>
      <c r="F18" s="106"/>
      <c r="G18" s="63"/>
      <c r="H18" s="202"/>
      <c r="I18" s="84"/>
      <c r="J18" s="116"/>
      <c r="K18" s="73"/>
      <c r="L18" s="73"/>
      <c r="M18" s="73"/>
    </row>
    <row r="19" spans="1:13" ht="14.25" customHeight="1" x14ac:dyDescent="0.15">
      <c r="A19" s="48"/>
      <c r="B19" s="49" t="s">
        <v>53</v>
      </c>
      <c r="C19" s="50"/>
      <c r="D19" s="106">
        <v>3317</v>
      </c>
      <c r="E19" s="63">
        <v>5.2</v>
      </c>
      <c r="F19" s="106">
        <v>3555</v>
      </c>
      <c r="G19" s="63">
        <v>5.7</v>
      </c>
      <c r="H19" s="202">
        <v>7.2</v>
      </c>
      <c r="I19" s="84">
        <v>79</v>
      </c>
      <c r="J19" s="8"/>
      <c r="K19" s="73"/>
      <c r="L19" s="96"/>
      <c r="M19" s="73"/>
    </row>
    <row r="20" spans="1:13" ht="14.25" customHeight="1" x14ac:dyDescent="0.15">
      <c r="A20" s="48"/>
      <c r="B20" s="49" t="s">
        <v>54</v>
      </c>
      <c r="C20" s="50"/>
      <c r="D20" s="106">
        <v>3207</v>
      </c>
      <c r="E20" s="63">
        <v>5</v>
      </c>
      <c r="F20" s="106">
        <v>3270</v>
      </c>
      <c r="G20" s="63">
        <v>5.2</v>
      </c>
      <c r="H20" s="202">
        <v>2</v>
      </c>
      <c r="I20" s="84">
        <v>105.5</v>
      </c>
      <c r="J20" s="8"/>
      <c r="K20" s="73"/>
      <c r="L20" s="152"/>
      <c r="M20" s="92"/>
    </row>
    <row r="21" spans="1:13" ht="14.25" customHeight="1" x14ac:dyDescent="0.15">
      <c r="A21" s="48"/>
      <c r="B21" s="49" t="s">
        <v>55</v>
      </c>
      <c r="C21" s="50"/>
      <c r="D21" s="106">
        <v>1791</v>
      </c>
      <c r="E21" s="63">
        <v>2.8</v>
      </c>
      <c r="F21" s="106">
        <v>1773</v>
      </c>
      <c r="G21" s="63">
        <v>2.8</v>
      </c>
      <c r="H21" s="202">
        <v>-1</v>
      </c>
      <c r="I21" s="84">
        <v>55.4</v>
      </c>
      <c r="J21" s="8"/>
      <c r="K21" s="73"/>
      <c r="L21" s="73"/>
      <c r="M21" s="73"/>
    </row>
    <row r="22" spans="1:13" ht="14.25" customHeight="1" x14ac:dyDescent="0.15">
      <c r="A22" s="48"/>
      <c r="B22" s="49" t="s">
        <v>56</v>
      </c>
      <c r="C22" s="50"/>
      <c r="D22" s="106">
        <v>2241</v>
      </c>
      <c r="E22" s="63">
        <v>3.5</v>
      </c>
      <c r="F22" s="106">
        <v>2216</v>
      </c>
      <c r="G22" s="63">
        <v>3.5</v>
      </c>
      <c r="H22" s="202">
        <v>-1.1000000000000001</v>
      </c>
      <c r="I22" s="84">
        <v>37.6</v>
      </c>
      <c r="J22" s="8"/>
      <c r="K22" s="73"/>
      <c r="L22" s="96"/>
      <c r="M22" s="73"/>
    </row>
    <row r="23" spans="1:13" ht="14.25" customHeight="1" x14ac:dyDescent="0.15">
      <c r="A23" s="48"/>
      <c r="B23" s="49" t="s">
        <v>57</v>
      </c>
      <c r="C23" s="50"/>
      <c r="D23" s="106">
        <v>4</v>
      </c>
      <c r="E23" s="229">
        <v>0</v>
      </c>
      <c r="F23" s="106">
        <v>2</v>
      </c>
      <c r="G23" s="229">
        <v>0</v>
      </c>
      <c r="H23" s="202">
        <v>-50</v>
      </c>
      <c r="I23" s="84">
        <v>2</v>
      </c>
      <c r="J23" s="8"/>
      <c r="K23" s="152"/>
      <c r="L23" s="73"/>
      <c r="M23" s="93"/>
    </row>
    <row r="24" spans="1:13" ht="14.25" customHeight="1" x14ac:dyDescent="0.15">
      <c r="A24" s="48"/>
      <c r="B24" s="49" t="s">
        <v>58</v>
      </c>
      <c r="C24" s="50"/>
      <c r="D24" s="106">
        <v>2106</v>
      </c>
      <c r="E24" s="63">
        <v>3.3</v>
      </c>
      <c r="F24" s="106">
        <v>1912</v>
      </c>
      <c r="G24" s="63">
        <v>3</v>
      </c>
      <c r="H24" s="202">
        <v>-9.1999999999999993</v>
      </c>
      <c r="I24" s="84">
        <v>16.100000000000001</v>
      </c>
      <c r="J24" s="8"/>
      <c r="K24" s="73"/>
      <c r="L24" s="152"/>
      <c r="M24" s="73"/>
    </row>
    <row r="25" spans="1:13" ht="14.25" customHeight="1" x14ac:dyDescent="0.15">
      <c r="A25" s="48"/>
      <c r="B25" s="49" t="s">
        <v>59</v>
      </c>
      <c r="C25" s="50"/>
      <c r="D25" s="106">
        <v>1102</v>
      </c>
      <c r="E25" s="63">
        <v>1.7</v>
      </c>
      <c r="F25" s="106">
        <v>1230</v>
      </c>
      <c r="G25" s="63">
        <v>2</v>
      </c>
      <c r="H25" s="202">
        <v>11.6</v>
      </c>
      <c r="I25" s="84">
        <v>123</v>
      </c>
      <c r="J25" s="8"/>
      <c r="K25" s="73"/>
      <c r="L25" s="73"/>
      <c r="M25" s="92"/>
    </row>
    <row r="26" spans="1:13" ht="14.25" customHeight="1" x14ac:dyDescent="0.15">
      <c r="A26" s="48"/>
      <c r="B26" s="49" t="s">
        <v>99</v>
      </c>
      <c r="C26" s="50"/>
      <c r="D26" s="106">
        <v>986</v>
      </c>
      <c r="E26" s="63">
        <v>1.6</v>
      </c>
      <c r="F26" s="106">
        <v>947</v>
      </c>
      <c r="G26" s="63">
        <v>1.5</v>
      </c>
      <c r="H26" s="202">
        <v>-4</v>
      </c>
      <c r="I26" s="84">
        <v>105.2</v>
      </c>
      <c r="J26" s="8"/>
      <c r="K26" s="73"/>
      <c r="L26" s="73"/>
      <c r="M26" s="92"/>
    </row>
    <row r="27" spans="1:13" ht="14.25" customHeight="1" x14ac:dyDescent="0.15">
      <c r="A27" s="48"/>
      <c r="B27" s="49" t="s">
        <v>61</v>
      </c>
      <c r="C27" s="50"/>
      <c r="D27" s="106">
        <v>618</v>
      </c>
      <c r="E27" s="63">
        <v>1</v>
      </c>
      <c r="F27" s="106">
        <v>562</v>
      </c>
      <c r="G27" s="63">
        <v>0.9</v>
      </c>
      <c r="H27" s="202">
        <v>-9.1</v>
      </c>
      <c r="I27" s="84">
        <v>43.2</v>
      </c>
      <c r="J27" s="8"/>
      <c r="K27" s="152"/>
      <c r="L27" s="96"/>
      <c r="M27" s="73"/>
    </row>
    <row r="28" spans="1:13" ht="14.25" customHeight="1" x14ac:dyDescent="0.15">
      <c r="A28" s="52"/>
      <c r="B28" s="53" t="s">
        <v>62</v>
      </c>
      <c r="C28" s="54"/>
      <c r="D28" s="254">
        <v>147</v>
      </c>
      <c r="E28" s="139">
        <v>0.2</v>
      </c>
      <c r="F28" s="254">
        <v>145</v>
      </c>
      <c r="G28" s="139">
        <v>0.2</v>
      </c>
      <c r="H28" s="203">
        <v>-1.4</v>
      </c>
      <c r="I28" s="142">
        <v>16.100000000000001</v>
      </c>
      <c r="J28" s="8"/>
      <c r="K28" s="152"/>
      <c r="L28" s="73"/>
      <c r="M28" s="93"/>
    </row>
    <row r="29" spans="1:13" ht="13.05" customHeight="1" x14ac:dyDescent="0.15">
      <c r="A29" s="119" t="s">
        <v>129</v>
      </c>
      <c r="B29" s="144"/>
      <c r="C29" s="29"/>
      <c r="D29" s="106"/>
      <c r="E29" s="63"/>
      <c r="F29" s="106"/>
      <c r="G29" s="63"/>
      <c r="H29" s="98"/>
      <c r="I29" s="63"/>
      <c r="J29" s="8"/>
      <c r="K29" s="93"/>
      <c r="L29" s="73"/>
      <c r="M29" s="93"/>
    </row>
    <row r="30" spans="1:13" ht="13.05" customHeight="1" x14ac:dyDescent="0.15">
      <c r="A30" s="119" t="s">
        <v>130</v>
      </c>
      <c r="B30" s="144"/>
      <c r="C30" s="29"/>
      <c r="D30" s="106"/>
      <c r="E30" s="63"/>
      <c r="F30" s="106"/>
      <c r="G30" s="63"/>
      <c r="H30" s="98"/>
      <c r="I30" s="63"/>
      <c r="J30" s="8"/>
      <c r="K30" s="93"/>
      <c r="L30" s="73"/>
      <c r="M30" s="93"/>
    </row>
    <row r="31" spans="1:13" s="13" customFormat="1" ht="13.05" customHeight="1" x14ac:dyDescent="0.15">
      <c r="A31" s="174" t="s">
        <v>134</v>
      </c>
      <c r="B31" s="174"/>
      <c r="C31" s="174"/>
      <c r="D31" s="157"/>
      <c r="E31" s="157"/>
      <c r="F31" s="176"/>
      <c r="G31" s="158"/>
      <c r="H31" s="63"/>
    </row>
    <row r="32" spans="1:13" ht="13.05" customHeight="1" x14ac:dyDescent="0.15">
      <c r="A32" s="174" t="s">
        <v>223</v>
      </c>
      <c r="B32" s="174"/>
      <c r="C32" s="269"/>
      <c r="D32" s="106"/>
      <c r="E32" s="63"/>
      <c r="F32" s="106"/>
      <c r="G32" s="63"/>
      <c r="H32" s="98"/>
      <c r="I32" s="63"/>
      <c r="J32" s="8"/>
      <c r="K32" s="93"/>
      <c r="L32" s="73"/>
      <c r="M32" s="93"/>
    </row>
    <row r="33" spans="1:16" ht="13.05" customHeight="1" x14ac:dyDescent="0.15">
      <c r="A33" s="119" t="s">
        <v>224</v>
      </c>
      <c r="B33" s="174"/>
      <c r="C33" s="269"/>
      <c r="D33" s="106"/>
      <c r="E33" s="63"/>
      <c r="F33" s="106"/>
      <c r="G33" s="63"/>
      <c r="H33" s="98"/>
      <c r="I33" s="63"/>
      <c r="J33" s="8"/>
      <c r="K33" s="93"/>
      <c r="L33" s="73"/>
      <c r="M33" s="93"/>
    </row>
    <row r="34" spans="1:16" ht="13.05" customHeight="1" x14ac:dyDescent="0.15">
      <c r="A34" s="119" t="s">
        <v>225</v>
      </c>
      <c r="B34" s="174"/>
      <c r="C34" s="269"/>
      <c r="D34" s="106"/>
      <c r="E34" s="63"/>
      <c r="F34" s="106"/>
      <c r="G34" s="63"/>
      <c r="H34" s="98"/>
      <c r="I34" s="63"/>
      <c r="J34" s="8"/>
      <c r="K34" s="93"/>
      <c r="L34" s="73"/>
      <c r="M34" s="93"/>
    </row>
    <row r="35" spans="1:16" ht="14.25" customHeight="1" x14ac:dyDescent="0.15">
      <c r="A35" s="119"/>
      <c r="B35" s="174"/>
      <c r="C35" s="29"/>
      <c r="D35" s="106"/>
      <c r="E35" s="63"/>
      <c r="F35" s="106"/>
      <c r="G35" s="63"/>
      <c r="I35" s="63"/>
      <c r="J35" s="8"/>
      <c r="K35" s="93"/>
      <c r="L35" s="73"/>
      <c r="M35" s="93"/>
    </row>
    <row r="36" spans="1:16" ht="16.95" customHeight="1" x14ac:dyDescent="0.15">
      <c r="A36" s="23" t="s">
        <v>211</v>
      </c>
      <c r="B36" s="65"/>
      <c r="O36" s="30"/>
      <c r="P36" s="30"/>
    </row>
    <row r="37" spans="1:16" ht="17.25" customHeight="1" x14ac:dyDescent="0.15">
      <c r="O37" s="30"/>
      <c r="P37" s="30"/>
    </row>
    <row r="38" spans="1:16" ht="17.25" customHeight="1" x14ac:dyDescent="0.15">
      <c r="O38" s="30"/>
      <c r="P38" s="30"/>
    </row>
    <row r="39" spans="1:16" ht="17.25" customHeight="1" x14ac:dyDescent="0.15">
      <c r="O39" s="30"/>
      <c r="P39" s="30"/>
    </row>
    <row r="40" spans="1:16" ht="17.25" customHeight="1" x14ac:dyDescent="0.15">
      <c r="O40" s="30"/>
      <c r="P40" s="30"/>
    </row>
    <row r="41" spans="1:16" ht="17.25" customHeight="1" x14ac:dyDescent="0.15">
      <c r="O41" s="30"/>
      <c r="P41" s="30"/>
    </row>
    <row r="42" spans="1:16" ht="17.25" customHeight="1" x14ac:dyDescent="0.15">
      <c r="O42" s="30"/>
    </row>
    <row r="43" spans="1:16" ht="17.25" customHeight="1" x14ac:dyDescent="0.15">
      <c r="O43" s="30"/>
      <c r="P43" s="30"/>
    </row>
    <row r="44" spans="1:16" ht="17.25" customHeight="1" x14ac:dyDescent="0.15">
      <c r="O44" s="30"/>
      <c r="P44" s="30"/>
    </row>
    <row r="45" spans="1:16" ht="17.25" customHeight="1" x14ac:dyDescent="0.15">
      <c r="O45" s="30"/>
      <c r="P45" s="30"/>
    </row>
    <row r="46" spans="1:16" ht="17.25" customHeight="1" x14ac:dyDescent="0.15">
      <c r="O46" s="30"/>
      <c r="P46" s="30"/>
    </row>
    <row r="47" spans="1:16" ht="17.25" customHeight="1" x14ac:dyDescent="0.15">
      <c r="O47" s="30"/>
      <c r="P47" s="30"/>
    </row>
    <row r="48" spans="1:16" ht="17.25" customHeight="1" x14ac:dyDescent="0.15">
      <c r="O48" s="30"/>
      <c r="P48" s="30"/>
    </row>
    <row r="49" spans="15:16" ht="17.25" customHeight="1" x14ac:dyDescent="0.15">
      <c r="O49" s="30"/>
      <c r="P49" s="30"/>
    </row>
    <row r="50" spans="15:16" ht="17.25" customHeight="1" x14ac:dyDescent="0.15">
      <c r="O50" s="30"/>
      <c r="P50" s="30"/>
    </row>
    <row r="51" spans="15:16" ht="17.25" customHeight="1" x14ac:dyDescent="0.15">
      <c r="O51" s="30"/>
      <c r="P51" s="30"/>
    </row>
    <row r="52" spans="15:16" ht="17.25" customHeight="1" x14ac:dyDescent="0.15">
      <c r="O52" s="30"/>
      <c r="P52" s="30"/>
    </row>
    <row r="53" spans="15:16" ht="17.25" customHeight="1" x14ac:dyDescent="0.15"/>
    <row r="54" spans="15:16" ht="17.25" customHeight="1" x14ac:dyDescent="0.15"/>
    <row r="55" spans="15:16" ht="17.25" customHeight="1" x14ac:dyDescent="0.15"/>
    <row r="56" spans="15:16" ht="17.25" customHeight="1" x14ac:dyDescent="0.15"/>
    <row r="57" spans="15:16" ht="17.25" customHeight="1" x14ac:dyDescent="0.15"/>
    <row r="58" spans="15:16" ht="17.25" customHeight="1" x14ac:dyDescent="0.15"/>
    <row r="59" spans="15:16" ht="17.25" customHeight="1" x14ac:dyDescent="0.15"/>
  </sheetData>
  <mergeCells count="2">
    <mergeCell ref="A3:C4"/>
    <mergeCell ref="F3:I3"/>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&amp;C&amp;"ＭＳ 明朝,標準"
- 19 -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51E21-DFDA-411C-B41F-9441C70EAFBC}">
  <sheetPr>
    <tabColor theme="9" tint="0.59999389629810485"/>
  </sheetPr>
  <dimension ref="A1:AN42"/>
  <sheetViews>
    <sheetView view="pageLayout" topLeftCell="A22" zoomScaleNormal="100" workbookViewId="0">
      <selection activeCell="A2" sqref="A2:XFD2"/>
    </sheetView>
  </sheetViews>
  <sheetFormatPr defaultColWidth="9" defaultRowHeight="20.25" customHeight="1" x14ac:dyDescent="0.15"/>
  <cols>
    <col min="1" max="1" width="8.5546875" style="1" customWidth="1"/>
    <col min="2" max="7" width="8.77734375" style="1" customWidth="1"/>
    <col min="8" max="8" width="7.77734375" style="1" customWidth="1"/>
    <col min="9" max="9" width="9.44140625" style="1" customWidth="1"/>
    <col min="10" max="10" width="24.6640625" style="1" customWidth="1"/>
    <col min="11" max="11" width="11" style="1" customWidth="1"/>
    <col min="12" max="12" width="11" style="30" customWidth="1"/>
    <col min="13" max="13" width="9" style="30" customWidth="1"/>
    <col min="14" max="14" width="18.44140625" style="30" customWidth="1"/>
    <col min="15" max="15" width="16.44140625" style="30" customWidth="1"/>
    <col min="16" max="16" width="11.44140625" style="30" customWidth="1"/>
    <col min="17" max="17" width="14" style="30" customWidth="1"/>
    <col min="18" max="20" width="9" style="30" customWidth="1"/>
    <col min="21" max="16384" width="9" style="1"/>
  </cols>
  <sheetData>
    <row r="1" spans="1:12" ht="22.05" customHeight="1" x14ac:dyDescent="0.15">
      <c r="A1" s="3" t="s">
        <v>249</v>
      </c>
      <c r="F1" s="151"/>
    </row>
    <row r="2" spans="1:12" ht="19.5" customHeight="1" x14ac:dyDescent="0.15">
      <c r="A2" s="55" t="s">
        <v>250</v>
      </c>
    </row>
    <row r="3" spans="1:12" ht="19.5" customHeight="1" x14ac:dyDescent="0.15">
      <c r="A3" s="55" t="s">
        <v>251</v>
      </c>
    </row>
    <row r="4" spans="1:12" ht="19.5" customHeight="1" x14ac:dyDescent="0.15">
      <c r="A4" s="55" t="s">
        <v>252</v>
      </c>
    </row>
    <row r="5" spans="1:12" ht="19.5" customHeight="1" x14ac:dyDescent="0.15">
      <c r="J5" s="276" t="s">
        <v>253</v>
      </c>
      <c r="K5" s="4"/>
      <c r="L5" s="277"/>
    </row>
    <row r="6" spans="1:12" ht="20.25" customHeight="1" x14ac:dyDescent="0.15">
      <c r="A6" s="23" t="s">
        <v>254</v>
      </c>
    </row>
    <row r="20" spans="1:20" ht="13.05" customHeight="1" x14ac:dyDescent="0.15">
      <c r="A20" s="267" t="s">
        <v>255</v>
      </c>
    </row>
    <row r="21" spans="1:20" ht="13.05" customHeight="1" x14ac:dyDescent="0.15">
      <c r="A21" s="267" t="s">
        <v>256</v>
      </c>
    </row>
    <row r="22" spans="1:20" ht="13.05" customHeight="1" x14ac:dyDescent="0.15">
      <c r="A22" s="267" t="s">
        <v>257</v>
      </c>
    </row>
    <row r="23" spans="1:20" ht="13.05" customHeight="1" x14ac:dyDescent="0.15">
      <c r="A23" s="267" t="s">
        <v>258</v>
      </c>
    </row>
    <row r="24" spans="1:20" ht="13.05" customHeight="1" x14ac:dyDescent="0.15">
      <c r="A24" s="267" t="s">
        <v>259</v>
      </c>
    </row>
    <row r="25" spans="1:20" ht="13.05" customHeight="1" x14ac:dyDescent="0.15">
      <c r="A25" s="267" t="s">
        <v>260</v>
      </c>
    </row>
    <row r="26" spans="1:20" ht="13.05" customHeight="1" x14ac:dyDescent="0.15">
      <c r="A26" s="267" t="s">
        <v>261</v>
      </c>
    </row>
    <row r="27" spans="1:20" ht="13.05" customHeight="1" x14ac:dyDescent="0.15">
      <c r="A27" s="267" t="s">
        <v>262</v>
      </c>
    </row>
    <row r="28" spans="1:20" ht="13.05" customHeight="1" x14ac:dyDescent="0.15">
      <c r="A28" s="267" t="s">
        <v>263</v>
      </c>
    </row>
    <row r="29" spans="1:20" ht="13.05" customHeight="1" x14ac:dyDescent="0.15">
      <c r="A29" s="267" t="s">
        <v>264</v>
      </c>
    </row>
    <row r="30" spans="1:20" ht="22.65" customHeight="1" x14ac:dyDescent="0.15"/>
    <row r="31" spans="1:20" ht="19.8" customHeight="1" x14ac:dyDescent="0.15">
      <c r="A31" s="1" t="s">
        <v>97</v>
      </c>
    </row>
    <row r="32" spans="1:20" ht="19.8" customHeight="1" x14ac:dyDescent="0.15">
      <c r="A32" s="55" t="s">
        <v>265</v>
      </c>
      <c r="R32" s="1"/>
      <c r="S32" s="1"/>
      <c r="T32" s="1"/>
    </row>
    <row r="33" spans="1:40" ht="19.8" customHeight="1" x14ac:dyDescent="0.15">
      <c r="A33" s="55" t="s">
        <v>266</v>
      </c>
      <c r="R33" s="1"/>
      <c r="S33" s="1"/>
      <c r="T33" s="1"/>
    </row>
    <row r="34" spans="1:40" s="153" customFormat="1" ht="19.8" customHeight="1" x14ac:dyDescent="0.15">
      <c r="A34" s="55" t="s">
        <v>267</v>
      </c>
      <c r="B34" s="1"/>
      <c r="C34" s="1"/>
      <c r="D34" s="1"/>
      <c r="E34" s="1"/>
      <c r="F34" s="1"/>
      <c r="G34" s="1"/>
      <c r="H34" s="1"/>
      <c r="I34" s="1"/>
      <c r="J34" s="1"/>
      <c r="AN34" s="278"/>
    </row>
    <row r="35" spans="1:40" s="153" customFormat="1" ht="19.8" customHeight="1" x14ac:dyDescent="0.15">
      <c r="A35" s="55" t="s">
        <v>268</v>
      </c>
      <c r="B35" s="1"/>
      <c r="C35" s="1"/>
      <c r="D35" s="1"/>
      <c r="E35" s="1"/>
      <c r="F35" s="1"/>
      <c r="G35" s="1"/>
      <c r="H35" s="1"/>
      <c r="I35" s="1"/>
      <c r="J35" s="1"/>
      <c r="AN35" s="278"/>
    </row>
    <row r="36" spans="1:40" ht="19.8" customHeight="1" x14ac:dyDescent="0.15">
      <c r="A36" s="55" t="s">
        <v>269</v>
      </c>
      <c r="L36" s="1"/>
      <c r="M36" s="1"/>
      <c r="N36" s="1"/>
      <c r="O36" s="1"/>
      <c r="P36" s="1"/>
      <c r="Q36" s="1"/>
      <c r="R36" s="1"/>
      <c r="S36" s="1"/>
      <c r="T36" s="1"/>
      <c r="AN36" s="279"/>
    </row>
    <row r="37" spans="1:40" ht="19.8" customHeight="1" x14ac:dyDescent="0.15">
      <c r="A37" s="55" t="s">
        <v>270</v>
      </c>
      <c r="L37" s="1"/>
      <c r="M37" s="1"/>
      <c r="N37" s="1"/>
      <c r="O37" s="1"/>
      <c r="P37" s="1"/>
      <c r="Q37" s="1"/>
      <c r="R37" s="1"/>
      <c r="S37" s="1"/>
      <c r="T37" s="1"/>
      <c r="AN37" s="279"/>
    </row>
    <row r="38" spans="1:40" ht="19.8" customHeight="1" x14ac:dyDescent="0.15">
      <c r="A38" s="55" t="s">
        <v>271</v>
      </c>
      <c r="L38" s="1"/>
      <c r="M38" s="1"/>
      <c r="N38" s="1"/>
      <c r="O38" s="1"/>
      <c r="P38" s="1"/>
      <c r="Q38" s="1"/>
      <c r="R38" s="1"/>
      <c r="S38" s="1"/>
      <c r="T38" s="1"/>
      <c r="AN38" s="279"/>
    </row>
    <row r="39" spans="1:40" ht="19.8" customHeight="1" x14ac:dyDescent="0.15">
      <c r="A39" s="55" t="s">
        <v>272</v>
      </c>
      <c r="L39" s="1"/>
      <c r="M39" s="1"/>
      <c r="N39" s="1"/>
      <c r="O39" s="1"/>
      <c r="P39" s="1"/>
      <c r="Q39" s="1"/>
      <c r="R39" s="1"/>
      <c r="S39" s="1"/>
      <c r="T39" s="1"/>
      <c r="AN39" s="279"/>
    </row>
    <row r="40" spans="1:40" ht="19.8" customHeight="1" x14ac:dyDescent="0.15">
      <c r="J40" s="276" t="s">
        <v>273</v>
      </c>
      <c r="R40" s="1"/>
      <c r="S40" s="1"/>
      <c r="T40" s="1"/>
    </row>
    <row r="41" spans="1:40" ht="20.25" customHeight="1" x14ac:dyDescent="0.15">
      <c r="R41" s="1"/>
      <c r="S41" s="1"/>
      <c r="T41" s="1"/>
    </row>
    <row r="42" spans="1:40" ht="20.25" customHeight="1" x14ac:dyDescent="0.15">
      <c r="K42" s="4"/>
      <c r="R42" s="1"/>
      <c r="S42" s="1"/>
      <c r="T42" s="1"/>
    </row>
  </sheetData>
  <phoneticPr fontId="22"/>
  <printOptions horizontalCentered="1" gridLinesSet="0"/>
  <pageMargins left="0.59055118110236227" right="0.4420289855072464" top="0.78740157480314965" bottom="0.78740157480314965" header="0.51181102362204722" footer="0.39370078740157483"/>
  <pageSetup paperSize="9" orientation="portrait" r:id="rId1"/>
  <headerFooter alignWithMargins="0">
    <oddFooter>&amp;C- 20 -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02C58-7BC8-4F61-89C9-95CC1570F2AD}">
  <sheetPr>
    <tabColor theme="9" tint="0.59999389629810485"/>
  </sheetPr>
  <dimension ref="A1:S55"/>
  <sheetViews>
    <sheetView view="pageLayout" topLeftCell="A44" zoomScale="130" zoomScaleNormal="100" zoomScaleSheetLayoutView="100" zoomScalePageLayoutView="130" workbookViewId="0">
      <selection activeCell="A2" sqref="A2:XFD2"/>
    </sheetView>
  </sheetViews>
  <sheetFormatPr defaultColWidth="9" defaultRowHeight="17.25" customHeight="1" x14ac:dyDescent="0.15"/>
  <cols>
    <col min="1" max="1" width="4.33203125" style="1" customWidth="1"/>
    <col min="2" max="2" width="17.88671875" style="1" customWidth="1"/>
    <col min="3" max="3" width="12.44140625" style="1" customWidth="1"/>
    <col min="4" max="4" width="8.33203125" style="1" customWidth="1"/>
    <col min="5" max="5" width="12.44140625" style="1" customWidth="1"/>
    <col min="6" max="6" width="8.88671875" style="1" customWidth="1"/>
    <col min="7" max="7" width="8.77734375" style="2" bestFit="1" customWidth="1"/>
    <col min="8" max="8" width="14.77734375" style="1" customWidth="1"/>
    <col min="9" max="9" width="14.77734375" style="340" customWidth="1"/>
    <col min="10" max="10" width="7.77734375" style="340" customWidth="1"/>
    <col min="11" max="11" width="13.5546875" style="340" customWidth="1"/>
    <col min="12" max="13" width="9.6640625" style="1" customWidth="1"/>
    <col min="14" max="14" width="11.5546875" style="1" bestFit="1" customWidth="1"/>
    <col min="15" max="15" width="14.44140625" style="13" customWidth="1"/>
    <col min="16" max="16" width="14" style="1" customWidth="1"/>
    <col min="17" max="17" width="10.6640625" style="1" customWidth="1"/>
    <col min="18" max="18" width="12.44140625" style="1" customWidth="1"/>
    <col min="19" max="22" width="12.88671875" style="1" customWidth="1"/>
    <col min="23" max="16384" width="9" style="1"/>
  </cols>
  <sheetData>
    <row r="1" spans="1:19" ht="15" customHeight="1" x14ac:dyDescent="0.15">
      <c r="A1" s="23" t="s">
        <v>274</v>
      </c>
      <c r="B1" s="13"/>
      <c r="C1" s="13"/>
      <c r="D1" s="13"/>
      <c r="E1" s="13"/>
      <c r="F1" s="13"/>
      <c r="G1" s="66"/>
      <c r="H1" s="13"/>
      <c r="I1" s="280"/>
      <c r="J1" s="280"/>
      <c r="K1" s="66"/>
      <c r="L1" s="280"/>
      <c r="M1" s="280"/>
      <c r="O1" s="1"/>
      <c r="Q1" s="13"/>
    </row>
    <row r="2" spans="1:19" ht="15" customHeight="1" x14ac:dyDescent="0.15">
      <c r="A2" s="13"/>
      <c r="B2" s="13"/>
      <c r="C2" s="66"/>
      <c r="D2" s="13"/>
      <c r="E2" s="66"/>
      <c r="F2" s="13"/>
      <c r="G2" s="70"/>
      <c r="H2" s="281"/>
      <c r="I2" s="282" t="s">
        <v>275</v>
      </c>
      <c r="J2" s="282"/>
      <c r="K2" s="283"/>
      <c r="L2" s="282"/>
      <c r="O2" s="1"/>
      <c r="P2" s="13"/>
    </row>
    <row r="3" spans="1:19" ht="11.55" customHeight="1" x14ac:dyDescent="0.15">
      <c r="A3" s="889" t="s">
        <v>34</v>
      </c>
      <c r="B3" s="890"/>
      <c r="C3" s="284" t="s">
        <v>276</v>
      </c>
      <c r="D3" s="284"/>
      <c r="E3" s="891" t="s">
        <v>277</v>
      </c>
      <c r="F3" s="892"/>
      <c r="G3" s="892"/>
      <c r="H3" s="892"/>
      <c r="I3" s="893"/>
      <c r="J3" s="285"/>
      <c r="K3" s="118"/>
      <c r="L3" s="118"/>
      <c r="O3" s="1"/>
      <c r="P3" s="13"/>
    </row>
    <row r="4" spans="1:19" ht="28.05" customHeight="1" x14ac:dyDescent="0.15">
      <c r="A4" s="890"/>
      <c r="B4" s="890"/>
      <c r="C4" s="286" t="s">
        <v>278</v>
      </c>
      <c r="D4" s="287" t="s">
        <v>35</v>
      </c>
      <c r="E4" s="286" t="s">
        <v>278</v>
      </c>
      <c r="F4" s="287" t="s">
        <v>35</v>
      </c>
      <c r="G4" s="288" t="s">
        <v>279</v>
      </c>
      <c r="H4" s="289" t="s">
        <v>280</v>
      </c>
      <c r="I4" s="289" t="s">
        <v>281</v>
      </c>
      <c r="J4" s="290"/>
      <c r="K4" s="291"/>
      <c r="L4" s="290"/>
      <c r="M4" s="94"/>
      <c r="N4" s="94"/>
      <c r="O4" s="94"/>
      <c r="P4" s="123"/>
    </row>
    <row r="5" spans="1:19" ht="5.55" customHeight="1" x14ac:dyDescent="0.15">
      <c r="A5" s="292"/>
      <c r="B5" s="293"/>
      <c r="C5" s="294"/>
      <c r="D5" s="295"/>
      <c r="E5" s="294"/>
      <c r="F5" s="295"/>
      <c r="G5" s="295"/>
      <c r="H5" s="296"/>
      <c r="I5" s="297"/>
      <c r="J5" s="298"/>
      <c r="K5" s="243"/>
      <c r="L5" s="298"/>
      <c r="M5" s="73"/>
      <c r="N5" s="73"/>
      <c r="O5" s="73"/>
      <c r="P5" s="244"/>
    </row>
    <row r="6" spans="1:19" ht="12" customHeight="1" x14ac:dyDescent="0.15">
      <c r="A6" s="299" t="s">
        <v>31</v>
      </c>
      <c r="B6" s="300"/>
      <c r="C6" s="301">
        <v>2319201</v>
      </c>
      <c r="D6" s="302">
        <v>100</v>
      </c>
      <c r="E6" s="301">
        <v>2325775</v>
      </c>
      <c r="F6" s="302">
        <v>100</v>
      </c>
      <c r="G6" s="303">
        <v>0.3</v>
      </c>
      <c r="H6" s="304">
        <v>1655.4</v>
      </c>
      <c r="I6" s="305">
        <v>37</v>
      </c>
      <c r="J6" s="306"/>
      <c r="K6" s="238"/>
      <c r="L6" s="306"/>
      <c r="M6" s="73"/>
      <c r="N6" s="307"/>
      <c r="O6" s="307"/>
      <c r="P6" s="244"/>
      <c r="R6" s="308"/>
    </row>
    <row r="7" spans="1:19" ht="5.55" customHeight="1" x14ac:dyDescent="0.15">
      <c r="A7" s="292"/>
      <c r="B7" s="309"/>
      <c r="C7" s="310"/>
      <c r="D7" s="311"/>
      <c r="E7" s="310"/>
      <c r="F7" s="311"/>
      <c r="G7" s="303"/>
      <c r="H7" s="312"/>
      <c r="I7" s="297"/>
      <c r="J7" s="298"/>
      <c r="K7" s="243"/>
      <c r="L7" s="298"/>
      <c r="M7" s="73"/>
      <c r="N7" s="307"/>
      <c r="O7" s="307"/>
      <c r="P7" s="244"/>
      <c r="R7" s="308"/>
    </row>
    <row r="8" spans="1:19" ht="12" customHeight="1" x14ac:dyDescent="0.15">
      <c r="A8" s="313" t="s">
        <v>20</v>
      </c>
      <c r="B8" s="314"/>
      <c r="C8" s="301">
        <v>783124</v>
      </c>
      <c r="D8" s="302">
        <v>33.799999999999997</v>
      </c>
      <c r="E8" s="301">
        <v>834300</v>
      </c>
      <c r="F8" s="302">
        <v>35.9</v>
      </c>
      <c r="G8" s="303">
        <v>6.5</v>
      </c>
      <c r="H8" s="304">
        <v>1448.4</v>
      </c>
      <c r="I8" s="305">
        <v>42.2</v>
      </c>
      <c r="J8" s="306"/>
      <c r="K8" s="238"/>
      <c r="L8" s="306"/>
      <c r="M8" s="92"/>
      <c r="N8" s="307"/>
      <c r="O8" s="307"/>
      <c r="P8" s="244"/>
      <c r="R8" s="308"/>
      <c r="S8" s="94"/>
    </row>
    <row r="9" spans="1:19" ht="12" customHeight="1" x14ac:dyDescent="0.15">
      <c r="A9" s="315" t="s">
        <v>70</v>
      </c>
      <c r="B9" s="316" t="s">
        <v>3</v>
      </c>
      <c r="C9" s="317">
        <v>36970</v>
      </c>
      <c r="D9" s="146">
        <v>1.6</v>
      </c>
      <c r="E9" s="317">
        <v>33872</v>
      </c>
      <c r="F9" s="146">
        <v>1.5</v>
      </c>
      <c r="G9" s="148">
        <v>-8.4</v>
      </c>
      <c r="H9" s="318">
        <v>787.7</v>
      </c>
      <c r="I9" s="319">
        <v>44.5</v>
      </c>
      <c r="J9" s="320"/>
      <c r="K9" s="99"/>
      <c r="L9" s="320"/>
      <c r="M9" s="73"/>
      <c r="N9" s="73"/>
      <c r="O9" s="73"/>
      <c r="P9" s="321"/>
      <c r="R9" s="308"/>
      <c r="S9" s="322"/>
    </row>
    <row r="10" spans="1:19" ht="12" customHeight="1" x14ac:dyDescent="0.15">
      <c r="A10" s="315">
        <v>14</v>
      </c>
      <c r="B10" s="316" t="s">
        <v>4</v>
      </c>
      <c r="C10" s="323">
        <v>88091</v>
      </c>
      <c r="D10" s="146">
        <v>3.8</v>
      </c>
      <c r="E10" s="323">
        <v>87205</v>
      </c>
      <c r="F10" s="146">
        <v>3.7</v>
      </c>
      <c r="G10" s="148">
        <v>-1</v>
      </c>
      <c r="H10" s="318">
        <v>2294.9</v>
      </c>
      <c r="I10" s="319">
        <v>50.8</v>
      </c>
      <c r="J10" s="320"/>
      <c r="K10" s="99"/>
      <c r="L10" s="320"/>
      <c r="M10" s="73"/>
      <c r="N10" s="73"/>
      <c r="O10" s="73"/>
      <c r="P10" s="179"/>
      <c r="R10" s="308"/>
      <c r="S10" s="322"/>
    </row>
    <row r="11" spans="1:19" ht="12" customHeight="1" x14ac:dyDescent="0.15">
      <c r="A11" s="315">
        <v>16</v>
      </c>
      <c r="B11" s="316" t="s">
        <v>282</v>
      </c>
      <c r="C11" s="323">
        <v>202033</v>
      </c>
      <c r="D11" s="146">
        <v>8.6999999999999993</v>
      </c>
      <c r="E11" s="323">
        <v>213137</v>
      </c>
      <c r="F11" s="146">
        <v>9.1999999999999993</v>
      </c>
      <c r="G11" s="148">
        <v>5.5</v>
      </c>
      <c r="H11" s="318">
        <v>5074.7</v>
      </c>
      <c r="I11" s="319">
        <v>78.900000000000006</v>
      </c>
      <c r="J11" s="320"/>
      <c r="K11" s="99"/>
      <c r="L11" s="320"/>
      <c r="M11" s="73"/>
      <c r="N11" s="73"/>
      <c r="O11" s="92"/>
      <c r="P11" s="179"/>
      <c r="R11" s="308"/>
      <c r="S11" s="322"/>
    </row>
    <row r="12" spans="1:19" ht="12" customHeight="1" x14ac:dyDescent="0.15">
      <c r="A12" s="315">
        <v>17</v>
      </c>
      <c r="B12" s="316" t="s">
        <v>6</v>
      </c>
      <c r="C12" s="323">
        <v>4693</v>
      </c>
      <c r="D12" s="146">
        <v>0.2</v>
      </c>
      <c r="E12" s="323">
        <v>5510</v>
      </c>
      <c r="F12" s="146">
        <v>0.2</v>
      </c>
      <c r="G12" s="148">
        <v>17.399999999999999</v>
      </c>
      <c r="H12" s="318">
        <v>551</v>
      </c>
      <c r="I12" s="319">
        <v>71.599999999999994</v>
      </c>
      <c r="J12" s="320"/>
      <c r="K12" s="99"/>
      <c r="L12" s="320"/>
      <c r="M12" s="152"/>
      <c r="N12" s="73"/>
      <c r="O12" s="73"/>
      <c r="P12" s="179"/>
      <c r="R12" s="308"/>
      <c r="S12" s="322"/>
    </row>
    <row r="13" spans="1:19" ht="12" customHeight="1" x14ac:dyDescent="0.15">
      <c r="A13" s="315">
        <v>18</v>
      </c>
      <c r="B13" s="316" t="s">
        <v>7</v>
      </c>
      <c r="C13" s="323">
        <v>48793</v>
      </c>
      <c r="D13" s="146">
        <v>2.1</v>
      </c>
      <c r="E13" s="323">
        <v>56219</v>
      </c>
      <c r="F13" s="146">
        <v>2.4</v>
      </c>
      <c r="G13" s="148">
        <v>15.2</v>
      </c>
      <c r="H13" s="318">
        <v>969.3</v>
      </c>
      <c r="I13" s="319">
        <v>23</v>
      </c>
      <c r="J13" s="320"/>
      <c r="K13" s="99"/>
      <c r="L13" s="320"/>
      <c r="M13" s="73"/>
      <c r="N13" s="73"/>
      <c r="O13" s="73"/>
      <c r="P13" s="179"/>
      <c r="R13" s="308"/>
      <c r="S13" s="322"/>
    </row>
    <row r="14" spans="1:19" ht="12" customHeight="1" x14ac:dyDescent="0.15">
      <c r="A14" s="315">
        <v>19</v>
      </c>
      <c r="B14" s="316" t="s">
        <v>283</v>
      </c>
      <c r="C14" s="323">
        <v>82930</v>
      </c>
      <c r="D14" s="146">
        <v>3.6</v>
      </c>
      <c r="E14" s="323">
        <v>88665</v>
      </c>
      <c r="F14" s="146">
        <v>3.8</v>
      </c>
      <c r="G14" s="148">
        <v>6.9</v>
      </c>
      <c r="H14" s="318">
        <v>5911</v>
      </c>
      <c r="I14" s="319">
        <v>46.2</v>
      </c>
      <c r="J14" s="320"/>
      <c r="K14" s="99"/>
      <c r="L14" s="320"/>
      <c r="M14" s="73"/>
      <c r="N14" s="92"/>
      <c r="O14" s="73"/>
      <c r="P14" s="179"/>
      <c r="R14" s="308"/>
      <c r="S14" s="322"/>
    </row>
    <row r="15" spans="1:19" ht="12" customHeight="1" x14ac:dyDescent="0.15">
      <c r="A15" s="315">
        <v>21</v>
      </c>
      <c r="B15" s="316" t="s">
        <v>9</v>
      </c>
      <c r="C15" s="323">
        <v>51002</v>
      </c>
      <c r="D15" s="146">
        <v>2.2000000000000002</v>
      </c>
      <c r="E15" s="323">
        <v>56914</v>
      </c>
      <c r="F15" s="146">
        <v>2.4</v>
      </c>
      <c r="G15" s="148">
        <v>11.6</v>
      </c>
      <c r="H15" s="318">
        <v>279</v>
      </c>
      <c r="I15" s="319">
        <v>17.899999999999999</v>
      </c>
      <c r="J15" s="320"/>
      <c r="K15" s="99"/>
      <c r="L15" s="320"/>
      <c r="M15" s="73"/>
      <c r="N15" s="73"/>
      <c r="O15" s="73"/>
      <c r="P15" s="179"/>
      <c r="R15" s="308"/>
      <c r="S15" s="322"/>
    </row>
    <row r="16" spans="1:19" ht="12" customHeight="1" x14ac:dyDescent="0.15">
      <c r="A16" s="315">
        <v>22</v>
      </c>
      <c r="B16" s="316" t="s">
        <v>10</v>
      </c>
      <c r="C16" s="323">
        <v>53342</v>
      </c>
      <c r="D16" s="146">
        <v>2.2999999999999998</v>
      </c>
      <c r="E16" s="323">
        <v>51302</v>
      </c>
      <c r="F16" s="146">
        <v>2.2000000000000002</v>
      </c>
      <c r="G16" s="148">
        <v>-3.8</v>
      </c>
      <c r="H16" s="318">
        <v>3420.1</v>
      </c>
      <c r="I16" s="319">
        <v>41.3</v>
      </c>
      <c r="J16" s="320"/>
      <c r="K16" s="99"/>
      <c r="L16" s="320"/>
      <c r="M16" s="73"/>
      <c r="N16" s="73"/>
      <c r="O16" s="73"/>
      <c r="P16" s="179"/>
      <c r="R16" s="308"/>
      <c r="S16" s="322"/>
    </row>
    <row r="17" spans="1:19" ht="12" customHeight="1" x14ac:dyDescent="0.15">
      <c r="A17" s="315">
        <v>23</v>
      </c>
      <c r="B17" s="316" t="s">
        <v>284</v>
      </c>
      <c r="C17" s="323">
        <v>99861</v>
      </c>
      <c r="D17" s="146">
        <v>4.3</v>
      </c>
      <c r="E17" s="323">
        <v>119859</v>
      </c>
      <c r="F17" s="146">
        <v>5.2</v>
      </c>
      <c r="G17" s="148">
        <v>20</v>
      </c>
      <c r="H17" s="318">
        <v>13317.7</v>
      </c>
      <c r="I17" s="319">
        <v>89.6</v>
      </c>
      <c r="J17" s="320"/>
      <c r="K17" s="99"/>
      <c r="L17" s="320"/>
      <c r="M17" s="73"/>
      <c r="N17" s="92"/>
      <c r="O17" s="92"/>
      <c r="P17" s="321"/>
      <c r="R17" s="308"/>
      <c r="S17" s="322"/>
    </row>
    <row r="18" spans="1:19" ht="12" customHeight="1" x14ac:dyDescent="0.15">
      <c r="A18" s="315">
        <v>24</v>
      </c>
      <c r="B18" s="316" t="s">
        <v>12</v>
      </c>
      <c r="C18" s="323">
        <v>115409</v>
      </c>
      <c r="D18" s="146">
        <v>5</v>
      </c>
      <c r="E18" s="323">
        <v>121617</v>
      </c>
      <c r="F18" s="146">
        <v>5.2</v>
      </c>
      <c r="G18" s="148">
        <v>5.4</v>
      </c>
      <c r="H18" s="318">
        <v>856.5</v>
      </c>
      <c r="I18" s="319">
        <v>27.8</v>
      </c>
      <c r="J18" s="320"/>
      <c r="K18" s="99"/>
      <c r="L18" s="320"/>
      <c r="M18" s="73"/>
      <c r="N18" s="73"/>
      <c r="O18" s="73"/>
      <c r="P18" s="179"/>
      <c r="R18" s="308"/>
      <c r="S18" s="322"/>
    </row>
    <row r="19" spans="1:19" ht="12" customHeight="1" x14ac:dyDescent="0.15">
      <c r="A19" s="313" t="s">
        <v>21</v>
      </c>
      <c r="B19" s="314"/>
      <c r="C19" s="301">
        <v>861362</v>
      </c>
      <c r="D19" s="302">
        <v>37.1</v>
      </c>
      <c r="E19" s="301">
        <v>813834</v>
      </c>
      <c r="F19" s="302">
        <v>35</v>
      </c>
      <c r="G19" s="303">
        <v>-5.5</v>
      </c>
      <c r="H19" s="304">
        <v>2927.5</v>
      </c>
      <c r="I19" s="305">
        <v>42.8</v>
      </c>
      <c r="J19" s="306"/>
      <c r="K19" s="238"/>
      <c r="L19" s="306"/>
      <c r="M19" s="73"/>
      <c r="N19" s="73"/>
      <c r="O19" s="73"/>
      <c r="P19" s="179"/>
      <c r="R19" s="308"/>
      <c r="S19" s="322"/>
    </row>
    <row r="20" spans="1:19" ht="12" customHeight="1" x14ac:dyDescent="0.15">
      <c r="A20" s="315">
        <v>25</v>
      </c>
      <c r="B20" s="316" t="s">
        <v>71</v>
      </c>
      <c r="C20" s="323">
        <v>17838</v>
      </c>
      <c r="D20" s="146">
        <v>0.8</v>
      </c>
      <c r="E20" s="323">
        <v>19987</v>
      </c>
      <c r="F20" s="146">
        <v>0.9</v>
      </c>
      <c r="G20" s="148">
        <v>12</v>
      </c>
      <c r="H20" s="318">
        <v>555.20000000000005</v>
      </c>
      <c r="I20" s="319">
        <v>23.4</v>
      </c>
      <c r="J20" s="320"/>
      <c r="K20" s="99"/>
      <c r="L20" s="320"/>
      <c r="M20" s="73"/>
      <c r="N20" s="73"/>
      <c r="O20" s="73"/>
      <c r="P20" s="179"/>
      <c r="R20" s="308"/>
      <c r="S20" s="322"/>
    </row>
    <row r="21" spans="1:19" ht="12" customHeight="1" x14ac:dyDescent="0.15">
      <c r="A21" s="315">
        <v>26</v>
      </c>
      <c r="B21" s="316" t="s">
        <v>72</v>
      </c>
      <c r="C21" s="323">
        <v>117549</v>
      </c>
      <c r="D21" s="146">
        <v>5.0999999999999996</v>
      </c>
      <c r="E21" s="323">
        <v>100930</v>
      </c>
      <c r="F21" s="146">
        <v>4.3</v>
      </c>
      <c r="G21" s="148">
        <v>-14.1</v>
      </c>
      <c r="H21" s="318">
        <v>901.2</v>
      </c>
      <c r="I21" s="319">
        <v>23</v>
      </c>
      <c r="J21" s="320"/>
      <c r="K21" s="99"/>
      <c r="L21" s="320"/>
      <c r="M21" s="73"/>
      <c r="N21" s="73"/>
      <c r="O21" s="73"/>
      <c r="P21" s="179"/>
      <c r="R21" s="308"/>
      <c r="S21" s="322"/>
    </row>
    <row r="22" spans="1:19" ht="12" customHeight="1" x14ac:dyDescent="0.15">
      <c r="A22" s="315">
        <v>27</v>
      </c>
      <c r="B22" s="316" t="s">
        <v>73</v>
      </c>
      <c r="C22" s="323">
        <v>2742</v>
      </c>
      <c r="D22" s="146">
        <v>0.1</v>
      </c>
      <c r="E22" s="324">
        <v>2386</v>
      </c>
      <c r="F22" s="325">
        <v>0.1</v>
      </c>
      <c r="G22" s="148">
        <v>-13</v>
      </c>
      <c r="H22" s="326">
        <v>477.2</v>
      </c>
      <c r="I22" s="327">
        <v>17.7</v>
      </c>
      <c r="J22" s="328"/>
      <c r="K22" s="102"/>
      <c r="L22" s="328"/>
      <c r="M22" s="152"/>
      <c r="N22" s="73"/>
      <c r="O22" s="73"/>
      <c r="P22" s="179"/>
      <c r="R22" s="308"/>
      <c r="S22" s="322"/>
    </row>
    <row r="23" spans="1:19" ht="12" customHeight="1" x14ac:dyDescent="0.15">
      <c r="A23" s="315">
        <v>28</v>
      </c>
      <c r="B23" s="316" t="s">
        <v>42</v>
      </c>
      <c r="C23" s="324">
        <v>285247</v>
      </c>
      <c r="D23" s="146">
        <v>12.3</v>
      </c>
      <c r="E23" s="323">
        <v>279946</v>
      </c>
      <c r="F23" s="146">
        <v>12</v>
      </c>
      <c r="G23" s="148">
        <v>-1.9</v>
      </c>
      <c r="H23" s="318">
        <v>21534.3</v>
      </c>
      <c r="I23" s="319">
        <v>53.5</v>
      </c>
      <c r="J23" s="320"/>
      <c r="K23" s="99"/>
      <c r="L23" s="320"/>
      <c r="M23" s="92"/>
      <c r="N23" s="92"/>
      <c r="O23" s="73"/>
      <c r="P23" s="179"/>
      <c r="R23" s="308"/>
      <c r="S23" s="322"/>
    </row>
    <row r="24" spans="1:19" ht="12" customHeight="1" x14ac:dyDescent="0.15">
      <c r="A24" s="315">
        <v>29</v>
      </c>
      <c r="B24" s="316" t="s">
        <v>74</v>
      </c>
      <c r="C24" s="323">
        <v>172821</v>
      </c>
      <c r="D24" s="146">
        <v>7.5</v>
      </c>
      <c r="E24" s="323">
        <v>158014</v>
      </c>
      <c r="F24" s="146">
        <v>6.8</v>
      </c>
      <c r="G24" s="148">
        <v>-8.6</v>
      </c>
      <c r="H24" s="318">
        <v>3038.7</v>
      </c>
      <c r="I24" s="319">
        <v>36.299999999999997</v>
      </c>
      <c r="J24" s="320"/>
      <c r="K24" s="99"/>
      <c r="L24" s="320"/>
      <c r="M24" s="73"/>
      <c r="N24" s="73"/>
      <c r="O24" s="73"/>
      <c r="P24" s="179"/>
      <c r="R24" s="308"/>
      <c r="S24" s="322"/>
    </row>
    <row r="25" spans="1:19" ht="12" customHeight="1" x14ac:dyDescent="0.15">
      <c r="A25" s="315">
        <v>30</v>
      </c>
      <c r="B25" s="316" t="s">
        <v>41</v>
      </c>
      <c r="C25" s="324">
        <v>10896</v>
      </c>
      <c r="D25" s="146">
        <v>0.5</v>
      </c>
      <c r="E25" s="324">
        <v>12541</v>
      </c>
      <c r="F25" s="325">
        <v>0.5</v>
      </c>
      <c r="G25" s="148">
        <v>15.1</v>
      </c>
      <c r="H25" s="326">
        <v>2508.1999999999998</v>
      </c>
      <c r="I25" s="327">
        <v>31.5</v>
      </c>
      <c r="J25" s="328"/>
      <c r="K25" s="102"/>
      <c r="L25" s="328"/>
      <c r="M25" s="73"/>
      <c r="N25" s="73"/>
      <c r="O25" s="73"/>
      <c r="P25" s="179"/>
      <c r="R25" s="308"/>
      <c r="S25" s="322"/>
    </row>
    <row r="26" spans="1:19" ht="12" customHeight="1" x14ac:dyDescent="0.15">
      <c r="A26" s="315">
        <v>31</v>
      </c>
      <c r="B26" s="316" t="s">
        <v>288</v>
      </c>
      <c r="C26" s="323">
        <v>254269</v>
      </c>
      <c r="D26" s="146">
        <v>11</v>
      </c>
      <c r="E26" s="323">
        <v>240030</v>
      </c>
      <c r="F26" s="146">
        <v>10.3</v>
      </c>
      <c r="G26" s="148">
        <v>-5.6</v>
      </c>
      <c r="H26" s="318">
        <v>4364.2</v>
      </c>
      <c r="I26" s="319">
        <v>66</v>
      </c>
      <c r="J26" s="320"/>
      <c r="K26" s="99"/>
      <c r="L26" s="320"/>
      <c r="M26" s="92"/>
      <c r="N26" s="73"/>
      <c r="O26" s="73"/>
      <c r="P26" s="329"/>
      <c r="R26" s="308"/>
      <c r="S26" s="322"/>
    </row>
    <row r="27" spans="1:19" ht="12" customHeight="1" x14ac:dyDescent="0.15">
      <c r="A27" s="313" t="s">
        <v>75</v>
      </c>
      <c r="B27" s="314"/>
      <c r="C27" s="301">
        <v>674714</v>
      </c>
      <c r="D27" s="302">
        <v>29.1</v>
      </c>
      <c r="E27" s="301">
        <v>677643</v>
      </c>
      <c r="F27" s="302">
        <v>29.1</v>
      </c>
      <c r="G27" s="303">
        <v>0.4</v>
      </c>
      <c r="H27" s="304">
        <v>1229.8</v>
      </c>
      <c r="I27" s="305">
        <v>28.1</v>
      </c>
      <c r="J27" s="306"/>
      <c r="K27" s="238"/>
      <c r="L27" s="306"/>
      <c r="M27" s="73"/>
      <c r="N27" s="73"/>
      <c r="O27" s="73"/>
      <c r="P27" s="179"/>
      <c r="R27" s="308"/>
      <c r="S27" s="322"/>
    </row>
    <row r="28" spans="1:19" ht="12" customHeight="1" x14ac:dyDescent="0.15">
      <c r="A28" s="330" t="s">
        <v>289</v>
      </c>
      <c r="B28" s="316" t="s">
        <v>14</v>
      </c>
      <c r="C28" s="323">
        <v>437826</v>
      </c>
      <c r="D28" s="146">
        <v>18.899999999999999</v>
      </c>
      <c r="E28" s="323">
        <v>435695</v>
      </c>
      <c r="F28" s="146">
        <v>18.7</v>
      </c>
      <c r="G28" s="148">
        <v>-0.5</v>
      </c>
      <c r="H28" s="318">
        <v>1619.7</v>
      </c>
      <c r="I28" s="319">
        <v>26</v>
      </c>
      <c r="J28" s="320"/>
      <c r="K28" s="99"/>
      <c r="L28" s="320"/>
      <c r="M28" s="92"/>
      <c r="N28" s="73"/>
      <c r="O28" s="73"/>
      <c r="P28" s="179"/>
      <c r="R28" s="308"/>
      <c r="S28" s="322"/>
    </row>
    <row r="29" spans="1:19" ht="12" customHeight="1" x14ac:dyDescent="0.15">
      <c r="A29" s="315">
        <v>10</v>
      </c>
      <c r="B29" s="316" t="s">
        <v>15</v>
      </c>
      <c r="C29" s="323">
        <v>123598</v>
      </c>
      <c r="D29" s="146">
        <v>5.3</v>
      </c>
      <c r="E29" s="323">
        <v>138222</v>
      </c>
      <c r="F29" s="146">
        <v>5.9</v>
      </c>
      <c r="G29" s="148">
        <v>11.8</v>
      </c>
      <c r="H29" s="318">
        <v>2265.9</v>
      </c>
      <c r="I29" s="319">
        <v>78.8</v>
      </c>
      <c r="J29" s="320"/>
      <c r="K29" s="99"/>
      <c r="L29" s="320"/>
      <c r="M29" s="73"/>
      <c r="N29" s="73"/>
      <c r="O29" s="92"/>
      <c r="P29" s="179"/>
      <c r="R29" s="308"/>
      <c r="S29" s="322"/>
    </row>
    <row r="30" spans="1:19" ht="12" customHeight="1" x14ac:dyDescent="0.15">
      <c r="A30" s="315">
        <v>11</v>
      </c>
      <c r="B30" s="316" t="s">
        <v>16</v>
      </c>
      <c r="C30" s="323">
        <v>23135</v>
      </c>
      <c r="D30" s="146">
        <v>1</v>
      </c>
      <c r="E30" s="323">
        <v>23155</v>
      </c>
      <c r="F30" s="146">
        <v>1</v>
      </c>
      <c r="G30" s="148">
        <v>0.1</v>
      </c>
      <c r="H30" s="318">
        <v>379.6</v>
      </c>
      <c r="I30" s="319">
        <v>10.6</v>
      </c>
      <c r="J30" s="320"/>
      <c r="K30" s="99"/>
      <c r="L30" s="320"/>
      <c r="M30" s="73"/>
      <c r="N30" s="73"/>
      <c r="O30" s="73"/>
      <c r="P30" s="329"/>
      <c r="R30" s="308"/>
      <c r="S30" s="322"/>
    </row>
    <row r="31" spans="1:19" ht="12" customHeight="1" x14ac:dyDescent="0.15">
      <c r="A31" s="315">
        <v>13</v>
      </c>
      <c r="B31" s="316" t="s">
        <v>290</v>
      </c>
      <c r="C31" s="323">
        <v>15381</v>
      </c>
      <c r="D31" s="146">
        <v>0.7</v>
      </c>
      <c r="E31" s="323">
        <v>15037</v>
      </c>
      <c r="F31" s="146">
        <v>0.6</v>
      </c>
      <c r="G31" s="148">
        <v>-2.2000000000000002</v>
      </c>
      <c r="H31" s="318">
        <v>319.89999999999998</v>
      </c>
      <c r="I31" s="319">
        <v>14.8</v>
      </c>
      <c r="J31" s="320"/>
      <c r="K31" s="99"/>
      <c r="L31" s="320"/>
      <c r="M31" s="73"/>
      <c r="N31" s="73"/>
      <c r="O31" s="73"/>
      <c r="P31" s="179"/>
      <c r="R31" s="308"/>
      <c r="S31" s="322"/>
    </row>
    <row r="32" spans="1:19" ht="12" customHeight="1" x14ac:dyDescent="0.15">
      <c r="A32" s="315">
        <v>15</v>
      </c>
      <c r="B32" s="316" t="s">
        <v>76</v>
      </c>
      <c r="C32" s="323">
        <v>16159</v>
      </c>
      <c r="D32" s="146">
        <v>0.7</v>
      </c>
      <c r="E32" s="323">
        <v>15251</v>
      </c>
      <c r="F32" s="146">
        <v>0.7</v>
      </c>
      <c r="G32" s="148">
        <v>-5.6</v>
      </c>
      <c r="H32" s="318">
        <v>250</v>
      </c>
      <c r="I32" s="319">
        <v>15.8</v>
      </c>
      <c r="J32" s="320"/>
      <c r="K32" s="99"/>
      <c r="L32" s="320"/>
      <c r="M32" s="73"/>
      <c r="N32" s="73"/>
      <c r="O32" s="73"/>
      <c r="P32" s="179"/>
      <c r="R32" s="308"/>
      <c r="S32" s="322"/>
    </row>
    <row r="33" spans="1:18" ht="12" customHeight="1" x14ac:dyDescent="0.15">
      <c r="A33" s="315">
        <v>20</v>
      </c>
      <c r="B33" s="316" t="s">
        <v>291</v>
      </c>
      <c r="C33" s="323">
        <v>7663</v>
      </c>
      <c r="D33" s="146">
        <v>0.3</v>
      </c>
      <c r="E33" s="323">
        <v>6816</v>
      </c>
      <c r="F33" s="146">
        <v>0.3</v>
      </c>
      <c r="G33" s="148">
        <v>-11.1</v>
      </c>
      <c r="H33" s="318">
        <v>1136</v>
      </c>
      <c r="I33" s="319">
        <v>22.9</v>
      </c>
      <c r="J33" s="320"/>
      <c r="K33" s="99"/>
      <c r="L33" s="320"/>
      <c r="M33" s="73"/>
      <c r="N33" s="73"/>
      <c r="O33" s="73"/>
      <c r="P33" s="179"/>
      <c r="R33" s="308"/>
    </row>
    <row r="34" spans="1:18" ht="12" customHeight="1" x14ac:dyDescent="0.15">
      <c r="A34" s="331">
        <v>32</v>
      </c>
      <c r="B34" s="332" t="s">
        <v>19</v>
      </c>
      <c r="C34" s="333">
        <v>50952</v>
      </c>
      <c r="D34" s="334">
        <v>2.2000000000000002</v>
      </c>
      <c r="E34" s="333">
        <v>43467</v>
      </c>
      <c r="F34" s="334">
        <v>1.9</v>
      </c>
      <c r="G34" s="335">
        <v>-14.7</v>
      </c>
      <c r="H34" s="336">
        <v>944.9</v>
      </c>
      <c r="I34" s="337">
        <v>40</v>
      </c>
      <c r="J34" s="320"/>
      <c r="K34" s="99"/>
      <c r="L34" s="320"/>
      <c r="M34" s="73"/>
      <c r="N34" s="73"/>
      <c r="O34" s="73"/>
      <c r="P34" s="179"/>
      <c r="R34" s="308"/>
    </row>
    <row r="35" spans="1:18" ht="10.95" customHeight="1" x14ac:dyDescent="0.15">
      <c r="A35" s="275" t="s">
        <v>292</v>
      </c>
      <c r="B35" s="144"/>
      <c r="C35" s="323"/>
      <c r="D35" s="302"/>
      <c r="E35" s="323"/>
      <c r="F35" s="146"/>
      <c r="G35" s="148"/>
      <c r="H35" s="318"/>
      <c r="I35" s="318"/>
      <c r="J35" s="318"/>
      <c r="K35" s="99"/>
      <c r="L35" s="320"/>
      <c r="M35" s="73"/>
      <c r="N35" s="73"/>
      <c r="O35" s="73"/>
      <c r="P35" s="244"/>
    </row>
    <row r="36" spans="1:18" ht="10.95" customHeight="1" x14ac:dyDescent="0.15">
      <c r="A36" s="275" t="s">
        <v>293</v>
      </c>
      <c r="B36" s="144"/>
      <c r="C36" s="323"/>
      <c r="D36" s="302"/>
      <c r="E36" s="323"/>
      <c r="F36" s="146"/>
      <c r="G36" s="148"/>
      <c r="H36" s="318"/>
      <c r="I36" s="318"/>
      <c r="J36" s="318"/>
      <c r="K36" s="99"/>
      <c r="L36" s="320"/>
      <c r="M36" s="73"/>
      <c r="N36" s="73"/>
      <c r="O36" s="73"/>
      <c r="P36" s="244"/>
    </row>
    <row r="37" spans="1:18" s="13" customFormat="1" ht="10.95" customHeight="1" x14ac:dyDescent="0.15">
      <c r="A37" s="197" t="s">
        <v>134</v>
      </c>
      <c r="B37" s="174"/>
      <c r="C37" s="157"/>
      <c r="D37" s="157"/>
      <c r="E37" s="157"/>
      <c r="F37" s="176"/>
      <c r="G37" s="158"/>
      <c r="H37" s="63"/>
    </row>
    <row r="38" spans="1:18" ht="10.95" customHeight="1" x14ac:dyDescent="0.15">
      <c r="A38" s="275" t="s">
        <v>294</v>
      </c>
      <c r="B38" s="144"/>
      <c r="C38" s="323"/>
      <c r="D38" s="146"/>
      <c r="E38" s="323"/>
      <c r="F38" s="146"/>
      <c r="G38" s="148"/>
      <c r="H38" s="318"/>
      <c r="I38" s="318"/>
      <c r="J38" s="318"/>
      <c r="K38" s="338"/>
      <c r="L38" s="339"/>
      <c r="O38" s="1"/>
      <c r="P38" s="150"/>
    </row>
    <row r="39" spans="1:18" ht="10.95" customHeight="1" x14ac:dyDescent="0.15">
      <c r="A39" s="275" t="s">
        <v>295</v>
      </c>
      <c r="B39" s="144"/>
      <c r="C39" s="323"/>
      <c r="D39" s="146"/>
      <c r="E39" s="323"/>
      <c r="F39" s="146"/>
      <c r="G39" s="148"/>
      <c r="H39" s="318"/>
      <c r="I39" s="318"/>
      <c r="J39" s="318"/>
      <c r="K39" s="338"/>
      <c r="L39" s="339"/>
      <c r="O39" s="1"/>
      <c r="P39" s="150"/>
    </row>
    <row r="40" spans="1:18" ht="10.95" customHeight="1" x14ac:dyDescent="0.15">
      <c r="A40" s="275"/>
      <c r="B40" s="144"/>
      <c r="C40" s="323"/>
      <c r="D40" s="146"/>
      <c r="E40" s="323"/>
      <c r="F40" s="146"/>
      <c r="G40" s="148"/>
      <c r="H40" s="318"/>
      <c r="I40" s="318"/>
      <c r="J40" s="318"/>
      <c r="K40" s="338"/>
      <c r="L40" s="339"/>
      <c r="O40" s="1"/>
      <c r="P40" s="150"/>
    </row>
    <row r="41" spans="1:18" ht="13.2" x14ac:dyDescent="0.15">
      <c r="A41" s="23" t="s">
        <v>296</v>
      </c>
      <c r="K41" s="2"/>
      <c r="L41" s="340"/>
      <c r="M41" s="340"/>
      <c r="O41" s="1"/>
      <c r="Q41" s="13"/>
    </row>
    <row r="42" spans="1:18" ht="15" customHeight="1" x14ac:dyDescent="0.15"/>
    <row r="45" spans="1:18" ht="17.25" customHeight="1" x14ac:dyDescent="0.15">
      <c r="G45" s="1"/>
    </row>
    <row r="55" ht="22.05" customHeight="1" x14ac:dyDescent="0.15"/>
  </sheetData>
  <mergeCells count="2">
    <mergeCell ref="A3:B4"/>
    <mergeCell ref="E3:I3"/>
  </mergeCells>
  <phoneticPr fontId="22"/>
  <printOptions horizontalCentered="1" gridLinesSet="0"/>
  <pageMargins left="0.59055118110236227" right="0.59055118110236227" top="0.78740157480314965" bottom="0.71739130434782605" header="0.51181102362204722" footer="0.39370078740157483"/>
  <pageSetup paperSize="9" scale="98" orientation="portrait" r:id="rId1"/>
  <headerFooter alignWithMargins="0">
    <oddFooter>&amp;C- 21 -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6061D-C0A7-4642-93C9-6E30734E2116}">
  <sheetPr>
    <tabColor theme="9" tint="0.59999389629810485"/>
  </sheetPr>
  <dimension ref="A1:M42"/>
  <sheetViews>
    <sheetView view="pageLayout" topLeftCell="A17" zoomScaleNormal="100" zoomScaleSheetLayoutView="100" workbookViewId="0">
      <selection activeCell="A2" sqref="A2:XFD2"/>
    </sheetView>
  </sheetViews>
  <sheetFormatPr defaultColWidth="9" defaultRowHeight="25.05" customHeight="1" x14ac:dyDescent="0.15"/>
  <cols>
    <col min="1" max="1" width="23.88671875" style="1" customWidth="1"/>
    <col min="2" max="2" width="15.88671875" style="1" customWidth="1"/>
    <col min="3" max="3" width="9.44140625" style="1" customWidth="1"/>
    <col min="4" max="4" width="15.88671875" style="1" customWidth="1"/>
    <col min="5" max="5" width="9.44140625" style="1" customWidth="1"/>
    <col min="6" max="6" width="10.33203125" style="1" bestFit="1" customWidth="1"/>
    <col min="7" max="7" width="16.77734375" style="1" customWidth="1"/>
    <col min="8" max="8" width="6.5546875" style="1" customWidth="1"/>
    <col min="9" max="9" width="5.44140625" style="1" customWidth="1"/>
    <col min="10" max="10" width="15.44140625" style="1" customWidth="1"/>
    <col min="11" max="11" width="16" style="378" customWidth="1"/>
    <col min="12" max="13" width="12.88671875" style="1" customWidth="1"/>
    <col min="14" max="14" width="10.6640625" style="1" customWidth="1"/>
    <col min="15" max="16384" width="9" style="1"/>
  </cols>
  <sheetData>
    <row r="1" spans="1:13" s="153" customFormat="1" ht="19.5" customHeight="1" x14ac:dyDescent="0.15">
      <c r="A1" s="153" t="s">
        <v>33</v>
      </c>
      <c r="K1" s="341"/>
    </row>
    <row r="2" spans="1:13" s="153" customFormat="1" ht="19.5" customHeight="1" x14ac:dyDescent="0.15">
      <c r="A2" s="55" t="s">
        <v>297</v>
      </c>
      <c r="B2" s="1"/>
      <c r="C2" s="1"/>
      <c r="D2" s="1"/>
      <c r="E2" s="1"/>
      <c r="F2" s="1"/>
      <c r="G2" s="1"/>
      <c r="L2" s="341"/>
    </row>
    <row r="3" spans="1:13" s="153" customFormat="1" ht="19.5" customHeight="1" x14ac:dyDescent="0.15">
      <c r="A3" s="151" t="s">
        <v>777</v>
      </c>
      <c r="B3" s="1"/>
      <c r="C3" s="1"/>
      <c r="D3" s="1"/>
      <c r="E3" s="1"/>
      <c r="F3" s="1"/>
      <c r="G3" s="1"/>
      <c r="L3" s="341"/>
    </row>
    <row r="4" spans="1:13" s="153" customFormat="1" ht="19.5" customHeight="1" x14ac:dyDescent="0.15">
      <c r="A4" s="151" t="s">
        <v>298</v>
      </c>
      <c r="B4" s="1"/>
      <c r="C4" s="1"/>
      <c r="D4" s="1"/>
      <c r="E4" s="1"/>
      <c r="F4" s="1"/>
      <c r="G4" s="1"/>
      <c r="L4" s="341"/>
    </row>
    <row r="5" spans="1:13" s="153" customFormat="1" ht="19.5" customHeight="1" x14ac:dyDescent="0.15">
      <c r="A5" s="151" t="s">
        <v>299</v>
      </c>
      <c r="B5" s="1"/>
      <c r="C5" s="1"/>
      <c r="D5" s="1"/>
      <c r="E5" s="1"/>
      <c r="F5" s="1"/>
      <c r="G5" s="1"/>
      <c r="K5" s="341"/>
    </row>
    <row r="6" spans="1:13" s="153" customFormat="1" ht="19.5" customHeight="1" x14ac:dyDescent="0.15">
      <c r="A6" s="151" t="s">
        <v>300</v>
      </c>
      <c r="B6" s="1"/>
      <c r="C6" s="1"/>
      <c r="D6" s="1"/>
      <c r="E6" s="1"/>
      <c r="F6" s="1"/>
      <c r="G6" s="1"/>
      <c r="K6" s="341"/>
    </row>
    <row r="7" spans="1:13" s="153" customFormat="1" ht="19.5" customHeight="1" x14ac:dyDescent="0.15">
      <c r="A7" s="151" t="s">
        <v>778</v>
      </c>
      <c r="B7" s="1"/>
      <c r="C7" s="1"/>
      <c r="D7" s="1"/>
      <c r="E7" s="1"/>
      <c r="F7" s="1"/>
      <c r="G7" s="1"/>
      <c r="K7" s="341"/>
    </row>
    <row r="8" spans="1:13" s="153" customFormat="1" ht="19.5" customHeight="1" x14ac:dyDescent="0.15">
      <c r="A8" s="55"/>
      <c r="B8" s="1"/>
      <c r="C8" s="1"/>
      <c r="D8" s="1"/>
      <c r="E8" s="1"/>
      <c r="F8" s="1"/>
      <c r="G8" s="4" t="s">
        <v>301</v>
      </c>
      <c r="H8" s="342"/>
      <c r="K8" s="341"/>
    </row>
    <row r="9" spans="1:13" s="153" customFormat="1" ht="13.2" x14ac:dyDescent="0.15">
      <c r="A9" s="55"/>
      <c r="B9" s="1"/>
      <c r="C9" s="1"/>
      <c r="D9" s="1"/>
      <c r="E9" s="1"/>
      <c r="F9" s="1"/>
      <c r="G9" s="4"/>
      <c r="H9" s="342"/>
      <c r="K9" s="341"/>
    </row>
    <row r="10" spans="1:13" s="153" customFormat="1" ht="20.25" customHeight="1" x14ac:dyDescent="0.15">
      <c r="A10" s="23" t="s">
        <v>302</v>
      </c>
      <c r="B10" s="13"/>
      <c r="C10" s="13"/>
      <c r="D10" s="13"/>
      <c r="E10" s="13"/>
      <c r="F10" s="13"/>
      <c r="G10" s="13"/>
      <c r="H10" s="157"/>
      <c r="K10" s="341"/>
    </row>
    <row r="11" spans="1:13" s="153" customFormat="1" ht="20.25" customHeight="1" x14ac:dyDescent="0.15">
      <c r="A11" s="157"/>
      <c r="B11" s="157"/>
      <c r="C11" s="157"/>
      <c r="D11" s="157"/>
      <c r="E11" s="157"/>
      <c r="F11" s="157"/>
      <c r="G11" s="343" t="s">
        <v>303</v>
      </c>
      <c r="J11" s="341"/>
    </row>
    <row r="12" spans="1:13" s="153" customFormat="1" ht="18" customHeight="1" x14ac:dyDescent="0.15">
      <c r="A12" s="894" t="s">
        <v>36</v>
      </c>
      <c r="B12" s="344" t="s">
        <v>304</v>
      </c>
      <c r="C12" s="256"/>
      <c r="D12" s="345" t="s">
        <v>305</v>
      </c>
      <c r="E12" s="346"/>
      <c r="F12" s="256"/>
      <c r="G12" s="256"/>
      <c r="J12" s="341"/>
      <c r="M12" s="157"/>
    </row>
    <row r="13" spans="1:13" s="153" customFormat="1" ht="27" customHeight="1" x14ac:dyDescent="0.15">
      <c r="A13" s="895"/>
      <c r="B13" s="347" t="s">
        <v>306</v>
      </c>
      <c r="C13" s="348" t="s">
        <v>35</v>
      </c>
      <c r="D13" s="347" t="s">
        <v>306</v>
      </c>
      <c r="E13" s="348" t="s">
        <v>35</v>
      </c>
      <c r="F13" s="348" t="s">
        <v>279</v>
      </c>
      <c r="G13" s="349" t="s">
        <v>307</v>
      </c>
      <c r="J13" s="350"/>
      <c r="M13" s="157"/>
    </row>
    <row r="14" spans="1:13" s="153" customFormat="1" ht="14.55" customHeight="1" x14ac:dyDescent="0.15">
      <c r="A14" s="351"/>
      <c r="B14" s="178"/>
      <c r="C14" s="179"/>
      <c r="D14" s="178"/>
      <c r="E14" s="179"/>
      <c r="F14" s="179"/>
      <c r="G14" s="180"/>
      <c r="J14" s="341"/>
    </row>
    <row r="15" spans="1:13" s="153" customFormat="1" ht="18" customHeight="1" x14ac:dyDescent="0.15">
      <c r="A15" s="352" t="s">
        <v>308</v>
      </c>
      <c r="B15" s="226">
        <v>2319201</v>
      </c>
      <c r="C15" s="227">
        <v>100</v>
      </c>
      <c r="D15" s="226">
        <v>2325775</v>
      </c>
      <c r="E15" s="227">
        <v>100</v>
      </c>
      <c r="F15" s="353">
        <v>0.3</v>
      </c>
      <c r="G15" s="354">
        <v>1655.4</v>
      </c>
      <c r="J15" s="355"/>
      <c r="K15" s="356"/>
      <c r="L15" s="356"/>
    </row>
    <row r="16" spans="1:13" s="153" customFormat="1" ht="13.95" customHeight="1" x14ac:dyDescent="0.15">
      <c r="A16" s="352"/>
      <c r="B16" s="226"/>
      <c r="C16" s="227"/>
      <c r="D16" s="226"/>
      <c r="E16" s="227"/>
      <c r="F16" s="353"/>
      <c r="G16" s="354"/>
      <c r="J16" s="355"/>
      <c r="K16" s="96"/>
    </row>
    <row r="17" spans="1:12" s="153" customFormat="1" ht="18" customHeight="1" x14ac:dyDescent="0.15">
      <c r="A17" s="357" t="s">
        <v>309</v>
      </c>
      <c r="B17" s="210">
        <v>10713</v>
      </c>
      <c r="C17" s="358">
        <v>0.5</v>
      </c>
      <c r="D17" s="210">
        <v>12866</v>
      </c>
      <c r="E17" s="229">
        <v>0.6</v>
      </c>
      <c r="F17" s="359">
        <v>20.100000000000001</v>
      </c>
      <c r="G17" s="360">
        <v>62.8</v>
      </c>
      <c r="J17" s="355"/>
      <c r="K17" s="96"/>
      <c r="L17" s="96"/>
    </row>
    <row r="18" spans="1:12" s="153" customFormat="1" ht="18" customHeight="1" x14ac:dyDescent="0.15">
      <c r="A18" s="357" t="s">
        <v>310</v>
      </c>
      <c r="B18" s="210">
        <v>33763</v>
      </c>
      <c r="C18" s="229">
        <v>1.5</v>
      </c>
      <c r="D18" s="210">
        <v>36302</v>
      </c>
      <c r="E18" s="229">
        <v>1.6</v>
      </c>
      <c r="F18" s="359">
        <v>7.5</v>
      </c>
      <c r="G18" s="361">
        <v>101.4</v>
      </c>
      <c r="J18" s="355"/>
      <c r="K18" s="96"/>
      <c r="L18" s="96"/>
    </row>
    <row r="19" spans="1:12" s="153" customFormat="1" ht="18" customHeight="1" x14ac:dyDescent="0.15">
      <c r="A19" s="357" t="s">
        <v>311</v>
      </c>
      <c r="B19" s="210">
        <v>85017</v>
      </c>
      <c r="C19" s="229">
        <v>3.7</v>
      </c>
      <c r="D19" s="210">
        <v>85614</v>
      </c>
      <c r="E19" s="229">
        <v>3.7</v>
      </c>
      <c r="F19" s="359">
        <v>0.7</v>
      </c>
      <c r="G19" s="361">
        <v>295.2</v>
      </c>
      <c r="J19" s="355"/>
      <c r="K19" s="96"/>
      <c r="L19" s="96"/>
    </row>
    <row r="20" spans="1:12" s="153" customFormat="1" ht="18" customHeight="1" x14ac:dyDescent="0.15">
      <c r="A20" s="357" t="s">
        <v>312</v>
      </c>
      <c r="B20" s="210">
        <v>75578</v>
      </c>
      <c r="C20" s="229">
        <v>3.3</v>
      </c>
      <c r="D20" s="210">
        <v>81749</v>
      </c>
      <c r="E20" s="229">
        <v>3.5</v>
      </c>
      <c r="F20" s="359">
        <v>8.1999999999999993</v>
      </c>
      <c r="G20" s="361">
        <v>530.79999999999995</v>
      </c>
      <c r="J20" s="355"/>
      <c r="K20" s="96"/>
      <c r="L20" s="96"/>
    </row>
    <row r="21" spans="1:12" s="153" customFormat="1" ht="18" customHeight="1" x14ac:dyDescent="0.15">
      <c r="A21" s="357" t="s">
        <v>313</v>
      </c>
      <c r="B21" s="210">
        <v>117281</v>
      </c>
      <c r="C21" s="229">
        <v>5.0999999999999996</v>
      </c>
      <c r="D21" s="210">
        <v>118574</v>
      </c>
      <c r="E21" s="229">
        <v>5.0999999999999996</v>
      </c>
      <c r="F21" s="359">
        <v>1.1000000000000001</v>
      </c>
      <c r="G21" s="361">
        <v>1031.0999999999999</v>
      </c>
      <c r="J21" s="355"/>
      <c r="K21" s="96"/>
      <c r="L21" s="96"/>
    </row>
    <row r="22" spans="1:12" s="153" customFormat="1" ht="18" customHeight="1" x14ac:dyDescent="0.15">
      <c r="A22" s="357" t="s">
        <v>314</v>
      </c>
      <c r="B22" s="210">
        <v>326568</v>
      </c>
      <c r="C22" s="229">
        <v>14.1</v>
      </c>
      <c r="D22" s="210">
        <v>326185</v>
      </c>
      <c r="E22" s="229">
        <v>14</v>
      </c>
      <c r="F22" s="359">
        <v>-0.1</v>
      </c>
      <c r="G22" s="361">
        <v>2398.4</v>
      </c>
      <c r="J22" s="355"/>
      <c r="K22" s="96"/>
      <c r="L22" s="96"/>
    </row>
    <row r="23" spans="1:12" s="153" customFormat="1" ht="18" customHeight="1" x14ac:dyDescent="0.15">
      <c r="A23" s="357" t="s">
        <v>315</v>
      </c>
      <c r="B23" s="210">
        <v>492878</v>
      </c>
      <c r="C23" s="229">
        <v>21.3</v>
      </c>
      <c r="D23" s="210">
        <v>483963</v>
      </c>
      <c r="E23" s="229">
        <v>20.8</v>
      </c>
      <c r="F23" s="359">
        <v>-1.8</v>
      </c>
      <c r="G23" s="361">
        <v>5318.3</v>
      </c>
      <c r="J23" s="355"/>
      <c r="K23" s="96"/>
      <c r="L23" s="96"/>
    </row>
    <row r="24" spans="1:12" s="153" customFormat="1" ht="18" customHeight="1" x14ac:dyDescent="0.15">
      <c r="A24" s="357" t="s">
        <v>316</v>
      </c>
      <c r="B24" s="210">
        <v>196957</v>
      </c>
      <c r="C24" s="229">
        <v>8.5</v>
      </c>
      <c r="D24" s="210">
        <v>195819</v>
      </c>
      <c r="E24" s="229">
        <v>8.4</v>
      </c>
      <c r="F24" s="359">
        <v>-0.6</v>
      </c>
      <c r="G24" s="361">
        <v>8900.9</v>
      </c>
      <c r="J24" s="355"/>
      <c r="K24" s="96"/>
      <c r="L24" s="96"/>
    </row>
    <row r="25" spans="1:12" s="153" customFormat="1" ht="18" customHeight="1" x14ac:dyDescent="0.15">
      <c r="A25" s="357" t="s">
        <v>317</v>
      </c>
      <c r="B25" s="210">
        <v>134255</v>
      </c>
      <c r="C25" s="229">
        <v>5.8</v>
      </c>
      <c r="D25" s="210">
        <v>168002</v>
      </c>
      <c r="E25" s="229">
        <v>7.2</v>
      </c>
      <c r="F25" s="359">
        <v>25.1</v>
      </c>
      <c r="G25" s="361">
        <v>8842.2000000000007</v>
      </c>
      <c r="J25" s="355"/>
      <c r="K25" s="96"/>
      <c r="L25" s="96"/>
    </row>
    <row r="26" spans="1:12" s="153" customFormat="1" ht="18" customHeight="1" x14ac:dyDescent="0.15">
      <c r="A26" s="362" t="s">
        <v>318</v>
      </c>
      <c r="B26" s="231">
        <v>846189</v>
      </c>
      <c r="C26" s="232">
        <v>36.5</v>
      </c>
      <c r="D26" s="231">
        <v>816702</v>
      </c>
      <c r="E26" s="232">
        <v>35.1</v>
      </c>
      <c r="F26" s="363">
        <v>-3.5</v>
      </c>
      <c r="G26" s="364">
        <v>54446.8</v>
      </c>
      <c r="J26" s="355"/>
      <c r="K26" s="96"/>
      <c r="L26" s="96"/>
    </row>
    <row r="27" spans="1:12" s="153" customFormat="1" ht="12.45" customHeight="1" x14ac:dyDescent="0.15">
      <c r="A27" s="365" t="s">
        <v>292</v>
      </c>
      <c r="B27" s="366"/>
      <c r="C27" s="367"/>
      <c r="D27" s="366"/>
      <c r="E27" s="367"/>
      <c r="F27" s="368"/>
      <c r="G27" s="369"/>
      <c r="H27" s="370"/>
      <c r="I27" s="370"/>
      <c r="J27" s="355"/>
      <c r="K27" s="96"/>
      <c r="L27" s="96"/>
    </row>
    <row r="28" spans="1:12" s="153" customFormat="1" ht="12.45" customHeight="1" x14ac:dyDescent="0.15">
      <c r="A28" s="365" t="s">
        <v>319</v>
      </c>
      <c r="B28" s="366"/>
      <c r="C28" s="367"/>
      <c r="D28" s="366"/>
      <c r="E28" s="367"/>
      <c r="F28" s="368"/>
      <c r="G28" s="369"/>
      <c r="H28" s="370"/>
      <c r="I28" s="370"/>
      <c r="J28" s="355"/>
      <c r="K28" s="96"/>
      <c r="L28" s="96"/>
    </row>
    <row r="29" spans="1:12" s="119" customFormat="1" ht="10.95" customHeight="1" x14ac:dyDescent="0.15">
      <c r="A29" s="174" t="s">
        <v>134</v>
      </c>
      <c r="B29" s="174"/>
      <c r="C29" s="174"/>
      <c r="D29" s="174"/>
      <c r="E29" s="174"/>
      <c r="F29" s="371"/>
      <c r="G29" s="372"/>
      <c r="H29" s="373"/>
    </row>
    <row r="30" spans="1:12" s="153" customFormat="1" ht="12.45" customHeight="1" x14ac:dyDescent="0.15">
      <c r="A30" s="365" t="s">
        <v>320</v>
      </c>
      <c r="B30" s="366"/>
      <c r="C30" s="367"/>
      <c r="D30" s="366"/>
      <c r="E30" s="367"/>
      <c r="F30" s="368"/>
      <c r="G30" s="369"/>
      <c r="H30" s="370"/>
      <c r="I30" s="370"/>
      <c r="J30" s="355"/>
      <c r="K30" s="96"/>
      <c r="L30" s="96"/>
    </row>
    <row r="31" spans="1:12" s="13" customFormat="1" ht="10.95" customHeight="1" x14ac:dyDescent="0.15">
      <c r="A31" s="174" t="s">
        <v>321</v>
      </c>
      <c r="B31" s="174"/>
      <c r="C31" s="157"/>
      <c r="D31" s="157"/>
      <c r="E31" s="157"/>
      <c r="F31" s="176"/>
      <c r="G31" s="158"/>
      <c r="H31" s="63"/>
    </row>
    <row r="32" spans="1:12" s="153" customFormat="1" ht="12.45" customHeight="1" x14ac:dyDescent="0.15">
      <c r="A32" s="365" t="s">
        <v>322</v>
      </c>
      <c r="B32" s="366"/>
      <c r="C32" s="367"/>
      <c r="D32" s="366"/>
      <c r="E32" s="367"/>
      <c r="F32" s="368"/>
      <c r="G32" s="369"/>
      <c r="H32" s="370"/>
      <c r="I32" s="370"/>
      <c r="J32" s="355"/>
      <c r="K32" s="96"/>
      <c r="L32" s="96"/>
    </row>
    <row r="33" spans="1:11" s="153" customFormat="1" ht="18" customHeight="1" x14ac:dyDescent="0.15">
      <c r="G33" s="342"/>
      <c r="H33" s="342"/>
      <c r="K33" s="341"/>
    </row>
    <row r="34" spans="1:11" s="153" customFormat="1" ht="19.5" customHeight="1" x14ac:dyDescent="0.15">
      <c r="A34" s="374" t="s">
        <v>323</v>
      </c>
      <c r="B34" s="157"/>
      <c r="C34" s="157"/>
      <c r="D34" s="157"/>
      <c r="E34" s="157"/>
      <c r="F34" s="157"/>
      <c r="G34" s="157"/>
      <c r="H34" s="157"/>
    </row>
    <row r="35" spans="1:11" s="153" customFormat="1" ht="18.899999999999999" customHeight="1" x14ac:dyDescent="0.15">
      <c r="A35" s="55" t="s">
        <v>324</v>
      </c>
      <c r="B35" s="1"/>
      <c r="C35" s="1"/>
      <c r="D35" s="1"/>
      <c r="E35" s="1"/>
      <c r="F35" s="1"/>
      <c r="G35" s="1"/>
    </row>
    <row r="36" spans="1:11" s="153" customFormat="1" ht="18.899999999999999" customHeight="1" x14ac:dyDescent="0.15">
      <c r="A36" s="55" t="s">
        <v>325</v>
      </c>
      <c r="B36" s="1"/>
      <c r="C36" s="1"/>
      <c r="D36" s="1"/>
      <c r="E36" s="1"/>
      <c r="F36" s="1"/>
      <c r="G36" s="1"/>
    </row>
    <row r="37" spans="1:11" s="153" customFormat="1" ht="18.899999999999999" customHeight="1" x14ac:dyDescent="0.15">
      <c r="A37" s="55" t="s">
        <v>326</v>
      </c>
      <c r="B37" s="1"/>
      <c r="C37" s="1"/>
      <c r="D37" s="1"/>
      <c r="E37" s="1"/>
      <c r="F37" s="1"/>
      <c r="G37" s="1"/>
    </row>
    <row r="38" spans="1:11" s="153" customFormat="1" ht="18.899999999999999" customHeight="1" x14ac:dyDescent="0.15">
      <c r="A38" s="55" t="s">
        <v>327</v>
      </c>
      <c r="B38" s="1"/>
      <c r="C38" s="1"/>
      <c r="D38" s="1"/>
      <c r="E38" s="1"/>
      <c r="F38" s="1"/>
      <c r="G38" s="1"/>
    </row>
    <row r="39" spans="1:11" s="153" customFormat="1" ht="18.899999999999999" customHeight="1" x14ac:dyDescent="0.15">
      <c r="A39" s="55" t="s">
        <v>328</v>
      </c>
      <c r="B39" s="1"/>
      <c r="C39" s="1"/>
      <c r="D39" s="1"/>
      <c r="E39" s="1"/>
      <c r="F39" s="1"/>
      <c r="G39" s="1"/>
    </row>
    <row r="40" spans="1:11" s="153" customFormat="1" ht="18.899999999999999" customHeight="1" x14ac:dyDescent="0.15">
      <c r="A40" s="55" t="s">
        <v>329</v>
      </c>
      <c r="B40" s="1"/>
      <c r="C40" s="1"/>
      <c r="D40" s="1"/>
      <c r="E40" s="1"/>
      <c r="F40" s="1"/>
      <c r="G40" s="1"/>
      <c r="K40" s="341"/>
    </row>
    <row r="41" spans="1:11" s="153" customFormat="1" ht="25.05" customHeight="1" x14ac:dyDescent="0.15">
      <c r="A41" s="1"/>
      <c r="B41" s="1"/>
      <c r="C41" s="1"/>
      <c r="D41" s="1"/>
      <c r="E41" s="1"/>
      <c r="F41" s="1"/>
      <c r="G41" s="4" t="s">
        <v>330</v>
      </c>
      <c r="K41" s="341"/>
    </row>
    <row r="42" spans="1:11" ht="25.05" customHeight="1" x14ac:dyDescent="0.15">
      <c r="A42" s="375"/>
      <c r="D42" s="376"/>
      <c r="E42" s="377"/>
      <c r="F42" s="13"/>
    </row>
  </sheetData>
  <mergeCells count="1">
    <mergeCell ref="A12:A13"/>
  </mergeCells>
  <phoneticPr fontId="22"/>
  <printOptions horizontalCentered="1" gridLinesSet="0"/>
  <pageMargins left="0.59055118110236227" right="0.59055118110236227" top="0.78740157480314965" bottom="0.78740157480314965" header="0.51181102362204722" footer="0.39370078740157483"/>
  <pageSetup paperSize="9" scale="94" orientation="portrait" r:id="rId1"/>
  <headerFooter alignWithMargins="0">
    <oddFooter>&amp;C- 22 -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CF025-83DF-4E88-82C4-1A01F7274F44}">
  <sheetPr>
    <tabColor theme="9" tint="0.59999389629810485"/>
  </sheetPr>
  <dimension ref="A1:T55"/>
  <sheetViews>
    <sheetView view="pageLayout" topLeftCell="A31" zoomScaleNormal="100" zoomScaleSheetLayoutView="100" workbookViewId="0">
      <selection activeCell="A2" sqref="A2:XFD2"/>
    </sheetView>
  </sheetViews>
  <sheetFormatPr defaultColWidth="9" defaultRowHeight="14.25" customHeight="1" x14ac:dyDescent="0.15"/>
  <cols>
    <col min="1" max="1" width="22" style="1" customWidth="1"/>
    <col min="2" max="2" width="16.6640625" style="1" customWidth="1"/>
    <col min="3" max="3" width="10.21875" style="1" customWidth="1"/>
    <col min="4" max="4" width="16.6640625" style="1" customWidth="1"/>
    <col min="5" max="6" width="10.21875" style="1" customWidth="1"/>
    <col min="7" max="7" width="13.6640625" style="1" customWidth="1"/>
    <col min="8" max="8" width="6.44140625" style="1" customWidth="1"/>
    <col min="9" max="9" width="11.5546875" style="1" bestFit="1" customWidth="1"/>
    <col min="10" max="10" width="10.33203125" style="1" bestFit="1" customWidth="1"/>
    <col min="11" max="11" width="11.88671875" style="1" bestFit="1" customWidth="1"/>
    <col min="12" max="12" width="17.44140625" style="1" customWidth="1"/>
    <col min="13" max="13" width="10.77734375" style="1" customWidth="1"/>
    <col min="14" max="14" width="11.109375" style="1" customWidth="1"/>
    <col min="15" max="16" width="10.6640625" style="1" customWidth="1"/>
    <col min="17" max="16384" width="9" style="1"/>
  </cols>
  <sheetData>
    <row r="1" spans="1:16" ht="18" customHeight="1" x14ac:dyDescent="0.15">
      <c r="A1" s="58" t="s">
        <v>331</v>
      </c>
      <c r="B1" s="13"/>
      <c r="C1" s="13"/>
      <c r="D1" s="13"/>
      <c r="E1" s="13"/>
      <c r="F1" s="13"/>
      <c r="G1" s="13"/>
      <c r="H1" s="13"/>
      <c r="I1" s="379"/>
      <c r="J1" s="4"/>
    </row>
    <row r="2" spans="1:16" s="30" customFormat="1" ht="18" customHeight="1" x14ac:dyDescent="0.15">
      <c r="A2" s="23"/>
      <c r="B2" s="13"/>
      <c r="C2" s="13"/>
      <c r="D2" s="13"/>
      <c r="E2" s="13"/>
      <c r="F2" s="13"/>
      <c r="G2" s="26" t="s">
        <v>303</v>
      </c>
      <c r="H2" s="26"/>
      <c r="I2" s="380"/>
      <c r="J2" s="277"/>
    </row>
    <row r="3" spans="1:16" s="30" customFormat="1" ht="18" customHeight="1" x14ac:dyDescent="0.15">
      <c r="A3" s="896" t="s">
        <v>332</v>
      </c>
      <c r="B3" s="344" t="s">
        <v>333</v>
      </c>
      <c r="C3" s="256"/>
      <c r="D3" s="898" t="s">
        <v>334</v>
      </c>
      <c r="E3" s="899"/>
      <c r="F3" s="899"/>
      <c r="G3" s="900"/>
      <c r="H3" s="114"/>
      <c r="I3" s="380"/>
      <c r="J3" s="277"/>
    </row>
    <row r="4" spans="1:16" s="30" customFormat="1" ht="26.25" customHeight="1" x14ac:dyDescent="0.15">
      <c r="A4" s="897"/>
      <c r="B4" s="257" t="s">
        <v>306</v>
      </c>
      <c r="C4" s="131" t="s">
        <v>35</v>
      </c>
      <c r="D4" s="257" t="s">
        <v>306</v>
      </c>
      <c r="E4" s="131" t="s">
        <v>35</v>
      </c>
      <c r="F4" s="131" t="s">
        <v>279</v>
      </c>
      <c r="G4" s="67" t="s">
        <v>307</v>
      </c>
      <c r="H4" s="382"/>
      <c r="I4" s="383"/>
      <c r="J4" s="123"/>
      <c r="K4" s="384"/>
    </row>
    <row r="5" spans="1:16" s="30" customFormat="1" ht="7.05" customHeight="1" x14ac:dyDescent="0.15">
      <c r="A5" s="82"/>
      <c r="B5" s="385"/>
      <c r="C5" s="386"/>
      <c r="D5" s="385"/>
      <c r="E5" s="386"/>
      <c r="F5" s="295"/>
      <c r="G5" s="387"/>
      <c r="I5" s="388"/>
      <c r="J5" s="277"/>
    </row>
    <row r="6" spans="1:16" s="30" customFormat="1" ht="20.25" customHeight="1" x14ac:dyDescent="0.15">
      <c r="A6" s="81" t="s">
        <v>335</v>
      </c>
      <c r="B6" s="389">
        <v>2319201</v>
      </c>
      <c r="C6" s="390">
        <v>100</v>
      </c>
      <c r="D6" s="389">
        <v>2325775</v>
      </c>
      <c r="E6" s="391">
        <v>100</v>
      </c>
      <c r="F6" s="353">
        <v>0.3</v>
      </c>
      <c r="G6" s="392">
        <v>1655.4</v>
      </c>
      <c r="H6" s="393"/>
      <c r="I6" s="388"/>
      <c r="J6" s="277"/>
      <c r="K6" s="388"/>
      <c r="L6" s="394"/>
      <c r="M6" s="395"/>
      <c r="N6" s="395"/>
    </row>
    <row r="7" spans="1:16" s="30" customFormat="1" ht="7.05" customHeight="1" x14ac:dyDescent="0.15">
      <c r="A7" s="82"/>
      <c r="B7" s="396"/>
      <c r="C7" s="397"/>
      <c r="D7" s="398"/>
      <c r="E7" s="399"/>
      <c r="F7" s="400"/>
      <c r="G7" s="392"/>
      <c r="H7" s="393"/>
      <c r="I7" s="388"/>
      <c r="J7" s="277"/>
      <c r="M7" s="395"/>
      <c r="N7" s="395"/>
    </row>
    <row r="8" spans="1:16" s="30" customFormat="1" ht="16.5" customHeight="1" x14ac:dyDescent="0.15">
      <c r="A8" s="401" t="s">
        <v>23</v>
      </c>
      <c r="B8" s="402">
        <v>319018</v>
      </c>
      <c r="C8" s="229">
        <v>13.8</v>
      </c>
      <c r="D8" s="402">
        <v>316140</v>
      </c>
      <c r="E8" s="98">
        <v>13.6</v>
      </c>
      <c r="F8" s="359">
        <v>-0.9</v>
      </c>
      <c r="G8" s="403">
        <v>1109.3</v>
      </c>
      <c r="H8" s="404"/>
      <c r="I8" s="388"/>
      <c r="J8" s="277"/>
      <c r="K8" s="388"/>
      <c r="L8" s="394"/>
      <c r="M8" s="395"/>
      <c r="N8" s="395"/>
    </row>
    <row r="9" spans="1:16" s="30" customFormat="1" ht="16.5" customHeight="1" x14ac:dyDescent="0.15">
      <c r="A9" s="401" t="s">
        <v>24</v>
      </c>
      <c r="B9" s="402">
        <v>185006</v>
      </c>
      <c r="C9" s="229">
        <v>8</v>
      </c>
      <c r="D9" s="402">
        <v>190667</v>
      </c>
      <c r="E9" s="98">
        <v>8.1999999999999993</v>
      </c>
      <c r="F9" s="359">
        <v>3.1</v>
      </c>
      <c r="G9" s="403">
        <v>1238.0999999999999</v>
      </c>
      <c r="H9" s="404"/>
      <c r="I9" s="388"/>
      <c r="J9" s="277"/>
      <c r="K9" s="388"/>
      <c r="L9" s="394"/>
      <c r="M9" s="395"/>
      <c r="N9" s="395"/>
    </row>
    <row r="10" spans="1:16" s="30" customFormat="1" ht="16.5" customHeight="1" x14ac:dyDescent="0.15">
      <c r="A10" s="401" t="s">
        <v>25</v>
      </c>
      <c r="B10" s="402">
        <v>433214</v>
      </c>
      <c r="C10" s="229">
        <v>18.7</v>
      </c>
      <c r="D10" s="402">
        <v>450393</v>
      </c>
      <c r="E10" s="98">
        <v>19.399999999999999</v>
      </c>
      <c r="F10" s="359">
        <v>4</v>
      </c>
      <c r="G10" s="403">
        <v>3916.5</v>
      </c>
      <c r="H10" s="404"/>
      <c r="I10" s="388"/>
      <c r="J10" s="277"/>
      <c r="K10" s="388"/>
      <c r="L10" s="394"/>
      <c r="M10" s="395"/>
      <c r="N10" s="395"/>
    </row>
    <row r="11" spans="1:16" s="30" customFormat="1" ht="16.5" customHeight="1" x14ac:dyDescent="0.15">
      <c r="A11" s="401" t="s">
        <v>336</v>
      </c>
      <c r="B11" s="402">
        <v>65162</v>
      </c>
      <c r="C11" s="229">
        <v>2.8</v>
      </c>
      <c r="D11" s="402">
        <v>58041</v>
      </c>
      <c r="E11" s="98">
        <v>2.5</v>
      </c>
      <c r="F11" s="359">
        <v>-10.9</v>
      </c>
      <c r="G11" s="403">
        <v>1289.8</v>
      </c>
      <c r="H11" s="404"/>
      <c r="I11" s="388"/>
      <c r="J11" s="277"/>
      <c r="K11" s="388"/>
      <c r="L11" s="394"/>
      <c r="M11" s="395"/>
      <c r="N11" s="395"/>
    </row>
    <row r="12" spans="1:16" s="30" customFormat="1" ht="16.5" customHeight="1" x14ac:dyDescent="0.15">
      <c r="A12" s="401" t="s">
        <v>27</v>
      </c>
      <c r="B12" s="402">
        <v>464645</v>
      </c>
      <c r="C12" s="229">
        <v>20</v>
      </c>
      <c r="D12" s="402">
        <v>481618</v>
      </c>
      <c r="E12" s="98">
        <v>20.7</v>
      </c>
      <c r="F12" s="359">
        <v>3.7</v>
      </c>
      <c r="G12" s="403">
        <v>3464.9</v>
      </c>
      <c r="H12" s="404"/>
      <c r="I12" s="388"/>
      <c r="J12" s="277"/>
      <c r="K12" s="388"/>
      <c r="L12" s="394"/>
      <c r="M12" s="395"/>
      <c r="N12" s="395"/>
    </row>
    <row r="13" spans="1:16" s="30" customFormat="1" ht="16.5" customHeight="1" x14ac:dyDescent="0.15">
      <c r="A13" s="401" t="s">
        <v>28</v>
      </c>
      <c r="B13" s="402">
        <v>74436</v>
      </c>
      <c r="C13" s="229">
        <v>3.2</v>
      </c>
      <c r="D13" s="402">
        <v>73893</v>
      </c>
      <c r="E13" s="98">
        <v>3.2</v>
      </c>
      <c r="F13" s="359">
        <v>-0.7</v>
      </c>
      <c r="G13" s="403">
        <v>777.8</v>
      </c>
      <c r="H13" s="404"/>
      <c r="I13" s="388"/>
      <c r="J13" s="277"/>
      <c r="K13" s="388"/>
      <c r="L13" s="394"/>
      <c r="M13" s="395"/>
      <c r="N13" s="395"/>
    </row>
    <row r="14" spans="1:16" s="30" customFormat="1" ht="16.5" customHeight="1" x14ac:dyDescent="0.15">
      <c r="A14" s="401" t="s">
        <v>29</v>
      </c>
      <c r="B14" s="402">
        <v>45192</v>
      </c>
      <c r="C14" s="229">
        <v>1.9</v>
      </c>
      <c r="D14" s="402">
        <v>48612</v>
      </c>
      <c r="E14" s="98">
        <v>2.1</v>
      </c>
      <c r="F14" s="359">
        <v>7.6</v>
      </c>
      <c r="G14" s="403">
        <v>900.2</v>
      </c>
      <c r="H14" s="404"/>
      <c r="I14" s="388"/>
      <c r="J14" s="277"/>
      <c r="K14" s="388"/>
      <c r="L14" s="394"/>
      <c r="M14" s="395"/>
      <c r="N14" s="395"/>
      <c r="P14" s="405"/>
    </row>
    <row r="15" spans="1:16" s="30" customFormat="1" ht="16.5" customHeight="1" x14ac:dyDescent="0.15">
      <c r="A15" s="401" t="s">
        <v>337</v>
      </c>
      <c r="B15" s="402">
        <v>44935</v>
      </c>
      <c r="C15" s="229">
        <v>1.9</v>
      </c>
      <c r="D15" s="402">
        <v>48865</v>
      </c>
      <c r="E15" s="98">
        <v>2.1</v>
      </c>
      <c r="F15" s="359">
        <v>8.6999999999999993</v>
      </c>
      <c r="G15" s="403">
        <v>997.2</v>
      </c>
      <c r="H15" s="404"/>
      <c r="I15" s="388"/>
      <c r="J15" s="277"/>
      <c r="K15" s="388"/>
      <c r="L15" s="394"/>
      <c r="M15" s="395"/>
      <c r="N15" s="395"/>
    </row>
    <row r="16" spans="1:16" s="30" customFormat="1" ht="16.5" customHeight="1" x14ac:dyDescent="0.15">
      <c r="A16" s="401" t="s">
        <v>338</v>
      </c>
      <c r="B16" s="402">
        <v>21032</v>
      </c>
      <c r="C16" s="229">
        <v>0.9</v>
      </c>
      <c r="D16" s="402">
        <v>20167</v>
      </c>
      <c r="E16" s="98">
        <v>0.9</v>
      </c>
      <c r="F16" s="359">
        <v>-4.0999999999999996</v>
      </c>
      <c r="G16" s="403">
        <v>305.60000000000002</v>
      </c>
      <c r="H16" s="404"/>
      <c r="I16" s="388"/>
      <c r="J16" s="277"/>
      <c r="K16" s="388"/>
      <c r="L16" s="394"/>
      <c r="M16" s="395"/>
      <c r="N16" s="395"/>
    </row>
    <row r="17" spans="1:14" s="30" customFormat="1" ht="16.5" customHeight="1" x14ac:dyDescent="0.15">
      <c r="A17" s="401" t="s">
        <v>339</v>
      </c>
      <c r="B17" s="402">
        <v>169002</v>
      </c>
      <c r="C17" s="229">
        <v>7.3</v>
      </c>
      <c r="D17" s="402">
        <v>146336</v>
      </c>
      <c r="E17" s="98">
        <v>6.3</v>
      </c>
      <c r="F17" s="359">
        <v>-13.4</v>
      </c>
      <c r="G17" s="403">
        <v>1951.1</v>
      </c>
      <c r="H17" s="404"/>
      <c r="I17" s="388"/>
      <c r="J17" s="277"/>
      <c r="K17" s="388"/>
      <c r="L17" s="394"/>
      <c r="M17" s="395"/>
      <c r="N17" s="395"/>
    </row>
    <row r="18" spans="1:14" s="30" customFormat="1" ht="7.5" customHeight="1" x14ac:dyDescent="0.15">
      <c r="A18" s="406"/>
      <c r="B18" s="407"/>
      <c r="C18" s="229"/>
      <c r="D18" s="407"/>
      <c r="E18" s="98"/>
      <c r="F18" s="251"/>
      <c r="G18" s="403"/>
      <c r="H18" s="404"/>
      <c r="I18" s="388"/>
      <c r="J18" s="277"/>
      <c r="L18" s="394"/>
      <c r="M18" s="395"/>
      <c r="N18" s="395"/>
    </row>
    <row r="19" spans="1:14" s="30" customFormat="1" ht="16.5" customHeight="1" x14ac:dyDescent="0.15">
      <c r="A19" s="401" t="s">
        <v>53</v>
      </c>
      <c r="B19" s="402">
        <v>121225</v>
      </c>
      <c r="C19" s="229">
        <v>5.2</v>
      </c>
      <c r="D19" s="402">
        <v>139397</v>
      </c>
      <c r="E19" s="98">
        <v>6</v>
      </c>
      <c r="F19" s="359">
        <v>15</v>
      </c>
      <c r="G19" s="403">
        <v>3097.7</v>
      </c>
      <c r="H19" s="404"/>
      <c r="I19" s="388"/>
      <c r="J19" s="277"/>
      <c r="K19" s="388"/>
      <c r="L19" s="394"/>
      <c r="M19" s="395"/>
      <c r="N19" s="395"/>
    </row>
    <row r="20" spans="1:14" s="30" customFormat="1" ht="16.5" customHeight="1" x14ac:dyDescent="0.15">
      <c r="A20" s="401" t="s">
        <v>340</v>
      </c>
      <c r="B20" s="402">
        <v>135433</v>
      </c>
      <c r="C20" s="229">
        <v>5.8</v>
      </c>
      <c r="D20" s="402">
        <v>128878</v>
      </c>
      <c r="E20" s="98">
        <v>5.5</v>
      </c>
      <c r="F20" s="359">
        <v>-4.8</v>
      </c>
      <c r="G20" s="403">
        <v>4157.3999999999996</v>
      </c>
      <c r="H20" s="404"/>
      <c r="I20" s="388"/>
      <c r="J20" s="277"/>
      <c r="K20" s="388"/>
      <c r="L20" s="394"/>
      <c r="M20" s="395"/>
      <c r="N20" s="395"/>
    </row>
    <row r="21" spans="1:14" s="30" customFormat="1" ht="16.5" customHeight="1" x14ac:dyDescent="0.15">
      <c r="A21" s="401" t="s">
        <v>55</v>
      </c>
      <c r="B21" s="402">
        <v>86636</v>
      </c>
      <c r="C21" s="229">
        <v>3.7</v>
      </c>
      <c r="D21" s="402">
        <v>65752</v>
      </c>
      <c r="E21" s="98">
        <v>2.8</v>
      </c>
      <c r="F21" s="359">
        <v>-24.1</v>
      </c>
      <c r="G21" s="403">
        <v>2054.8000000000002</v>
      </c>
      <c r="H21" s="404"/>
      <c r="I21" s="388"/>
      <c r="J21" s="277"/>
      <c r="K21" s="388"/>
      <c r="L21" s="394"/>
      <c r="M21" s="395"/>
      <c r="N21" s="395"/>
    </row>
    <row r="22" spans="1:14" s="30" customFormat="1" ht="16.5" customHeight="1" x14ac:dyDescent="0.15">
      <c r="A22" s="401" t="s">
        <v>56</v>
      </c>
      <c r="B22" s="402">
        <v>51794</v>
      </c>
      <c r="C22" s="229">
        <v>2.2000000000000002</v>
      </c>
      <c r="D22" s="402">
        <v>56186</v>
      </c>
      <c r="E22" s="98">
        <v>2.4</v>
      </c>
      <c r="F22" s="359">
        <v>8.5</v>
      </c>
      <c r="G22" s="403">
        <v>952.3</v>
      </c>
      <c r="H22" s="404"/>
      <c r="I22" s="388"/>
      <c r="J22" s="277"/>
      <c r="K22" s="388"/>
      <c r="L22" s="394"/>
      <c r="M22" s="395"/>
      <c r="N22" s="395"/>
    </row>
    <row r="23" spans="1:14" s="30" customFormat="1" ht="16.5" customHeight="1" x14ac:dyDescent="0.15">
      <c r="A23" s="401" t="s">
        <v>57</v>
      </c>
      <c r="B23" s="408" t="s">
        <v>341</v>
      </c>
      <c r="C23" s="409" t="s">
        <v>341</v>
      </c>
      <c r="D23" s="408" t="s">
        <v>341</v>
      </c>
      <c r="E23" s="410" t="s">
        <v>341</v>
      </c>
      <c r="F23" s="411" t="s">
        <v>341</v>
      </c>
      <c r="G23" s="412" t="s">
        <v>341</v>
      </c>
      <c r="H23" s="404"/>
      <c r="I23" s="388"/>
      <c r="J23" s="277"/>
      <c r="K23" s="388"/>
      <c r="L23" s="394"/>
      <c r="M23" s="395"/>
      <c r="N23" s="395"/>
    </row>
    <row r="24" spans="1:14" s="30" customFormat="1" ht="16.5" customHeight="1" x14ac:dyDescent="0.15">
      <c r="A24" s="401" t="s">
        <v>58</v>
      </c>
      <c r="B24" s="402">
        <v>30452</v>
      </c>
      <c r="C24" s="229">
        <v>1.3</v>
      </c>
      <c r="D24" s="402">
        <v>28856</v>
      </c>
      <c r="E24" s="98">
        <v>1.2</v>
      </c>
      <c r="F24" s="252">
        <v>-5.2</v>
      </c>
      <c r="G24" s="403">
        <v>242.5</v>
      </c>
      <c r="H24" s="404"/>
      <c r="I24" s="388"/>
      <c r="J24" s="277"/>
      <c r="K24" s="388"/>
      <c r="L24" s="394"/>
      <c r="M24" s="395"/>
      <c r="N24" s="395"/>
    </row>
    <row r="25" spans="1:14" s="30" customFormat="1" ht="16.5" customHeight="1" x14ac:dyDescent="0.15">
      <c r="A25" s="401" t="s">
        <v>59</v>
      </c>
      <c r="B25" s="402">
        <v>33650</v>
      </c>
      <c r="C25" s="229">
        <v>1.5</v>
      </c>
      <c r="D25" s="402">
        <v>36926</v>
      </c>
      <c r="E25" s="98">
        <v>1.6</v>
      </c>
      <c r="F25" s="252">
        <v>9.6999999999999993</v>
      </c>
      <c r="G25" s="403">
        <v>3692.6</v>
      </c>
      <c r="H25" s="404"/>
      <c r="I25" s="388"/>
      <c r="J25" s="277"/>
      <c r="K25" s="388"/>
      <c r="L25" s="394"/>
      <c r="M25" s="395"/>
      <c r="N25" s="395"/>
    </row>
    <row r="26" spans="1:14" s="30" customFormat="1" ht="16.5" customHeight="1" x14ac:dyDescent="0.15">
      <c r="A26" s="401" t="s">
        <v>60</v>
      </c>
      <c r="B26" s="402">
        <v>29097</v>
      </c>
      <c r="C26" s="229">
        <v>1.3</v>
      </c>
      <c r="D26" s="402">
        <v>26113</v>
      </c>
      <c r="E26" s="98">
        <v>1.1000000000000001</v>
      </c>
      <c r="F26" s="252">
        <v>-10.3</v>
      </c>
      <c r="G26" s="403">
        <v>2901.4</v>
      </c>
      <c r="H26" s="404"/>
      <c r="I26" s="388"/>
      <c r="J26" s="277"/>
      <c r="K26" s="388"/>
      <c r="L26" s="394"/>
      <c r="M26" s="395"/>
      <c r="N26" s="395"/>
    </row>
    <row r="27" spans="1:14" s="30" customFormat="1" ht="16.5" customHeight="1" x14ac:dyDescent="0.15">
      <c r="A27" s="401" t="s">
        <v>61</v>
      </c>
      <c r="B27" s="402">
        <v>6714</v>
      </c>
      <c r="C27" s="229">
        <v>0.3</v>
      </c>
      <c r="D27" s="402">
        <v>6429</v>
      </c>
      <c r="E27" s="98">
        <v>0.3</v>
      </c>
      <c r="F27" s="359">
        <v>-4.2</v>
      </c>
      <c r="G27" s="403">
        <v>494.5</v>
      </c>
      <c r="H27" s="404"/>
      <c r="I27" s="388"/>
      <c r="J27" s="277"/>
      <c r="K27" s="388"/>
      <c r="L27" s="394"/>
      <c r="M27" s="395"/>
      <c r="N27" s="395"/>
    </row>
    <row r="28" spans="1:14" s="30" customFormat="1" ht="16.5" customHeight="1" x14ac:dyDescent="0.15">
      <c r="A28" s="413" t="s">
        <v>342</v>
      </c>
      <c r="B28" s="414" t="s">
        <v>341</v>
      </c>
      <c r="C28" s="415" t="s">
        <v>341</v>
      </c>
      <c r="D28" s="414" t="s">
        <v>341</v>
      </c>
      <c r="E28" s="416" t="s">
        <v>341</v>
      </c>
      <c r="F28" s="255" t="s">
        <v>341</v>
      </c>
      <c r="G28" s="417" t="s">
        <v>341</v>
      </c>
      <c r="H28" s="404"/>
      <c r="I28" s="388"/>
      <c r="J28" s="277"/>
      <c r="K28" s="388"/>
      <c r="L28" s="394"/>
      <c r="M28" s="395"/>
      <c r="N28" s="395"/>
    </row>
    <row r="29" spans="1:14" s="30" customFormat="1" ht="11.55" customHeight="1" x14ac:dyDescent="0.15">
      <c r="A29" s="418" t="s">
        <v>292</v>
      </c>
      <c r="B29" s="419"/>
      <c r="C29" s="420"/>
      <c r="D29" s="419"/>
      <c r="E29" s="421"/>
      <c r="F29" s="421"/>
      <c r="G29" s="422"/>
      <c r="H29" s="404"/>
      <c r="I29" s="388"/>
      <c r="J29" s="277"/>
      <c r="K29" s="388"/>
    </row>
    <row r="30" spans="1:14" s="30" customFormat="1" ht="11.55" customHeight="1" x14ac:dyDescent="0.15">
      <c r="A30" s="418" t="s">
        <v>293</v>
      </c>
      <c r="B30" s="419"/>
      <c r="C30" s="420"/>
      <c r="D30" s="419"/>
      <c r="E30" s="421"/>
      <c r="F30" s="421"/>
      <c r="G30" s="422"/>
      <c r="H30" s="404"/>
      <c r="I30" s="380"/>
      <c r="J30" s="277"/>
      <c r="K30" s="380"/>
    </row>
    <row r="31" spans="1:14" s="13" customFormat="1" ht="13.05" customHeight="1" x14ac:dyDescent="0.15">
      <c r="A31" s="174" t="s">
        <v>134</v>
      </c>
      <c r="B31" s="174"/>
      <c r="C31" s="157"/>
      <c r="D31" s="157"/>
      <c r="E31" s="157"/>
      <c r="F31" s="176"/>
      <c r="G31" s="158"/>
      <c r="H31" s="63"/>
    </row>
    <row r="32" spans="1:14" s="30" customFormat="1" ht="11.55" customHeight="1" x14ac:dyDescent="0.15">
      <c r="A32" s="418" t="s">
        <v>343</v>
      </c>
      <c r="B32" s="419"/>
      <c r="C32" s="420"/>
      <c r="D32" s="419"/>
      <c r="E32" s="421"/>
      <c r="F32" s="421"/>
      <c r="G32" s="422"/>
      <c r="H32" s="404"/>
      <c r="I32" s="380"/>
      <c r="J32" s="277"/>
      <c r="K32" s="380"/>
    </row>
    <row r="33" spans="1:20" s="30" customFormat="1" ht="11.55" customHeight="1" x14ac:dyDescent="0.15">
      <c r="A33" s="418" t="s">
        <v>344</v>
      </c>
      <c r="B33" s="419"/>
      <c r="C33" s="420"/>
      <c r="D33" s="419"/>
      <c r="E33" s="421"/>
      <c r="F33" s="421"/>
      <c r="G33" s="422"/>
      <c r="H33" s="404"/>
      <c r="I33" s="380"/>
      <c r="J33" s="277"/>
      <c r="K33" s="380"/>
    </row>
    <row r="34" spans="1:20" ht="9" customHeight="1" x14ac:dyDescent="0.15">
      <c r="A34" s="418" t="s">
        <v>345</v>
      </c>
      <c r="B34" s="419"/>
      <c r="C34" s="420"/>
      <c r="D34" s="419"/>
      <c r="E34" s="421"/>
      <c r="F34" s="421"/>
      <c r="G34" s="422"/>
      <c r="I34" s="423"/>
      <c r="J34" s="4"/>
    </row>
    <row r="35" spans="1:20" ht="9" customHeight="1" x14ac:dyDescent="0.15">
      <c r="A35" s="418"/>
      <c r="B35" s="419"/>
      <c r="C35" s="420"/>
      <c r="D35" s="419"/>
      <c r="E35" s="421"/>
      <c r="F35" s="421"/>
      <c r="G35" s="422"/>
      <c r="I35" s="423"/>
      <c r="J35" s="4"/>
    </row>
    <row r="36" spans="1:20" ht="12.75" customHeight="1" x14ac:dyDescent="0.15">
      <c r="A36" s="23" t="s">
        <v>346</v>
      </c>
      <c r="I36" s="423"/>
      <c r="J36" s="4"/>
    </row>
    <row r="37" spans="1:20" ht="12.75" customHeight="1" x14ac:dyDescent="0.15">
      <c r="Q37" s="30"/>
      <c r="R37" s="30"/>
      <c r="S37" s="30"/>
      <c r="T37" s="30"/>
    </row>
    <row r="38" spans="1:20" ht="12.75" customHeight="1" x14ac:dyDescent="0.15">
      <c r="Q38" s="30"/>
      <c r="R38" s="30"/>
      <c r="S38" s="30"/>
      <c r="T38" s="30"/>
    </row>
    <row r="39" spans="1:20" ht="12.75" customHeight="1" x14ac:dyDescent="0.15">
      <c r="Q39" s="30"/>
      <c r="R39" s="30"/>
      <c r="S39" s="30"/>
      <c r="T39" s="30"/>
    </row>
    <row r="40" spans="1:20" ht="12.75" customHeight="1" x14ac:dyDescent="0.15">
      <c r="Q40" s="30"/>
      <c r="R40" s="30"/>
      <c r="S40" s="30"/>
      <c r="T40" s="30"/>
    </row>
    <row r="41" spans="1:20" ht="12.75" customHeight="1" x14ac:dyDescent="0.15">
      <c r="Q41" s="30"/>
      <c r="R41" s="30"/>
      <c r="S41" s="30"/>
      <c r="T41" s="30"/>
    </row>
    <row r="42" spans="1:20" ht="12.75" customHeight="1" x14ac:dyDescent="0.15"/>
    <row r="43" spans="1:20" ht="12.75" customHeight="1" x14ac:dyDescent="0.15"/>
    <row r="44" spans="1:20" ht="12.75" customHeight="1" x14ac:dyDescent="0.15"/>
    <row r="45" spans="1:20" ht="12.75" customHeight="1" x14ac:dyDescent="0.15"/>
    <row r="46" spans="1:20" ht="12.75" customHeight="1" x14ac:dyDescent="0.15"/>
    <row r="47" spans="1:20" ht="12.75" customHeight="1" x14ac:dyDescent="0.15"/>
    <row r="48" spans="1:20" ht="12.75" customHeight="1" x14ac:dyDescent="0.15"/>
    <row r="49" spans="10:12" ht="12.75" customHeight="1" x14ac:dyDescent="0.15"/>
    <row r="50" spans="10:12" ht="12.75" customHeight="1" x14ac:dyDescent="0.15"/>
    <row r="51" spans="10:12" ht="12.75" customHeight="1" x14ac:dyDescent="0.15"/>
    <row r="52" spans="10:12" ht="12.75" customHeight="1" x14ac:dyDescent="0.15"/>
    <row r="53" spans="10:12" ht="12.75" customHeight="1" x14ac:dyDescent="0.15">
      <c r="J53" s="28"/>
      <c r="K53" s="28"/>
      <c r="L53" s="424"/>
    </row>
    <row r="54" spans="10:12" ht="14.25" customHeight="1" x14ac:dyDescent="0.15">
      <c r="L54" s="425"/>
    </row>
    <row r="55" spans="10:12" ht="14.25" customHeight="1" x14ac:dyDescent="0.15">
      <c r="L55" s="425"/>
    </row>
  </sheetData>
  <mergeCells count="2">
    <mergeCell ref="A3:A4"/>
    <mergeCell ref="D3:G3"/>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&amp;C- 23 -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6539A-7602-415D-AB36-2EB7F17A1487}">
  <sheetPr>
    <tabColor theme="9" tint="0.59999389629810485"/>
  </sheetPr>
  <dimension ref="A1:O38"/>
  <sheetViews>
    <sheetView view="pageLayout" topLeftCell="A34" zoomScale="115" zoomScaleNormal="100" zoomScalePageLayoutView="115" workbookViewId="0">
      <selection activeCell="A2" sqref="A2:XFD2"/>
    </sheetView>
  </sheetViews>
  <sheetFormatPr defaultColWidth="9" defaultRowHeight="20.25" customHeight="1" x14ac:dyDescent="0.15"/>
  <cols>
    <col min="1" max="7" width="10.33203125" style="1" customWidth="1"/>
    <col min="8" max="8" width="12.21875" style="1" customWidth="1"/>
    <col min="9" max="9" width="14.6640625" style="1" customWidth="1"/>
    <col min="10" max="10" width="3.44140625" style="1" customWidth="1"/>
    <col min="11" max="11" width="2.5546875" style="1" customWidth="1"/>
    <col min="12" max="12" width="7.6640625" style="1" customWidth="1"/>
    <col min="13" max="13" width="18.6640625" style="426" customWidth="1"/>
    <col min="14" max="14" width="14.6640625" style="30" customWidth="1"/>
    <col min="15" max="15" width="23.44140625" style="378" customWidth="1"/>
    <col min="16" max="16384" width="9" style="1"/>
  </cols>
  <sheetData>
    <row r="1" spans="1:13" ht="20.25" customHeight="1" x14ac:dyDescent="0.15">
      <c r="A1" s="3" t="s">
        <v>347</v>
      </c>
      <c r="G1" s="151"/>
      <c r="H1" s="151"/>
      <c r="I1" s="151"/>
      <c r="J1" s="151"/>
    </row>
    <row r="2" spans="1:13" ht="20.25" customHeight="1" x14ac:dyDescent="0.15">
      <c r="A2" s="55" t="s">
        <v>348</v>
      </c>
      <c r="M2" s="427"/>
    </row>
    <row r="3" spans="1:13" ht="20.25" customHeight="1" x14ac:dyDescent="0.15">
      <c r="A3" s="55" t="s">
        <v>349</v>
      </c>
      <c r="M3" s="427"/>
    </row>
    <row r="4" spans="1:13" ht="20.25" customHeight="1" x14ac:dyDescent="0.15">
      <c r="A4" s="55" t="s">
        <v>350</v>
      </c>
      <c r="M4" s="427"/>
    </row>
    <row r="5" spans="1:13" ht="20.25" customHeight="1" x14ac:dyDescent="0.15">
      <c r="I5" s="4" t="s">
        <v>351</v>
      </c>
    </row>
    <row r="6" spans="1:13" ht="20.25" customHeight="1" x14ac:dyDescent="0.15">
      <c r="A6" s="23" t="s">
        <v>352</v>
      </c>
    </row>
    <row r="20" spans="1:14" ht="12.45" customHeight="1" x14ac:dyDescent="0.15">
      <c r="A20" s="428" t="s">
        <v>353</v>
      </c>
    </row>
    <row r="21" spans="1:14" ht="12.45" customHeight="1" x14ac:dyDescent="0.15">
      <c r="A21" s="428" t="s">
        <v>354</v>
      </c>
    </row>
    <row r="22" spans="1:14" ht="12.45" customHeight="1" x14ac:dyDescent="0.15">
      <c r="A22" s="428" t="s">
        <v>355</v>
      </c>
    </row>
    <row r="23" spans="1:14" ht="12.45" customHeight="1" x14ac:dyDescent="0.15">
      <c r="A23" s="428" t="s">
        <v>356</v>
      </c>
    </row>
    <row r="24" spans="1:14" ht="12.45" customHeight="1" x14ac:dyDescent="0.15">
      <c r="A24" s="428" t="s">
        <v>357</v>
      </c>
    </row>
    <row r="25" spans="1:14" ht="11.85" customHeight="1" x14ac:dyDescent="0.15">
      <c r="A25" s="428" t="s">
        <v>358</v>
      </c>
    </row>
    <row r="26" spans="1:14" ht="11.85" customHeight="1" x14ac:dyDescent="0.15">
      <c r="A26" s="428" t="s">
        <v>359</v>
      </c>
    </row>
    <row r="27" spans="1:14" ht="11.85" customHeight="1" x14ac:dyDescent="0.15">
      <c r="A27" s="428" t="s">
        <v>360</v>
      </c>
      <c r="L27" s="429"/>
      <c r="M27" s="430"/>
      <c r="N27" s="431"/>
    </row>
    <row r="28" spans="1:14" ht="11.85" customHeight="1" x14ac:dyDescent="0.15">
      <c r="A28" s="428" t="s">
        <v>361</v>
      </c>
      <c r="L28" s="429"/>
      <c r="M28" s="430"/>
      <c r="N28" s="431"/>
    </row>
    <row r="30" spans="1:14" ht="20.25" customHeight="1" x14ac:dyDescent="0.15">
      <c r="A30" s="1" t="s">
        <v>97</v>
      </c>
    </row>
    <row r="31" spans="1:14" ht="20.25" customHeight="1" x14ac:dyDescent="0.15">
      <c r="A31" s="1" t="s">
        <v>362</v>
      </c>
      <c r="M31" s="427"/>
    </row>
    <row r="32" spans="1:14" ht="20.25" customHeight="1" x14ac:dyDescent="0.15">
      <c r="A32" s="1" t="s">
        <v>363</v>
      </c>
      <c r="M32" s="427"/>
    </row>
    <row r="33" spans="1:13" ht="20.25" customHeight="1" x14ac:dyDescent="0.15">
      <c r="A33" s="55" t="s">
        <v>364</v>
      </c>
      <c r="M33" s="427"/>
    </row>
    <row r="34" spans="1:13" ht="20.25" customHeight="1" x14ac:dyDescent="0.15">
      <c r="A34" s="55" t="s">
        <v>365</v>
      </c>
    </row>
    <row r="35" spans="1:13" ht="20.25" customHeight="1" x14ac:dyDescent="0.15">
      <c r="A35" s="55" t="s">
        <v>366</v>
      </c>
    </row>
    <row r="36" spans="1:13" ht="20.25" customHeight="1" x14ac:dyDescent="0.15">
      <c r="A36" s="55" t="s">
        <v>367</v>
      </c>
      <c r="K36" s="4"/>
    </row>
    <row r="37" spans="1:13" ht="20.25" customHeight="1" x14ac:dyDescent="0.15">
      <c r="A37" s="1" t="s">
        <v>368</v>
      </c>
    </row>
    <row r="38" spans="1:13" ht="20.25" customHeight="1" x14ac:dyDescent="0.15">
      <c r="I38" s="1" t="s">
        <v>369</v>
      </c>
    </row>
  </sheetData>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&amp;C- 24 -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59764-54F0-43C8-AF74-0773969F31AD}">
  <sheetPr>
    <tabColor theme="9" tint="0.59999389629810485"/>
  </sheetPr>
  <dimension ref="A1:T61"/>
  <sheetViews>
    <sheetView view="pageLayout" zoomScaleNormal="100" zoomScaleSheetLayoutView="115" workbookViewId="0">
      <selection activeCell="A2" sqref="A2:XFD2"/>
    </sheetView>
  </sheetViews>
  <sheetFormatPr defaultColWidth="9" defaultRowHeight="15" customHeight="1" x14ac:dyDescent="0.15"/>
  <cols>
    <col min="1" max="1" width="3.109375" style="1" customWidth="1"/>
    <col min="2" max="2" width="15" style="1" customWidth="1"/>
    <col min="3" max="3" width="12.44140625" style="1" customWidth="1"/>
    <col min="4" max="4" width="9.5546875" style="1" customWidth="1"/>
    <col min="5" max="5" width="12.44140625" style="1" customWidth="1"/>
    <col min="6" max="7" width="9.5546875" style="1" customWidth="1"/>
    <col min="8" max="9" width="14.33203125" style="1" customWidth="1"/>
    <col min="10" max="10" width="11.88671875" style="1" customWidth="1"/>
    <col min="11" max="12" width="11.88671875" style="17" customWidth="1"/>
    <col min="13" max="13" width="9.33203125" style="17" bestFit="1" customWidth="1"/>
    <col min="14" max="14" width="8.5546875" style="17" customWidth="1"/>
    <col min="15" max="15" width="10.33203125" style="432" bestFit="1" customWidth="1"/>
    <col min="16" max="16" width="9.88671875" style="432" customWidth="1"/>
    <col min="17" max="17" width="12.33203125" style="432" customWidth="1"/>
    <col min="18" max="18" width="6.88671875" style="432" customWidth="1"/>
    <col min="19" max="19" width="10.6640625" style="432" customWidth="1"/>
    <col min="20" max="20" width="10.6640625" style="17" customWidth="1"/>
    <col min="21" max="21" width="16" style="1" customWidth="1"/>
    <col min="22" max="22" width="9.109375" style="1" customWidth="1"/>
    <col min="23" max="23" width="11.33203125" style="1" customWidth="1"/>
    <col min="24" max="35" width="9.109375" style="1" customWidth="1"/>
    <col min="36" max="16384" width="9" style="1"/>
  </cols>
  <sheetData>
    <row r="1" spans="1:20" ht="14.25" customHeight="1" x14ac:dyDescent="0.15">
      <c r="A1" s="23" t="s">
        <v>370</v>
      </c>
      <c r="B1" s="13"/>
      <c r="C1" s="13"/>
      <c r="D1" s="13"/>
      <c r="E1" s="13"/>
      <c r="F1" s="13"/>
      <c r="G1" s="13"/>
      <c r="H1" s="13"/>
      <c r="I1" s="13"/>
      <c r="J1" s="17"/>
      <c r="O1" s="17"/>
      <c r="P1" s="17"/>
      <c r="Q1" s="17"/>
      <c r="R1" s="17"/>
      <c r="S1" s="17"/>
      <c r="T1" s="432"/>
    </row>
    <row r="2" spans="1:20" ht="16.5" customHeight="1" x14ac:dyDescent="0.15">
      <c r="A2" s="13"/>
      <c r="B2" s="13"/>
      <c r="C2" s="66"/>
      <c r="D2" s="13"/>
      <c r="E2" s="66"/>
      <c r="F2" s="13"/>
      <c r="G2" s="70"/>
      <c r="H2" s="70"/>
      <c r="I2" s="282" t="s">
        <v>303</v>
      </c>
      <c r="J2" s="433"/>
      <c r="K2" s="433"/>
      <c r="O2" s="17"/>
      <c r="P2" s="17"/>
      <c r="Q2" s="17"/>
      <c r="R2" s="17"/>
      <c r="S2" s="17"/>
      <c r="T2" s="432"/>
    </row>
    <row r="3" spans="1:20" ht="15" customHeight="1" x14ac:dyDescent="0.15">
      <c r="A3" s="885" t="s">
        <v>34</v>
      </c>
      <c r="B3" s="886"/>
      <c r="C3" s="344" t="s">
        <v>333</v>
      </c>
      <c r="D3" s="256"/>
      <c r="E3" s="345" t="s">
        <v>334</v>
      </c>
      <c r="F3" s="346"/>
      <c r="G3" s="256"/>
      <c r="H3" s="256"/>
      <c r="I3" s="434"/>
      <c r="J3" s="17"/>
      <c r="O3" s="17"/>
      <c r="P3" s="17"/>
      <c r="Q3" s="17"/>
      <c r="R3" s="17"/>
      <c r="S3" s="17"/>
      <c r="T3" s="432"/>
    </row>
    <row r="4" spans="1:20" ht="32.549999999999997" customHeight="1" x14ac:dyDescent="0.15">
      <c r="A4" s="886"/>
      <c r="B4" s="886"/>
      <c r="C4" s="257" t="s">
        <v>371</v>
      </c>
      <c r="D4" s="131" t="s">
        <v>35</v>
      </c>
      <c r="E4" s="257" t="s">
        <v>371</v>
      </c>
      <c r="F4" s="131" t="s">
        <v>35</v>
      </c>
      <c r="G4" s="131" t="s">
        <v>279</v>
      </c>
      <c r="H4" s="289" t="s">
        <v>372</v>
      </c>
      <c r="I4" s="289" t="s">
        <v>373</v>
      </c>
      <c r="J4" s="435"/>
      <c r="K4" s="436"/>
      <c r="L4" s="436"/>
      <c r="M4" s="436"/>
      <c r="N4" s="436"/>
      <c r="O4" s="437"/>
      <c r="P4" s="436"/>
      <c r="Q4" s="436"/>
      <c r="R4" s="436"/>
      <c r="S4" s="436"/>
      <c r="T4" s="438"/>
    </row>
    <row r="5" spans="1:20" ht="10.5" customHeight="1" x14ac:dyDescent="0.15">
      <c r="A5" s="292"/>
      <c r="B5" s="293"/>
      <c r="C5" s="439"/>
      <c r="D5" s="295"/>
      <c r="E5" s="294"/>
      <c r="F5" s="295"/>
      <c r="G5" s="295"/>
      <c r="H5" s="295"/>
      <c r="I5" s="440"/>
      <c r="J5" s="17"/>
      <c r="M5" s="30"/>
      <c r="N5" s="30"/>
      <c r="O5" s="441"/>
      <c r="P5" s="30"/>
      <c r="Q5" s="30"/>
      <c r="R5" s="30"/>
      <c r="S5" s="30" t="s">
        <v>44</v>
      </c>
      <c r="T5" s="432" t="s">
        <v>374</v>
      </c>
    </row>
    <row r="6" spans="1:20" ht="15" customHeight="1" x14ac:dyDescent="0.15">
      <c r="A6" s="299" t="s">
        <v>32</v>
      </c>
      <c r="B6" s="300"/>
      <c r="C6" s="442">
        <v>725348</v>
      </c>
      <c r="D6" s="443">
        <v>100</v>
      </c>
      <c r="E6" s="442">
        <v>701431</v>
      </c>
      <c r="F6" s="444">
        <v>100</v>
      </c>
      <c r="G6" s="445">
        <v>-3.3</v>
      </c>
      <c r="H6" s="446">
        <v>1762.4</v>
      </c>
      <c r="I6" s="447">
        <v>13.4</v>
      </c>
      <c r="J6" s="448"/>
      <c r="K6" s="449"/>
      <c r="M6" s="30"/>
      <c r="N6" s="30"/>
      <c r="O6" s="441"/>
      <c r="P6" s="30"/>
      <c r="Q6" s="30"/>
      <c r="R6" s="30"/>
      <c r="S6" s="30">
        <v>398</v>
      </c>
      <c r="T6" s="432">
        <v>52882</v>
      </c>
    </row>
    <row r="7" spans="1:20" ht="10.5" customHeight="1" x14ac:dyDescent="0.15">
      <c r="A7" s="292"/>
      <c r="B7" s="309"/>
      <c r="C7" s="442"/>
      <c r="D7" s="450"/>
      <c r="E7" s="451"/>
      <c r="F7" s="452"/>
      <c r="G7" s="453"/>
      <c r="H7" s="446"/>
      <c r="I7" s="454"/>
      <c r="J7" s="455"/>
      <c r="K7" s="456"/>
      <c r="M7" s="30"/>
      <c r="N7" s="30"/>
      <c r="O7" s="441"/>
      <c r="P7" s="30"/>
      <c r="Q7" s="17"/>
      <c r="R7" s="17"/>
      <c r="S7" s="30"/>
      <c r="T7" s="432"/>
    </row>
    <row r="8" spans="1:20" ht="15" customHeight="1" x14ac:dyDescent="0.15">
      <c r="A8" s="330" t="s">
        <v>77</v>
      </c>
      <c r="B8" s="316" t="s">
        <v>375</v>
      </c>
      <c r="C8" s="457">
        <v>139184</v>
      </c>
      <c r="D8" s="431">
        <v>19.2</v>
      </c>
      <c r="E8" s="458">
        <v>143484</v>
      </c>
      <c r="F8" s="459">
        <v>20.5</v>
      </c>
      <c r="G8" s="460">
        <v>3.1</v>
      </c>
      <c r="H8" s="461">
        <v>1304.4000000000001</v>
      </c>
      <c r="I8" s="462">
        <v>9.5</v>
      </c>
      <c r="J8" s="463"/>
      <c r="K8" s="148"/>
      <c r="L8" s="464"/>
      <c r="M8" s="465"/>
      <c r="N8" s="465"/>
      <c r="O8" s="466"/>
      <c r="P8" s="386"/>
      <c r="Q8" s="30"/>
      <c r="R8" s="30"/>
      <c r="S8" s="30">
        <v>116</v>
      </c>
      <c r="T8" s="395">
        <v>15436</v>
      </c>
    </row>
    <row r="9" spans="1:20" ht="15" customHeight="1" x14ac:dyDescent="0.15">
      <c r="A9" s="330" t="s">
        <v>376</v>
      </c>
      <c r="B9" s="316" t="s">
        <v>15</v>
      </c>
      <c r="C9" s="457">
        <v>20031</v>
      </c>
      <c r="D9" s="431">
        <v>2.8</v>
      </c>
      <c r="E9" s="458">
        <v>22166</v>
      </c>
      <c r="F9" s="459">
        <v>3.2</v>
      </c>
      <c r="G9" s="460">
        <v>10.7</v>
      </c>
      <c r="H9" s="461">
        <v>1477.7</v>
      </c>
      <c r="I9" s="462">
        <v>15.7</v>
      </c>
      <c r="J9" s="463"/>
      <c r="K9" s="148"/>
      <c r="L9" s="465"/>
      <c r="M9" s="465"/>
      <c r="N9" s="465"/>
      <c r="O9" s="466"/>
      <c r="P9" s="386"/>
      <c r="Q9" s="386"/>
      <c r="R9" s="386"/>
      <c r="S9" s="30">
        <v>13</v>
      </c>
      <c r="T9" s="395">
        <v>1209</v>
      </c>
    </row>
    <row r="10" spans="1:20" ht="15" customHeight="1" x14ac:dyDescent="0.15">
      <c r="A10" s="330" t="s">
        <v>377</v>
      </c>
      <c r="B10" s="316" t="s">
        <v>378</v>
      </c>
      <c r="C10" s="457">
        <v>8019</v>
      </c>
      <c r="D10" s="431">
        <v>1.1000000000000001</v>
      </c>
      <c r="E10" s="458">
        <v>8320</v>
      </c>
      <c r="F10" s="459">
        <v>1.2</v>
      </c>
      <c r="G10" s="460">
        <v>3.8</v>
      </c>
      <c r="H10" s="461">
        <v>416</v>
      </c>
      <c r="I10" s="462">
        <v>4.9000000000000004</v>
      </c>
      <c r="J10" s="463"/>
      <c r="K10" s="148"/>
      <c r="L10" s="465"/>
      <c r="M10" s="467"/>
      <c r="N10" s="467"/>
      <c r="O10" s="468"/>
      <c r="P10" s="386"/>
      <c r="Q10" s="386"/>
      <c r="R10" s="386"/>
      <c r="S10" s="30">
        <v>18</v>
      </c>
      <c r="T10" s="395">
        <v>1622</v>
      </c>
    </row>
    <row r="11" spans="1:20" ht="15" customHeight="1" x14ac:dyDescent="0.15">
      <c r="A11" s="330" t="s">
        <v>70</v>
      </c>
      <c r="B11" s="316" t="s">
        <v>379</v>
      </c>
      <c r="C11" s="457">
        <v>5778</v>
      </c>
      <c r="D11" s="431">
        <v>0.8</v>
      </c>
      <c r="E11" s="458">
        <v>7893</v>
      </c>
      <c r="F11" s="459">
        <v>1.1000000000000001</v>
      </c>
      <c r="G11" s="460">
        <v>36.6</v>
      </c>
      <c r="H11" s="461">
        <v>1315.5</v>
      </c>
      <c r="I11" s="462">
        <v>18.899999999999999</v>
      </c>
      <c r="J11" s="463"/>
      <c r="K11" s="148"/>
      <c r="L11" s="465"/>
      <c r="M11" s="465"/>
      <c r="N11" s="464"/>
      <c r="O11" s="468"/>
      <c r="P11" s="386"/>
      <c r="Q11" s="386"/>
      <c r="R11" s="386"/>
      <c r="S11" s="30">
        <v>6</v>
      </c>
      <c r="T11" s="395">
        <v>419</v>
      </c>
    </row>
    <row r="12" spans="1:20" ht="15" customHeight="1" x14ac:dyDescent="0.15">
      <c r="A12" s="330" t="s">
        <v>380</v>
      </c>
      <c r="B12" s="316" t="s">
        <v>381</v>
      </c>
      <c r="C12" s="457">
        <v>1644</v>
      </c>
      <c r="D12" s="431">
        <v>0.2</v>
      </c>
      <c r="E12" s="388">
        <v>1261</v>
      </c>
      <c r="F12" s="459">
        <v>0.2</v>
      </c>
      <c r="G12" s="460">
        <v>-23.3</v>
      </c>
      <c r="H12" s="461">
        <v>210.2</v>
      </c>
      <c r="I12" s="462">
        <v>2</v>
      </c>
      <c r="J12" s="469"/>
      <c r="K12" s="148"/>
      <c r="L12" s="467"/>
      <c r="M12" s="467"/>
      <c r="N12" s="467"/>
      <c r="O12" s="470"/>
      <c r="P12" s="386"/>
      <c r="Q12" s="386"/>
      <c r="R12" s="386"/>
      <c r="S12" s="30">
        <v>7</v>
      </c>
      <c r="T12" s="471">
        <v>681</v>
      </c>
    </row>
    <row r="13" spans="1:20" ht="15" customHeight="1" x14ac:dyDescent="0.15">
      <c r="A13" s="330" t="s">
        <v>382</v>
      </c>
      <c r="B13" s="316" t="s">
        <v>4</v>
      </c>
      <c r="C13" s="457">
        <v>20590</v>
      </c>
      <c r="D13" s="431">
        <v>2.8</v>
      </c>
      <c r="E13" s="458">
        <v>25527</v>
      </c>
      <c r="F13" s="459">
        <v>3.6</v>
      </c>
      <c r="G13" s="460">
        <v>24</v>
      </c>
      <c r="H13" s="461">
        <v>1701.8</v>
      </c>
      <c r="I13" s="462">
        <v>17.600000000000001</v>
      </c>
      <c r="J13" s="463"/>
      <c r="K13" s="148"/>
      <c r="L13" s="465"/>
      <c r="M13" s="465"/>
      <c r="N13" s="465"/>
      <c r="O13" s="466"/>
      <c r="P13" s="386"/>
      <c r="Q13" s="386"/>
      <c r="R13" s="386"/>
      <c r="S13" s="30">
        <v>14</v>
      </c>
      <c r="T13" s="395">
        <v>1304</v>
      </c>
    </row>
    <row r="14" spans="1:20" ht="15" customHeight="1" x14ac:dyDescent="0.15">
      <c r="A14" s="330" t="s">
        <v>383</v>
      </c>
      <c r="B14" s="316" t="s">
        <v>384</v>
      </c>
      <c r="C14" s="457">
        <v>5669</v>
      </c>
      <c r="D14" s="431">
        <v>0.8</v>
      </c>
      <c r="E14" s="458">
        <v>4915</v>
      </c>
      <c r="F14" s="459">
        <v>0.7</v>
      </c>
      <c r="G14" s="460">
        <v>-13.3</v>
      </c>
      <c r="H14" s="461">
        <v>446.8</v>
      </c>
      <c r="I14" s="462">
        <v>7.7</v>
      </c>
      <c r="J14" s="463"/>
      <c r="K14" s="148"/>
      <c r="L14" s="467"/>
      <c r="M14" s="465"/>
      <c r="N14" s="465"/>
      <c r="O14" s="466"/>
      <c r="P14" s="386"/>
      <c r="Q14" s="386"/>
      <c r="R14" s="386"/>
      <c r="S14" s="30">
        <v>10</v>
      </c>
      <c r="T14" s="395">
        <v>599</v>
      </c>
    </row>
    <row r="15" spans="1:20" ht="15" customHeight="1" x14ac:dyDescent="0.15">
      <c r="A15" s="330" t="s">
        <v>385</v>
      </c>
      <c r="B15" s="316" t="s">
        <v>386</v>
      </c>
      <c r="C15" s="457">
        <v>97178</v>
      </c>
      <c r="D15" s="431">
        <v>13.4</v>
      </c>
      <c r="E15" s="458">
        <v>102867</v>
      </c>
      <c r="F15" s="459">
        <v>14.7</v>
      </c>
      <c r="G15" s="460">
        <v>5.9</v>
      </c>
      <c r="H15" s="461">
        <v>5714.8</v>
      </c>
      <c r="I15" s="462">
        <v>42</v>
      </c>
      <c r="J15" s="463"/>
      <c r="K15" s="148"/>
      <c r="L15" s="464"/>
      <c r="M15" s="464"/>
      <c r="N15" s="464"/>
      <c r="O15" s="466"/>
      <c r="P15" s="386"/>
      <c r="Q15" s="386"/>
      <c r="R15" s="386"/>
      <c r="S15" s="30">
        <v>18</v>
      </c>
      <c r="T15" s="395">
        <v>2587</v>
      </c>
    </row>
    <row r="16" spans="1:20" ht="15" customHeight="1" x14ac:dyDescent="0.15">
      <c r="A16" s="330" t="s">
        <v>387</v>
      </c>
      <c r="B16" s="316" t="s">
        <v>6</v>
      </c>
      <c r="C16" s="457" t="s">
        <v>108</v>
      </c>
      <c r="D16" s="459" t="s">
        <v>108</v>
      </c>
      <c r="E16" s="457" t="s">
        <v>108</v>
      </c>
      <c r="F16" s="459" t="s">
        <v>108</v>
      </c>
      <c r="G16" s="460" t="s">
        <v>108</v>
      </c>
      <c r="H16" s="460" t="s">
        <v>108</v>
      </c>
      <c r="I16" s="462" t="s">
        <v>108</v>
      </c>
      <c r="J16" s="469"/>
      <c r="K16" s="460"/>
      <c r="L16" s="465"/>
      <c r="M16" s="465"/>
      <c r="N16" s="465"/>
      <c r="O16" s="466"/>
      <c r="P16" s="386"/>
      <c r="Q16" s="386"/>
      <c r="R16" s="386"/>
      <c r="S16" s="30" t="s">
        <v>388</v>
      </c>
      <c r="T16" s="395" t="s">
        <v>388</v>
      </c>
    </row>
    <row r="17" spans="1:20" ht="15" customHeight="1" x14ac:dyDescent="0.15">
      <c r="A17" s="330" t="s">
        <v>389</v>
      </c>
      <c r="B17" s="316" t="s">
        <v>7</v>
      </c>
      <c r="C17" s="457">
        <v>12216</v>
      </c>
      <c r="D17" s="431">
        <v>1.7</v>
      </c>
      <c r="E17" s="457">
        <v>18190</v>
      </c>
      <c r="F17" s="459">
        <v>2.6</v>
      </c>
      <c r="G17" s="460">
        <v>48.9</v>
      </c>
      <c r="H17" s="461">
        <v>826.8</v>
      </c>
      <c r="I17" s="462">
        <v>9.1</v>
      </c>
      <c r="J17" s="469"/>
      <c r="K17" s="148"/>
      <c r="L17" s="465"/>
      <c r="M17" s="467"/>
      <c r="N17" s="467"/>
      <c r="O17" s="466"/>
      <c r="P17" s="386"/>
      <c r="Q17" s="386"/>
      <c r="R17" s="386"/>
      <c r="S17" s="30">
        <v>21</v>
      </c>
      <c r="T17" s="395">
        <v>1747</v>
      </c>
    </row>
    <row r="18" spans="1:20" ht="15" customHeight="1" x14ac:dyDescent="0.15">
      <c r="A18" s="330" t="s">
        <v>390</v>
      </c>
      <c r="B18" s="316" t="s">
        <v>391</v>
      </c>
      <c r="C18" s="457">
        <v>25408</v>
      </c>
      <c r="D18" s="431">
        <v>3.5</v>
      </c>
      <c r="E18" s="472">
        <v>29065</v>
      </c>
      <c r="F18" s="459">
        <v>4.0999999999999996</v>
      </c>
      <c r="G18" s="460">
        <v>14.4</v>
      </c>
      <c r="H18" s="461">
        <v>4844.2</v>
      </c>
      <c r="I18" s="462">
        <v>15.8</v>
      </c>
      <c r="J18" s="463"/>
      <c r="K18" s="148"/>
      <c r="L18" s="465"/>
      <c r="M18" s="464"/>
      <c r="N18" s="465"/>
      <c r="O18" s="466"/>
      <c r="P18" s="473"/>
      <c r="Q18" s="386"/>
      <c r="R18" s="386"/>
      <c r="S18" s="30">
        <v>5</v>
      </c>
      <c r="T18" s="395">
        <v>1806</v>
      </c>
    </row>
    <row r="19" spans="1:20" ht="15" customHeight="1" x14ac:dyDescent="0.15">
      <c r="A19" s="315" t="s">
        <v>392</v>
      </c>
      <c r="B19" s="316" t="s">
        <v>18</v>
      </c>
      <c r="C19" s="457">
        <v>1539</v>
      </c>
      <c r="D19" s="459">
        <v>0.2</v>
      </c>
      <c r="E19" s="457" t="s">
        <v>341</v>
      </c>
      <c r="F19" s="459" t="s">
        <v>341</v>
      </c>
      <c r="G19" s="460" t="s">
        <v>341</v>
      </c>
      <c r="H19" s="461" t="s">
        <v>341</v>
      </c>
      <c r="I19" s="462" t="s">
        <v>341</v>
      </c>
      <c r="J19" s="469"/>
      <c r="K19" s="148"/>
      <c r="L19" s="465"/>
      <c r="M19" s="465"/>
      <c r="N19" s="465"/>
      <c r="O19" s="466"/>
      <c r="P19" s="386"/>
      <c r="Q19" s="386"/>
      <c r="R19" s="386"/>
      <c r="S19" s="30">
        <v>3</v>
      </c>
      <c r="T19" s="395">
        <v>306</v>
      </c>
    </row>
    <row r="20" spans="1:20" ht="15" customHeight="1" x14ac:dyDescent="0.15">
      <c r="A20" s="330" t="s">
        <v>393</v>
      </c>
      <c r="B20" s="316" t="s">
        <v>394</v>
      </c>
      <c r="C20" s="457">
        <v>13709</v>
      </c>
      <c r="D20" s="431">
        <v>1.9</v>
      </c>
      <c r="E20" s="458">
        <v>13585</v>
      </c>
      <c r="F20" s="459">
        <v>1.9</v>
      </c>
      <c r="G20" s="460">
        <v>-0.9</v>
      </c>
      <c r="H20" s="461">
        <v>646.9</v>
      </c>
      <c r="I20" s="462">
        <v>9.4</v>
      </c>
      <c r="J20" s="463"/>
      <c r="K20" s="148"/>
      <c r="L20" s="465"/>
      <c r="M20" s="465"/>
      <c r="N20" s="465"/>
      <c r="O20" s="466"/>
      <c r="P20" s="386"/>
      <c r="Q20" s="386"/>
      <c r="R20" s="386"/>
      <c r="S20" s="30">
        <v>23</v>
      </c>
      <c r="T20" s="395">
        <v>1527</v>
      </c>
    </row>
    <row r="21" spans="1:20" ht="15" customHeight="1" x14ac:dyDescent="0.15">
      <c r="A21" s="330" t="s">
        <v>395</v>
      </c>
      <c r="B21" s="316" t="s">
        <v>396</v>
      </c>
      <c r="C21" s="457">
        <v>9529</v>
      </c>
      <c r="D21" s="431">
        <v>1.3</v>
      </c>
      <c r="E21" s="388">
        <v>10986</v>
      </c>
      <c r="F21" s="459">
        <v>1.6</v>
      </c>
      <c r="G21" s="460">
        <v>15.3</v>
      </c>
      <c r="H21" s="461">
        <v>2746.5</v>
      </c>
      <c r="I21" s="462">
        <v>9.8000000000000007</v>
      </c>
      <c r="J21" s="469"/>
      <c r="K21" s="148"/>
      <c r="L21" s="465"/>
      <c r="M21" s="465"/>
      <c r="N21" s="465"/>
      <c r="O21" s="470"/>
      <c r="P21" s="386"/>
      <c r="Q21" s="386"/>
      <c r="R21" s="386"/>
      <c r="S21" s="30">
        <v>5</v>
      </c>
      <c r="T21" s="395">
        <v>1115</v>
      </c>
    </row>
    <row r="22" spans="1:20" ht="15" customHeight="1" x14ac:dyDescent="0.15">
      <c r="A22" s="330" t="s">
        <v>397</v>
      </c>
      <c r="B22" s="316" t="s">
        <v>398</v>
      </c>
      <c r="C22" s="457">
        <v>18706</v>
      </c>
      <c r="D22" s="431">
        <v>2.6</v>
      </c>
      <c r="E22" s="388" t="s">
        <v>341</v>
      </c>
      <c r="F22" s="459" t="s">
        <v>341</v>
      </c>
      <c r="G22" s="460" t="s">
        <v>341</v>
      </c>
      <c r="H22" s="461" t="s">
        <v>341</v>
      </c>
      <c r="I22" s="462" t="s">
        <v>341</v>
      </c>
      <c r="J22" s="463"/>
      <c r="K22" s="148"/>
      <c r="L22" s="465"/>
      <c r="M22" s="465"/>
      <c r="N22" s="465"/>
      <c r="O22" s="466"/>
      <c r="P22" s="473"/>
      <c r="Q22" s="386"/>
      <c r="R22" s="386"/>
      <c r="S22" s="30">
        <v>8</v>
      </c>
      <c r="T22" s="395">
        <v>1815</v>
      </c>
    </row>
    <row r="23" spans="1:20" ht="15" customHeight="1" x14ac:dyDescent="0.15">
      <c r="A23" s="330" t="s">
        <v>399</v>
      </c>
      <c r="B23" s="316" t="s">
        <v>12</v>
      </c>
      <c r="C23" s="457">
        <v>26346</v>
      </c>
      <c r="D23" s="431">
        <v>3.6</v>
      </c>
      <c r="E23" s="458">
        <v>30830</v>
      </c>
      <c r="F23" s="459">
        <v>4.4000000000000004</v>
      </c>
      <c r="G23" s="460">
        <v>17</v>
      </c>
      <c r="H23" s="461">
        <v>906.8</v>
      </c>
      <c r="I23" s="462">
        <v>9.9</v>
      </c>
      <c r="J23" s="463"/>
      <c r="K23" s="148"/>
      <c r="L23" s="465"/>
      <c r="M23" s="465"/>
      <c r="N23" s="465"/>
      <c r="O23" s="466"/>
      <c r="P23" s="386"/>
      <c r="Q23" s="386"/>
      <c r="R23" s="386"/>
      <c r="S23" s="30">
        <v>31</v>
      </c>
      <c r="T23" s="395">
        <v>2950</v>
      </c>
    </row>
    <row r="24" spans="1:20" ht="15" customHeight="1" x14ac:dyDescent="0.15">
      <c r="A24" s="315" t="s">
        <v>400</v>
      </c>
      <c r="B24" s="316" t="s">
        <v>401</v>
      </c>
      <c r="C24" s="457">
        <v>3708</v>
      </c>
      <c r="D24" s="431">
        <v>0.5</v>
      </c>
      <c r="E24" s="457">
        <v>3918</v>
      </c>
      <c r="F24" s="459">
        <v>0.6</v>
      </c>
      <c r="G24" s="460">
        <v>5.7</v>
      </c>
      <c r="H24" s="461">
        <v>653</v>
      </c>
      <c r="I24" s="462">
        <v>7.9</v>
      </c>
      <c r="J24" s="469"/>
      <c r="K24" s="148"/>
      <c r="L24" s="465"/>
      <c r="M24" s="465"/>
      <c r="N24" s="465"/>
      <c r="O24" s="470"/>
      <c r="P24" s="386"/>
      <c r="Q24" s="386"/>
      <c r="R24" s="386"/>
      <c r="S24" s="30">
        <v>5</v>
      </c>
      <c r="T24" s="471">
        <v>421</v>
      </c>
    </row>
    <row r="25" spans="1:20" ht="15" customHeight="1" x14ac:dyDescent="0.15">
      <c r="A25" s="330" t="s">
        <v>402</v>
      </c>
      <c r="B25" s="316" t="s">
        <v>403</v>
      </c>
      <c r="C25" s="457">
        <v>46605</v>
      </c>
      <c r="D25" s="431">
        <v>6.4</v>
      </c>
      <c r="E25" s="458">
        <v>37335</v>
      </c>
      <c r="F25" s="459">
        <v>5.3</v>
      </c>
      <c r="G25" s="460">
        <v>-19.899999999999999</v>
      </c>
      <c r="H25" s="461">
        <v>1098.0999999999999</v>
      </c>
      <c r="I25" s="462">
        <v>10.7</v>
      </c>
      <c r="J25" s="463"/>
      <c r="K25" s="148"/>
      <c r="L25" s="465"/>
      <c r="M25" s="465"/>
      <c r="N25" s="465"/>
      <c r="O25" s="466"/>
      <c r="P25" s="386"/>
      <c r="Q25" s="386"/>
      <c r="R25" s="386"/>
      <c r="S25" s="30">
        <v>37</v>
      </c>
      <c r="T25" s="395">
        <v>3646</v>
      </c>
    </row>
    <row r="26" spans="1:20" ht="15" customHeight="1" x14ac:dyDescent="0.15">
      <c r="A26" s="330" t="s">
        <v>404</v>
      </c>
      <c r="B26" s="316" t="s">
        <v>405</v>
      </c>
      <c r="C26" s="457" t="s">
        <v>341</v>
      </c>
      <c r="D26" s="459" t="s">
        <v>341</v>
      </c>
      <c r="E26" s="457" t="s">
        <v>341</v>
      </c>
      <c r="F26" s="459" t="s">
        <v>341</v>
      </c>
      <c r="G26" s="460" t="s">
        <v>341</v>
      </c>
      <c r="H26" s="461" t="s">
        <v>341</v>
      </c>
      <c r="I26" s="462" t="s">
        <v>341</v>
      </c>
      <c r="J26" s="469"/>
      <c r="K26" s="460"/>
      <c r="L26" s="465"/>
      <c r="M26" s="465"/>
      <c r="N26" s="465"/>
      <c r="O26" s="466"/>
      <c r="P26" s="386"/>
      <c r="Q26" s="386"/>
      <c r="R26" s="386"/>
      <c r="S26" s="30">
        <v>2</v>
      </c>
      <c r="T26" s="395">
        <v>84</v>
      </c>
    </row>
    <row r="27" spans="1:20" ht="15" customHeight="1" x14ac:dyDescent="0.15">
      <c r="A27" s="330" t="s">
        <v>406</v>
      </c>
      <c r="B27" s="316" t="s">
        <v>407</v>
      </c>
      <c r="C27" s="457">
        <v>122898</v>
      </c>
      <c r="D27" s="431">
        <v>16.899999999999999</v>
      </c>
      <c r="E27" s="388">
        <v>104350</v>
      </c>
      <c r="F27" s="459">
        <v>14.9</v>
      </c>
      <c r="G27" s="460">
        <v>-15.1</v>
      </c>
      <c r="H27" s="461">
        <v>20870</v>
      </c>
      <c r="I27" s="462">
        <v>20.399999999999999</v>
      </c>
      <c r="J27" s="469"/>
      <c r="K27" s="148"/>
      <c r="L27" s="464"/>
      <c r="M27" s="464"/>
      <c r="N27" s="464"/>
      <c r="O27" s="468"/>
      <c r="P27" s="473"/>
      <c r="Q27" s="386"/>
      <c r="R27" s="386"/>
      <c r="S27" s="474">
        <v>5</v>
      </c>
      <c r="T27" s="395">
        <v>4603</v>
      </c>
    </row>
    <row r="28" spans="1:20" ht="15" customHeight="1" x14ac:dyDescent="0.15">
      <c r="A28" s="330" t="s">
        <v>408</v>
      </c>
      <c r="B28" s="316" t="s">
        <v>409</v>
      </c>
      <c r="C28" s="457">
        <v>59261</v>
      </c>
      <c r="D28" s="431">
        <v>8.1999999999999993</v>
      </c>
      <c r="E28" s="472">
        <v>54130</v>
      </c>
      <c r="F28" s="459">
        <v>7.7</v>
      </c>
      <c r="G28" s="460">
        <v>-8.6999999999999993</v>
      </c>
      <c r="H28" s="461">
        <v>2081.9</v>
      </c>
      <c r="I28" s="462">
        <v>13.2</v>
      </c>
      <c r="J28" s="463"/>
      <c r="K28" s="148"/>
      <c r="L28" s="465"/>
      <c r="M28" s="465"/>
      <c r="N28" s="465"/>
      <c r="O28" s="466"/>
      <c r="P28" s="386"/>
      <c r="Q28" s="386"/>
      <c r="R28" s="386"/>
      <c r="S28" s="30">
        <v>28</v>
      </c>
      <c r="T28" s="395">
        <v>4476</v>
      </c>
    </row>
    <row r="29" spans="1:20" ht="15" customHeight="1" x14ac:dyDescent="0.15">
      <c r="A29" s="330" t="s">
        <v>410</v>
      </c>
      <c r="B29" s="316" t="s">
        <v>411</v>
      </c>
      <c r="C29" s="457" t="s">
        <v>341</v>
      </c>
      <c r="D29" s="459" t="s">
        <v>341</v>
      </c>
      <c r="E29" s="457" t="s">
        <v>341</v>
      </c>
      <c r="F29" s="459" t="s">
        <v>341</v>
      </c>
      <c r="G29" s="460" t="s">
        <v>341</v>
      </c>
      <c r="H29" s="461" t="s">
        <v>341</v>
      </c>
      <c r="I29" s="462" t="s">
        <v>341</v>
      </c>
      <c r="J29" s="469"/>
      <c r="K29" s="460"/>
      <c r="L29" s="465"/>
      <c r="M29" s="465"/>
      <c r="N29" s="465"/>
      <c r="O29" s="466"/>
      <c r="P29" s="386"/>
      <c r="Q29" s="386"/>
      <c r="R29" s="386"/>
      <c r="S29" s="30">
        <v>3</v>
      </c>
      <c r="T29" s="395">
        <v>348</v>
      </c>
    </row>
    <row r="30" spans="1:20" ht="15" customHeight="1" x14ac:dyDescent="0.15">
      <c r="A30" s="330" t="s">
        <v>412</v>
      </c>
      <c r="B30" s="316" t="s">
        <v>413</v>
      </c>
      <c r="C30" s="457">
        <v>75135</v>
      </c>
      <c r="D30" s="459">
        <v>10.4</v>
      </c>
      <c r="E30" s="457">
        <v>49369</v>
      </c>
      <c r="F30" s="459">
        <v>7</v>
      </c>
      <c r="G30" s="460">
        <v>-34.299999999999997</v>
      </c>
      <c r="H30" s="461">
        <v>3085.6</v>
      </c>
      <c r="I30" s="462">
        <v>15.8</v>
      </c>
      <c r="J30" s="469"/>
      <c r="K30" s="460"/>
      <c r="L30" s="465"/>
      <c r="M30" s="465"/>
      <c r="N30" s="465"/>
      <c r="O30" s="466"/>
      <c r="P30" s="465"/>
      <c r="Q30" s="386"/>
      <c r="R30" s="386"/>
      <c r="S30" s="30">
        <v>14</v>
      </c>
      <c r="T30" s="395">
        <v>3062</v>
      </c>
    </row>
    <row r="31" spans="1:20" ht="15" customHeight="1" x14ac:dyDescent="0.15">
      <c r="A31" s="475" t="s">
        <v>414</v>
      </c>
      <c r="B31" s="332" t="s">
        <v>19</v>
      </c>
      <c r="C31" s="476">
        <v>8357</v>
      </c>
      <c r="D31" s="477">
        <v>1.2</v>
      </c>
      <c r="E31" s="478">
        <v>6841</v>
      </c>
      <c r="F31" s="479">
        <v>1</v>
      </c>
      <c r="G31" s="480">
        <v>-18.100000000000001</v>
      </c>
      <c r="H31" s="481">
        <v>855.1</v>
      </c>
      <c r="I31" s="482">
        <v>7.9</v>
      </c>
      <c r="J31" s="469"/>
      <c r="K31" s="148"/>
      <c r="L31" s="465"/>
      <c r="M31" s="465"/>
      <c r="N31" s="465"/>
      <c r="O31" s="466"/>
      <c r="P31" s="386"/>
      <c r="Q31" s="386"/>
      <c r="R31" s="386"/>
      <c r="S31" s="30">
        <v>6</v>
      </c>
      <c r="T31" s="395">
        <v>1119</v>
      </c>
    </row>
    <row r="32" spans="1:20" ht="14.25" customHeight="1" x14ac:dyDescent="0.15">
      <c r="A32" s="418" t="s">
        <v>415</v>
      </c>
      <c r="B32" s="144"/>
      <c r="C32" s="442"/>
      <c r="D32" s="483"/>
      <c r="E32" s="469"/>
      <c r="F32" s="148"/>
      <c r="G32" s="148"/>
      <c r="H32" s="484"/>
      <c r="I32" s="485"/>
      <c r="J32" s="469"/>
      <c r="K32" s="148"/>
      <c r="L32" s="386"/>
      <c r="M32" s="386"/>
      <c r="N32" s="386"/>
      <c r="O32" s="486"/>
      <c r="P32" s="386"/>
      <c r="Q32" s="386"/>
      <c r="R32" s="386"/>
      <c r="S32" s="30"/>
      <c r="T32" s="395"/>
    </row>
    <row r="33" spans="1:20" ht="14.25" customHeight="1" x14ac:dyDescent="0.15">
      <c r="A33" s="418" t="s">
        <v>293</v>
      </c>
      <c r="B33" s="144"/>
      <c r="C33" s="442"/>
      <c r="D33" s="483"/>
      <c r="E33" s="469"/>
      <c r="F33" s="148"/>
      <c r="G33" s="148"/>
      <c r="H33" s="484"/>
      <c r="I33" s="485"/>
      <c r="J33" s="469"/>
      <c r="K33" s="148"/>
      <c r="L33" s="386"/>
      <c r="M33" s="386"/>
      <c r="N33" s="386"/>
      <c r="O33" s="487"/>
      <c r="P33" s="386"/>
      <c r="Q33" s="386"/>
      <c r="R33" s="386"/>
      <c r="S33" s="30"/>
      <c r="T33" s="395"/>
    </row>
    <row r="34" spans="1:20" s="13" customFormat="1" ht="13.05" customHeight="1" x14ac:dyDescent="0.15">
      <c r="A34" s="174" t="s">
        <v>134</v>
      </c>
      <c r="B34" s="174"/>
      <c r="C34" s="157"/>
      <c r="D34" s="157"/>
      <c r="E34" s="157"/>
      <c r="F34" s="176"/>
      <c r="G34" s="158"/>
      <c r="H34" s="63"/>
    </row>
    <row r="35" spans="1:20" ht="14.25" customHeight="1" x14ac:dyDescent="0.15">
      <c r="A35" s="418" t="s">
        <v>416</v>
      </c>
      <c r="B35" s="488"/>
      <c r="C35" s="489"/>
      <c r="D35" s="490"/>
      <c r="E35" s="491"/>
      <c r="F35" s="492"/>
      <c r="G35" s="492"/>
      <c r="H35" s="493"/>
      <c r="I35" s="494"/>
      <c r="J35" s="469"/>
      <c r="K35" s="148"/>
      <c r="L35" s="386"/>
      <c r="M35" s="386"/>
      <c r="N35" s="386"/>
      <c r="O35" s="487"/>
      <c r="P35" s="386"/>
      <c r="Q35" s="386"/>
      <c r="R35" s="386"/>
      <c r="S35" s="30"/>
      <c r="T35" s="395"/>
    </row>
    <row r="36" spans="1:20" ht="14.25" customHeight="1" x14ac:dyDescent="0.15">
      <c r="A36" s="119" t="s">
        <v>417</v>
      </c>
      <c r="B36" s="488"/>
      <c r="C36" s="489"/>
      <c r="D36" s="490"/>
      <c r="E36" s="491"/>
      <c r="F36" s="492"/>
      <c r="G36" s="492"/>
      <c r="H36" s="493"/>
      <c r="I36" s="494"/>
      <c r="J36" s="469"/>
      <c r="K36" s="148"/>
      <c r="L36" s="386"/>
      <c r="M36" s="386"/>
      <c r="N36" s="386"/>
      <c r="O36" s="487"/>
      <c r="P36" s="386"/>
      <c r="Q36" s="386"/>
      <c r="R36" s="386"/>
      <c r="S36" s="30"/>
      <c r="T36" s="395"/>
    </row>
    <row r="37" spans="1:20" ht="14.25" customHeight="1" x14ac:dyDescent="0.15">
      <c r="A37" s="119" t="s">
        <v>418</v>
      </c>
      <c r="B37" s="119"/>
      <c r="C37" s="495"/>
      <c r="D37" s="496"/>
      <c r="E37" s="495"/>
      <c r="F37" s="496"/>
      <c r="G37" s="496"/>
      <c r="H37" s="496"/>
      <c r="I37" s="497"/>
      <c r="J37" s="17"/>
      <c r="O37" s="17"/>
      <c r="P37" s="17"/>
      <c r="Q37" s="17"/>
      <c r="R37" s="17"/>
      <c r="S37" s="17"/>
      <c r="T37" s="432"/>
    </row>
    <row r="38" spans="1:20" ht="14.25" customHeight="1" x14ac:dyDescent="0.15">
      <c r="A38" s="498"/>
      <c r="J38" s="17"/>
      <c r="O38" s="17"/>
      <c r="P38" s="17"/>
      <c r="Q38" s="17"/>
      <c r="R38" s="17"/>
      <c r="S38" s="17"/>
      <c r="T38" s="432"/>
    </row>
    <row r="39" spans="1:20" ht="14.25" customHeight="1" x14ac:dyDescent="0.15">
      <c r="J39" s="17"/>
      <c r="O39" s="17"/>
      <c r="P39" s="17"/>
      <c r="Q39" s="17"/>
      <c r="R39" s="17"/>
      <c r="S39" s="17"/>
      <c r="T39" s="432"/>
    </row>
    <row r="40" spans="1:20" ht="14.25" customHeight="1" x14ac:dyDescent="0.15"/>
    <row r="41" spans="1:20" ht="14.25" customHeight="1" x14ac:dyDescent="0.15"/>
    <row r="42" spans="1:20" ht="14.25" customHeight="1" x14ac:dyDescent="0.15"/>
    <row r="43" spans="1:20" ht="14.25" customHeight="1" x14ac:dyDescent="0.15"/>
    <row r="44" spans="1:20" ht="14.25" customHeight="1" x14ac:dyDescent="0.15"/>
    <row r="45" spans="1:20" ht="14.25" customHeight="1" x14ac:dyDescent="0.15"/>
    <row r="46" spans="1:20" ht="14.25" customHeight="1" x14ac:dyDescent="0.15"/>
    <row r="47" spans="1:20" ht="14.25" customHeight="1" x14ac:dyDescent="0.15"/>
    <row r="48" spans="1:20"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sheetData>
  <mergeCells count="1">
    <mergeCell ref="A3:B4"/>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&amp;C- 25 -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7617-0DE5-4828-A170-63F4821C52D2}">
  <sheetPr>
    <tabColor theme="9" tint="0.59999389629810485"/>
  </sheetPr>
  <dimension ref="A1:R54"/>
  <sheetViews>
    <sheetView view="pageLayout" topLeftCell="A27" zoomScaleNormal="130" zoomScaleSheetLayoutView="100" workbookViewId="0">
      <selection activeCell="A2" sqref="A2:XFD2"/>
    </sheetView>
  </sheetViews>
  <sheetFormatPr defaultColWidth="9" defaultRowHeight="17.25" customHeight="1" x14ac:dyDescent="0.15"/>
  <cols>
    <col min="1" max="1" width="15" style="1" customWidth="1"/>
    <col min="2" max="2" width="14.5546875" style="1" customWidth="1"/>
    <col min="3" max="3" width="9.44140625" style="1" customWidth="1"/>
    <col min="4" max="4" width="14.5546875" style="1" customWidth="1"/>
    <col min="5" max="6" width="9.109375" style="1" customWidth="1"/>
    <col min="7" max="8" width="14.5546875" style="1" customWidth="1"/>
    <col min="9" max="9" width="12.44140625" style="1" customWidth="1"/>
    <col min="10" max="10" width="14.6640625" style="30" customWidth="1"/>
    <col min="11" max="12" width="12.6640625" style="395" customWidth="1"/>
    <col min="13" max="13" width="12.6640625" style="30" bestFit="1" customWidth="1"/>
    <col min="14" max="14" width="9" style="30" bestFit="1" customWidth="1"/>
    <col min="15" max="15" width="8.5546875" style="30" bestFit="1" customWidth="1"/>
    <col min="16" max="16" width="10" style="30" customWidth="1"/>
    <col min="17" max="17" width="12.109375" style="30" customWidth="1"/>
    <col min="18" max="18" width="7.33203125" style="30" customWidth="1"/>
    <col min="19" max="19" width="11" style="1" customWidth="1"/>
    <col min="20" max="20" width="9.6640625" style="1" customWidth="1"/>
    <col min="21" max="16384" width="9" style="1"/>
  </cols>
  <sheetData>
    <row r="1" spans="1:18" ht="15.75" customHeight="1" x14ac:dyDescent="0.15">
      <c r="A1" s="1" t="s">
        <v>33</v>
      </c>
    </row>
    <row r="2" spans="1:18" ht="15.75" customHeight="1" x14ac:dyDescent="0.15">
      <c r="A2" s="1" t="s">
        <v>419</v>
      </c>
    </row>
    <row r="3" spans="1:18" ht="15.75" customHeight="1" x14ac:dyDescent="0.15">
      <c r="A3" s="1" t="s">
        <v>420</v>
      </c>
    </row>
    <row r="4" spans="1:18" ht="15.75" customHeight="1" x14ac:dyDescent="0.15">
      <c r="A4" s="1" t="s">
        <v>421</v>
      </c>
    </row>
    <row r="5" spans="1:18" ht="15.75" customHeight="1" x14ac:dyDescent="0.15">
      <c r="A5" s="1" t="s">
        <v>422</v>
      </c>
    </row>
    <row r="6" spans="1:18" ht="15.75" customHeight="1" x14ac:dyDescent="0.15">
      <c r="A6" s="55" t="s">
        <v>423</v>
      </c>
      <c r="J6" s="1"/>
      <c r="K6" s="1"/>
      <c r="L6" s="1"/>
      <c r="M6" s="1"/>
      <c r="N6" s="1"/>
      <c r="O6" s="378"/>
      <c r="P6" s="1"/>
      <c r="Q6" s="1"/>
      <c r="R6" s="1"/>
    </row>
    <row r="7" spans="1:18" ht="15.75" customHeight="1" x14ac:dyDescent="0.15">
      <c r="A7" s="55" t="s">
        <v>424</v>
      </c>
      <c r="J7" s="1"/>
      <c r="K7" s="1"/>
      <c r="L7" s="1"/>
      <c r="M7" s="1"/>
      <c r="N7" s="1"/>
      <c r="O7" s="378"/>
      <c r="P7" s="1"/>
      <c r="Q7" s="1"/>
      <c r="R7" s="1"/>
    </row>
    <row r="8" spans="1:18" ht="15.45" customHeight="1" x14ac:dyDescent="0.15">
      <c r="H8" s="4" t="s">
        <v>425</v>
      </c>
    </row>
    <row r="9" spans="1:18" s="13" customFormat="1" ht="15.75" customHeight="1" x14ac:dyDescent="0.15">
      <c r="A9" s="23" t="s">
        <v>426</v>
      </c>
      <c r="K9" s="66"/>
      <c r="L9" s="66"/>
    </row>
    <row r="10" spans="1:18" s="13" customFormat="1" ht="15.75" customHeight="1" x14ac:dyDescent="0.15">
      <c r="H10" s="26" t="s">
        <v>427</v>
      </c>
      <c r="K10" s="66"/>
      <c r="L10" s="66"/>
    </row>
    <row r="11" spans="1:18" ht="15.75" customHeight="1" x14ac:dyDescent="0.15">
      <c r="A11" s="885" t="s">
        <v>36</v>
      </c>
      <c r="B11" s="344" t="s">
        <v>333</v>
      </c>
      <c r="C11" s="256"/>
      <c r="D11" s="345" t="s">
        <v>141</v>
      </c>
      <c r="E11" s="346"/>
      <c r="F11" s="256"/>
      <c r="G11" s="256"/>
      <c r="H11" s="434"/>
      <c r="I11" s="30"/>
      <c r="J11" s="395"/>
      <c r="K11" s="30"/>
      <c r="L11" s="30"/>
      <c r="R11" s="1"/>
    </row>
    <row r="12" spans="1:18" ht="26.25" customHeight="1" x14ac:dyDescent="0.15">
      <c r="A12" s="886"/>
      <c r="B12" s="257" t="s">
        <v>371</v>
      </c>
      <c r="C12" s="131" t="s">
        <v>35</v>
      </c>
      <c r="D12" s="257" t="s">
        <v>371</v>
      </c>
      <c r="E12" s="131" t="s">
        <v>35</v>
      </c>
      <c r="F12" s="381" t="s">
        <v>279</v>
      </c>
      <c r="G12" s="289" t="s">
        <v>372</v>
      </c>
      <c r="H12" s="499" t="s">
        <v>428</v>
      </c>
      <c r="I12" s="30"/>
      <c r="J12" s="395"/>
      <c r="K12" s="30"/>
      <c r="L12" s="30"/>
      <c r="R12" s="1"/>
    </row>
    <row r="13" spans="1:18" ht="6" customHeight="1" x14ac:dyDescent="0.15">
      <c r="A13" s="82"/>
      <c r="B13" s="500"/>
      <c r="C13" s="501"/>
      <c r="D13" s="500"/>
      <c r="E13" s="501"/>
      <c r="F13" s="501"/>
      <c r="G13" s="502"/>
      <c r="H13" s="503"/>
      <c r="I13" s="30"/>
      <c r="J13" s="395"/>
      <c r="K13" s="30"/>
      <c r="L13" s="30"/>
      <c r="R13" s="1"/>
    </row>
    <row r="14" spans="1:18" ht="15.75" customHeight="1" x14ac:dyDescent="0.15">
      <c r="A14" s="81" t="s">
        <v>308</v>
      </c>
      <c r="B14" s="504">
        <v>725348</v>
      </c>
      <c r="C14" s="390">
        <v>100</v>
      </c>
      <c r="D14" s="505">
        <v>701431</v>
      </c>
      <c r="E14" s="393">
        <v>100</v>
      </c>
      <c r="F14" s="200">
        <v>-3.3</v>
      </c>
      <c r="G14" s="393">
        <v>1762.4</v>
      </c>
      <c r="H14" s="392">
        <v>13.4</v>
      </c>
      <c r="I14" s="30"/>
      <c r="J14" s="395"/>
      <c r="K14" s="431"/>
      <c r="M14" s="506"/>
      <c r="N14" s="95"/>
      <c r="O14" s="95"/>
      <c r="P14" s="95"/>
      <c r="R14" s="1"/>
    </row>
    <row r="15" spans="1:18" ht="6" customHeight="1" x14ac:dyDescent="0.15">
      <c r="A15" s="507"/>
      <c r="B15" s="508"/>
      <c r="C15" s="397"/>
      <c r="D15" s="508"/>
      <c r="E15" s="397"/>
      <c r="F15" s="509"/>
      <c r="G15" s="510"/>
      <c r="H15" s="511"/>
      <c r="I15" s="30"/>
      <c r="J15" s="395"/>
      <c r="K15" s="431"/>
      <c r="M15" s="512"/>
      <c r="N15" s="513"/>
      <c r="O15" s="436"/>
      <c r="P15" s="436"/>
      <c r="R15" s="1"/>
    </row>
    <row r="16" spans="1:18" ht="15.75" customHeight="1" x14ac:dyDescent="0.15">
      <c r="A16" s="514" t="s">
        <v>429</v>
      </c>
      <c r="B16" s="515">
        <v>38180</v>
      </c>
      <c r="C16" s="229">
        <v>5.3</v>
      </c>
      <c r="D16" s="516">
        <v>41625</v>
      </c>
      <c r="E16" s="517">
        <v>5.9</v>
      </c>
      <c r="F16" s="202">
        <v>9</v>
      </c>
      <c r="G16" s="404">
        <v>362</v>
      </c>
      <c r="H16" s="403">
        <v>9.1999999999999993</v>
      </c>
      <c r="I16" s="30"/>
      <c r="J16" s="395"/>
      <c r="K16" s="431"/>
      <c r="M16" s="518"/>
      <c r="N16" s="321"/>
      <c r="O16" s="321"/>
      <c r="P16" s="329"/>
      <c r="R16" s="1"/>
    </row>
    <row r="17" spans="1:18" ht="15.75" customHeight="1" x14ac:dyDescent="0.15">
      <c r="A17" s="514" t="s">
        <v>430</v>
      </c>
      <c r="B17" s="515">
        <v>123943</v>
      </c>
      <c r="C17" s="229">
        <v>17.100000000000001</v>
      </c>
      <c r="D17" s="516">
        <v>112109</v>
      </c>
      <c r="E17" s="229">
        <v>16</v>
      </c>
      <c r="F17" s="202">
        <v>-9.5</v>
      </c>
      <c r="G17" s="404">
        <v>824.3</v>
      </c>
      <c r="H17" s="403">
        <v>11.8</v>
      </c>
      <c r="I17" s="30"/>
      <c r="J17" s="395"/>
      <c r="K17" s="431"/>
      <c r="M17" s="519"/>
      <c r="N17" s="321"/>
      <c r="O17" s="329"/>
      <c r="P17" s="179"/>
      <c r="R17" s="1"/>
    </row>
    <row r="18" spans="1:18" ht="15.75" customHeight="1" x14ac:dyDescent="0.15">
      <c r="A18" s="514" t="s">
        <v>431</v>
      </c>
      <c r="B18" s="515">
        <v>143404</v>
      </c>
      <c r="C18" s="229">
        <v>19.8</v>
      </c>
      <c r="D18" s="516">
        <v>142304</v>
      </c>
      <c r="E18" s="229">
        <v>20.3</v>
      </c>
      <c r="F18" s="202">
        <v>-0.8</v>
      </c>
      <c r="G18" s="404">
        <v>1563.8</v>
      </c>
      <c r="H18" s="403">
        <v>11.1</v>
      </c>
      <c r="I18" s="30"/>
      <c r="J18" s="395"/>
      <c r="K18" s="431"/>
      <c r="M18" s="520"/>
      <c r="N18" s="244"/>
      <c r="O18" s="179"/>
      <c r="P18" s="329"/>
      <c r="R18" s="1"/>
    </row>
    <row r="19" spans="1:18" ht="15.75" customHeight="1" x14ac:dyDescent="0.15">
      <c r="A19" s="514" t="s">
        <v>432</v>
      </c>
      <c r="B19" s="515">
        <v>61262</v>
      </c>
      <c r="C19" s="229">
        <v>8.4</v>
      </c>
      <c r="D19" s="516">
        <v>66065</v>
      </c>
      <c r="E19" s="229">
        <v>9.4</v>
      </c>
      <c r="F19" s="202">
        <v>7.8</v>
      </c>
      <c r="G19" s="404">
        <v>3003</v>
      </c>
      <c r="H19" s="403">
        <v>12.3</v>
      </c>
      <c r="I19" s="30"/>
      <c r="J19" s="395"/>
      <c r="K19" s="431"/>
      <c r="M19" s="521"/>
      <c r="N19" s="329"/>
      <c r="O19" s="329"/>
      <c r="P19" s="321"/>
      <c r="R19" s="1"/>
    </row>
    <row r="20" spans="1:18" ht="15.75" customHeight="1" x14ac:dyDescent="0.15">
      <c r="A20" s="514" t="s">
        <v>433</v>
      </c>
      <c r="B20" s="515">
        <v>63923</v>
      </c>
      <c r="C20" s="229">
        <v>8.8000000000000007</v>
      </c>
      <c r="D20" s="516">
        <v>71567</v>
      </c>
      <c r="E20" s="229">
        <v>10.199999999999999</v>
      </c>
      <c r="F20" s="202">
        <v>12</v>
      </c>
      <c r="G20" s="404">
        <v>3766.7</v>
      </c>
      <c r="H20" s="403">
        <v>9.8000000000000007</v>
      </c>
      <c r="I20" s="30"/>
      <c r="J20" s="395"/>
      <c r="K20" s="431"/>
      <c r="M20" s="518"/>
      <c r="N20" s="329"/>
      <c r="O20" s="321"/>
      <c r="P20" s="321"/>
      <c r="R20" s="1"/>
    </row>
    <row r="21" spans="1:18" ht="15.75" customHeight="1" x14ac:dyDescent="0.15">
      <c r="A21" s="522" t="s">
        <v>434</v>
      </c>
      <c r="B21" s="523">
        <v>294636</v>
      </c>
      <c r="C21" s="232">
        <v>40.6</v>
      </c>
      <c r="D21" s="524">
        <v>267762</v>
      </c>
      <c r="E21" s="232">
        <v>38.200000000000003</v>
      </c>
      <c r="F21" s="203">
        <v>-9.1</v>
      </c>
      <c r="G21" s="525">
        <v>17850.8</v>
      </c>
      <c r="H21" s="526">
        <v>20.6</v>
      </c>
      <c r="I21" s="30"/>
      <c r="J21" s="395"/>
      <c r="K21" s="431"/>
      <c r="M21" s="519"/>
      <c r="N21" s="329"/>
      <c r="O21" s="329"/>
      <c r="P21" s="329"/>
      <c r="R21" s="1"/>
    </row>
    <row r="22" spans="1:18" ht="13.05" customHeight="1" x14ac:dyDescent="0.15">
      <c r="A22" s="418" t="s">
        <v>415</v>
      </c>
      <c r="B22" s="515"/>
      <c r="C22" s="229"/>
      <c r="D22" s="516"/>
      <c r="E22" s="229"/>
      <c r="F22" s="359"/>
      <c r="G22" s="229"/>
      <c r="H22" s="404"/>
      <c r="I22" s="404"/>
      <c r="K22" s="458"/>
      <c r="L22" s="458"/>
      <c r="M22" s="431"/>
      <c r="N22" s="527"/>
      <c r="O22" s="528"/>
      <c r="P22" s="528"/>
      <c r="Q22" s="329"/>
    </row>
    <row r="23" spans="1:18" ht="13.05" customHeight="1" x14ac:dyDescent="0.15">
      <c r="A23" s="418" t="s">
        <v>293</v>
      </c>
      <c r="B23" s="515"/>
      <c r="C23" s="229"/>
      <c r="D23" s="516"/>
      <c r="E23" s="229"/>
      <c r="F23" s="359"/>
      <c r="G23" s="229"/>
      <c r="H23" s="404"/>
      <c r="I23" s="404"/>
      <c r="K23" s="458"/>
      <c r="L23" s="458"/>
      <c r="M23" s="431"/>
      <c r="N23" s="527"/>
      <c r="O23" s="528"/>
      <c r="P23" s="528"/>
      <c r="Q23" s="329"/>
    </row>
    <row r="24" spans="1:18" s="13" customFormat="1" ht="13.05" customHeight="1" x14ac:dyDescent="0.15">
      <c r="A24" s="174" t="s">
        <v>134</v>
      </c>
      <c r="B24" s="174"/>
      <c r="C24" s="157"/>
      <c r="D24" s="157"/>
      <c r="E24" s="157"/>
      <c r="F24" s="176"/>
      <c r="G24" s="158"/>
      <c r="H24" s="63"/>
    </row>
    <row r="25" spans="1:18" s="13" customFormat="1" ht="13.05" customHeight="1" x14ac:dyDescent="0.15">
      <c r="A25" s="418" t="s">
        <v>435</v>
      </c>
      <c r="B25" s="529"/>
      <c r="C25" s="530"/>
      <c r="D25" s="531"/>
      <c r="E25" s="530"/>
      <c r="F25" s="532"/>
      <c r="G25" s="530"/>
      <c r="H25" s="533"/>
    </row>
    <row r="26" spans="1:18" s="13" customFormat="1" ht="13.05" customHeight="1" x14ac:dyDescent="0.15">
      <c r="A26" s="418" t="s">
        <v>417</v>
      </c>
      <c r="B26" s="529"/>
      <c r="C26" s="530"/>
      <c r="D26" s="531"/>
      <c r="E26" s="530"/>
      <c r="F26" s="532"/>
      <c r="G26" s="530"/>
      <c r="H26" s="533"/>
    </row>
    <row r="27" spans="1:18" ht="13.05" customHeight="1" x14ac:dyDescent="0.15">
      <c r="A27" s="418" t="s">
        <v>436</v>
      </c>
      <c r="B27" s="529"/>
      <c r="C27" s="530"/>
      <c r="D27" s="531"/>
      <c r="E27" s="530"/>
      <c r="F27" s="532"/>
      <c r="G27" s="530"/>
      <c r="H27" s="533"/>
      <c r="I27" s="404"/>
      <c r="K27" s="458"/>
      <c r="L27" s="458"/>
      <c r="M27" s="431"/>
      <c r="N27" s="527"/>
      <c r="O27" s="528"/>
      <c r="P27" s="528"/>
      <c r="Q27" s="329"/>
    </row>
    <row r="28" spans="1:18" ht="16.05" customHeight="1" x14ac:dyDescent="0.15">
      <c r="B28" s="534"/>
      <c r="C28" s="535"/>
      <c r="D28" s="534"/>
      <c r="E28" s="535"/>
      <c r="F28" s="535"/>
      <c r="G28" s="535"/>
      <c r="H28" s="535"/>
      <c r="I28" s="536"/>
    </row>
    <row r="29" spans="1:18" ht="15.6" customHeight="1" x14ac:dyDescent="0.15">
      <c r="A29" s="3" t="s">
        <v>437</v>
      </c>
      <c r="B29" s="534"/>
      <c r="C29" s="535"/>
      <c r="D29" s="534"/>
      <c r="E29" s="535"/>
      <c r="F29" s="535"/>
      <c r="G29" s="535"/>
      <c r="H29" s="535"/>
      <c r="I29" s="536"/>
    </row>
    <row r="30" spans="1:18" s="153" customFormat="1" ht="15.75" customHeight="1" x14ac:dyDescent="0.15">
      <c r="A30" s="55" t="s">
        <v>438</v>
      </c>
      <c r="B30" s="1"/>
      <c r="C30" s="1"/>
      <c r="D30" s="1"/>
      <c r="E30" s="1"/>
      <c r="F30" s="1"/>
      <c r="G30" s="1"/>
      <c r="J30" s="197"/>
      <c r="K30" s="537"/>
      <c r="L30" s="537"/>
      <c r="M30" s="197"/>
      <c r="N30" s="197"/>
      <c r="O30" s="197"/>
      <c r="P30" s="197"/>
      <c r="Q30" s="197"/>
      <c r="R30" s="197"/>
    </row>
    <row r="31" spans="1:18" s="153" customFormat="1" ht="15.75" customHeight="1" x14ac:dyDescent="0.15">
      <c r="A31" s="55" t="s">
        <v>439</v>
      </c>
      <c r="B31" s="1"/>
      <c r="C31" s="1"/>
      <c r="D31" s="1"/>
      <c r="E31" s="1"/>
      <c r="F31" s="1"/>
      <c r="G31" s="1"/>
      <c r="J31" s="197"/>
      <c r="K31" s="537"/>
      <c r="L31" s="537"/>
      <c r="M31" s="197"/>
      <c r="N31" s="197"/>
      <c r="O31" s="197"/>
      <c r="P31" s="197"/>
      <c r="Q31" s="197"/>
      <c r="R31" s="197"/>
    </row>
    <row r="32" spans="1:18" ht="19.5" customHeight="1" x14ac:dyDescent="0.15">
      <c r="H32" s="4" t="s">
        <v>440</v>
      </c>
    </row>
    <row r="33" spans="1:13" ht="19.5" customHeight="1" x14ac:dyDescent="0.15">
      <c r="A33" s="538" t="s">
        <v>441</v>
      </c>
    </row>
    <row r="34" spans="1:13" ht="15.75" customHeight="1" x14ac:dyDescent="0.15">
      <c r="A34" s="30"/>
      <c r="B34" s="30"/>
      <c r="C34" s="30"/>
      <c r="D34" s="30"/>
      <c r="E34" s="30"/>
      <c r="F34" s="30"/>
      <c r="G34" s="30"/>
      <c r="H34" s="30"/>
      <c r="I34" s="30"/>
      <c r="K34" s="30"/>
      <c r="L34" s="30"/>
    </row>
    <row r="35" spans="1:13" ht="15.75" customHeight="1" x14ac:dyDescent="0.15"/>
    <row r="36" spans="1:13" ht="15.75" customHeight="1" x14ac:dyDescent="0.15">
      <c r="K36" s="1"/>
      <c r="L36" s="1"/>
      <c r="M36" s="395"/>
    </row>
    <row r="37" spans="1:13" ht="15.75" customHeight="1" x14ac:dyDescent="0.15"/>
    <row r="38" spans="1:13" ht="15.75" customHeight="1" x14ac:dyDescent="0.15"/>
    <row r="39" spans="1:13" ht="15.75" customHeight="1" x14ac:dyDescent="0.15"/>
    <row r="40" spans="1:13" ht="15.75" customHeight="1" x14ac:dyDescent="0.15"/>
    <row r="41" spans="1:13" ht="15.75" customHeight="1" x14ac:dyDescent="0.15"/>
    <row r="42" spans="1:13" ht="15.75" customHeight="1" x14ac:dyDescent="0.15"/>
    <row r="43" spans="1:13" ht="15.75" customHeight="1" x14ac:dyDescent="0.15"/>
    <row r="44" spans="1:13" ht="12.45" customHeight="1" x14ac:dyDescent="0.15">
      <c r="A44" s="119" t="s">
        <v>255</v>
      </c>
    </row>
    <row r="45" spans="1:13" ht="12.45" customHeight="1" x14ac:dyDescent="0.15">
      <c r="A45" s="119" t="s">
        <v>442</v>
      </c>
    </row>
    <row r="46" spans="1:13" ht="12.45" customHeight="1" x14ac:dyDescent="0.15">
      <c r="A46" s="119" t="s">
        <v>443</v>
      </c>
    </row>
    <row r="47" spans="1:13" ht="12.45" customHeight="1" x14ac:dyDescent="0.15">
      <c r="A47" s="119" t="s">
        <v>444</v>
      </c>
    </row>
    <row r="48" spans="1:13" ht="12.45" customHeight="1" x14ac:dyDescent="0.15">
      <c r="A48" s="119" t="s">
        <v>435</v>
      </c>
    </row>
    <row r="49" spans="1:1" ht="12.45" customHeight="1" x14ac:dyDescent="0.15">
      <c r="A49" s="119" t="s">
        <v>417</v>
      </c>
    </row>
    <row r="50" spans="1:1" ht="12.45" customHeight="1" x14ac:dyDescent="0.15">
      <c r="A50" s="119" t="s">
        <v>436</v>
      </c>
    </row>
    <row r="51" spans="1:1" ht="12.45" customHeight="1" x14ac:dyDescent="0.15">
      <c r="A51" s="119" t="s">
        <v>445</v>
      </c>
    </row>
    <row r="52" spans="1:1" ht="13.5" customHeight="1" x14ac:dyDescent="0.15"/>
    <row r="53" spans="1:1" ht="13.5" customHeight="1" x14ac:dyDescent="0.15"/>
    <row r="54" spans="1:1" ht="15.75" customHeight="1" x14ac:dyDescent="0.15"/>
  </sheetData>
  <mergeCells count="1">
    <mergeCell ref="A11:A12"/>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&amp;C- 26 -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5A73C-5EEF-419A-94BE-6EDFAAACCC5B}">
  <sheetPr>
    <tabColor theme="9" tint="0.59999389629810485"/>
  </sheetPr>
  <dimension ref="A1:R44"/>
  <sheetViews>
    <sheetView view="pageLayout" topLeftCell="A21" zoomScaleNormal="100" zoomScaleSheetLayoutView="80" workbookViewId="0">
      <selection activeCell="A2" sqref="A2:XFD2"/>
    </sheetView>
  </sheetViews>
  <sheetFormatPr defaultColWidth="9" defaultRowHeight="20.25" customHeight="1" x14ac:dyDescent="0.15"/>
  <cols>
    <col min="1" max="1" width="3.109375" style="1" customWidth="1"/>
    <col min="2" max="2" width="14.21875" style="1" customWidth="1"/>
    <col min="3" max="3" width="15.44140625" style="1" customWidth="1"/>
    <col min="4" max="4" width="10.77734375" style="1" customWidth="1"/>
    <col min="5" max="5" width="15.44140625" style="1" customWidth="1"/>
    <col min="6" max="7" width="10.77734375" style="1" customWidth="1"/>
    <col min="8" max="8" width="17.44140625" style="1" customWidth="1"/>
    <col min="9" max="9" width="15.109375" style="1" customWidth="1"/>
    <col min="10" max="10" width="10.88671875" style="1" customWidth="1"/>
    <col min="11" max="11" width="4.5546875" style="1" customWidth="1"/>
    <col min="12" max="12" width="13.44140625" style="1" bestFit="1" customWidth="1"/>
    <col min="13" max="14" width="11.88671875" style="1" customWidth="1"/>
    <col min="15" max="15" width="5.88671875" style="1" customWidth="1"/>
    <col min="16" max="16" width="10.88671875" style="1" customWidth="1"/>
    <col min="17" max="17" width="6.21875" style="1" customWidth="1"/>
    <col min="18" max="18" width="12" style="2" customWidth="1"/>
    <col min="19" max="16384" width="9" style="1"/>
  </cols>
  <sheetData>
    <row r="1" spans="1:18" ht="18" customHeight="1" x14ac:dyDescent="0.15">
      <c r="A1" s="1" t="s">
        <v>97</v>
      </c>
    </row>
    <row r="2" spans="1:18" ht="18" customHeight="1" x14ac:dyDescent="0.15">
      <c r="A2" s="1" t="s">
        <v>446</v>
      </c>
      <c r="I2" s="539"/>
    </row>
    <row r="3" spans="1:18" ht="18" customHeight="1" x14ac:dyDescent="0.15">
      <c r="A3" s="1" t="s">
        <v>447</v>
      </c>
      <c r="I3" s="539"/>
    </row>
    <row r="4" spans="1:18" ht="18" customHeight="1" x14ac:dyDescent="0.15">
      <c r="A4" s="55" t="s">
        <v>448</v>
      </c>
    </row>
    <row r="5" spans="1:18" ht="18" customHeight="1" x14ac:dyDescent="0.15">
      <c r="A5" s="55" t="s">
        <v>449</v>
      </c>
    </row>
    <row r="6" spans="1:18" ht="18" customHeight="1" x14ac:dyDescent="0.15">
      <c r="A6" s="1" t="s">
        <v>450</v>
      </c>
      <c r="H6" s="4"/>
    </row>
    <row r="7" spans="1:18" ht="18" customHeight="1" x14ac:dyDescent="0.15">
      <c r="A7" s="1" t="s">
        <v>364</v>
      </c>
      <c r="H7" s="4" t="s">
        <v>451</v>
      </c>
    </row>
    <row r="8" spans="1:18" s="23" customFormat="1" ht="18" customHeight="1" x14ac:dyDescent="0.15">
      <c r="A8" s="3" t="s">
        <v>452</v>
      </c>
      <c r="R8" s="540"/>
    </row>
    <row r="9" spans="1:18" s="23" customFormat="1" ht="18" customHeight="1" x14ac:dyDescent="0.15">
      <c r="H9" s="26" t="s">
        <v>303</v>
      </c>
      <c r="R9" s="540"/>
    </row>
    <row r="10" spans="1:18" ht="18" customHeight="1" x14ac:dyDescent="0.15">
      <c r="A10" s="869" t="s">
        <v>34</v>
      </c>
      <c r="B10" s="870"/>
      <c r="C10" s="344" t="s">
        <v>333</v>
      </c>
      <c r="D10" s="64"/>
      <c r="E10" s="344" t="s">
        <v>334</v>
      </c>
      <c r="F10" s="541"/>
      <c r="G10" s="134"/>
      <c r="H10" s="542"/>
    </row>
    <row r="11" spans="1:18" ht="18" customHeight="1" x14ac:dyDescent="0.15">
      <c r="A11" s="901"/>
      <c r="B11" s="902"/>
      <c r="C11" s="903" t="s">
        <v>453</v>
      </c>
      <c r="D11" s="822" t="s">
        <v>35</v>
      </c>
      <c r="E11" s="903" t="s">
        <v>453</v>
      </c>
      <c r="F11" s="822" t="s">
        <v>35</v>
      </c>
      <c r="G11" s="827" t="s">
        <v>279</v>
      </c>
      <c r="H11" s="546" t="s">
        <v>454</v>
      </c>
      <c r="I11" s="122"/>
      <c r="J11" s="122"/>
      <c r="K11" s="122"/>
      <c r="L11" s="122"/>
    </row>
    <row r="12" spans="1:18" ht="18" customHeight="1" x14ac:dyDescent="0.15">
      <c r="A12" s="871"/>
      <c r="B12" s="872"/>
      <c r="C12" s="904"/>
      <c r="D12" s="824"/>
      <c r="E12" s="904"/>
      <c r="F12" s="824"/>
      <c r="G12" s="828"/>
      <c r="H12" s="547" t="s">
        <v>455</v>
      </c>
      <c r="I12" s="548"/>
      <c r="J12" s="549"/>
      <c r="K12" s="549"/>
      <c r="L12" s="549"/>
      <c r="M12" s="549"/>
      <c r="N12" s="549"/>
    </row>
    <row r="13" spans="1:18" ht="13.8" customHeight="1" x14ac:dyDescent="0.15">
      <c r="A13" s="48"/>
      <c r="B13" s="62"/>
      <c r="C13" s="550"/>
      <c r="D13" s="551"/>
      <c r="E13" s="552"/>
      <c r="F13" s="553"/>
      <c r="G13" s="553"/>
      <c r="H13" s="554"/>
      <c r="I13" s="17"/>
      <c r="J13" s="17"/>
      <c r="K13" s="30"/>
      <c r="L13" s="17"/>
      <c r="M13" s="30"/>
    </row>
    <row r="14" spans="1:18" ht="18" customHeight="1" x14ac:dyDescent="0.15">
      <c r="A14" s="9" t="s">
        <v>32</v>
      </c>
      <c r="B14" s="555"/>
      <c r="C14" s="556">
        <v>62240</v>
      </c>
      <c r="D14" s="557">
        <v>100</v>
      </c>
      <c r="E14" s="558">
        <v>68867</v>
      </c>
      <c r="F14" s="559">
        <v>100</v>
      </c>
      <c r="G14" s="560">
        <v>10.6</v>
      </c>
      <c r="H14" s="561">
        <v>173</v>
      </c>
      <c r="I14" s="558"/>
      <c r="J14" s="559"/>
      <c r="K14" s="30"/>
      <c r="L14" s="17"/>
      <c r="M14" s="30"/>
    </row>
    <row r="15" spans="1:18" ht="13.8" customHeight="1" x14ac:dyDescent="0.15">
      <c r="A15" s="48"/>
      <c r="B15" s="50"/>
      <c r="C15" s="562"/>
      <c r="D15" s="563"/>
      <c r="E15" s="564"/>
      <c r="F15" s="563"/>
      <c r="G15" s="565"/>
      <c r="H15" s="566"/>
      <c r="I15" s="567"/>
      <c r="J15" s="563"/>
      <c r="K15" s="30"/>
      <c r="L15" s="17"/>
      <c r="M15" s="30"/>
    </row>
    <row r="16" spans="1:18" ht="18" customHeight="1" x14ac:dyDescent="0.15">
      <c r="A16" s="568" t="s">
        <v>77</v>
      </c>
      <c r="B16" s="569" t="s">
        <v>14</v>
      </c>
      <c r="C16" s="7">
        <v>10296</v>
      </c>
      <c r="D16" s="570">
        <v>16.5</v>
      </c>
      <c r="E16" s="7">
        <v>8983</v>
      </c>
      <c r="F16" s="570">
        <v>13</v>
      </c>
      <c r="G16" s="571">
        <v>-12.8</v>
      </c>
      <c r="H16" s="572">
        <v>81.7</v>
      </c>
      <c r="I16" s="7"/>
      <c r="J16" s="570"/>
      <c r="K16" s="244"/>
      <c r="L16" s="329"/>
      <c r="M16" s="244"/>
      <c r="N16" s="179"/>
    </row>
    <row r="17" spans="1:14" ht="18" customHeight="1" x14ac:dyDescent="0.15">
      <c r="A17" s="568" t="s">
        <v>376</v>
      </c>
      <c r="B17" s="569" t="s">
        <v>15</v>
      </c>
      <c r="C17" s="7">
        <v>1328</v>
      </c>
      <c r="D17" s="570">
        <v>2.1</v>
      </c>
      <c r="E17" s="7">
        <v>2688</v>
      </c>
      <c r="F17" s="570">
        <v>3.9</v>
      </c>
      <c r="G17" s="571">
        <v>102.4</v>
      </c>
      <c r="H17" s="572">
        <v>179.2</v>
      </c>
      <c r="I17" s="7"/>
      <c r="J17" s="570"/>
      <c r="K17" s="244"/>
      <c r="L17" s="179"/>
      <c r="M17" s="244"/>
      <c r="N17" s="244"/>
    </row>
    <row r="18" spans="1:14" ht="18" customHeight="1" x14ac:dyDescent="0.15">
      <c r="A18" s="568" t="s">
        <v>377</v>
      </c>
      <c r="B18" s="569" t="s">
        <v>16</v>
      </c>
      <c r="C18" s="7">
        <v>514</v>
      </c>
      <c r="D18" s="570">
        <v>0.8</v>
      </c>
      <c r="E18" s="573">
        <v>500</v>
      </c>
      <c r="F18" s="570">
        <v>0.7</v>
      </c>
      <c r="G18" s="571">
        <v>-2.7</v>
      </c>
      <c r="H18" s="572">
        <v>25</v>
      </c>
      <c r="I18" s="573"/>
      <c r="J18" s="570"/>
      <c r="K18" s="244"/>
      <c r="L18" s="179"/>
      <c r="M18" s="244"/>
      <c r="N18" s="179"/>
    </row>
    <row r="19" spans="1:14" ht="18" customHeight="1" x14ac:dyDescent="0.15">
      <c r="A19" s="568" t="s">
        <v>70</v>
      </c>
      <c r="B19" s="569" t="s">
        <v>379</v>
      </c>
      <c r="C19" s="7">
        <v>2942</v>
      </c>
      <c r="D19" s="570">
        <v>4.7</v>
      </c>
      <c r="E19" s="7">
        <v>5269</v>
      </c>
      <c r="F19" s="570">
        <v>7.7</v>
      </c>
      <c r="G19" s="571">
        <v>79.099999999999994</v>
      </c>
      <c r="H19" s="572">
        <v>878.2</v>
      </c>
      <c r="I19" s="7"/>
      <c r="J19" s="570"/>
      <c r="K19" s="244"/>
      <c r="L19" s="179"/>
      <c r="M19" s="244"/>
      <c r="N19" s="329"/>
    </row>
    <row r="20" spans="1:14" ht="18" customHeight="1" x14ac:dyDescent="0.15">
      <c r="A20" s="568" t="s">
        <v>380</v>
      </c>
      <c r="B20" s="569" t="s">
        <v>17</v>
      </c>
      <c r="C20" s="7">
        <v>491</v>
      </c>
      <c r="D20" s="570">
        <v>0.8</v>
      </c>
      <c r="E20" s="573">
        <v>511</v>
      </c>
      <c r="F20" s="570">
        <v>0.7</v>
      </c>
      <c r="G20" s="571">
        <v>4.0999999999999996</v>
      </c>
      <c r="H20" s="572">
        <v>85.2</v>
      </c>
      <c r="I20" s="573"/>
      <c r="J20" s="570"/>
      <c r="K20" s="244"/>
      <c r="L20" s="179"/>
      <c r="M20" s="244"/>
      <c r="N20" s="244"/>
    </row>
    <row r="21" spans="1:14" ht="18" customHeight="1" x14ac:dyDescent="0.15">
      <c r="A21" s="568" t="s">
        <v>382</v>
      </c>
      <c r="B21" s="569" t="s">
        <v>4</v>
      </c>
      <c r="C21" s="7">
        <v>2072</v>
      </c>
      <c r="D21" s="570">
        <v>3.3</v>
      </c>
      <c r="E21" s="7">
        <v>2135</v>
      </c>
      <c r="F21" s="570">
        <v>3.1</v>
      </c>
      <c r="G21" s="571">
        <v>3</v>
      </c>
      <c r="H21" s="572">
        <v>142.30000000000001</v>
      </c>
      <c r="I21" s="7"/>
      <c r="J21" s="570"/>
      <c r="K21" s="244"/>
      <c r="L21" s="179"/>
      <c r="M21" s="244"/>
      <c r="N21" s="244"/>
    </row>
    <row r="22" spans="1:14" ht="18" customHeight="1" x14ac:dyDescent="0.15">
      <c r="A22" s="568" t="s">
        <v>383</v>
      </c>
      <c r="B22" s="569" t="s">
        <v>456</v>
      </c>
      <c r="C22" s="7">
        <v>109</v>
      </c>
      <c r="D22" s="570">
        <v>0.2</v>
      </c>
      <c r="E22" s="7">
        <v>87</v>
      </c>
      <c r="F22" s="570">
        <v>0.1</v>
      </c>
      <c r="G22" s="571">
        <v>-20.2</v>
      </c>
      <c r="H22" s="572">
        <v>7.9</v>
      </c>
      <c r="I22" s="7"/>
      <c r="J22" s="570"/>
      <c r="K22" s="244"/>
      <c r="L22" s="321"/>
      <c r="M22" s="321"/>
      <c r="N22" s="244"/>
    </row>
    <row r="23" spans="1:14" ht="18" customHeight="1" x14ac:dyDescent="0.15">
      <c r="A23" s="568" t="s">
        <v>385</v>
      </c>
      <c r="B23" s="569" t="s">
        <v>5</v>
      </c>
      <c r="C23" s="7">
        <v>8120</v>
      </c>
      <c r="D23" s="570">
        <v>13</v>
      </c>
      <c r="E23" s="7">
        <v>8771</v>
      </c>
      <c r="F23" s="570">
        <v>12.7</v>
      </c>
      <c r="G23" s="571">
        <v>8</v>
      </c>
      <c r="H23" s="572">
        <v>487.3</v>
      </c>
      <c r="I23" s="7"/>
      <c r="J23" s="570"/>
      <c r="K23" s="528"/>
      <c r="L23" s="329"/>
      <c r="M23" s="329"/>
      <c r="N23" s="321"/>
    </row>
    <row r="24" spans="1:14" ht="18" customHeight="1" x14ac:dyDescent="0.15">
      <c r="A24" s="568" t="s">
        <v>387</v>
      </c>
      <c r="B24" s="569" t="s">
        <v>6</v>
      </c>
      <c r="C24" s="574" t="s">
        <v>457</v>
      </c>
      <c r="D24" s="574" t="s">
        <v>457</v>
      </c>
      <c r="E24" s="574" t="s">
        <v>457</v>
      </c>
      <c r="F24" s="574" t="s">
        <v>457</v>
      </c>
      <c r="G24" s="575" t="s">
        <v>457</v>
      </c>
      <c r="H24" s="576" t="s">
        <v>108</v>
      </c>
      <c r="I24" s="574"/>
      <c r="J24" s="574"/>
      <c r="K24" s="244"/>
      <c r="L24" s="244"/>
      <c r="M24" s="244"/>
      <c r="N24" s="244"/>
    </row>
    <row r="25" spans="1:14" ht="18" customHeight="1" x14ac:dyDescent="0.15">
      <c r="A25" s="568" t="s">
        <v>389</v>
      </c>
      <c r="B25" s="569" t="s">
        <v>458</v>
      </c>
      <c r="C25" s="7">
        <v>618</v>
      </c>
      <c r="D25" s="570">
        <v>1</v>
      </c>
      <c r="E25" s="7">
        <v>577</v>
      </c>
      <c r="F25" s="570">
        <v>0.8</v>
      </c>
      <c r="G25" s="571">
        <v>-6.6</v>
      </c>
      <c r="H25" s="572">
        <v>26.2</v>
      </c>
      <c r="I25" s="7"/>
      <c r="J25" s="570"/>
      <c r="K25" s="244"/>
      <c r="L25" s="244"/>
      <c r="M25" s="321"/>
      <c r="N25" s="244"/>
    </row>
    <row r="26" spans="1:14" ht="18" customHeight="1" x14ac:dyDescent="0.15">
      <c r="A26" s="568" t="s">
        <v>390</v>
      </c>
      <c r="B26" s="569" t="s">
        <v>8</v>
      </c>
      <c r="C26" s="7">
        <v>74</v>
      </c>
      <c r="D26" s="570">
        <v>0.1</v>
      </c>
      <c r="E26" s="577">
        <v>282</v>
      </c>
      <c r="F26" s="570">
        <v>0.4</v>
      </c>
      <c r="G26" s="571">
        <v>281.10000000000002</v>
      </c>
      <c r="H26" s="572">
        <v>47</v>
      </c>
      <c r="I26" s="577"/>
      <c r="J26" s="570"/>
      <c r="K26" s="244"/>
      <c r="L26" s="321"/>
      <c r="M26" s="244"/>
      <c r="N26" s="321"/>
    </row>
    <row r="27" spans="1:14" ht="18" customHeight="1" x14ac:dyDescent="0.15">
      <c r="A27" s="578" t="s">
        <v>392</v>
      </c>
      <c r="B27" s="569" t="s">
        <v>459</v>
      </c>
      <c r="C27" s="579">
        <v>13</v>
      </c>
      <c r="D27" s="580">
        <v>0</v>
      </c>
      <c r="E27" s="579" t="s">
        <v>460</v>
      </c>
      <c r="F27" s="581" t="s">
        <v>460</v>
      </c>
      <c r="G27" s="575" t="s">
        <v>341</v>
      </c>
      <c r="H27" s="576" t="s">
        <v>341</v>
      </c>
      <c r="I27" s="573"/>
      <c r="J27" s="570"/>
      <c r="K27" s="244"/>
      <c r="L27" s="244"/>
      <c r="M27" s="244"/>
      <c r="N27" s="244"/>
    </row>
    <row r="28" spans="1:14" ht="18" customHeight="1" x14ac:dyDescent="0.15">
      <c r="A28" s="568" t="s">
        <v>393</v>
      </c>
      <c r="B28" s="569" t="s">
        <v>9</v>
      </c>
      <c r="C28" s="7">
        <v>2254</v>
      </c>
      <c r="D28" s="570">
        <v>3.6</v>
      </c>
      <c r="E28" s="7">
        <v>2078</v>
      </c>
      <c r="F28" s="570">
        <v>3</v>
      </c>
      <c r="G28" s="571">
        <v>-7.8</v>
      </c>
      <c r="H28" s="572">
        <v>99</v>
      </c>
      <c r="I28" s="7"/>
      <c r="J28" s="570"/>
      <c r="K28" s="244"/>
      <c r="L28" s="244"/>
      <c r="M28" s="244"/>
      <c r="N28" s="329"/>
    </row>
    <row r="29" spans="1:14" ht="18" customHeight="1" x14ac:dyDescent="0.15">
      <c r="A29" s="568" t="s">
        <v>395</v>
      </c>
      <c r="B29" s="569" t="s">
        <v>10</v>
      </c>
      <c r="C29" s="7">
        <v>2010</v>
      </c>
      <c r="D29" s="570">
        <v>3.2</v>
      </c>
      <c r="E29" s="582">
        <v>1813</v>
      </c>
      <c r="F29" s="570">
        <v>2.6</v>
      </c>
      <c r="G29" s="571">
        <v>-9.8000000000000007</v>
      </c>
      <c r="H29" s="572">
        <v>453.3</v>
      </c>
      <c r="I29" s="577"/>
      <c r="J29" s="570"/>
      <c r="K29" s="244"/>
      <c r="L29" s="244"/>
      <c r="M29" s="244"/>
      <c r="N29" s="179"/>
    </row>
    <row r="30" spans="1:14" ht="18" customHeight="1" x14ac:dyDescent="0.15">
      <c r="A30" s="568" t="s">
        <v>397</v>
      </c>
      <c r="B30" s="569" t="s">
        <v>398</v>
      </c>
      <c r="C30" s="7">
        <v>5685</v>
      </c>
      <c r="D30" s="570">
        <v>9.1</v>
      </c>
      <c r="E30" s="7">
        <v>8675</v>
      </c>
      <c r="F30" s="570">
        <v>12.6</v>
      </c>
      <c r="G30" s="571">
        <v>52.6</v>
      </c>
      <c r="H30" s="952">
        <v>1084.4000000000001</v>
      </c>
      <c r="I30" s="7"/>
      <c r="J30" s="570"/>
      <c r="K30" s="179"/>
      <c r="L30" s="244"/>
      <c r="M30" s="329"/>
      <c r="N30" s="179"/>
    </row>
    <row r="31" spans="1:14" ht="18" customHeight="1" x14ac:dyDescent="0.15">
      <c r="A31" s="568" t="s">
        <v>399</v>
      </c>
      <c r="B31" s="569" t="s">
        <v>12</v>
      </c>
      <c r="C31" s="7">
        <v>3532</v>
      </c>
      <c r="D31" s="570">
        <v>5.7</v>
      </c>
      <c r="E31" s="7">
        <v>3017</v>
      </c>
      <c r="F31" s="570">
        <v>4.4000000000000004</v>
      </c>
      <c r="G31" s="571">
        <v>-14.6</v>
      </c>
      <c r="H31" s="572">
        <v>88.7</v>
      </c>
      <c r="I31" s="7"/>
      <c r="J31" s="570"/>
      <c r="K31" s="244"/>
      <c r="L31" s="244"/>
      <c r="M31" s="244"/>
      <c r="N31" s="244"/>
    </row>
    <row r="32" spans="1:14" ht="18" customHeight="1" x14ac:dyDescent="0.15">
      <c r="A32" s="578" t="s">
        <v>400</v>
      </c>
      <c r="B32" s="569" t="s">
        <v>401</v>
      </c>
      <c r="C32" s="7">
        <v>183</v>
      </c>
      <c r="D32" s="570">
        <v>0.3</v>
      </c>
      <c r="E32" s="577">
        <v>155</v>
      </c>
      <c r="F32" s="570">
        <v>0.2</v>
      </c>
      <c r="G32" s="571">
        <v>-15.3</v>
      </c>
      <c r="H32" s="572">
        <v>25.8</v>
      </c>
      <c r="I32" s="577"/>
      <c r="J32" s="570"/>
      <c r="K32" s="244"/>
      <c r="L32" s="321"/>
      <c r="M32" s="321"/>
      <c r="N32" s="321"/>
    </row>
    <row r="33" spans="1:14" ht="18" customHeight="1" x14ac:dyDescent="0.15">
      <c r="A33" s="568" t="s">
        <v>402</v>
      </c>
      <c r="B33" s="569" t="s">
        <v>403</v>
      </c>
      <c r="C33" s="7">
        <v>2929</v>
      </c>
      <c r="D33" s="570">
        <v>4.7</v>
      </c>
      <c r="E33" s="7">
        <v>2890</v>
      </c>
      <c r="F33" s="570">
        <v>4.2</v>
      </c>
      <c r="G33" s="571">
        <v>-1.3</v>
      </c>
      <c r="H33" s="572">
        <v>85</v>
      </c>
      <c r="I33" s="7"/>
      <c r="J33" s="570"/>
      <c r="K33" s="244"/>
      <c r="L33" s="244"/>
      <c r="M33" s="244"/>
      <c r="N33" s="244"/>
    </row>
    <row r="34" spans="1:14" ht="18" customHeight="1" x14ac:dyDescent="0.15">
      <c r="A34" s="568" t="s">
        <v>404</v>
      </c>
      <c r="B34" s="569" t="s">
        <v>405</v>
      </c>
      <c r="C34" s="574" t="s">
        <v>341</v>
      </c>
      <c r="D34" s="574" t="s">
        <v>341</v>
      </c>
      <c r="E34" s="574" t="s">
        <v>341</v>
      </c>
      <c r="F34" s="583" t="s">
        <v>341</v>
      </c>
      <c r="G34" s="575" t="s">
        <v>341</v>
      </c>
      <c r="H34" s="584" t="s">
        <v>341</v>
      </c>
      <c r="I34" s="574"/>
      <c r="J34" s="583"/>
      <c r="K34" s="244"/>
      <c r="L34" s="244"/>
      <c r="M34" s="244"/>
      <c r="N34" s="244"/>
    </row>
    <row r="35" spans="1:14" ht="18" customHeight="1" x14ac:dyDescent="0.15">
      <c r="A35" s="568" t="s">
        <v>406</v>
      </c>
      <c r="B35" s="569" t="s">
        <v>407</v>
      </c>
      <c r="C35" s="7">
        <v>12529</v>
      </c>
      <c r="D35" s="570">
        <v>20.100000000000001</v>
      </c>
      <c r="E35" s="7">
        <v>13339</v>
      </c>
      <c r="F35" s="570">
        <v>19.399999999999999</v>
      </c>
      <c r="G35" s="571">
        <v>6.5</v>
      </c>
      <c r="H35" s="585">
        <v>2667.8</v>
      </c>
      <c r="I35" s="7"/>
      <c r="J35" s="570"/>
      <c r="K35" s="528"/>
      <c r="L35" s="329"/>
      <c r="M35" s="329"/>
      <c r="N35" s="244"/>
    </row>
    <row r="36" spans="1:14" ht="18" customHeight="1" x14ac:dyDescent="0.15">
      <c r="A36" s="568" t="s">
        <v>408</v>
      </c>
      <c r="B36" s="569" t="s">
        <v>409</v>
      </c>
      <c r="C36" s="7">
        <v>5419</v>
      </c>
      <c r="D36" s="570">
        <v>8.6999999999999993</v>
      </c>
      <c r="E36" s="577">
        <v>5615</v>
      </c>
      <c r="F36" s="570">
        <v>8.1999999999999993</v>
      </c>
      <c r="G36" s="571">
        <v>3.6</v>
      </c>
      <c r="H36" s="572">
        <v>216</v>
      </c>
      <c r="I36" s="577"/>
      <c r="J36" s="570"/>
      <c r="K36" s="244"/>
      <c r="L36" s="244"/>
      <c r="M36" s="244"/>
      <c r="N36" s="244"/>
    </row>
    <row r="37" spans="1:14" ht="18" customHeight="1" x14ac:dyDescent="0.15">
      <c r="A37" s="568" t="s">
        <v>410</v>
      </c>
      <c r="B37" s="569" t="s">
        <v>411</v>
      </c>
      <c r="C37" s="574" t="s">
        <v>341</v>
      </c>
      <c r="D37" s="583" t="s">
        <v>341</v>
      </c>
      <c r="E37" s="574">
        <v>311</v>
      </c>
      <c r="F37" s="580">
        <v>0.5</v>
      </c>
      <c r="G37" s="579" t="s">
        <v>341</v>
      </c>
      <c r="H37" s="576">
        <v>103.7</v>
      </c>
      <c r="I37" s="574"/>
      <c r="J37" s="581"/>
      <c r="K37" s="244"/>
      <c r="L37" s="244"/>
      <c r="M37" s="244"/>
      <c r="N37" s="244"/>
    </row>
    <row r="38" spans="1:14" ht="18" customHeight="1" x14ac:dyDescent="0.15">
      <c r="A38" s="568" t="s">
        <v>412</v>
      </c>
      <c r="B38" s="569" t="s">
        <v>413</v>
      </c>
      <c r="C38" s="7">
        <v>333</v>
      </c>
      <c r="D38" s="570">
        <v>0.5</v>
      </c>
      <c r="E38" s="7">
        <v>436</v>
      </c>
      <c r="F38" s="570">
        <v>0.6</v>
      </c>
      <c r="G38" s="571">
        <v>30.9</v>
      </c>
      <c r="H38" s="572">
        <v>27.3</v>
      </c>
      <c r="I38" s="7"/>
      <c r="J38" s="570"/>
      <c r="K38" s="244"/>
      <c r="L38" s="244"/>
      <c r="M38" s="321"/>
      <c r="N38" s="329"/>
    </row>
    <row r="39" spans="1:14" ht="18" customHeight="1" x14ac:dyDescent="0.15">
      <c r="A39" s="586" t="s">
        <v>414</v>
      </c>
      <c r="B39" s="587" t="s">
        <v>461</v>
      </c>
      <c r="C39" s="588">
        <v>475</v>
      </c>
      <c r="D39" s="589">
        <v>0.8</v>
      </c>
      <c r="E39" s="590">
        <v>529</v>
      </c>
      <c r="F39" s="589">
        <v>0.8</v>
      </c>
      <c r="G39" s="591">
        <v>11.4</v>
      </c>
      <c r="H39" s="592">
        <v>66.099999999999994</v>
      </c>
      <c r="I39" s="577"/>
      <c r="J39" s="570"/>
      <c r="K39" s="528"/>
      <c r="L39" s="244"/>
      <c r="M39" s="244"/>
      <c r="N39" s="179"/>
    </row>
    <row r="40" spans="1:14" ht="13.95" customHeight="1" x14ac:dyDescent="0.15">
      <c r="A40" s="418" t="s">
        <v>462</v>
      </c>
      <c r="B40" s="140"/>
      <c r="C40" s="140"/>
      <c r="D40" s="140"/>
      <c r="E40" s="140"/>
      <c r="F40" s="140"/>
      <c r="G40" s="140"/>
    </row>
    <row r="41" spans="1:14" s="13" customFormat="1" ht="13.05" customHeight="1" x14ac:dyDescent="0.15">
      <c r="A41" s="174" t="s">
        <v>463</v>
      </c>
      <c r="B41" s="174"/>
      <c r="C41" s="157"/>
      <c r="D41" s="157"/>
      <c r="E41" s="157"/>
      <c r="F41" s="176"/>
      <c r="G41" s="158"/>
      <c r="H41" s="63"/>
    </row>
    <row r="42" spans="1:14" ht="13.95" customHeight="1" x14ac:dyDescent="0.15">
      <c r="A42" s="174" t="s">
        <v>464</v>
      </c>
      <c r="B42" s="174"/>
      <c r="C42" s="174"/>
      <c r="D42" s="174"/>
      <c r="E42" s="174"/>
      <c r="F42" s="371"/>
      <c r="G42" s="372"/>
      <c r="H42" s="373"/>
    </row>
    <row r="43" spans="1:14" ht="13.8" customHeight="1" x14ac:dyDescent="0.15">
      <c r="A43" s="174" t="s">
        <v>465</v>
      </c>
      <c r="B43" s="174"/>
      <c r="C43" s="174"/>
      <c r="D43" s="174"/>
      <c r="E43" s="174"/>
      <c r="F43" s="371"/>
      <c r="G43" s="372"/>
      <c r="H43" s="373"/>
    </row>
    <row r="44" spans="1:14" ht="13.8" customHeight="1" x14ac:dyDescent="0.15">
      <c r="A44" s="418" t="s">
        <v>322</v>
      </c>
      <c r="B44" s="119" t="s">
        <v>466</v>
      </c>
      <c r="C44" s="119"/>
      <c r="D44" s="119"/>
      <c r="E44" s="119"/>
      <c r="F44" s="119"/>
      <c r="G44" s="119"/>
      <c r="H44" s="119"/>
    </row>
  </sheetData>
  <mergeCells count="6">
    <mergeCell ref="A10:B12"/>
    <mergeCell ref="C11:C12"/>
    <mergeCell ref="D11:D12"/>
    <mergeCell ref="E11:E12"/>
    <mergeCell ref="F11:F12"/>
    <mergeCell ref="G11:G12"/>
  </mergeCells>
  <phoneticPr fontId="22"/>
  <printOptions horizontalCentered="1" gridLinesSet="0"/>
  <pageMargins left="0.59055118110236227" right="0.59055118110236227" top="0.78740157480314965" bottom="0.78740157480314965" header="0.51181102362204722" footer="0.39370078740157483"/>
  <pageSetup paperSize="9" scale="99" orientation="portrait" r:id="rId1"/>
  <headerFooter alignWithMargins="0">
    <oddFooter>&amp;C- 27 -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FCE96-091E-4E21-BAE4-A21776FA07A4}">
  <sheetPr>
    <tabColor theme="9" tint="0.59999389629810485"/>
  </sheetPr>
  <dimension ref="A1:L24"/>
  <sheetViews>
    <sheetView view="pageLayout" zoomScaleNormal="100" workbookViewId="0">
      <selection activeCell="A2" sqref="A2:XFD2"/>
    </sheetView>
  </sheetViews>
  <sheetFormatPr defaultColWidth="9" defaultRowHeight="20.25" customHeight="1" x14ac:dyDescent="0.15"/>
  <cols>
    <col min="1" max="1" width="16.109375" style="1" customWidth="1"/>
    <col min="2" max="2" width="14.6640625" style="1" customWidth="1"/>
    <col min="3" max="3" width="10.77734375" style="1" customWidth="1"/>
    <col min="4" max="4" width="14.6640625" style="1" customWidth="1"/>
    <col min="5" max="6" width="10.77734375" style="1" customWidth="1"/>
    <col min="7" max="7" width="17.6640625" style="1" customWidth="1"/>
    <col min="8" max="8" width="5.21875" style="1" customWidth="1"/>
    <col min="9" max="9" width="10.88671875" style="1" customWidth="1"/>
    <col min="10" max="10" width="17.44140625" style="593" customWidth="1"/>
    <col min="11" max="11" width="16.44140625" style="593" customWidth="1"/>
    <col min="12" max="12" width="11.88671875" style="593" customWidth="1"/>
    <col min="13" max="14" width="11.88671875" style="1" customWidth="1"/>
    <col min="15" max="15" width="5.88671875" style="1" customWidth="1"/>
    <col min="16" max="17" width="10.88671875" style="1" customWidth="1"/>
    <col min="18" max="16384" width="9" style="1"/>
  </cols>
  <sheetData>
    <row r="1" spans="1:12" ht="20.25" customHeight="1" x14ac:dyDescent="0.15">
      <c r="A1" s="1" t="s">
        <v>33</v>
      </c>
      <c r="L1" s="594"/>
    </row>
    <row r="2" spans="1:12" ht="20.25" customHeight="1" x14ac:dyDescent="0.15">
      <c r="A2" s="1" t="s">
        <v>467</v>
      </c>
      <c r="L2" s="594"/>
    </row>
    <row r="3" spans="1:12" ht="20.25" customHeight="1" x14ac:dyDescent="0.15">
      <c r="A3" s="1" t="s">
        <v>468</v>
      </c>
      <c r="L3" s="594"/>
    </row>
    <row r="4" spans="1:12" ht="20.25" customHeight="1" x14ac:dyDescent="0.15">
      <c r="A4" s="55" t="s">
        <v>469</v>
      </c>
      <c r="L4" s="594"/>
    </row>
    <row r="5" spans="1:12" ht="20.25" customHeight="1" x14ac:dyDescent="0.15">
      <c r="A5" s="55" t="s">
        <v>470</v>
      </c>
      <c r="L5" s="594"/>
    </row>
    <row r="6" spans="1:12" ht="20.55" customHeight="1" x14ac:dyDescent="0.15">
      <c r="G6" s="4" t="s">
        <v>471</v>
      </c>
    </row>
    <row r="7" spans="1:12" s="23" customFormat="1" ht="21.45" customHeight="1" x14ac:dyDescent="0.15">
      <c r="A7" s="23" t="s">
        <v>472</v>
      </c>
      <c r="J7" s="595"/>
      <c r="K7" s="595"/>
      <c r="L7" s="595"/>
    </row>
    <row r="8" spans="1:12" s="23" customFormat="1" ht="18" customHeight="1" x14ac:dyDescent="0.15">
      <c r="G8" s="26" t="s">
        <v>427</v>
      </c>
      <c r="J8" s="595"/>
      <c r="K8" s="595"/>
      <c r="L8" s="595"/>
    </row>
    <row r="9" spans="1:12" ht="18" customHeight="1" x14ac:dyDescent="0.15">
      <c r="A9" s="822" t="s">
        <v>36</v>
      </c>
      <c r="B9" s="344" t="s">
        <v>333</v>
      </c>
      <c r="C9" s="64"/>
      <c r="D9" s="344" t="s">
        <v>334</v>
      </c>
      <c r="E9" s="541"/>
      <c r="F9" s="134"/>
      <c r="G9" s="542"/>
      <c r="K9" s="596"/>
    </row>
    <row r="10" spans="1:12" ht="26.25" customHeight="1" x14ac:dyDescent="0.15">
      <c r="A10" s="828"/>
      <c r="B10" s="543" t="s">
        <v>453</v>
      </c>
      <c r="C10" s="544" t="s">
        <v>35</v>
      </c>
      <c r="D10" s="543" t="s">
        <v>453</v>
      </c>
      <c r="E10" s="544" t="s">
        <v>35</v>
      </c>
      <c r="F10" s="545" t="s">
        <v>279</v>
      </c>
      <c r="G10" s="597" t="s">
        <v>473</v>
      </c>
      <c r="H10" s="549"/>
      <c r="I10" s="549"/>
      <c r="J10" s="598"/>
      <c r="K10" s="596"/>
    </row>
    <row r="11" spans="1:12" ht="20.25" customHeight="1" x14ac:dyDescent="0.15">
      <c r="A11" s="82"/>
      <c r="B11" s="599"/>
      <c r="C11" s="553"/>
      <c r="D11" s="552"/>
      <c r="E11" s="553"/>
      <c r="F11" s="553"/>
      <c r="G11" s="554"/>
      <c r="H11" s="17"/>
      <c r="I11" s="17"/>
      <c r="J11" s="600"/>
    </row>
    <row r="12" spans="1:12" ht="20.25" customHeight="1" x14ac:dyDescent="0.15">
      <c r="A12" s="81" t="s">
        <v>308</v>
      </c>
      <c r="B12" s="558">
        <v>62240</v>
      </c>
      <c r="C12" s="557">
        <v>100</v>
      </c>
      <c r="D12" s="558">
        <v>68867</v>
      </c>
      <c r="E12" s="559">
        <v>100</v>
      </c>
      <c r="F12" s="560">
        <v>10.6</v>
      </c>
      <c r="G12" s="566">
        <v>173</v>
      </c>
      <c r="H12" s="17"/>
      <c r="I12" s="17"/>
      <c r="J12" s="601"/>
      <c r="K12" s="602"/>
      <c r="L12" s="1"/>
    </row>
    <row r="13" spans="1:12" ht="20.25" customHeight="1" x14ac:dyDescent="0.15">
      <c r="A13" s="82"/>
      <c r="B13" s="564"/>
      <c r="C13" s="563"/>
      <c r="D13" s="564"/>
      <c r="E13" s="563"/>
      <c r="F13" s="603"/>
      <c r="G13" s="604"/>
      <c r="H13" s="549"/>
      <c r="I13" s="549"/>
      <c r="J13" s="601"/>
      <c r="K13" s="602"/>
      <c r="L13" s="1"/>
    </row>
    <row r="14" spans="1:12" ht="20.25" customHeight="1" x14ac:dyDescent="0.15">
      <c r="A14" s="605" t="s">
        <v>474</v>
      </c>
      <c r="B14" s="577">
        <v>5110</v>
      </c>
      <c r="C14" s="570">
        <v>8.1999999999999993</v>
      </c>
      <c r="D14" s="577">
        <v>7948</v>
      </c>
      <c r="E14" s="570">
        <v>11.5</v>
      </c>
      <c r="F14" s="571">
        <v>55.5</v>
      </c>
      <c r="G14" s="606">
        <v>69.099999999999994</v>
      </c>
      <c r="H14" s="244"/>
      <c r="I14" s="244"/>
      <c r="J14" s="607"/>
      <c r="K14" s="602"/>
      <c r="L14" s="1"/>
    </row>
    <row r="15" spans="1:12" ht="20.25" customHeight="1" x14ac:dyDescent="0.15">
      <c r="A15" s="605" t="s">
        <v>475</v>
      </c>
      <c r="B15" s="577">
        <v>12648</v>
      </c>
      <c r="C15" s="570">
        <v>20.3</v>
      </c>
      <c r="D15" s="577">
        <v>12393</v>
      </c>
      <c r="E15" s="570">
        <v>18</v>
      </c>
      <c r="F15" s="571">
        <v>-2</v>
      </c>
      <c r="G15" s="606">
        <v>91.1</v>
      </c>
      <c r="H15" s="528"/>
      <c r="I15" s="329"/>
      <c r="J15" s="608"/>
      <c r="K15" s="602"/>
      <c r="L15" s="1"/>
    </row>
    <row r="16" spans="1:12" ht="20.25" customHeight="1" x14ac:dyDescent="0.15">
      <c r="A16" s="605" t="s">
        <v>476</v>
      </c>
      <c r="B16" s="577">
        <v>15030</v>
      </c>
      <c r="C16" s="570">
        <v>24.1</v>
      </c>
      <c r="D16" s="577">
        <v>15730</v>
      </c>
      <c r="E16" s="570">
        <v>22.8</v>
      </c>
      <c r="F16" s="571">
        <v>4.7</v>
      </c>
      <c r="G16" s="606">
        <v>172.9</v>
      </c>
      <c r="H16" s="528"/>
      <c r="I16" s="329"/>
      <c r="J16" s="607"/>
      <c r="K16" s="602"/>
      <c r="L16" s="1"/>
    </row>
    <row r="17" spans="1:12" ht="20.25" customHeight="1" x14ac:dyDescent="0.15">
      <c r="A17" s="605" t="s">
        <v>477</v>
      </c>
      <c r="B17" s="577">
        <v>8984</v>
      </c>
      <c r="C17" s="570">
        <v>14.4</v>
      </c>
      <c r="D17" s="577">
        <v>11126</v>
      </c>
      <c r="E17" s="570">
        <v>16.2</v>
      </c>
      <c r="F17" s="571">
        <v>23.8</v>
      </c>
      <c r="G17" s="606">
        <v>505.7</v>
      </c>
      <c r="H17" s="244"/>
      <c r="I17" s="244"/>
      <c r="J17" s="607"/>
      <c r="K17" s="602"/>
      <c r="L17" s="1"/>
    </row>
    <row r="18" spans="1:12" ht="20.25" customHeight="1" x14ac:dyDescent="0.15">
      <c r="A18" s="605" t="s">
        <v>478</v>
      </c>
      <c r="B18" s="577">
        <v>3010</v>
      </c>
      <c r="C18" s="570">
        <v>4.8</v>
      </c>
      <c r="D18" s="577">
        <v>2693</v>
      </c>
      <c r="E18" s="570">
        <v>3.9</v>
      </c>
      <c r="F18" s="571">
        <v>-10.5</v>
      </c>
      <c r="G18" s="606">
        <v>141.69999999999999</v>
      </c>
      <c r="H18" s="244"/>
      <c r="I18" s="244"/>
      <c r="J18" s="607"/>
      <c r="K18" s="602"/>
      <c r="L18" s="1"/>
    </row>
    <row r="19" spans="1:12" ht="20.25" customHeight="1" x14ac:dyDescent="0.15">
      <c r="A19" s="609" t="s">
        <v>479</v>
      </c>
      <c r="B19" s="577">
        <v>17458</v>
      </c>
      <c r="C19" s="589">
        <v>28</v>
      </c>
      <c r="D19" s="577">
        <v>18978</v>
      </c>
      <c r="E19" s="610">
        <v>27.6</v>
      </c>
      <c r="F19" s="591">
        <v>8.6999999999999993</v>
      </c>
      <c r="G19" s="611">
        <v>1265.2</v>
      </c>
      <c r="H19" s="528"/>
      <c r="I19" s="329"/>
      <c r="J19" s="612"/>
      <c r="K19" s="602"/>
      <c r="L19" s="1"/>
    </row>
    <row r="20" spans="1:12" ht="15" customHeight="1" x14ac:dyDescent="0.15">
      <c r="A20" s="418" t="s">
        <v>462</v>
      </c>
      <c r="B20" s="140"/>
      <c r="C20" s="140"/>
      <c r="D20" s="140"/>
      <c r="E20" s="140"/>
      <c r="F20" s="613"/>
    </row>
    <row r="21" spans="1:12" s="13" customFormat="1" ht="13.05" customHeight="1" x14ac:dyDescent="0.15">
      <c r="A21" s="174" t="s">
        <v>463</v>
      </c>
      <c r="B21" s="174"/>
      <c r="C21" s="157"/>
      <c r="D21" s="157"/>
      <c r="E21" s="157"/>
      <c r="F21" s="176"/>
      <c r="G21" s="158"/>
      <c r="H21" s="63"/>
    </row>
    <row r="22" spans="1:12" ht="15" customHeight="1" x14ac:dyDescent="0.15">
      <c r="A22" s="174" t="s">
        <v>480</v>
      </c>
      <c r="B22" s="174"/>
      <c r="C22" s="174"/>
      <c r="D22" s="174"/>
      <c r="E22" s="174"/>
      <c r="F22" s="371"/>
      <c r="G22" s="372"/>
    </row>
    <row r="23" spans="1:12" ht="15" customHeight="1" x14ac:dyDescent="0.15">
      <c r="A23" s="174" t="s">
        <v>481</v>
      </c>
      <c r="B23" s="174"/>
      <c r="C23" s="174"/>
      <c r="D23" s="174"/>
      <c r="E23" s="174"/>
      <c r="F23" s="371"/>
      <c r="G23" s="372"/>
    </row>
    <row r="24" spans="1:12" ht="15" customHeight="1" x14ac:dyDescent="0.15">
      <c r="A24" s="119" t="s">
        <v>482</v>
      </c>
      <c r="B24" s="119"/>
      <c r="C24" s="119"/>
      <c r="D24" s="119"/>
      <c r="E24" s="119"/>
      <c r="F24" s="119"/>
      <c r="G24" s="119"/>
    </row>
  </sheetData>
  <mergeCells count="1">
    <mergeCell ref="A9:A10"/>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&amp;C- 28 -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E6DBB-26AC-4F4B-8473-0C20755DAD01}">
  <sheetPr>
    <tabColor theme="9" tint="0.59999389629810485"/>
  </sheetPr>
  <dimension ref="A1:P51"/>
  <sheetViews>
    <sheetView view="pageLayout" topLeftCell="A2" zoomScaleNormal="100" workbookViewId="0">
      <selection activeCell="K27" sqref="K27"/>
    </sheetView>
  </sheetViews>
  <sheetFormatPr defaultColWidth="9" defaultRowHeight="18" customHeight="1" x14ac:dyDescent="0.15"/>
  <cols>
    <col min="1" max="1" width="3.109375" style="1" customWidth="1"/>
    <col min="2" max="3" width="14.6640625" style="1" customWidth="1"/>
    <col min="4" max="4" width="11.109375" style="1" customWidth="1"/>
    <col min="5" max="5" width="15.44140625" style="1" customWidth="1"/>
    <col min="6" max="6" width="11.109375" style="1" customWidth="1"/>
    <col min="7" max="7" width="10.77734375" style="1" customWidth="1"/>
    <col min="8" max="8" width="14.44140625" style="1" customWidth="1"/>
    <col min="9" max="9" width="5" style="1" customWidth="1"/>
    <col min="10" max="10" width="13.6640625" style="1" customWidth="1"/>
    <col min="11" max="11" width="11.44140625" style="1" customWidth="1"/>
    <col min="12" max="12" width="11.88671875" style="1" customWidth="1"/>
    <col min="13" max="13" width="10" style="1" customWidth="1"/>
    <col min="14" max="14" width="11.6640625" style="1" customWidth="1"/>
    <col min="15" max="16" width="13.109375" style="30" customWidth="1"/>
    <col min="17" max="16384" width="9" style="1"/>
  </cols>
  <sheetData>
    <row r="1" spans="1:16" ht="16.5" customHeight="1" x14ac:dyDescent="0.15">
      <c r="A1" s="3" t="s">
        <v>483</v>
      </c>
      <c r="G1" s="614"/>
    </row>
    <row r="2" spans="1:16" ht="16.5" customHeight="1" x14ac:dyDescent="0.15">
      <c r="A2" s="55" t="s">
        <v>484</v>
      </c>
    </row>
    <row r="3" spans="1:16" ht="16.5" customHeight="1" x14ac:dyDescent="0.15">
      <c r="A3" s="55" t="s">
        <v>485</v>
      </c>
    </row>
    <row r="4" spans="1:16" ht="16.5" customHeight="1" x14ac:dyDescent="0.15">
      <c r="A4" s="1" t="s">
        <v>486</v>
      </c>
      <c r="I4" s="4" t="s">
        <v>487</v>
      </c>
    </row>
    <row r="5" spans="1:16" ht="16.5" customHeight="1" x14ac:dyDescent="0.15">
      <c r="I5" s="4"/>
    </row>
    <row r="6" spans="1:16" ht="18.75" customHeight="1" x14ac:dyDescent="0.15">
      <c r="A6" s="23" t="s">
        <v>488</v>
      </c>
      <c r="N6" s="30"/>
      <c r="P6" s="1"/>
    </row>
    <row r="7" spans="1:16" ht="18.75" customHeight="1" x14ac:dyDescent="0.15">
      <c r="N7" s="30"/>
      <c r="P7" s="1"/>
    </row>
    <row r="8" spans="1:16" ht="18.75" customHeight="1" x14ac:dyDescent="0.15">
      <c r="N8" s="30"/>
      <c r="P8" s="1"/>
    </row>
    <row r="9" spans="1:16" ht="18.75" customHeight="1" x14ac:dyDescent="0.15">
      <c r="N9" s="30"/>
      <c r="P9" s="1"/>
    </row>
    <row r="10" spans="1:16" ht="18.75" customHeight="1" x14ac:dyDescent="0.15">
      <c r="N10" s="30"/>
      <c r="P10" s="1"/>
    </row>
    <row r="11" spans="1:16" ht="18.75" customHeight="1" x14ac:dyDescent="0.15">
      <c r="N11" s="30"/>
      <c r="P11" s="1"/>
    </row>
    <row r="12" spans="1:16" ht="18.75" customHeight="1" x14ac:dyDescent="0.15">
      <c r="N12" s="30"/>
      <c r="P12" s="1"/>
    </row>
    <row r="13" spans="1:16" ht="18.75" customHeight="1" x14ac:dyDescent="0.15">
      <c r="N13" s="30"/>
      <c r="P13" s="1"/>
    </row>
    <row r="14" spans="1:16" ht="18.75" customHeight="1" x14ac:dyDescent="0.15">
      <c r="N14" s="30"/>
      <c r="P14" s="1"/>
    </row>
    <row r="15" spans="1:16" ht="18.75" customHeight="1" x14ac:dyDescent="0.15">
      <c r="N15" s="30"/>
      <c r="P15" s="1"/>
    </row>
    <row r="16" spans="1:16" ht="18.75" customHeight="1" x14ac:dyDescent="0.15">
      <c r="N16" s="30"/>
      <c r="P16" s="1"/>
    </row>
    <row r="17" spans="1:16" ht="18.75" customHeight="1" x14ac:dyDescent="0.15">
      <c r="N17" s="30"/>
      <c r="P17" s="1"/>
    </row>
    <row r="18" spans="1:16" ht="18.75" customHeight="1" x14ac:dyDescent="0.15">
      <c r="N18" s="30"/>
      <c r="P18" s="1"/>
    </row>
    <row r="19" spans="1:16" ht="18.75" customHeight="1" x14ac:dyDescent="0.15">
      <c r="N19" s="30"/>
      <c r="P19" s="1"/>
    </row>
    <row r="20" spans="1:16" ht="18.75" customHeight="1" x14ac:dyDescent="0.15">
      <c r="N20" s="30"/>
      <c r="P20" s="1"/>
    </row>
    <row r="21" spans="1:16" ht="18.75" customHeight="1" x14ac:dyDescent="0.15">
      <c r="N21" s="30"/>
      <c r="P21" s="1"/>
    </row>
    <row r="22" spans="1:16" ht="18.75" customHeight="1" x14ac:dyDescent="0.15">
      <c r="N22" s="30"/>
      <c r="P22" s="1"/>
    </row>
    <row r="23" spans="1:16" ht="18.75" customHeight="1" x14ac:dyDescent="0.15">
      <c r="N23" s="30"/>
      <c r="P23" s="1"/>
    </row>
    <row r="24" spans="1:16" ht="18.45" customHeight="1" x14ac:dyDescent="0.15">
      <c r="N24" s="30"/>
      <c r="P24" s="1"/>
    </row>
    <row r="25" spans="1:16" ht="4.95" customHeight="1" x14ac:dyDescent="0.15">
      <c r="N25" s="30"/>
      <c r="P25" s="1"/>
    </row>
    <row r="26" spans="1:16" ht="14.55" customHeight="1" x14ac:dyDescent="0.15">
      <c r="B26" s="119" t="s">
        <v>255</v>
      </c>
      <c r="N26" s="30"/>
      <c r="P26" s="1"/>
    </row>
    <row r="27" spans="1:16" ht="14.55" customHeight="1" x14ac:dyDescent="0.15">
      <c r="B27" s="119" t="s">
        <v>489</v>
      </c>
      <c r="N27" s="30"/>
      <c r="P27" s="1"/>
    </row>
    <row r="28" spans="1:16" ht="14.55" customHeight="1" x14ac:dyDescent="0.15">
      <c r="B28" s="119" t="s">
        <v>490</v>
      </c>
    </row>
    <row r="29" spans="1:16" ht="14.55" customHeight="1" x14ac:dyDescent="0.15">
      <c r="B29" s="119" t="s">
        <v>491</v>
      </c>
    </row>
    <row r="30" spans="1:16" ht="14.55" customHeight="1" x14ac:dyDescent="0.15">
      <c r="A30" s="55"/>
      <c r="B30" s="119" t="s">
        <v>492</v>
      </c>
    </row>
    <row r="31" spans="1:16" ht="14.55" customHeight="1" x14ac:dyDescent="0.15">
      <c r="A31" s="55"/>
      <c r="B31" s="119" t="s">
        <v>493</v>
      </c>
    </row>
    <row r="32" spans="1:16" ht="16.5" customHeight="1" x14ac:dyDescent="0.15">
      <c r="A32" s="119"/>
      <c r="B32" s="119" t="s">
        <v>494</v>
      </c>
      <c r="C32" s="119"/>
      <c r="D32" s="119"/>
      <c r="E32" s="119"/>
      <c r="F32" s="119"/>
      <c r="G32" s="119"/>
      <c r="H32" s="119"/>
      <c r="I32" s="119"/>
    </row>
    <row r="33" spans="1:14" ht="16.5" customHeight="1" x14ac:dyDescent="0.15">
      <c r="A33" s="615"/>
      <c r="B33" s="119" t="s">
        <v>495</v>
      </c>
      <c r="C33" s="119"/>
      <c r="D33" s="119"/>
      <c r="E33" s="119"/>
      <c r="F33" s="119"/>
      <c r="G33" s="119"/>
      <c r="H33" s="119"/>
      <c r="I33" s="119"/>
    </row>
    <row r="34" spans="1:14" ht="16.5" customHeight="1" x14ac:dyDescent="0.15">
      <c r="A34" s="615"/>
      <c r="B34" s="119" t="s">
        <v>496</v>
      </c>
      <c r="C34" s="119"/>
      <c r="D34" s="119"/>
      <c r="E34" s="119"/>
      <c r="F34" s="119"/>
      <c r="G34" s="119"/>
      <c r="H34" s="119"/>
      <c r="I34" s="119"/>
    </row>
    <row r="35" spans="1:14" ht="16.5" customHeight="1" x14ac:dyDescent="0.15">
      <c r="A35" s="55"/>
    </row>
    <row r="36" spans="1:14" ht="16.5" customHeight="1" x14ac:dyDescent="0.15">
      <c r="A36" s="55"/>
    </row>
    <row r="37" spans="1:14" ht="16.5" customHeight="1" x14ac:dyDescent="0.15">
      <c r="A37" s="55"/>
    </row>
    <row r="38" spans="1:14" ht="16.5" customHeight="1" x14ac:dyDescent="0.15">
      <c r="A38" s="55"/>
      <c r="I38" s="4"/>
    </row>
    <row r="39" spans="1:14" ht="16.5" customHeight="1" x14ac:dyDescent="0.15">
      <c r="C39" s="616"/>
      <c r="D39" s="13"/>
      <c r="E39" s="13"/>
      <c r="F39" s="13"/>
      <c r="G39" s="13"/>
      <c r="H39" s="13"/>
      <c r="I39" s="13"/>
      <c r="J39" s="13"/>
      <c r="K39" s="13"/>
      <c r="L39" s="13"/>
      <c r="M39" s="13"/>
      <c r="N39" s="13"/>
    </row>
    <row r="40" spans="1:14" ht="16.5" customHeight="1" x14ac:dyDescent="0.15">
      <c r="C40" s="616"/>
      <c r="D40" s="13"/>
      <c r="E40" s="13"/>
      <c r="F40" s="13"/>
      <c r="G40" s="13"/>
      <c r="H40" s="13"/>
      <c r="I40" s="13"/>
      <c r="J40" s="13"/>
      <c r="K40" s="13"/>
      <c r="L40" s="13"/>
      <c r="M40" s="13"/>
      <c r="N40" s="13"/>
    </row>
    <row r="41" spans="1:14" ht="16.5" customHeight="1" x14ac:dyDescent="0.15">
      <c r="C41" s="13"/>
      <c r="D41" s="13"/>
      <c r="E41" s="13"/>
      <c r="F41" s="13"/>
      <c r="G41" s="13"/>
      <c r="H41" s="13"/>
      <c r="I41" s="13"/>
      <c r="J41" s="13"/>
      <c r="K41" s="13"/>
      <c r="L41" s="13"/>
      <c r="M41" s="13"/>
      <c r="N41" s="13"/>
    </row>
    <row r="42" spans="1:14" ht="18" customHeight="1" x14ac:dyDescent="0.15">
      <c r="C42" s="13"/>
      <c r="D42" s="13"/>
      <c r="E42" s="13"/>
      <c r="F42" s="13"/>
      <c r="G42" s="13"/>
      <c r="H42" s="13"/>
      <c r="I42" s="13"/>
      <c r="J42" s="13"/>
      <c r="K42" s="13"/>
      <c r="L42" s="13"/>
      <c r="M42" s="13"/>
      <c r="N42" s="13"/>
    </row>
    <row r="43" spans="1:14" ht="18" customHeight="1" x14ac:dyDescent="0.15">
      <c r="C43" s="13"/>
      <c r="D43" s="13"/>
      <c r="E43" s="13"/>
      <c r="F43" s="13"/>
      <c r="G43" s="13"/>
      <c r="H43" s="13"/>
      <c r="I43" s="13"/>
      <c r="J43" s="13"/>
      <c r="K43" s="13"/>
      <c r="L43" s="13"/>
      <c r="M43" s="13"/>
      <c r="N43" s="13"/>
    </row>
    <row r="44" spans="1:14" ht="18" customHeight="1" x14ac:dyDescent="0.15">
      <c r="C44" s="13"/>
      <c r="D44" s="13"/>
      <c r="E44" s="13"/>
      <c r="F44" s="13"/>
      <c r="G44" s="13"/>
      <c r="H44" s="13"/>
      <c r="I44" s="13"/>
      <c r="J44" s="13"/>
      <c r="K44" s="13"/>
      <c r="L44" s="13"/>
      <c r="M44" s="13"/>
      <c r="N44" s="13"/>
    </row>
    <row r="45" spans="1:14" ht="18" customHeight="1" x14ac:dyDescent="0.15">
      <c r="C45" s="13"/>
      <c r="D45" s="13"/>
      <c r="E45" s="13"/>
      <c r="F45" s="13"/>
      <c r="G45" s="13"/>
      <c r="H45" s="13"/>
      <c r="I45" s="13"/>
      <c r="J45" s="13"/>
      <c r="K45" s="13"/>
      <c r="L45" s="13"/>
      <c r="M45" s="13"/>
      <c r="N45" s="13"/>
    </row>
    <row r="46" spans="1:14" ht="18" customHeight="1" x14ac:dyDescent="0.15">
      <c r="C46" s="13"/>
      <c r="D46" s="13"/>
      <c r="E46" s="13"/>
      <c r="F46" s="13"/>
      <c r="G46" s="13"/>
      <c r="H46" s="13"/>
      <c r="I46" s="13"/>
      <c r="J46" s="13"/>
      <c r="K46" s="13"/>
      <c r="L46" s="13"/>
      <c r="M46" s="13"/>
      <c r="N46" s="13"/>
    </row>
    <row r="47" spans="1:14" ht="18" customHeight="1" x14ac:dyDescent="0.15">
      <c r="C47" s="13"/>
      <c r="D47" s="13"/>
      <c r="E47" s="13"/>
      <c r="F47" s="13"/>
      <c r="G47" s="13"/>
      <c r="H47" s="13"/>
      <c r="I47" s="13"/>
      <c r="J47" s="13"/>
      <c r="K47" s="13"/>
      <c r="L47" s="13"/>
      <c r="M47" s="13"/>
      <c r="N47" s="13"/>
    </row>
    <row r="48" spans="1:14" ht="18" customHeight="1" x14ac:dyDescent="0.15">
      <c r="C48" s="13"/>
      <c r="D48" s="13"/>
      <c r="E48" s="13"/>
      <c r="F48" s="13"/>
      <c r="G48" s="13"/>
      <c r="H48" s="13"/>
      <c r="I48" s="13"/>
      <c r="J48" s="13"/>
      <c r="K48" s="13"/>
      <c r="L48" s="13"/>
      <c r="M48" s="13"/>
      <c r="N48" s="13"/>
    </row>
    <row r="49" spans="3:14" ht="18" customHeight="1" x14ac:dyDescent="0.15">
      <c r="C49" s="13"/>
      <c r="D49" s="13"/>
      <c r="E49" s="13"/>
      <c r="F49" s="13"/>
      <c r="G49" s="13"/>
      <c r="H49" s="13"/>
      <c r="I49" s="13"/>
      <c r="J49" s="13"/>
      <c r="K49" s="13"/>
      <c r="L49" s="13"/>
      <c r="M49" s="13"/>
      <c r="N49" s="13"/>
    </row>
    <row r="50" spans="3:14" ht="18" customHeight="1" x14ac:dyDescent="0.15">
      <c r="C50" s="13"/>
      <c r="D50" s="13"/>
      <c r="E50" s="13"/>
      <c r="F50" s="13"/>
      <c r="G50" s="13"/>
      <c r="H50" s="13"/>
      <c r="I50" s="13"/>
      <c r="J50" s="13"/>
      <c r="K50" s="13"/>
      <c r="L50" s="13"/>
      <c r="M50" s="13"/>
      <c r="N50" s="13"/>
    </row>
    <row r="51" spans="3:14" ht="18" customHeight="1" x14ac:dyDescent="0.15">
      <c r="C51" s="13"/>
      <c r="D51" s="13"/>
      <c r="E51" s="13"/>
      <c r="F51" s="13"/>
      <c r="G51" s="13"/>
      <c r="H51" s="13"/>
      <c r="I51" s="13"/>
      <c r="J51" s="13"/>
      <c r="K51" s="13"/>
      <c r="L51" s="13"/>
      <c r="M51" s="13"/>
      <c r="N51" s="13"/>
    </row>
  </sheetData>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&amp;C- 29 -</oddFooter>
  </headerFooter>
  <colBreaks count="1" manualBreakCount="1">
    <brk id="9"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15599-9F74-41D0-A150-E572FB85DD63}">
  <sheetPr>
    <tabColor theme="9" tint="0.59999389629810485"/>
  </sheetPr>
  <dimension ref="A1:R54"/>
  <sheetViews>
    <sheetView view="pageLayout" zoomScaleNormal="100" zoomScaleSheetLayoutView="100" workbookViewId="0">
      <selection activeCell="K27" sqref="K27"/>
    </sheetView>
  </sheetViews>
  <sheetFormatPr defaultColWidth="9" defaultRowHeight="18" customHeight="1" x14ac:dyDescent="0.15"/>
  <cols>
    <col min="1" max="1" width="3.109375" style="1" customWidth="1"/>
    <col min="2" max="2" width="17.5546875" style="1" customWidth="1"/>
    <col min="3" max="3" width="16.109375" style="1" customWidth="1"/>
    <col min="4" max="4" width="9.6640625" style="1" customWidth="1"/>
    <col min="5" max="5" width="16.109375" style="1" customWidth="1"/>
    <col min="6" max="7" width="9.6640625" style="1" customWidth="1"/>
    <col min="8" max="8" width="19.109375" style="1" customWidth="1"/>
    <col min="9" max="9" width="13.6640625" style="34" customWidth="1"/>
    <col min="10" max="10" width="11.44140625" style="17" customWidth="1"/>
    <col min="11" max="11" width="11.88671875" style="17" customWidth="1"/>
    <col min="12" max="12" width="10" style="1" customWidth="1"/>
    <col min="13" max="13" width="38.44140625" style="1" customWidth="1"/>
    <col min="14" max="15" width="13.109375" style="30" customWidth="1"/>
    <col min="16" max="18" width="9.44140625" style="1" bestFit="1" customWidth="1"/>
    <col min="19" max="16384" width="9" style="1"/>
  </cols>
  <sheetData>
    <row r="1" spans="1:18" ht="18" customHeight="1" x14ac:dyDescent="0.15">
      <c r="A1" s="1" t="s">
        <v>497</v>
      </c>
    </row>
    <row r="2" spans="1:18" ht="16.8" customHeight="1" x14ac:dyDescent="0.15">
      <c r="A2" s="1" t="s">
        <v>498</v>
      </c>
    </row>
    <row r="3" spans="1:18" ht="16.8" customHeight="1" x14ac:dyDescent="0.15">
      <c r="A3" s="1" t="s">
        <v>499</v>
      </c>
    </row>
    <row r="4" spans="1:18" ht="16.8" customHeight="1" x14ac:dyDescent="0.15">
      <c r="A4" s="1" t="s">
        <v>500</v>
      </c>
    </row>
    <row r="5" spans="1:18" ht="16.8" customHeight="1" x14ac:dyDescent="0.15">
      <c r="A5" s="1" t="s">
        <v>779</v>
      </c>
    </row>
    <row r="6" spans="1:18" ht="16.8" customHeight="1" x14ac:dyDescent="0.15">
      <c r="A6" s="1" t="s">
        <v>780</v>
      </c>
    </row>
    <row r="7" spans="1:18" ht="16.8" customHeight="1" x14ac:dyDescent="0.15">
      <c r="A7" s="55"/>
      <c r="H7" s="4" t="s">
        <v>501</v>
      </c>
    </row>
    <row r="8" spans="1:18" ht="16.8" customHeight="1" x14ac:dyDescent="0.15">
      <c r="A8" s="55"/>
      <c r="H8" s="4"/>
    </row>
    <row r="9" spans="1:18" ht="16.5" customHeight="1" x14ac:dyDescent="0.15">
      <c r="A9" s="23" t="s">
        <v>502</v>
      </c>
      <c r="B9" s="617"/>
      <c r="C9" s="617"/>
      <c r="D9" s="617"/>
      <c r="E9" s="617"/>
      <c r="F9" s="617"/>
      <c r="G9" s="617"/>
      <c r="H9" s="617"/>
    </row>
    <row r="10" spans="1:18" ht="16.5" customHeight="1" x14ac:dyDescent="0.15">
      <c r="A10" s="23"/>
      <c r="B10" s="617"/>
      <c r="C10" s="617"/>
      <c r="D10" s="617"/>
      <c r="E10" s="617"/>
      <c r="F10" s="617"/>
      <c r="G10" s="617"/>
      <c r="H10" s="26" t="s">
        <v>427</v>
      </c>
    </row>
    <row r="11" spans="1:18" ht="16.5" customHeight="1" x14ac:dyDescent="0.15">
      <c r="A11" s="907" t="s">
        <v>503</v>
      </c>
      <c r="B11" s="908"/>
      <c r="C11" s="344" t="s">
        <v>504</v>
      </c>
      <c r="D11" s="64"/>
      <c r="E11" s="344" t="s">
        <v>505</v>
      </c>
      <c r="F11" s="541"/>
      <c r="G11" s="134"/>
      <c r="H11" s="542"/>
    </row>
    <row r="12" spans="1:18" ht="17.55" customHeight="1" x14ac:dyDescent="0.15">
      <c r="A12" s="909"/>
      <c r="B12" s="910"/>
      <c r="C12" s="913" t="s">
        <v>506</v>
      </c>
      <c r="D12" s="822" t="s">
        <v>1</v>
      </c>
      <c r="E12" s="913" t="s">
        <v>506</v>
      </c>
      <c r="F12" s="822" t="s">
        <v>1</v>
      </c>
      <c r="G12" s="827" t="s">
        <v>507</v>
      </c>
      <c r="H12" s="905" t="s">
        <v>508</v>
      </c>
    </row>
    <row r="13" spans="1:18" ht="17.55" customHeight="1" x14ac:dyDescent="0.15">
      <c r="A13" s="911"/>
      <c r="B13" s="912"/>
      <c r="C13" s="914"/>
      <c r="D13" s="824"/>
      <c r="E13" s="914"/>
      <c r="F13" s="824"/>
      <c r="G13" s="828"/>
      <c r="H13" s="906"/>
      <c r="I13" s="618"/>
      <c r="J13" s="436"/>
      <c r="K13" s="436"/>
      <c r="L13" s="436"/>
      <c r="P13" s="436"/>
      <c r="Q13" s="436"/>
      <c r="R13" s="436"/>
    </row>
    <row r="14" spans="1:18" ht="12.45" customHeight="1" x14ac:dyDescent="0.15">
      <c r="A14" s="619"/>
      <c r="B14" s="5"/>
      <c r="C14" s="620"/>
      <c r="D14" s="621"/>
      <c r="E14" s="622"/>
      <c r="F14" s="621"/>
      <c r="G14" s="621"/>
      <c r="H14" s="623"/>
      <c r="P14" s="17"/>
      <c r="Q14" s="17"/>
    </row>
    <row r="15" spans="1:18" ht="16.5" customHeight="1" x14ac:dyDescent="0.15">
      <c r="A15" s="9" t="s">
        <v>32</v>
      </c>
      <c r="B15" s="555"/>
      <c r="C15" s="240">
        <v>261977</v>
      </c>
      <c r="D15" s="624">
        <v>100</v>
      </c>
      <c r="E15" s="240">
        <v>237876</v>
      </c>
      <c r="F15" s="624">
        <v>100</v>
      </c>
      <c r="G15" s="200">
        <v>-9.1999999999999993</v>
      </c>
      <c r="H15" s="953">
        <v>597.70000000000005</v>
      </c>
      <c r="I15" s="626"/>
      <c r="J15" s="30"/>
      <c r="L15" s="627"/>
      <c r="M15" s="628"/>
      <c r="P15" s="17"/>
      <c r="Q15" s="17"/>
    </row>
    <row r="16" spans="1:18" ht="12.45" customHeight="1" x14ac:dyDescent="0.15">
      <c r="A16" s="48"/>
      <c r="B16" s="50"/>
      <c r="C16" s="245"/>
      <c r="D16" s="399"/>
      <c r="E16" s="245"/>
      <c r="F16" s="399"/>
      <c r="G16" s="201"/>
      <c r="H16" s="629"/>
      <c r="I16" s="626"/>
      <c r="J16" s="30"/>
      <c r="P16" s="17"/>
      <c r="Q16" s="17"/>
    </row>
    <row r="17" spans="1:18" ht="18" customHeight="1" x14ac:dyDescent="0.15">
      <c r="A17" s="568" t="s">
        <v>289</v>
      </c>
      <c r="B17" s="569" t="s">
        <v>14</v>
      </c>
      <c r="C17" s="100">
        <v>14569</v>
      </c>
      <c r="D17" s="98">
        <v>5.6</v>
      </c>
      <c r="E17" s="100">
        <v>15483</v>
      </c>
      <c r="F17" s="98">
        <v>6.5</v>
      </c>
      <c r="G17" s="202">
        <v>6.3</v>
      </c>
      <c r="H17" s="625">
        <v>140.80000000000001</v>
      </c>
      <c r="I17" s="626"/>
      <c r="J17" s="30"/>
      <c r="K17" s="244"/>
      <c r="L17" s="627"/>
      <c r="M17" s="628"/>
      <c r="P17" s="329"/>
      <c r="Q17" s="244"/>
      <c r="R17" s="244"/>
    </row>
    <row r="18" spans="1:18" ht="18" customHeight="1" x14ac:dyDescent="0.15">
      <c r="A18" s="568" t="s">
        <v>509</v>
      </c>
      <c r="B18" s="569" t="s">
        <v>15</v>
      </c>
      <c r="C18" s="273">
        <v>1567</v>
      </c>
      <c r="D18" s="98">
        <v>0.6</v>
      </c>
      <c r="E18" s="273">
        <v>2457</v>
      </c>
      <c r="F18" s="98">
        <v>1</v>
      </c>
      <c r="G18" s="202">
        <v>56.8</v>
      </c>
      <c r="H18" s="625">
        <v>163.80000000000001</v>
      </c>
      <c r="I18" s="626"/>
      <c r="J18" s="30"/>
      <c r="K18" s="244"/>
      <c r="L18" s="627"/>
      <c r="M18" s="628"/>
      <c r="P18" s="179"/>
      <c r="Q18" s="244"/>
      <c r="R18" s="329"/>
    </row>
    <row r="19" spans="1:18" ht="18" customHeight="1" x14ac:dyDescent="0.15">
      <c r="A19" s="568" t="s">
        <v>510</v>
      </c>
      <c r="B19" s="569" t="s">
        <v>16</v>
      </c>
      <c r="C19" s="100">
        <v>389</v>
      </c>
      <c r="D19" s="98">
        <v>0.1</v>
      </c>
      <c r="E19" s="100">
        <v>453</v>
      </c>
      <c r="F19" s="98">
        <v>0.2</v>
      </c>
      <c r="G19" s="202">
        <v>16.5</v>
      </c>
      <c r="H19" s="625">
        <v>22.7</v>
      </c>
      <c r="I19" s="626"/>
      <c r="J19" s="30"/>
      <c r="K19" s="244"/>
      <c r="L19" s="627"/>
      <c r="M19" s="628"/>
      <c r="P19" s="321"/>
      <c r="Q19" s="321"/>
      <c r="R19" s="244"/>
    </row>
    <row r="20" spans="1:18" ht="18" customHeight="1" x14ac:dyDescent="0.15">
      <c r="A20" s="568" t="s">
        <v>511</v>
      </c>
      <c r="B20" s="569" t="s">
        <v>512</v>
      </c>
      <c r="C20" s="100">
        <v>4276</v>
      </c>
      <c r="D20" s="98">
        <v>1.6</v>
      </c>
      <c r="E20" s="100">
        <v>135</v>
      </c>
      <c r="F20" s="98">
        <v>0.1</v>
      </c>
      <c r="G20" s="202">
        <v>-96.8</v>
      </c>
      <c r="H20" s="625">
        <v>22.5</v>
      </c>
      <c r="I20" s="626"/>
      <c r="J20" s="30"/>
      <c r="K20" s="244"/>
      <c r="L20" s="627"/>
      <c r="M20" s="628"/>
      <c r="P20" s="179"/>
      <c r="Q20" s="244"/>
      <c r="R20" s="321"/>
    </row>
    <row r="21" spans="1:18" ht="18" customHeight="1" x14ac:dyDescent="0.15">
      <c r="A21" s="568" t="s">
        <v>513</v>
      </c>
      <c r="B21" s="569" t="s">
        <v>290</v>
      </c>
      <c r="C21" s="273">
        <v>375</v>
      </c>
      <c r="D21" s="98">
        <v>0.1</v>
      </c>
      <c r="E21" s="273">
        <v>91</v>
      </c>
      <c r="F21" s="98">
        <v>0</v>
      </c>
      <c r="G21" s="202">
        <v>-75.7</v>
      </c>
      <c r="H21" s="625">
        <v>15.2</v>
      </c>
      <c r="I21" s="626"/>
      <c r="J21" s="30"/>
      <c r="K21" s="244"/>
      <c r="L21" s="627"/>
      <c r="M21" s="628"/>
      <c r="P21" s="321"/>
      <c r="Q21" s="321"/>
      <c r="R21" s="179"/>
    </row>
    <row r="22" spans="1:18" ht="18" customHeight="1" x14ac:dyDescent="0.15">
      <c r="A22" s="568" t="s">
        <v>514</v>
      </c>
      <c r="B22" s="569" t="s">
        <v>4</v>
      </c>
      <c r="C22" s="100">
        <v>1242</v>
      </c>
      <c r="D22" s="98">
        <v>0.5</v>
      </c>
      <c r="E22" s="100">
        <v>1990</v>
      </c>
      <c r="F22" s="98">
        <v>0.8</v>
      </c>
      <c r="G22" s="202">
        <v>60.2</v>
      </c>
      <c r="H22" s="625">
        <v>132.69999999999999</v>
      </c>
      <c r="I22" s="626"/>
      <c r="J22" s="30"/>
      <c r="K22" s="244"/>
      <c r="L22" s="627"/>
      <c r="M22" s="628"/>
      <c r="P22" s="179"/>
      <c r="Q22" s="244"/>
      <c r="R22" s="329"/>
    </row>
    <row r="23" spans="1:18" ht="18" customHeight="1" x14ac:dyDescent="0.15">
      <c r="A23" s="568" t="s">
        <v>515</v>
      </c>
      <c r="B23" s="569" t="s">
        <v>456</v>
      </c>
      <c r="C23" s="100">
        <v>461</v>
      </c>
      <c r="D23" s="98">
        <v>0.2</v>
      </c>
      <c r="E23" s="100">
        <v>236</v>
      </c>
      <c r="F23" s="98">
        <v>0.1</v>
      </c>
      <c r="G23" s="202">
        <v>-48.8</v>
      </c>
      <c r="H23" s="625">
        <v>21.5</v>
      </c>
      <c r="I23" s="626"/>
      <c r="J23" s="30"/>
      <c r="K23" s="244"/>
      <c r="L23" s="627"/>
      <c r="M23" s="628"/>
      <c r="P23" s="179"/>
      <c r="Q23" s="244"/>
      <c r="R23" s="179"/>
    </row>
    <row r="24" spans="1:18" ht="18" customHeight="1" x14ac:dyDescent="0.15">
      <c r="A24" s="568" t="s">
        <v>516</v>
      </c>
      <c r="B24" s="569" t="s">
        <v>5</v>
      </c>
      <c r="C24" s="273">
        <v>7430</v>
      </c>
      <c r="D24" s="98">
        <v>2.8</v>
      </c>
      <c r="E24" s="273">
        <v>3955</v>
      </c>
      <c r="F24" s="98">
        <v>1.7</v>
      </c>
      <c r="G24" s="202">
        <v>-46.8</v>
      </c>
      <c r="H24" s="625">
        <v>219.7</v>
      </c>
      <c r="I24" s="626"/>
      <c r="J24" s="30"/>
      <c r="K24" s="528"/>
      <c r="L24" s="627"/>
      <c r="M24" s="628"/>
      <c r="P24" s="179"/>
      <c r="Q24" s="244"/>
      <c r="R24" s="179"/>
    </row>
    <row r="25" spans="1:18" ht="18" customHeight="1" x14ac:dyDescent="0.15">
      <c r="A25" s="568" t="s">
        <v>517</v>
      </c>
      <c r="B25" s="569" t="s">
        <v>6</v>
      </c>
      <c r="C25" s="273" t="s">
        <v>457</v>
      </c>
      <c r="D25" s="202" t="s">
        <v>457</v>
      </c>
      <c r="E25" s="202" t="s">
        <v>457</v>
      </c>
      <c r="F25" s="202" t="s">
        <v>457</v>
      </c>
      <c r="G25" s="202" t="s">
        <v>457</v>
      </c>
      <c r="H25" s="630" t="s">
        <v>457</v>
      </c>
      <c r="I25" s="626"/>
      <c r="J25" s="30"/>
      <c r="K25" s="244"/>
      <c r="L25" s="627"/>
      <c r="M25" s="628"/>
      <c r="P25" s="179"/>
      <c r="Q25" s="244"/>
      <c r="R25" s="244"/>
    </row>
    <row r="26" spans="1:18" ht="18" customHeight="1" x14ac:dyDescent="0.15">
      <c r="A26" s="568" t="s">
        <v>518</v>
      </c>
      <c r="B26" s="569" t="s">
        <v>7</v>
      </c>
      <c r="C26" s="273">
        <v>1421</v>
      </c>
      <c r="D26" s="98">
        <v>0.5</v>
      </c>
      <c r="E26" s="273">
        <v>2601</v>
      </c>
      <c r="F26" s="98">
        <v>1.1000000000000001</v>
      </c>
      <c r="G26" s="202">
        <v>83</v>
      </c>
      <c r="H26" s="625">
        <v>118.2</v>
      </c>
      <c r="I26" s="626"/>
      <c r="J26" s="30"/>
      <c r="K26" s="179"/>
      <c r="L26" s="627"/>
      <c r="M26" s="628"/>
      <c r="P26" s="179"/>
      <c r="Q26" s="244"/>
      <c r="R26" s="244"/>
    </row>
    <row r="27" spans="1:18" ht="18" customHeight="1" x14ac:dyDescent="0.15">
      <c r="A27" s="568" t="s">
        <v>519</v>
      </c>
      <c r="B27" s="569" t="s">
        <v>8</v>
      </c>
      <c r="C27" s="100">
        <v>5004</v>
      </c>
      <c r="D27" s="98">
        <v>1.9</v>
      </c>
      <c r="E27" s="100">
        <v>529</v>
      </c>
      <c r="F27" s="98">
        <v>0.2</v>
      </c>
      <c r="G27" s="202">
        <v>-89.4</v>
      </c>
      <c r="H27" s="625">
        <v>88.2</v>
      </c>
      <c r="I27" s="626"/>
      <c r="J27" s="30"/>
      <c r="K27" s="179"/>
      <c r="L27" s="627"/>
      <c r="M27" s="628"/>
      <c r="P27" s="179"/>
      <c r="Q27" s="244"/>
      <c r="R27" s="244"/>
    </row>
    <row r="28" spans="1:18" ht="18" customHeight="1" x14ac:dyDescent="0.15">
      <c r="A28" s="578">
        <v>20</v>
      </c>
      <c r="B28" s="569" t="s">
        <v>18</v>
      </c>
      <c r="C28" s="273">
        <v>37</v>
      </c>
      <c r="D28" s="98">
        <v>0</v>
      </c>
      <c r="E28" s="273" t="s">
        <v>341</v>
      </c>
      <c r="F28" s="202" t="s">
        <v>341</v>
      </c>
      <c r="G28" s="202" t="s">
        <v>341</v>
      </c>
      <c r="H28" s="630" t="s">
        <v>341</v>
      </c>
      <c r="I28" s="626"/>
      <c r="J28" s="30"/>
      <c r="K28" s="179"/>
      <c r="L28" s="627"/>
      <c r="M28" s="628"/>
      <c r="P28" s="179"/>
      <c r="Q28" s="244"/>
      <c r="R28" s="244"/>
    </row>
    <row r="29" spans="1:18" ht="18" customHeight="1" x14ac:dyDescent="0.15">
      <c r="A29" s="568" t="s">
        <v>520</v>
      </c>
      <c r="B29" s="569" t="s">
        <v>9</v>
      </c>
      <c r="C29" s="100">
        <v>1032</v>
      </c>
      <c r="D29" s="98">
        <v>0.4</v>
      </c>
      <c r="E29" s="100">
        <v>1486</v>
      </c>
      <c r="F29" s="98">
        <v>0.6</v>
      </c>
      <c r="G29" s="202">
        <v>44</v>
      </c>
      <c r="H29" s="625">
        <v>70.8</v>
      </c>
      <c r="I29" s="626"/>
      <c r="J29" s="30"/>
      <c r="K29" s="179"/>
      <c r="L29" s="627"/>
      <c r="M29" s="628"/>
      <c r="P29" s="179"/>
      <c r="Q29" s="244"/>
      <c r="R29" s="244"/>
    </row>
    <row r="30" spans="1:18" ht="18" customHeight="1" x14ac:dyDescent="0.15">
      <c r="A30" s="568" t="s">
        <v>521</v>
      </c>
      <c r="B30" s="569" t="s">
        <v>10</v>
      </c>
      <c r="C30" s="100">
        <v>9124</v>
      </c>
      <c r="D30" s="98">
        <v>3.5</v>
      </c>
      <c r="E30" s="100">
        <v>571</v>
      </c>
      <c r="F30" s="98">
        <v>0.2</v>
      </c>
      <c r="G30" s="202">
        <v>-93.7</v>
      </c>
      <c r="H30" s="625">
        <v>142.80000000000001</v>
      </c>
      <c r="I30" s="626"/>
      <c r="J30" s="30"/>
      <c r="K30" s="528"/>
      <c r="L30" s="627"/>
      <c r="M30" s="628"/>
      <c r="P30" s="329"/>
      <c r="Q30" s="329"/>
      <c r="R30" s="321"/>
    </row>
    <row r="31" spans="1:18" ht="18" customHeight="1" x14ac:dyDescent="0.15">
      <c r="A31" s="568" t="s">
        <v>522</v>
      </c>
      <c r="B31" s="569" t="s">
        <v>11</v>
      </c>
      <c r="C31" s="100">
        <v>7948</v>
      </c>
      <c r="D31" s="98">
        <v>3</v>
      </c>
      <c r="E31" s="100">
        <v>4299</v>
      </c>
      <c r="F31" s="98">
        <v>1.8</v>
      </c>
      <c r="G31" s="202">
        <v>-45.9</v>
      </c>
      <c r="H31" s="625">
        <v>537.4</v>
      </c>
      <c r="I31" s="626"/>
      <c r="J31" s="30"/>
      <c r="K31" s="179"/>
      <c r="L31" s="627"/>
      <c r="M31" s="628"/>
      <c r="P31" s="179"/>
      <c r="Q31" s="329"/>
      <c r="R31" s="244"/>
    </row>
    <row r="32" spans="1:18" ht="18" customHeight="1" x14ac:dyDescent="0.15">
      <c r="A32" s="568" t="s">
        <v>523</v>
      </c>
      <c r="B32" s="569" t="s">
        <v>12</v>
      </c>
      <c r="C32" s="100">
        <v>3877</v>
      </c>
      <c r="D32" s="98">
        <v>1.5</v>
      </c>
      <c r="E32" s="100">
        <v>4940</v>
      </c>
      <c r="F32" s="98">
        <v>2.1</v>
      </c>
      <c r="G32" s="202">
        <v>27.4</v>
      </c>
      <c r="H32" s="625">
        <v>145.30000000000001</v>
      </c>
      <c r="I32" s="626"/>
      <c r="J32" s="30"/>
      <c r="K32" s="244"/>
      <c r="L32" s="627"/>
      <c r="M32" s="628"/>
      <c r="P32" s="179"/>
      <c r="Q32" s="244"/>
      <c r="R32" s="244"/>
    </row>
    <row r="33" spans="1:18" ht="18" customHeight="1" x14ac:dyDescent="0.15">
      <c r="A33" s="578">
        <v>25</v>
      </c>
      <c r="B33" s="569" t="s">
        <v>524</v>
      </c>
      <c r="C33" s="100">
        <v>1380</v>
      </c>
      <c r="D33" s="98">
        <v>0.5</v>
      </c>
      <c r="E33" s="100">
        <v>613</v>
      </c>
      <c r="F33" s="98">
        <v>0.3</v>
      </c>
      <c r="G33" s="202">
        <v>-55.6</v>
      </c>
      <c r="H33" s="625">
        <v>102.2</v>
      </c>
      <c r="I33" s="626"/>
      <c r="J33" s="30"/>
      <c r="K33" s="244"/>
      <c r="L33" s="627"/>
      <c r="M33" s="628"/>
      <c r="P33" s="179"/>
      <c r="Q33" s="244"/>
      <c r="R33" s="329"/>
    </row>
    <row r="34" spans="1:18" ht="18" customHeight="1" x14ac:dyDescent="0.15">
      <c r="A34" s="568" t="s">
        <v>525</v>
      </c>
      <c r="B34" s="569" t="s">
        <v>526</v>
      </c>
      <c r="C34" s="100">
        <v>2708</v>
      </c>
      <c r="D34" s="98">
        <v>1</v>
      </c>
      <c r="E34" s="100">
        <v>2969</v>
      </c>
      <c r="F34" s="98">
        <v>1.2</v>
      </c>
      <c r="G34" s="202">
        <v>9.6</v>
      </c>
      <c r="H34" s="625">
        <v>87.3</v>
      </c>
      <c r="I34" s="626"/>
      <c r="J34" s="30"/>
      <c r="K34" s="244"/>
      <c r="L34" s="627"/>
      <c r="M34" s="628"/>
      <c r="P34" s="179"/>
      <c r="Q34" s="244"/>
      <c r="R34" s="244"/>
    </row>
    <row r="35" spans="1:18" ht="18" customHeight="1" x14ac:dyDescent="0.15">
      <c r="A35" s="568" t="s">
        <v>527</v>
      </c>
      <c r="B35" s="569" t="s">
        <v>528</v>
      </c>
      <c r="C35" s="273" t="s">
        <v>341</v>
      </c>
      <c r="D35" s="202" t="s">
        <v>341</v>
      </c>
      <c r="E35" s="273" t="s">
        <v>341</v>
      </c>
      <c r="F35" s="202" t="s">
        <v>341</v>
      </c>
      <c r="G35" s="202" t="s">
        <v>341</v>
      </c>
      <c r="H35" s="630" t="s">
        <v>341</v>
      </c>
      <c r="I35" s="626"/>
      <c r="J35" s="30"/>
      <c r="K35" s="244"/>
      <c r="L35" s="627"/>
      <c r="M35" s="628"/>
      <c r="P35" s="179"/>
      <c r="Q35" s="244"/>
      <c r="R35" s="244"/>
    </row>
    <row r="36" spans="1:18" ht="18" customHeight="1" x14ac:dyDescent="0.15">
      <c r="A36" s="568" t="s">
        <v>529</v>
      </c>
      <c r="B36" s="569" t="s">
        <v>285</v>
      </c>
      <c r="C36" s="273">
        <v>189894</v>
      </c>
      <c r="D36" s="98">
        <v>72.5</v>
      </c>
      <c r="E36" s="273">
        <v>168906</v>
      </c>
      <c r="F36" s="98">
        <v>71</v>
      </c>
      <c r="G36" s="202">
        <v>-11.1</v>
      </c>
      <c r="H36" s="625">
        <v>33781.199999999997</v>
      </c>
      <c r="I36" s="626"/>
      <c r="J36" s="30"/>
      <c r="K36" s="528"/>
      <c r="L36" s="627"/>
      <c r="M36" s="628"/>
      <c r="P36" s="329"/>
      <c r="Q36" s="329"/>
      <c r="R36" s="244"/>
    </row>
    <row r="37" spans="1:18" ht="18" customHeight="1" x14ac:dyDescent="0.15">
      <c r="A37" s="568" t="s">
        <v>530</v>
      </c>
      <c r="B37" s="569" t="s">
        <v>286</v>
      </c>
      <c r="C37" s="100">
        <v>5788</v>
      </c>
      <c r="D37" s="98">
        <v>2.2000000000000002</v>
      </c>
      <c r="E37" s="100">
        <v>17555</v>
      </c>
      <c r="F37" s="98">
        <v>7.4</v>
      </c>
      <c r="G37" s="202">
        <v>203.3</v>
      </c>
      <c r="H37" s="625">
        <v>675.2</v>
      </c>
      <c r="I37" s="626"/>
      <c r="J37" s="30"/>
      <c r="K37" s="244"/>
      <c r="L37" s="627"/>
      <c r="M37" s="628"/>
      <c r="P37" s="179"/>
      <c r="Q37" s="244"/>
      <c r="R37" s="244"/>
    </row>
    <row r="38" spans="1:18" ht="18" customHeight="1" x14ac:dyDescent="0.15">
      <c r="A38" s="568" t="s">
        <v>531</v>
      </c>
      <c r="B38" s="569" t="s">
        <v>287</v>
      </c>
      <c r="C38" s="273" t="s">
        <v>341</v>
      </c>
      <c r="D38" s="202" t="s">
        <v>341</v>
      </c>
      <c r="E38" s="273">
        <v>472</v>
      </c>
      <c r="F38" s="631">
        <v>0.2</v>
      </c>
      <c r="G38" s="202" t="s">
        <v>341</v>
      </c>
      <c r="H38" s="630">
        <v>157.30000000000001</v>
      </c>
      <c r="I38" s="626"/>
      <c r="J38" s="30"/>
      <c r="K38" s="244"/>
      <c r="L38" s="627"/>
      <c r="M38" s="628"/>
      <c r="P38" s="321"/>
      <c r="Q38" s="244"/>
      <c r="R38" s="244"/>
    </row>
    <row r="39" spans="1:18" ht="18" customHeight="1" x14ac:dyDescent="0.15">
      <c r="A39" s="568" t="s">
        <v>532</v>
      </c>
      <c r="B39" s="569" t="s">
        <v>533</v>
      </c>
      <c r="C39" s="273">
        <v>3101</v>
      </c>
      <c r="D39" s="98">
        <v>1.2</v>
      </c>
      <c r="E39" s="273">
        <v>7394</v>
      </c>
      <c r="F39" s="98">
        <v>3.1</v>
      </c>
      <c r="G39" s="202">
        <v>138.4</v>
      </c>
      <c r="H39" s="625">
        <v>462.1</v>
      </c>
      <c r="I39" s="626"/>
      <c r="J39" s="30"/>
      <c r="K39" s="244"/>
      <c r="L39" s="627"/>
      <c r="M39" s="628"/>
      <c r="P39" s="179"/>
      <c r="Q39" s="244"/>
      <c r="R39" s="244"/>
    </row>
    <row r="40" spans="1:18" ht="18" customHeight="1" x14ac:dyDescent="0.15">
      <c r="A40" s="586" t="s">
        <v>534</v>
      </c>
      <c r="B40" s="587" t="s">
        <v>535</v>
      </c>
      <c r="C40" s="248">
        <v>197</v>
      </c>
      <c r="D40" s="632">
        <v>0.1</v>
      </c>
      <c r="E40" s="248">
        <v>362</v>
      </c>
      <c r="F40" s="632">
        <v>0.2</v>
      </c>
      <c r="G40" s="203">
        <v>83.8</v>
      </c>
      <c r="H40" s="633">
        <v>45.3</v>
      </c>
      <c r="I40" s="626"/>
      <c r="J40" s="30"/>
      <c r="K40" s="244"/>
      <c r="L40" s="627"/>
      <c r="M40" s="628"/>
      <c r="P40" s="321"/>
      <c r="Q40" s="321"/>
      <c r="R40" s="321"/>
    </row>
    <row r="41" spans="1:18" ht="13.05" customHeight="1" x14ac:dyDescent="0.15">
      <c r="A41" s="418" t="s">
        <v>536</v>
      </c>
      <c r="B41" s="634"/>
      <c r="C41" s="140"/>
      <c r="D41" s="140"/>
      <c r="E41" s="140"/>
      <c r="F41" s="140"/>
      <c r="G41" s="140"/>
      <c r="H41" s="140"/>
      <c r="L41" s="13"/>
      <c r="M41" s="13"/>
    </row>
    <row r="42" spans="1:18" ht="13.05" customHeight="1" x14ac:dyDescent="0.15">
      <c r="A42" s="418" t="s">
        <v>537</v>
      </c>
      <c r="I42" s="153"/>
      <c r="J42" s="1"/>
      <c r="K42" s="30"/>
      <c r="L42" s="30"/>
      <c r="N42" s="1"/>
      <c r="O42" s="1"/>
    </row>
    <row r="43" spans="1:18" s="13" customFormat="1" ht="13.05" customHeight="1" x14ac:dyDescent="0.15">
      <c r="A43" s="174" t="s">
        <v>134</v>
      </c>
      <c r="B43" s="174"/>
      <c r="C43" s="157"/>
      <c r="D43" s="157"/>
      <c r="E43" s="157"/>
      <c r="F43" s="176"/>
      <c r="G43" s="158"/>
      <c r="H43" s="63"/>
    </row>
    <row r="44" spans="1:18" ht="13.05" customHeight="1" x14ac:dyDescent="0.15">
      <c r="A44" s="418" t="s">
        <v>538</v>
      </c>
      <c r="B44" s="119"/>
      <c r="I44" s="534"/>
      <c r="J44" s="1"/>
      <c r="K44" s="1"/>
      <c r="M44" s="30"/>
      <c r="O44" s="1"/>
    </row>
    <row r="45" spans="1:18" ht="13.05" customHeight="1" x14ac:dyDescent="0.15">
      <c r="A45" s="418" t="s">
        <v>539</v>
      </c>
      <c r="B45" s="119"/>
      <c r="I45" s="635"/>
      <c r="J45" s="1"/>
      <c r="K45" s="1"/>
    </row>
    <row r="46" spans="1:18" ht="16.05" customHeight="1" x14ac:dyDescent="0.15">
      <c r="A46" s="119" t="s">
        <v>495</v>
      </c>
      <c r="B46" s="119"/>
      <c r="I46" s="635"/>
      <c r="J46" s="1"/>
      <c r="K46" s="1"/>
    </row>
    <row r="47" spans="1:18" ht="18.75" customHeight="1" x14ac:dyDescent="0.15">
      <c r="A47" s="55"/>
      <c r="I47" s="635"/>
      <c r="J47" s="1"/>
      <c r="K47" s="1"/>
    </row>
    <row r="48" spans="1:18" ht="18.75" customHeight="1" x14ac:dyDescent="0.15">
      <c r="A48" s="55"/>
      <c r="I48" s="635"/>
      <c r="J48" s="1"/>
      <c r="K48" s="1"/>
    </row>
    <row r="49" spans="1:15" ht="18.75" customHeight="1" x14ac:dyDescent="0.15">
      <c r="A49" s="55"/>
      <c r="B49" s="65"/>
      <c r="C49" s="65"/>
      <c r="D49" s="65"/>
      <c r="E49" s="65"/>
      <c r="F49" s="65"/>
      <c r="G49" s="65"/>
      <c r="I49" s="635"/>
      <c r="J49" s="1"/>
      <c r="K49" s="1"/>
    </row>
    <row r="50" spans="1:15" ht="18.75" customHeight="1" x14ac:dyDescent="0.15">
      <c r="H50" s="4"/>
      <c r="I50" s="534"/>
      <c r="J50" s="1"/>
      <c r="K50" s="1"/>
      <c r="M50" s="30"/>
      <c r="O50" s="1"/>
    </row>
    <row r="51" spans="1:15" ht="18" customHeight="1" x14ac:dyDescent="0.15">
      <c r="C51" s="13"/>
      <c r="D51" s="13"/>
      <c r="E51" s="13"/>
      <c r="F51" s="13"/>
      <c r="G51" s="13"/>
      <c r="H51" s="13"/>
      <c r="L51" s="13"/>
      <c r="M51" s="13"/>
    </row>
    <row r="52" spans="1:15" ht="18" customHeight="1" x14ac:dyDescent="0.15">
      <c r="C52" s="13"/>
      <c r="D52" s="13"/>
      <c r="E52" s="13"/>
      <c r="F52" s="13"/>
      <c r="G52" s="13"/>
      <c r="H52" s="13"/>
      <c r="L52" s="13"/>
      <c r="M52" s="13"/>
    </row>
    <row r="53" spans="1:15" ht="18" customHeight="1" x14ac:dyDescent="0.15">
      <c r="C53" s="13"/>
      <c r="D53" s="13"/>
      <c r="E53" s="13"/>
      <c r="F53" s="13"/>
      <c r="G53" s="13"/>
      <c r="H53" s="13"/>
      <c r="L53" s="13"/>
      <c r="M53" s="13"/>
    </row>
    <row r="54" spans="1:15" ht="18" customHeight="1" x14ac:dyDescent="0.15">
      <c r="C54" s="13"/>
      <c r="D54" s="13"/>
      <c r="E54" s="13"/>
      <c r="F54" s="13"/>
      <c r="G54" s="13"/>
      <c r="H54" s="13"/>
      <c r="L54" s="13"/>
      <c r="M54" s="13"/>
    </row>
  </sheetData>
  <mergeCells count="7">
    <mergeCell ref="H12:H13"/>
    <mergeCell ref="A11:B13"/>
    <mergeCell ref="C12:C13"/>
    <mergeCell ref="D12:D13"/>
    <mergeCell ref="E12:E13"/>
    <mergeCell ref="F12:F13"/>
    <mergeCell ref="G12:G13"/>
  </mergeCells>
  <phoneticPr fontId="22"/>
  <printOptions horizontalCentered="1" gridLinesSet="0"/>
  <pageMargins left="0.59055118110236227" right="0.59055118110236227" top="0.78740157480314965" bottom="0.78740157480314965" header="0.51181102362204722" footer="0.39370078740157483"/>
  <pageSetup paperSize="9" scale="99" orientation="portrait" r:id="rId1"/>
  <headerFooter alignWithMargins="0">
    <oddFooter>&amp;C- 30 -</oddFooter>
  </headerFooter>
  <colBreaks count="1" manualBreakCount="1">
    <brk id="8"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B7235-9CC2-4E92-8B7F-A6C2DDCE1486}">
  <sheetPr>
    <tabColor theme="9" tint="0.59999389629810485"/>
  </sheetPr>
  <dimension ref="A1:L27"/>
  <sheetViews>
    <sheetView view="pageLayout" zoomScaleNormal="100" workbookViewId="0">
      <selection activeCell="K27" sqref="K27"/>
    </sheetView>
  </sheetViews>
  <sheetFormatPr defaultColWidth="9" defaultRowHeight="20.25" customHeight="1" x14ac:dyDescent="0.15"/>
  <cols>
    <col min="1" max="1" width="16.5546875" style="1" customWidth="1"/>
    <col min="2" max="2" width="17.6640625" style="1" customWidth="1"/>
    <col min="3" max="3" width="10.33203125" style="1" customWidth="1"/>
    <col min="4" max="4" width="17.6640625" style="1" customWidth="1"/>
    <col min="5" max="6" width="10.33203125" style="1" customWidth="1"/>
    <col min="7" max="7" width="17.6640625" style="1" customWidth="1"/>
    <col min="8" max="8" width="3.33203125" style="1" customWidth="1"/>
    <col min="9" max="9" width="16.33203125" style="153" customWidth="1"/>
    <col min="10" max="10" width="14.21875" style="1" customWidth="1"/>
    <col min="11" max="12" width="12.6640625" style="30" customWidth="1"/>
    <col min="13" max="16384" width="9" style="1"/>
  </cols>
  <sheetData>
    <row r="1" spans="1:10" ht="21.75" customHeight="1" x14ac:dyDescent="0.15">
      <c r="A1" s="1" t="s">
        <v>177</v>
      </c>
    </row>
    <row r="2" spans="1:10" ht="20.25" customHeight="1" x14ac:dyDescent="0.15">
      <c r="A2" s="1" t="s">
        <v>540</v>
      </c>
    </row>
    <row r="3" spans="1:10" ht="20.25" customHeight="1" x14ac:dyDescent="0.15">
      <c r="A3" s="1" t="s">
        <v>541</v>
      </c>
    </row>
    <row r="4" spans="1:10" ht="20.25" customHeight="1" x14ac:dyDescent="0.15">
      <c r="A4" s="1" t="s">
        <v>542</v>
      </c>
    </row>
    <row r="5" spans="1:10" ht="20.25" customHeight="1" x14ac:dyDescent="0.15">
      <c r="A5" s="55" t="s">
        <v>543</v>
      </c>
    </row>
    <row r="6" spans="1:10" ht="20.25" customHeight="1" x14ac:dyDescent="0.15">
      <c r="A6" s="55" t="s">
        <v>544</v>
      </c>
    </row>
    <row r="7" spans="1:10" ht="20.25" customHeight="1" x14ac:dyDescent="0.15">
      <c r="G7" s="4" t="s">
        <v>545</v>
      </c>
    </row>
    <row r="8" spans="1:10" ht="18.75" customHeight="1" x14ac:dyDescent="0.15">
      <c r="A8" s="23" t="s">
        <v>546</v>
      </c>
      <c r="B8" s="13"/>
      <c r="C8" s="13"/>
      <c r="D8" s="13"/>
      <c r="E8" s="13"/>
      <c r="F8" s="13"/>
      <c r="G8" s="13"/>
    </row>
    <row r="9" spans="1:10" ht="18.75" customHeight="1" x14ac:dyDescent="0.15">
      <c r="A9" s="13"/>
      <c r="B9" s="13"/>
      <c r="C9" s="13"/>
      <c r="D9" s="13"/>
      <c r="E9" s="13"/>
      <c r="F9" s="13"/>
      <c r="G9" s="26" t="s">
        <v>427</v>
      </c>
    </row>
    <row r="10" spans="1:10" ht="23.25" customHeight="1" x14ac:dyDescent="0.15">
      <c r="A10" s="917" t="s">
        <v>547</v>
      </c>
      <c r="B10" s="344" t="s">
        <v>504</v>
      </c>
      <c r="C10" s="64"/>
      <c r="D10" s="344" t="s">
        <v>548</v>
      </c>
      <c r="E10" s="541"/>
      <c r="F10" s="134"/>
      <c r="G10" s="542"/>
    </row>
    <row r="11" spans="1:10" ht="18.75" customHeight="1" x14ac:dyDescent="0.3">
      <c r="A11" s="918"/>
      <c r="B11" s="913" t="s">
        <v>506</v>
      </c>
      <c r="C11" s="822" t="s">
        <v>1</v>
      </c>
      <c r="D11" s="913" t="s">
        <v>506</v>
      </c>
      <c r="E11" s="822" t="s">
        <v>1</v>
      </c>
      <c r="F11" s="827" t="s">
        <v>507</v>
      </c>
      <c r="G11" s="915" t="s">
        <v>549</v>
      </c>
      <c r="H11" s="636"/>
      <c r="I11" s="637"/>
      <c r="J11" s="637"/>
    </row>
    <row r="12" spans="1:10" ht="24" customHeight="1" x14ac:dyDescent="0.15">
      <c r="A12" s="919"/>
      <c r="B12" s="914"/>
      <c r="C12" s="824"/>
      <c r="D12" s="914"/>
      <c r="E12" s="824"/>
      <c r="F12" s="828"/>
      <c r="G12" s="916"/>
      <c r="H12" s="95"/>
      <c r="I12" s="94"/>
      <c r="J12" s="94"/>
    </row>
    <row r="13" spans="1:10" ht="23.25" customHeight="1" x14ac:dyDescent="0.15">
      <c r="A13" s="638"/>
      <c r="B13" s="500"/>
      <c r="C13" s="501"/>
      <c r="D13" s="500"/>
      <c r="E13" s="501"/>
      <c r="F13" s="501"/>
      <c r="G13" s="639"/>
      <c r="H13" s="17"/>
      <c r="I13" s="1"/>
    </row>
    <row r="14" spans="1:10" ht="23.25" customHeight="1" x14ac:dyDescent="0.15">
      <c r="A14" s="81" t="s">
        <v>308</v>
      </c>
      <c r="B14" s="226">
        <v>261977</v>
      </c>
      <c r="C14" s="393">
        <v>100</v>
      </c>
      <c r="D14" s="226">
        <v>237876</v>
      </c>
      <c r="E14" s="393">
        <v>100</v>
      </c>
      <c r="F14" s="200">
        <v>-9.1999999999999993</v>
      </c>
      <c r="G14" s="392">
        <v>597.70000000000005</v>
      </c>
      <c r="H14" s="17"/>
      <c r="I14" s="226"/>
      <c r="J14" s="226"/>
    </row>
    <row r="15" spans="1:10" ht="23.25" customHeight="1" x14ac:dyDescent="0.15">
      <c r="A15" s="81"/>
      <c r="B15" s="640"/>
      <c r="C15" s="510"/>
      <c r="D15" s="640"/>
      <c r="E15" s="510"/>
      <c r="F15" s="641"/>
      <c r="G15" s="511"/>
      <c r="H15" s="17"/>
      <c r="I15" s="640"/>
      <c r="J15" s="640"/>
    </row>
    <row r="16" spans="1:10" ht="23.25" customHeight="1" x14ac:dyDescent="0.15">
      <c r="A16" s="406" t="s">
        <v>550</v>
      </c>
      <c r="B16" s="270">
        <v>3000</v>
      </c>
      <c r="C16" s="229">
        <v>1.1000000000000001</v>
      </c>
      <c r="D16" s="210">
        <v>3118</v>
      </c>
      <c r="E16" s="642">
        <v>1.3</v>
      </c>
      <c r="F16" s="202">
        <v>3.9</v>
      </c>
      <c r="G16" s="403">
        <v>27.1</v>
      </c>
      <c r="H16" s="73"/>
      <c r="I16" s="210"/>
      <c r="J16" s="210"/>
    </row>
    <row r="17" spans="1:10" ht="23.25" customHeight="1" x14ac:dyDescent="0.15">
      <c r="A17" s="406" t="s">
        <v>551</v>
      </c>
      <c r="B17" s="270">
        <v>11749</v>
      </c>
      <c r="C17" s="229">
        <v>4.5</v>
      </c>
      <c r="D17" s="210">
        <v>8881</v>
      </c>
      <c r="E17" s="229">
        <v>3.7</v>
      </c>
      <c r="F17" s="202">
        <v>-24.4</v>
      </c>
      <c r="G17" s="403">
        <v>65.3</v>
      </c>
      <c r="H17" s="73"/>
      <c r="I17" s="210"/>
      <c r="J17" s="210"/>
    </row>
    <row r="18" spans="1:10" ht="23.25" customHeight="1" x14ac:dyDescent="0.15">
      <c r="A18" s="406" t="s">
        <v>476</v>
      </c>
      <c r="B18" s="270">
        <v>16667</v>
      </c>
      <c r="C18" s="229">
        <v>6.4</v>
      </c>
      <c r="D18" s="210">
        <v>19052</v>
      </c>
      <c r="E18" s="229">
        <v>8</v>
      </c>
      <c r="F18" s="202">
        <v>14.3</v>
      </c>
      <c r="G18" s="403">
        <v>209.4</v>
      </c>
      <c r="H18" s="93"/>
      <c r="I18" s="210"/>
      <c r="J18" s="210"/>
    </row>
    <row r="19" spans="1:10" ht="23.25" customHeight="1" x14ac:dyDescent="0.15">
      <c r="A19" s="406" t="s">
        <v>477</v>
      </c>
      <c r="B19" s="270">
        <v>10350</v>
      </c>
      <c r="C19" s="229">
        <v>4</v>
      </c>
      <c r="D19" s="210">
        <v>18152</v>
      </c>
      <c r="E19" s="229">
        <v>7.6</v>
      </c>
      <c r="F19" s="202">
        <v>75.400000000000006</v>
      </c>
      <c r="G19" s="403">
        <v>825.1</v>
      </c>
      <c r="H19" s="73"/>
      <c r="I19" s="210"/>
      <c r="J19" s="210"/>
    </row>
    <row r="20" spans="1:10" ht="23.25" customHeight="1" x14ac:dyDescent="0.15">
      <c r="A20" s="406" t="s">
        <v>478</v>
      </c>
      <c r="B20" s="270">
        <v>7559</v>
      </c>
      <c r="C20" s="229">
        <v>2.9</v>
      </c>
      <c r="D20" s="210">
        <v>5456</v>
      </c>
      <c r="E20" s="229">
        <v>2.2999999999999998</v>
      </c>
      <c r="F20" s="202">
        <v>-27.8</v>
      </c>
      <c r="G20" s="403">
        <v>287.2</v>
      </c>
      <c r="H20" s="93"/>
      <c r="I20" s="210"/>
      <c r="J20" s="210"/>
    </row>
    <row r="21" spans="1:10" ht="23.25" customHeight="1" x14ac:dyDescent="0.15">
      <c r="A21" s="643" t="s">
        <v>552</v>
      </c>
      <c r="B21" s="644">
        <v>212652</v>
      </c>
      <c r="C21" s="232">
        <v>81.2</v>
      </c>
      <c r="D21" s="231">
        <v>183217</v>
      </c>
      <c r="E21" s="232">
        <v>77</v>
      </c>
      <c r="F21" s="203">
        <v>-13.8</v>
      </c>
      <c r="G21" s="526">
        <v>12214.5</v>
      </c>
      <c r="H21" s="93"/>
      <c r="I21" s="210"/>
      <c r="J21" s="210"/>
    </row>
    <row r="22" spans="1:10" ht="13.05" customHeight="1" x14ac:dyDescent="0.15">
      <c r="A22" s="418" t="s">
        <v>536</v>
      </c>
      <c r="B22" s="140"/>
      <c r="C22" s="140"/>
      <c r="D22" s="140"/>
      <c r="E22" s="140"/>
      <c r="F22" s="140"/>
      <c r="G22" s="140"/>
    </row>
    <row r="23" spans="1:10" ht="13.05" customHeight="1" x14ac:dyDescent="0.15">
      <c r="A23" s="418" t="s">
        <v>537</v>
      </c>
    </row>
    <row r="24" spans="1:10" s="13" customFormat="1" ht="13.05" customHeight="1" x14ac:dyDescent="0.15">
      <c r="A24" s="174" t="s">
        <v>134</v>
      </c>
      <c r="B24" s="174"/>
      <c r="C24" s="157"/>
      <c r="D24" s="157"/>
      <c r="E24" s="157"/>
      <c r="F24" s="176"/>
      <c r="G24" s="158"/>
      <c r="H24" s="63"/>
    </row>
    <row r="25" spans="1:10" ht="12.6" customHeight="1" x14ac:dyDescent="0.15">
      <c r="A25" s="119" t="s">
        <v>538</v>
      </c>
    </row>
    <row r="26" spans="1:10" ht="12.6" customHeight="1" x14ac:dyDescent="0.15">
      <c r="A26" s="119" t="s">
        <v>539</v>
      </c>
    </row>
    <row r="27" spans="1:10" ht="12.6" customHeight="1" x14ac:dyDescent="0.15">
      <c r="A27" s="119" t="s">
        <v>495</v>
      </c>
    </row>
  </sheetData>
  <mergeCells count="7">
    <mergeCell ref="G11:G12"/>
    <mergeCell ref="A10:A12"/>
    <mergeCell ref="B11:B12"/>
    <mergeCell ref="C11:C12"/>
    <mergeCell ref="D11:D12"/>
    <mergeCell ref="E11:E12"/>
    <mergeCell ref="F11:F12"/>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&amp;C- 31 -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5142D-2E92-4174-B102-A82FEB8AF21E}">
  <sheetPr>
    <tabColor theme="9" tint="0.59999389629810485"/>
  </sheetPr>
  <dimension ref="A1:Z46"/>
  <sheetViews>
    <sheetView view="pageLayout" topLeftCell="A4" zoomScaleNormal="100" workbookViewId="0">
      <selection activeCell="K27" sqref="K27"/>
    </sheetView>
  </sheetViews>
  <sheetFormatPr defaultColWidth="9" defaultRowHeight="20.25" customHeight="1" x14ac:dyDescent="0.15"/>
  <cols>
    <col min="1" max="1" width="12" style="1" customWidth="1"/>
    <col min="2" max="2" width="16.109375" style="1" customWidth="1"/>
    <col min="3" max="3" width="9" style="1" customWidth="1"/>
    <col min="4" max="4" width="14.6640625" style="1" customWidth="1"/>
    <col min="5" max="6" width="9" style="1" customWidth="1"/>
    <col min="7" max="7" width="13.5546875" style="1" customWidth="1"/>
    <col min="8" max="8" width="16.88671875" style="1" customWidth="1"/>
    <col min="9" max="9" width="12.44140625" style="1" customWidth="1"/>
    <col min="10" max="11" width="12.6640625" style="1" customWidth="1"/>
    <col min="12" max="13" width="12.6640625" style="30" customWidth="1"/>
    <col min="14" max="16384" width="9" style="1"/>
  </cols>
  <sheetData>
    <row r="1" spans="1:26" ht="15.75" customHeight="1" x14ac:dyDescent="0.15">
      <c r="A1" s="645" t="s">
        <v>553</v>
      </c>
      <c r="E1" s="151"/>
      <c r="J1" s="30"/>
      <c r="K1" s="30"/>
      <c r="N1" s="30"/>
      <c r="O1" s="30"/>
      <c r="P1" s="30"/>
      <c r="Q1" s="395"/>
      <c r="R1" s="395"/>
      <c r="S1" s="30"/>
      <c r="T1" s="30"/>
      <c r="U1" s="30"/>
      <c r="V1" s="30"/>
      <c r="W1" s="30"/>
      <c r="X1" s="30"/>
      <c r="Y1" s="30"/>
      <c r="Z1" s="30"/>
    </row>
    <row r="2" spans="1:26" ht="16.5" customHeight="1" x14ac:dyDescent="0.15">
      <c r="A2" s="55" t="s">
        <v>554</v>
      </c>
      <c r="J2" s="30"/>
      <c r="K2" s="30"/>
      <c r="N2" s="30"/>
      <c r="O2" s="30"/>
      <c r="P2" s="30"/>
      <c r="Q2" s="458"/>
      <c r="R2" s="458"/>
      <c r="S2" s="30"/>
      <c r="T2" s="30"/>
      <c r="U2" s="30"/>
      <c r="V2" s="30"/>
      <c r="W2" s="30"/>
      <c r="X2" s="30"/>
      <c r="Y2" s="30"/>
      <c r="Z2" s="30"/>
    </row>
    <row r="3" spans="1:26" ht="16.5" customHeight="1" x14ac:dyDescent="0.15">
      <c r="A3" s="55" t="s">
        <v>555</v>
      </c>
      <c r="J3" s="30"/>
      <c r="K3" s="30"/>
      <c r="N3" s="30"/>
      <c r="O3" s="30"/>
      <c r="P3" s="30"/>
      <c r="Q3" s="458"/>
      <c r="R3" s="458"/>
      <c r="S3" s="30"/>
      <c r="T3" s="30"/>
      <c r="U3" s="30"/>
      <c r="V3" s="30"/>
      <c r="W3" s="30"/>
      <c r="X3" s="30"/>
      <c r="Y3" s="30"/>
      <c r="Z3" s="30"/>
    </row>
    <row r="4" spans="1:26" ht="16.5" customHeight="1" x14ac:dyDescent="0.15">
      <c r="H4" s="4" t="s">
        <v>556</v>
      </c>
      <c r="I4" s="4"/>
      <c r="J4" s="30"/>
      <c r="K4" s="30"/>
      <c r="N4" s="30"/>
      <c r="O4" s="30"/>
      <c r="P4" s="30"/>
      <c r="Q4" s="395"/>
      <c r="R4" s="395"/>
      <c r="S4" s="30"/>
      <c r="T4" s="30"/>
      <c r="U4" s="30"/>
      <c r="V4" s="30"/>
      <c r="W4" s="30"/>
      <c r="X4" s="30"/>
      <c r="Y4" s="30"/>
      <c r="Z4" s="30"/>
    </row>
    <row r="5" spans="1:26" ht="16.5" customHeight="1" x14ac:dyDescent="0.15">
      <c r="H5" s="4"/>
      <c r="I5" s="4"/>
      <c r="J5" s="30"/>
      <c r="K5" s="30"/>
      <c r="N5" s="30"/>
      <c r="O5" s="30"/>
      <c r="P5" s="30"/>
      <c r="Q5" s="395"/>
      <c r="R5" s="395"/>
      <c r="S5" s="30"/>
      <c r="T5" s="30"/>
      <c r="U5" s="30"/>
      <c r="V5" s="30"/>
      <c r="W5" s="30"/>
      <c r="X5" s="30"/>
      <c r="Y5" s="30"/>
      <c r="Z5" s="30"/>
    </row>
    <row r="6" spans="1:26" ht="18" customHeight="1" x14ac:dyDescent="0.15">
      <c r="A6" s="58" t="s">
        <v>557</v>
      </c>
      <c r="B6" s="13"/>
      <c r="C6" s="13"/>
      <c r="D6" s="13"/>
      <c r="E6" s="13"/>
      <c r="F6" s="13"/>
      <c r="G6" s="13"/>
      <c r="H6" s="13"/>
      <c r="I6" s="13"/>
      <c r="L6" s="2"/>
      <c r="M6" s="2"/>
      <c r="N6" s="2"/>
      <c r="O6" s="2"/>
      <c r="P6" s="2"/>
    </row>
    <row r="7" spans="1:26" ht="16.5" customHeight="1" x14ac:dyDescent="0.15">
      <c r="A7" s="23" t="s">
        <v>558</v>
      </c>
      <c r="I7" s="4"/>
      <c r="J7" s="30"/>
      <c r="K7" s="30"/>
      <c r="N7" s="30"/>
      <c r="O7" s="30"/>
      <c r="P7" s="30"/>
      <c r="Q7" s="395"/>
      <c r="R7" s="395"/>
      <c r="S7" s="30"/>
      <c r="T7" s="30"/>
      <c r="U7" s="30"/>
      <c r="V7" s="30"/>
      <c r="W7" s="30"/>
      <c r="X7" s="30"/>
      <c r="Y7" s="30"/>
      <c r="Z7" s="30"/>
    </row>
    <row r="8" spans="1:26" ht="16.5" customHeight="1" x14ac:dyDescent="0.15">
      <c r="I8" s="4"/>
      <c r="J8" s="30"/>
      <c r="K8" s="30"/>
      <c r="N8" s="30"/>
      <c r="O8" s="30"/>
      <c r="P8" s="30"/>
      <c r="Q8" s="395"/>
      <c r="R8" s="395"/>
      <c r="S8" s="30"/>
      <c r="T8" s="30"/>
      <c r="U8" s="30"/>
      <c r="V8" s="30"/>
      <c r="W8" s="30"/>
      <c r="X8" s="30"/>
      <c r="Y8" s="30"/>
      <c r="Z8" s="30"/>
    </row>
    <row r="9" spans="1:26" ht="16.5" customHeight="1" x14ac:dyDescent="0.15">
      <c r="I9" s="4"/>
      <c r="J9" s="30"/>
      <c r="K9" s="30"/>
      <c r="N9" s="30"/>
      <c r="O9" s="30"/>
      <c r="P9" s="30"/>
      <c r="Q9" s="395"/>
      <c r="R9" s="395"/>
      <c r="S9" s="30"/>
      <c r="T9" s="30"/>
      <c r="U9" s="30"/>
      <c r="V9" s="30"/>
      <c r="W9" s="30"/>
      <c r="X9" s="30"/>
      <c r="Y9" s="30"/>
      <c r="Z9" s="30"/>
    </row>
    <row r="10" spans="1:26" ht="16.5" customHeight="1" x14ac:dyDescent="0.15">
      <c r="I10" s="4"/>
      <c r="J10" s="30"/>
      <c r="K10" s="30"/>
      <c r="N10" s="30"/>
      <c r="O10" s="30"/>
      <c r="P10" s="30"/>
      <c r="Q10" s="395"/>
      <c r="R10" s="395"/>
      <c r="S10" s="30"/>
      <c r="T10" s="30"/>
      <c r="U10" s="30"/>
      <c r="V10" s="30"/>
      <c r="W10" s="30"/>
      <c r="X10" s="30"/>
      <c r="Y10" s="30"/>
      <c r="Z10" s="30"/>
    </row>
    <row r="11" spans="1:26" ht="16.5" customHeight="1" x14ac:dyDescent="0.15">
      <c r="I11" s="4"/>
      <c r="J11" s="30"/>
      <c r="K11" s="30"/>
      <c r="N11" s="30"/>
      <c r="O11" s="30"/>
      <c r="P11" s="30"/>
      <c r="Q11" s="395"/>
      <c r="R11" s="395"/>
      <c r="S11" s="30"/>
      <c r="T11" s="30"/>
      <c r="U11" s="30"/>
      <c r="V11" s="30"/>
      <c r="W11" s="30"/>
      <c r="X11" s="30"/>
      <c r="Y11" s="30"/>
      <c r="Z11" s="30"/>
    </row>
    <row r="12" spans="1:26" ht="16.5" customHeight="1" x14ac:dyDescent="0.15">
      <c r="I12" s="4"/>
      <c r="J12" s="30"/>
      <c r="K12" s="30"/>
      <c r="N12" s="30"/>
      <c r="O12" s="30"/>
      <c r="P12" s="30"/>
      <c r="Q12" s="395"/>
      <c r="R12" s="395"/>
      <c r="S12" s="30"/>
      <c r="T12" s="30"/>
      <c r="U12" s="30"/>
      <c r="V12" s="30"/>
      <c r="W12" s="30"/>
      <c r="X12" s="30"/>
      <c r="Y12" s="30"/>
      <c r="Z12" s="30"/>
    </row>
    <row r="13" spans="1:26" ht="16.5" customHeight="1" x14ac:dyDescent="0.15">
      <c r="I13" s="4"/>
      <c r="J13" s="30"/>
      <c r="K13" s="30"/>
      <c r="N13" s="30"/>
      <c r="O13" s="30"/>
      <c r="P13" s="30"/>
      <c r="Q13" s="395"/>
      <c r="R13" s="395"/>
      <c r="S13" s="30"/>
      <c r="T13" s="30"/>
      <c r="U13" s="30"/>
      <c r="V13" s="30"/>
      <c r="W13" s="30"/>
      <c r="X13" s="30"/>
      <c r="Y13" s="30"/>
      <c r="Z13" s="30"/>
    </row>
    <row r="14" spans="1:26" ht="16.5" customHeight="1" x14ac:dyDescent="0.15">
      <c r="I14" s="4"/>
      <c r="J14" s="30"/>
      <c r="K14" s="30"/>
      <c r="N14" s="30"/>
      <c r="O14" s="30"/>
      <c r="P14" s="30"/>
      <c r="Q14" s="395"/>
      <c r="R14" s="395"/>
      <c r="S14" s="30"/>
      <c r="T14" s="30"/>
      <c r="U14" s="30"/>
      <c r="V14" s="30"/>
      <c r="W14" s="30"/>
      <c r="X14" s="30"/>
      <c r="Y14" s="30"/>
      <c r="Z14" s="30"/>
    </row>
    <row r="15" spans="1:26" ht="16.5" customHeight="1" x14ac:dyDescent="0.15">
      <c r="I15" s="4"/>
      <c r="J15" s="30"/>
      <c r="K15" s="30"/>
      <c r="N15" s="30"/>
      <c r="O15" s="30"/>
      <c r="P15" s="30"/>
      <c r="Q15" s="395"/>
      <c r="R15" s="395"/>
      <c r="S15" s="30"/>
      <c r="T15" s="30"/>
      <c r="U15" s="30"/>
      <c r="V15" s="30"/>
      <c r="W15" s="30"/>
      <c r="X15" s="30"/>
      <c r="Y15" s="30"/>
      <c r="Z15" s="30"/>
    </row>
    <row r="16" spans="1:26" ht="16.5" customHeight="1" x14ac:dyDescent="0.15">
      <c r="I16" s="4"/>
      <c r="J16" s="30"/>
      <c r="K16" s="30"/>
      <c r="N16" s="30"/>
      <c r="O16" s="30"/>
      <c r="P16" s="30"/>
      <c r="Q16" s="395"/>
      <c r="R16" s="395"/>
      <c r="S16" s="30"/>
      <c r="T16" s="30"/>
      <c r="U16" s="30"/>
      <c r="V16" s="30"/>
      <c r="W16" s="30"/>
      <c r="X16" s="30"/>
      <c r="Y16" s="30"/>
      <c r="Z16" s="30"/>
    </row>
    <row r="17" spans="9:26" ht="16.5" customHeight="1" x14ac:dyDescent="0.15">
      <c r="I17" s="4"/>
      <c r="J17" s="30"/>
      <c r="K17" s="30"/>
      <c r="N17" s="30"/>
      <c r="O17" s="30"/>
      <c r="P17" s="30"/>
      <c r="Q17" s="395"/>
      <c r="R17" s="395"/>
      <c r="S17" s="30"/>
      <c r="T17" s="30"/>
      <c r="U17" s="30"/>
      <c r="V17" s="30"/>
      <c r="W17" s="30"/>
      <c r="X17" s="30"/>
      <c r="Y17" s="30"/>
      <c r="Z17" s="30"/>
    </row>
    <row r="18" spans="9:26" ht="16.5" customHeight="1" x14ac:dyDescent="0.15">
      <c r="I18" s="4"/>
      <c r="J18" s="30"/>
      <c r="K18" s="30"/>
      <c r="N18" s="30"/>
      <c r="O18" s="30"/>
      <c r="P18" s="30"/>
      <c r="Q18" s="395"/>
      <c r="R18" s="395"/>
      <c r="S18" s="30"/>
      <c r="T18" s="30"/>
      <c r="U18" s="30"/>
      <c r="V18" s="30"/>
      <c r="W18" s="30"/>
      <c r="X18" s="30"/>
      <c r="Y18" s="30"/>
      <c r="Z18" s="30"/>
    </row>
    <row r="19" spans="9:26" ht="16.5" customHeight="1" x14ac:dyDescent="0.15">
      <c r="I19" s="4"/>
      <c r="J19" s="30"/>
      <c r="K19" s="30"/>
      <c r="N19" s="30"/>
      <c r="O19" s="30"/>
      <c r="P19" s="30"/>
      <c r="Q19" s="395"/>
      <c r="R19" s="395"/>
      <c r="S19" s="30"/>
      <c r="T19" s="30"/>
      <c r="U19" s="30"/>
      <c r="V19" s="30"/>
      <c r="W19" s="30"/>
      <c r="X19" s="30"/>
      <c r="Y19" s="30"/>
      <c r="Z19" s="30"/>
    </row>
    <row r="20" spans="9:26" ht="16.5" customHeight="1" x14ac:dyDescent="0.15">
      <c r="I20" s="4"/>
      <c r="J20" s="30"/>
      <c r="K20" s="30"/>
      <c r="N20" s="30"/>
      <c r="O20" s="30"/>
      <c r="P20" s="30"/>
      <c r="Q20" s="395"/>
      <c r="R20" s="395"/>
      <c r="S20" s="30"/>
      <c r="T20" s="30"/>
      <c r="U20" s="30"/>
      <c r="V20" s="30"/>
      <c r="W20" s="30"/>
      <c r="X20" s="30"/>
      <c r="Y20" s="30"/>
      <c r="Z20" s="30"/>
    </row>
    <row r="21" spans="9:26" ht="16.5" customHeight="1" x14ac:dyDescent="0.15">
      <c r="I21" s="4"/>
      <c r="J21" s="30"/>
      <c r="K21" s="30"/>
      <c r="N21" s="30"/>
      <c r="O21" s="30"/>
      <c r="P21" s="30"/>
      <c r="Q21" s="395"/>
      <c r="R21" s="395"/>
      <c r="S21" s="30"/>
      <c r="T21" s="30"/>
      <c r="U21" s="30"/>
      <c r="V21" s="30"/>
      <c r="W21" s="30"/>
      <c r="X21" s="30"/>
      <c r="Y21" s="30"/>
      <c r="Z21" s="30"/>
    </row>
    <row r="22" spans="9:26" ht="16.5" customHeight="1" x14ac:dyDescent="0.15">
      <c r="I22" s="4"/>
      <c r="J22" s="30"/>
      <c r="K22" s="30"/>
      <c r="N22" s="30"/>
      <c r="O22" s="30"/>
      <c r="P22" s="30"/>
      <c r="Q22" s="395"/>
      <c r="R22" s="395"/>
      <c r="S22" s="30"/>
      <c r="T22" s="30"/>
      <c r="U22" s="30"/>
      <c r="V22" s="30"/>
      <c r="W22" s="30"/>
      <c r="X22" s="30"/>
      <c r="Y22" s="30"/>
      <c r="Z22" s="30"/>
    </row>
    <row r="23" spans="9:26" ht="16.5" customHeight="1" x14ac:dyDescent="0.15">
      <c r="I23" s="4"/>
      <c r="J23" s="30"/>
      <c r="K23" s="30"/>
      <c r="N23" s="30"/>
      <c r="O23" s="30"/>
      <c r="P23" s="30"/>
      <c r="Q23" s="395"/>
      <c r="R23" s="395"/>
      <c r="S23" s="30"/>
      <c r="T23" s="30"/>
      <c r="U23" s="30"/>
      <c r="V23" s="30"/>
      <c r="W23" s="30"/>
      <c r="X23" s="30"/>
      <c r="Y23" s="30"/>
      <c r="Z23" s="30"/>
    </row>
    <row r="24" spans="9:26" ht="16.5" customHeight="1" x14ac:dyDescent="0.15">
      <c r="I24" s="4"/>
      <c r="J24" s="30"/>
      <c r="K24" s="30"/>
      <c r="N24" s="30"/>
      <c r="O24" s="30"/>
      <c r="P24" s="30"/>
      <c r="Q24" s="395"/>
      <c r="R24" s="395"/>
      <c r="S24" s="30"/>
      <c r="T24" s="30"/>
      <c r="U24" s="30"/>
      <c r="V24" s="30"/>
      <c r="W24" s="30"/>
      <c r="X24" s="30"/>
      <c r="Y24" s="30"/>
      <c r="Z24" s="30"/>
    </row>
    <row r="25" spans="9:26" ht="16.5" customHeight="1" x14ac:dyDescent="0.15">
      <c r="I25" s="4"/>
      <c r="J25" s="30"/>
      <c r="K25" s="30"/>
      <c r="N25" s="30"/>
      <c r="O25" s="30"/>
      <c r="P25" s="30"/>
      <c r="Q25" s="395"/>
      <c r="R25" s="395"/>
      <c r="S25" s="30"/>
      <c r="T25" s="30"/>
      <c r="U25" s="30"/>
      <c r="V25" s="30"/>
      <c r="W25" s="30"/>
      <c r="X25" s="30"/>
      <c r="Y25" s="30"/>
      <c r="Z25" s="30"/>
    </row>
    <row r="26" spans="9:26" ht="16.5" customHeight="1" x14ac:dyDescent="0.15">
      <c r="I26" s="4"/>
      <c r="J26" s="30"/>
      <c r="K26" s="30"/>
      <c r="N26" s="30"/>
      <c r="O26" s="30"/>
      <c r="P26" s="30"/>
      <c r="Q26" s="395"/>
      <c r="R26" s="395"/>
      <c r="S26" s="30"/>
      <c r="T26" s="30"/>
      <c r="U26" s="30"/>
      <c r="V26" s="30"/>
      <c r="W26" s="30"/>
      <c r="X26" s="30"/>
      <c r="Y26" s="30"/>
      <c r="Z26" s="30"/>
    </row>
    <row r="27" spans="9:26" ht="16.5" customHeight="1" x14ac:dyDescent="0.15">
      <c r="I27" s="4"/>
      <c r="J27" s="30"/>
      <c r="K27" s="30"/>
      <c r="N27" s="30"/>
      <c r="O27" s="30"/>
      <c r="P27" s="30"/>
      <c r="Q27" s="395"/>
      <c r="R27" s="395"/>
      <c r="S27" s="30"/>
      <c r="T27" s="30"/>
      <c r="U27" s="30"/>
      <c r="V27" s="30"/>
      <c r="W27" s="30"/>
      <c r="X27" s="30"/>
      <c r="Y27" s="30"/>
      <c r="Z27" s="30"/>
    </row>
    <row r="28" spans="9:26" ht="16.5" customHeight="1" x14ac:dyDescent="0.15">
      <c r="I28" s="4"/>
      <c r="J28" s="30"/>
      <c r="K28" s="30"/>
      <c r="N28" s="30"/>
      <c r="O28" s="30"/>
      <c r="P28" s="30"/>
      <c r="Q28" s="395"/>
      <c r="R28" s="395"/>
      <c r="S28" s="30"/>
      <c r="T28" s="30"/>
      <c r="U28" s="30"/>
      <c r="V28" s="30"/>
      <c r="W28" s="30"/>
      <c r="X28" s="30"/>
      <c r="Y28" s="30"/>
      <c r="Z28" s="30"/>
    </row>
    <row r="29" spans="9:26" ht="16.5" customHeight="1" x14ac:dyDescent="0.15">
      <c r="I29" s="4"/>
      <c r="J29" s="30"/>
      <c r="K29" s="30"/>
      <c r="N29" s="30"/>
      <c r="O29" s="30"/>
      <c r="P29" s="30"/>
      <c r="Q29" s="395"/>
      <c r="R29" s="395"/>
      <c r="S29" s="30"/>
      <c r="T29" s="30"/>
      <c r="U29" s="30"/>
      <c r="V29" s="30"/>
      <c r="W29" s="30"/>
      <c r="X29" s="30"/>
      <c r="Y29" s="30"/>
      <c r="Z29" s="30"/>
    </row>
    <row r="30" spans="9:26" ht="16.5" customHeight="1" x14ac:dyDescent="0.15">
      <c r="I30" s="4"/>
      <c r="J30" s="30"/>
      <c r="K30" s="30"/>
      <c r="N30" s="30"/>
      <c r="O30" s="30"/>
      <c r="P30" s="30"/>
      <c r="Q30" s="395"/>
      <c r="R30" s="395"/>
      <c r="S30" s="30"/>
      <c r="T30" s="30"/>
      <c r="U30" s="30"/>
      <c r="V30" s="30"/>
      <c r="W30" s="30"/>
      <c r="X30" s="30"/>
      <c r="Y30" s="30"/>
      <c r="Z30" s="30"/>
    </row>
    <row r="31" spans="9:26" ht="16.5" customHeight="1" x14ac:dyDescent="0.15">
      <c r="I31" s="4"/>
      <c r="J31" s="30"/>
      <c r="K31" s="30"/>
      <c r="N31" s="30"/>
      <c r="O31" s="30"/>
      <c r="P31" s="30"/>
      <c r="Q31" s="395"/>
      <c r="R31" s="395"/>
      <c r="S31" s="30"/>
      <c r="T31" s="30"/>
      <c r="U31" s="30"/>
      <c r="V31" s="30"/>
      <c r="W31" s="30"/>
      <c r="X31" s="30"/>
      <c r="Y31" s="30"/>
      <c r="Z31" s="30"/>
    </row>
    <row r="32" spans="9:26" ht="16.5" customHeight="1" x14ac:dyDescent="0.15">
      <c r="I32" s="4"/>
      <c r="J32" s="30"/>
      <c r="K32" s="30"/>
      <c r="N32" s="30"/>
      <c r="O32" s="30"/>
      <c r="P32" s="30"/>
      <c r="Q32" s="395"/>
      <c r="R32" s="395"/>
      <c r="S32" s="30"/>
      <c r="T32" s="30"/>
      <c r="U32" s="30"/>
      <c r="V32" s="30"/>
      <c r="W32" s="30"/>
      <c r="X32" s="30"/>
      <c r="Y32" s="30"/>
      <c r="Z32" s="30"/>
    </row>
    <row r="33" spans="1:26" ht="12.45" customHeight="1" x14ac:dyDescent="0.15">
      <c r="J33" s="30"/>
      <c r="K33" s="30"/>
      <c r="N33" s="17"/>
      <c r="O33" s="17"/>
      <c r="P33" s="30"/>
      <c r="Q33" s="395"/>
      <c r="R33" s="395"/>
      <c r="S33" s="30"/>
      <c r="T33" s="30"/>
      <c r="U33" s="30"/>
      <c r="V33" s="30"/>
      <c r="W33" s="30"/>
      <c r="X33" s="30"/>
      <c r="Y33" s="30"/>
      <c r="Z33" s="30"/>
    </row>
    <row r="34" spans="1:26" ht="12.45" customHeight="1" x14ac:dyDescent="0.15"/>
    <row r="35" spans="1:26" ht="12.45" customHeight="1" x14ac:dyDescent="0.15">
      <c r="A35" s="119" t="s">
        <v>255</v>
      </c>
    </row>
    <row r="36" spans="1:26" ht="12.45" customHeight="1" x14ac:dyDescent="0.15">
      <c r="A36" s="119" t="s">
        <v>489</v>
      </c>
    </row>
    <row r="37" spans="1:26" ht="12.45" customHeight="1" x14ac:dyDescent="0.15">
      <c r="A37" s="119" t="s">
        <v>559</v>
      </c>
    </row>
    <row r="38" spans="1:26" ht="12.45" customHeight="1" x14ac:dyDescent="0.15">
      <c r="A38" s="119" t="s">
        <v>560</v>
      </c>
    </row>
    <row r="39" spans="1:26" ht="12.45" customHeight="1" x14ac:dyDescent="0.15">
      <c r="A39" s="119" t="s">
        <v>491</v>
      </c>
    </row>
    <row r="40" spans="1:26" ht="12.45" customHeight="1" x14ac:dyDescent="0.15">
      <c r="A40" s="119" t="s">
        <v>492</v>
      </c>
    </row>
    <row r="41" spans="1:26" ht="12.45" customHeight="1" x14ac:dyDescent="0.15">
      <c r="A41" s="119" t="s">
        <v>561</v>
      </c>
    </row>
    <row r="42" spans="1:26" ht="12.9" customHeight="1" x14ac:dyDescent="0.15">
      <c r="A42" s="119" t="s">
        <v>562</v>
      </c>
    </row>
    <row r="43" spans="1:26" ht="12.9" customHeight="1" x14ac:dyDescent="0.15">
      <c r="A43" s="119" t="s">
        <v>563</v>
      </c>
    </row>
    <row r="44" spans="1:26" ht="12.6" customHeight="1" x14ac:dyDescent="0.15">
      <c r="A44" s="119" t="s">
        <v>494</v>
      </c>
    </row>
    <row r="45" spans="1:26" ht="12.6" customHeight="1" x14ac:dyDescent="0.15">
      <c r="A45" s="119" t="s">
        <v>495</v>
      </c>
    </row>
    <row r="46" spans="1:26" ht="12.6" customHeight="1" x14ac:dyDescent="0.15">
      <c r="A46" s="119" t="s">
        <v>496</v>
      </c>
    </row>
  </sheetData>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&amp;C- 32 -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9C1A2-566C-4835-979D-4E4A1F35F2BE}">
  <sheetPr>
    <tabColor theme="9" tint="0.59999389629810485"/>
  </sheetPr>
  <dimension ref="A1:Y47"/>
  <sheetViews>
    <sheetView view="pageLayout" zoomScaleNormal="100" zoomScaleSheetLayoutView="100" workbookViewId="0">
      <selection activeCell="K27" sqref="K27"/>
    </sheetView>
  </sheetViews>
  <sheetFormatPr defaultColWidth="9" defaultRowHeight="17.25" customHeight="1" x14ac:dyDescent="0.15"/>
  <cols>
    <col min="1" max="1" width="3.109375" style="1" customWidth="1"/>
    <col min="2" max="2" width="14.6640625" style="1" customWidth="1"/>
    <col min="3" max="3" width="16.21875" style="1" customWidth="1"/>
    <col min="4" max="4" width="9.44140625" style="1" customWidth="1"/>
    <col min="5" max="5" width="16.21875" style="1" customWidth="1"/>
    <col min="6" max="7" width="9.44140625" style="1" customWidth="1"/>
    <col min="8" max="8" width="16.21875" style="1" customWidth="1"/>
    <col min="9" max="9" width="4.109375" style="17" customWidth="1"/>
    <col min="10" max="10" width="11.109375" style="17" bestFit="1" customWidth="1"/>
    <col min="11" max="11" width="8.77734375" style="30" bestFit="1" customWidth="1"/>
    <col min="12" max="12" width="7.5546875" style="30" bestFit="1" customWidth="1"/>
    <col min="13" max="13" width="9.88671875" style="30" customWidth="1"/>
    <col min="14" max="15" width="12.6640625" style="30" customWidth="1"/>
    <col min="16" max="16" width="7.44140625" style="395" customWidth="1"/>
    <col min="17" max="17" width="7.88671875" style="395" customWidth="1"/>
    <col min="18" max="25" width="9" style="30" customWidth="1"/>
    <col min="26" max="16384" width="9" style="1"/>
  </cols>
  <sheetData>
    <row r="1" spans="1:25" ht="15.75" customHeight="1" x14ac:dyDescent="0.15">
      <c r="A1" s="1" t="s">
        <v>497</v>
      </c>
      <c r="I1" s="30"/>
      <c r="J1" s="30"/>
    </row>
    <row r="2" spans="1:25" ht="16.95" customHeight="1" x14ac:dyDescent="0.15">
      <c r="A2" s="1" t="s">
        <v>564</v>
      </c>
      <c r="I2" s="30"/>
      <c r="J2" s="30"/>
    </row>
    <row r="3" spans="1:25" ht="16.95" customHeight="1" x14ac:dyDescent="0.15">
      <c r="A3" s="1" t="s">
        <v>565</v>
      </c>
      <c r="I3" s="30"/>
      <c r="J3" s="30"/>
    </row>
    <row r="4" spans="1:25" ht="16.95" customHeight="1" x14ac:dyDescent="0.15">
      <c r="A4" s="55" t="s">
        <v>566</v>
      </c>
      <c r="I4" s="30"/>
      <c r="J4" s="30"/>
      <c r="P4" s="458"/>
      <c r="Q4" s="458"/>
    </row>
    <row r="5" spans="1:25" ht="16.95" customHeight="1" x14ac:dyDescent="0.15">
      <c r="A5" s="646" t="s">
        <v>567</v>
      </c>
      <c r="I5" s="30"/>
      <c r="J5" s="30"/>
      <c r="N5" s="17"/>
    </row>
    <row r="6" spans="1:25" ht="16.95" customHeight="1" x14ac:dyDescent="0.15">
      <c r="A6" s="646"/>
      <c r="H6" s="4" t="s">
        <v>568</v>
      </c>
      <c r="I6" s="30"/>
      <c r="J6" s="30"/>
      <c r="N6" s="17"/>
    </row>
    <row r="7" spans="1:25" ht="11.25" customHeight="1" x14ac:dyDescent="0.15">
      <c r="I7" s="1"/>
      <c r="J7" s="1"/>
      <c r="K7" s="1"/>
      <c r="L7" s="2"/>
      <c r="M7" s="2"/>
      <c r="N7" s="2"/>
      <c r="O7" s="2"/>
      <c r="P7" s="1"/>
      <c r="Q7" s="1"/>
      <c r="R7" s="1"/>
      <c r="S7" s="1"/>
      <c r="T7" s="1"/>
      <c r="U7" s="1"/>
      <c r="V7" s="1"/>
      <c r="W7" s="1"/>
      <c r="X7" s="1"/>
      <c r="Y7" s="1"/>
    </row>
    <row r="8" spans="1:25" ht="15.75" customHeight="1" x14ac:dyDescent="0.15">
      <c r="A8" s="23" t="s">
        <v>569</v>
      </c>
      <c r="B8" s="13"/>
      <c r="C8" s="13"/>
      <c r="D8" s="13"/>
      <c r="E8" s="13"/>
      <c r="F8" s="13"/>
      <c r="G8" s="13"/>
      <c r="H8" s="13"/>
      <c r="N8" s="17"/>
    </row>
    <row r="9" spans="1:25" ht="15.75" customHeight="1" x14ac:dyDescent="0.15">
      <c r="A9" s="23"/>
      <c r="B9" s="13"/>
      <c r="C9" s="13"/>
      <c r="D9" s="13"/>
      <c r="E9" s="13"/>
      <c r="F9" s="13"/>
      <c r="G9" s="13"/>
      <c r="H9" s="13"/>
      <c r="N9" s="17"/>
    </row>
    <row r="10" spans="1:25" ht="15.75" customHeight="1" x14ac:dyDescent="0.15">
      <c r="A10" s="13"/>
      <c r="B10" s="13"/>
      <c r="C10" s="13"/>
      <c r="D10" s="13"/>
      <c r="E10" s="13"/>
      <c r="F10" s="13"/>
      <c r="G10" s="13"/>
      <c r="H10" s="26" t="s">
        <v>427</v>
      </c>
    </row>
    <row r="11" spans="1:25" ht="15.75" customHeight="1" x14ac:dyDescent="0.15">
      <c r="A11" s="869" t="s">
        <v>503</v>
      </c>
      <c r="B11" s="870"/>
      <c r="C11" s="344" t="s">
        <v>504</v>
      </c>
      <c r="D11" s="64"/>
      <c r="E11" s="344" t="s">
        <v>548</v>
      </c>
      <c r="F11" s="541"/>
      <c r="G11" s="134"/>
      <c r="H11" s="542"/>
    </row>
    <row r="12" spans="1:25" ht="29.55" customHeight="1" x14ac:dyDescent="0.3">
      <c r="A12" s="901"/>
      <c r="B12" s="902"/>
      <c r="C12" s="920" t="s">
        <v>570</v>
      </c>
      <c r="D12" s="822" t="s">
        <v>1</v>
      </c>
      <c r="E12" s="920" t="s">
        <v>570</v>
      </c>
      <c r="F12" s="822" t="s">
        <v>1</v>
      </c>
      <c r="G12" s="827" t="s">
        <v>507</v>
      </c>
      <c r="H12" s="915" t="s">
        <v>571</v>
      </c>
      <c r="I12" s="95"/>
      <c r="J12" s="636"/>
      <c r="K12" s="636"/>
      <c r="L12" s="636"/>
      <c r="N12" s="636"/>
      <c r="O12" s="636"/>
    </row>
    <row r="13" spans="1:25" ht="29.55" customHeight="1" x14ac:dyDescent="0.15">
      <c r="A13" s="871"/>
      <c r="B13" s="872"/>
      <c r="C13" s="921"/>
      <c r="D13" s="824"/>
      <c r="E13" s="921"/>
      <c r="F13" s="824"/>
      <c r="G13" s="828"/>
      <c r="H13" s="867"/>
      <c r="I13" s="95"/>
      <c r="J13" s="647"/>
      <c r="K13" s="95"/>
      <c r="N13" s="95"/>
      <c r="O13" s="95"/>
    </row>
    <row r="14" spans="1:25" ht="15.75" customHeight="1" x14ac:dyDescent="0.15">
      <c r="A14" s="619"/>
      <c r="B14" s="5"/>
      <c r="C14" s="648"/>
      <c r="D14" s="322"/>
      <c r="E14" s="648"/>
      <c r="F14" s="322"/>
      <c r="G14" s="322"/>
      <c r="H14" s="649"/>
      <c r="L14" s="95"/>
    </row>
    <row r="15" spans="1:25" ht="15.75" customHeight="1" x14ac:dyDescent="0.15">
      <c r="A15" s="9" t="s">
        <v>32</v>
      </c>
      <c r="B15" s="555"/>
      <c r="C15" s="226">
        <v>274481</v>
      </c>
      <c r="D15" s="650">
        <v>100</v>
      </c>
      <c r="E15" s="226">
        <v>276382</v>
      </c>
      <c r="F15" s="650">
        <v>100</v>
      </c>
      <c r="G15" s="251">
        <v>0.7</v>
      </c>
      <c r="H15" s="354">
        <v>4.4000000000000004</v>
      </c>
      <c r="J15" s="395"/>
      <c r="L15" s="395"/>
    </row>
    <row r="16" spans="1:25" ht="15.75" customHeight="1" x14ac:dyDescent="0.15">
      <c r="A16" s="48"/>
      <c r="B16" s="50"/>
      <c r="C16" s="640"/>
      <c r="D16" s="651"/>
      <c r="E16" s="640"/>
      <c r="F16" s="651"/>
      <c r="G16" s="251"/>
      <c r="H16" s="652"/>
      <c r="L16" s="395"/>
    </row>
    <row r="17" spans="1:15" ht="15.75" customHeight="1" x14ac:dyDescent="0.15">
      <c r="A17" s="330" t="s">
        <v>289</v>
      </c>
      <c r="B17" s="316" t="s">
        <v>14</v>
      </c>
      <c r="C17" s="210">
        <v>52958</v>
      </c>
      <c r="D17" s="517">
        <v>19.3</v>
      </c>
      <c r="E17" s="210">
        <v>53328</v>
      </c>
      <c r="F17" s="517">
        <v>19.3</v>
      </c>
      <c r="G17" s="252">
        <v>0.7</v>
      </c>
      <c r="H17" s="361">
        <v>3.2</v>
      </c>
      <c r="I17" s="244"/>
      <c r="J17" s="66"/>
      <c r="K17" s="66"/>
      <c r="L17" s="66"/>
      <c r="N17" s="321"/>
      <c r="O17" s="244"/>
    </row>
    <row r="18" spans="1:15" ht="15.75" customHeight="1" x14ac:dyDescent="0.15">
      <c r="A18" s="330" t="s">
        <v>509</v>
      </c>
      <c r="B18" s="316" t="s">
        <v>572</v>
      </c>
      <c r="C18" s="210">
        <v>7260</v>
      </c>
      <c r="D18" s="517">
        <v>2.6</v>
      </c>
      <c r="E18" s="210">
        <v>8278</v>
      </c>
      <c r="F18" s="517">
        <v>3</v>
      </c>
      <c r="G18" s="252">
        <v>14</v>
      </c>
      <c r="H18" s="361">
        <v>4.7</v>
      </c>
      <c r="I18" s="244"/>
      <c r="J18" s="66"/>
      <c r="K18" s="66"/>
      <c r="L18" s="66"/>
      <c r="N18" s="244"/>
      <c r="O18" s="329"/>
    </row>
    <row r="19" spans="1:15" ht="15.75" customHeight="1" x14ac:dyDescent="0.15">
      <c r="A19" s="330" t="s">
        <v>510</v>
      </c>
      <c r="B19" s="316" t="s">
        <v>378</v>
      </c>
      <c r="C19" s="210">
        <v>5851</v>
      </c>
      <c r="D19" s="517">
        <v>2.1</v>
      </c>
      <c r="E19" s="210">
        <v>5908</v>
      </c>
      <c r="F19" s="517">
        <v>2.1</v>
      </c>
      <c r="G19" s="252">
        <v>1</v>
      </c>
      <c r="H19" s="361">
        <v>2.7</v>
      </c>
      <c r="I19" s="329"/>
      <c r="J19" s="66"/>
      <c r="K19" s="66"/>
      <c r="L19" s="66"/>
      <c r="N19" s="321"/>
      <c r="O19" s="244"/>
    </row>
    <row r="20" spans="1:15" ht="15.75" customHeight="1" x14ac:dyDescent="0.15">
      <c r="A20" s="330" t="s">
        <v>511</v>
      </c>
      <c r="B20" s="316" t="s">
        <v>3</v>
      </c>
      <c r="C20" s="210">
        <v>3174</v>
      </c>
      <c r="D20" s="517">
        <v>1.2</v>
      </c>
      <c r="E20" s="210">
        <v>3242</v>
      </c>
      <c r="F20" s="517">
        <v>1.2</v>
      </c>
      <c r="G20" s="252">
        <v>2.1</v>
      </c>
      <c r="H20" s="361">
        <v>4.3</v>
      </c>
      <c r="I20" s="244"/>
      <c r="J20" s="66"/>
      <c r="K20" s="66"/>
      <c r="L20" s="66"/>
      <c r="N20" s="244"/>
      <c r="O20" s="244"/>
    </row>
    <row r="21" spans="1:15" ht="15.75" customHeight="1" x14ac:dyDescent="0.15">
      <c r="A21" s="330" t="s">
        <v>513</v>
      </c>
      <c r="B21" s="316" t="s">
        <v>290</v>
      </c>
      <c r="C21" s="210">
        <v>3436</v>
      </c>
      <c r="D21" s="517">
        <v>1.3</v>
      </c>
      <c r="E21" s="210">
        <v>3340</v>
      </c>
      <c r="F21" s="517">
        <v>1.2</v>
      </c>
      <c r="G21" s="252">
        <v>-2.8</v>
      </c>
      <c r="H21" s="361">
        <v>3.3</v>
      </c>
      <c r="I21" s="244"/>
      <c r="J21" s="66"/>
      <c r="K21" s="66"/>
      <c r="L21" s="66"/>
      <c r="N21" s="321"/>
      <c r="O21" s="321"/>
    </row>
    <row r="22" spans="1:15" ht="15.75" customHeight="1" x14ac:dyDescent="0.15">
      <c r="A22" s="330" t="s">
        <v>514</v>
      </c>
      <c r="B22" s="316" t="s">
        <v>4</v>
      </c>
      <c r="C22" s="210">
        <v>7123</v>
      </c>
      <c r="D22" s="517">
        <v>2.6</v>
      </c>
      <c r="E22" s="210">
        <v>7255</v>
      </c>
      <c r="F22" s="517">
        <v>2.6</v>
      </c>
      <c r="G22" s="252">
        <v>1.9</v>
      </c>
      <c r="H22" s="361">
        <v>4.2</v>
      </c>
      <c r="I22" s="244"/>
      <c r="J22" s="66"/>
      <c r="K22" s="66"/>
      <c r="L22" s="66"/>
      <c r="N22" s="244"/>
      <c r="O22" s="244"/>
    </row>
    <row r="23" spans="1:15" ht="15.75" customHeight="1" x14ac:dyDescent="0.15">
      <c r="A23" s="330" t="s">
        <v>515</v>
      </c>
      <c r="B23" s="316" t="s">
        <v>573</v>
      </c>
      <c r="C23" s="210">
        <v>3403</v>
      </c>
      <c r="D23" s="517">
        <v>1.2</v>
      </c>
      <c r="E23" s="210">
        <v>3480</v>
      </c>
      <c r="F23" s="517">
        <v>1.3</v>
      </c>
      <c r="G23" s="252">
        <v>2.2999999999999998</v>
      </c>
      <c r="H23" s="361">
        <v>3.6</v>
      </c>
      <c r="I23" s="244"/>
      <c r="J23" s="66"/>
      <c r="K23" s="66"/>
      <c r="L23" s="66"/>
      <c r="N23" s="244"/>
      <c r="O23" s="329"/>
    </row>
    <row r="24" spans="1:15" ht="15.75" customHeight="1" x14ac:dyDescent="0.15">
      <c r="A24" s="330" t="s">
        <v>516</v>
      </c>
      <c r="B24" s="316" t="s">
        <v>5</v>
      </c>
      <c r="C24" s="210">
        <v>13387</v>
      </c>
      <c r="D24" s="517">
        <v>4.9000000000000004</v>
      </c>
      <c r="E24" s="210">
        <v>13452</v>
      </c>
      <c r="F24" s="517">
        <v>4.9000000000000004</v>
      </c>
      <c r="G24" s="252">
        <v>0.5</v>
      </c>
      <c r="H24" s="361">
        <v>5</v>
      </c>
      <c r="I24" s="244"/>
      <c r="J24" s="66"/>
      <c r="K24" s="66"/>
      <c r="L24" s="66"/>
      <c r="N24" s="244"/>
      <c r="O24" s="244"/>
    </row>
    <row r="25" spans="1:15" ht="15.75" customHeight="1" x14ac:dyDescent="0.15">
      <c r="A25" s="330" t="s">
        <v>517</v>
      </c>
      <c r="B25" s="316" t="s">
        <v>574</v>
      </c>
      <c r="C25" s="210">
        <v>378</v>
      </c>
      <c r="D25" s="517">
        <v>0.1</v>
      </c>
      <c r="E25" s="210">
        <v>382</v>
      </c>
      <c r="F25" s="517">
        <v>0.1</v>
      </c>
      <c r="G25" s="252">
        <v>1.1000000000000001</v>
      </c>
      <c r="H25" s="361">
        <v>5</v>
      </c>
      <c r="I25" s="244"/>
      <c r="J25" s="66"/>
      <c r="K25" s="66"/>
      <c r="L25" s="66"/>
      <c r="N25" s="244"/>
      <c r="O25" s="244"/>
    </row>
    <row r="26" spans="1:15" ht="15.75" customHeight="1" x14ac:dyDescent="0.15">
      <c r="A26" s="330" t="s">
        <v>518</v>
      </c>
      <c r="B26" s="316" t="s">
        <v>7</v>
      </c>
      <c r="C26" s="210">
        <v>7700</v>
      </c>
      <c r="D26" s="517">
        <v>2.8</v>
      </c>
      <c r="E26" s="271">
        <v>8167</v>
      </c>
      <c r="F26" s="517">
        <v>3</v>
      </c>
      <c r="G26" s="252">
        <v>6.1</v>
      </c>
      <c r="H26" s="361">
        <v>3.3</v>
      </c>
      <c r="I26" s="244"/>
      <c r="J26" s="66"/>
      <c r="K26" s="66"/>
      <c r="L26" s="66"/>
      <c r="N26" s="244"/>
      <c r="O26" s="244"/>
    </row>
    <row r="27" spans="1:15" ht="15.75" customHeight="1" x14ac:dyDescent="0.15">
      <c r="A27" s="330" t="s">
        <v>519</v>
      </c>
      <c r="B27" s="316" t="s">
        <v>8</v>
      </c>
      <c r="C27" s="210">
        <v>10174</v>
      </c>
      <c r="D27" s="517">
        <v>3.7</v>
      </c>
      <c r="E27" s="210">
        <v>10402</v>
      </c>
      <c r="F27" s="517">
        <v>3.8</v>
      </c>
      <c r="G27" s="252">
        <v>2.2000000000000002</v>
      </c>
      <c r="H27" s="361">
        <v>5.4</v>
      </c>
      <c r="I27" s="244"/>
      <c r="J27" s="66"/>
      <c r="K27" s="66"/>
      <c r="L27" s="66"/>
      <c r="N27" s="244"/>
      <c r="O27" s="244"/>
    </row>
    <row r="28" spans="1:15" ht="15.75" customHeight="1" x14ac:dyDescent="0.15">
      <c r="A28" s="315">
        <v>20</v>
      </c>
      <c r="B28" s="316" t="s">
        <v>18</v>
      </c>
      <c r="C28" s="210">
        <v>1090</v>
      </c>
      <c r="D28" s="517">
        <v>0.4</v>
      </c>
      <c r="E28" s="210">
        <v>964</v>
      </c>
      <c r="F28" s="517">
        <v>0.3</v>
      </c>
      <c r="G28" s="252">
        <v>-11.6</v>
      </c>
      <c r="H28" s="361">
        <v>3.2</v>
      </c>
      <c r="I28" s="244"/>
      <c r="J28" s="66"/>
      <c r="K28" s="66"/>
      <c r="L28" s="66"/>
      <c r="N28" s="321"/>
      <c r="O28" s="244"/>
    </row>
    <row r="29" spans="1:15" ht="15.75" customHeight="1" x14ac:dyDescent="0.15">
      <c r="A29" s="330" t="s">
        <v>520</v>
      </c>
      <c r="B29" s="316" t="s">
        <v>575</v>
      </c>
      <c r="C29" s="210">
        <v>11342</v>
      </c>
      <c r="D29" s="517">
        <v>4.0999999999999996</v>
      </c>
      <c r="E29" s="210">
        <v>11239</v>
      </c>
      <c r="F29" s="517">
        <v>4.0999999999999996</v>
      </c>
      <c r="G29" s="252">
        <v>-0.9</v>
      </c>
      <c r="H29" s="361">
        <v>3.5</v>
      </c>
      <c r="I29" s="329"/>
      <c r="J29" s="66"/>
      <c r="K29" s="66"/>
      <c r="L29" s="66"/>
      <c r="N29" s="244"/>
      <c r="O29" s="244"/>
    </row>
    <row r="30" spans="1:15" ht="15.75" customHeight="1" x14ac:dyDescent="0.15">
      <c r="A30" s="330" t="s">
        <v>521</v>
      </c>
      <c r="B30" s="316" t="s">
        <v>396</v>
      </c>
      <c r="C30" s="210">
        <v>7225</v>
      </c>
      <c r="D30" s="517">
        <v>2.6</v>
      </c>
      <c r="E30" s="210">
        <v>7121</v>
      </c>
      <c r="F30" s="517">
        <v>2.6</v>
      </c>
      <c r="G30" s="252">
        <v>-1.4</v>
      </c>
      <c r="H30" s="361">
        <v>5.7</v>
      </c>
      <c r="I30" s="244"/>
      <c r="J30" s="66"/>
      <c r="K30" s="66"/>
      <c r="L30" s="66"/>
      <c r="N30" s="329"/>
      <c r="O30" s="244"/>
    </row>
    <row r="31" spans="1:15" ht="15.75" customHeight="1" x14ac:dyDescent="0.15">
      <c r="A31" s="330" t="s">
        <v>522</v>
      </c>
      <c r="B31" s="316" t="s">
        <v>284</v>
      </c>
      <c r="C31" s="210">
        <v>6671</v>
      </c>
      <c r="D31" s="517">
        <v>2.4</v>
      </c>
      <c r="E31" s="210">
        <v>7185</v>
      </c>
      <c r="F31" s="517">
        <v>2.6</v>
      </c>
      <c r="G31" s="252">
        <v>7.7</v>
      </c>
      <c r="H31" s="361">
        <v>5.4</v>
      </c>
      <c r="I31" s="244"/>
      <c r="J31" s="66"/>
      <c r="K31" s="66"/>
      <c r="L31" s="66"/>
      <c r="N31" s="329"/>
      <c r="O31" s="244"/>
    </row>
    <row r="32" spans="1:15" ht="15.75" customHeight="1" x14ac:dyDescent="0.15">
      <c r="A32" s="330" t="s">
        <v>523</v>
      </c>
      <c r="B32" s="316" t="s">
        <v>576</v>
      </c>
      <c r="C32" s="210">
        <v>20364</v>
      </c>
      <c r="D32" s="517">
        <v>7.4</v>
      </c>
      <c r="E32" s="271">
        <v>22285</v>
      </c>
      <c r="F32" s="517">
        <v>8.1</v>
      </c>
      <c r="G32" s="252">
        <v>9.4</v>
      </c>
      <c r="H32" s="361">
        <v>5.0999999999999996</v>
      </c>
      <c r="I32" s="244"/>
      <c r="J32" s="66"/>
      <c r="K32" s="66"/>
      <c r="L32" s="66"/>
      <c r="N32" s="179"/>
      <c r="O32" s="179"/>
    </row>
    <row r="33" spans="1:17" ht="15.75" customHeight="1" x14ac:dyDescent="0.15">
      <c r="A33" s="315">
        <v>25</v>
      </c>
      <c r="B33" s="316" t="s">
        <v>524</v>
      </c>
      <c r="C33" s="210">
        <v>3385</v>
      </c>
      <c r="D33" s="517">
        <v>1.2</v>
      </c>
      <c r="E33" s="210">
        <v>3573</v>
      </c>
      <c r="F33" s="517">
        <v>1.3</v>
      </c>
      <c r="G33" s="252">
        <v>5.6</v>
      </c>
      <c r="H33" s="361">
        <v>4.2</v>
      </c>
      <c r="I33" s="244"/>
      <c r="J33" s="66"/>
      <c r="K33" s="66"/>
      <c r="L33" s="66"/>
      <c r="N33" s="179"/>
      <c r="O33" s="179"/>
    </row>
    <row r="34" spans="1:17" ht="15.75" customHeight="1" x14ac:dyDescent="0.15">
      <c r="A34" s="330" t="s">
        <v>525</v>
      </c>
      <c r="B34" s="316" t="s">
        <v>526</v>
      </c>
      <c r="C34" s="210">
        <v>19987</v>
      </c>
      <c r="D34" s="517">
        <v>7.3</v>
      </c>
      <c r="E34" s="210">
        <v>21478</v>
      </c>
      <c r="F34" s="517">
        <v>7.8</v>
      </c>
      <c r="G34" s="252">
        <v>7.5</v>
      </c>
      <c r="H34" s="361">
        <v>4.9000000000000004</v>
      </c>
      <c r="I34" s="244"/>
      <c r="J34" s="66"/>
      <c r="K34" s="66"/>
      <c r="L34" s="66"/>
      <c r="N34" s="179"/>
      <c r="O34" s="179"/>
    </row>
    <row r="35" spans="1:17" ht="15.75" customHeight="1" x14ac:dyDescent="0.15">
      <c r="A35" s="330" t="s">
        <v>527</v>
      </c>
      <c r="B35" s="316" t="s">
        <v>528</v>
      </c>
      <c r="C35" s="210">
        <v>649</v>
      </c>
      <c r="D35" s="653">
        <v>0.2</v>
      </c>
      <c r="E35" s="271">
        <v>666</v>
      </c>
      <c r="F35" s="517">
        <v>0.2</v>
      </c>
      <c r="G35" s="252">
        <v>2.6</v>
      </c>
      <c r="H35" s="361">
        <v>4.9000000000000004</v>
      </c>
      <c r="I35" s="244"/>
      <c r="J35" s="66"/>
      <c r="K35" s="66"/>
      <c r="L35" s="66"/>
      <c r="N35" s="179"/>
      <c r="O35" s="179"/>
    </row>
    <row r="36" spans="1:17" ht="15.75" customHeight="1" x14ac:dyDescent="0.15">
      <c r="A36" s="330" t="s">
        <v>529</v>
      </c>
      <c r="B36" s="316" t="s">
        <v>285</v>
      </c>
      <c r="C36" s="210">
        <v>39191</v>
      </c>
      <c r="D36" s="653">
        <v>14.3</v>
      </c>
      <c r="E36" s="210">
        <v>36831</v>
      </c>
      <c r="F36" s="517">
        <v>13.3</v>
      </c>
      <c r="G36" s="252">
        <v>-6</v>
      </c>
      <c r="H36" s="361">
        <v>7</v>
      </c>
      <c r="I36" s="244"/>
      <c r="J36" s="66"/>
      <c r="K36" s="66"/>
      <c r="L36" s="66"/>
      <c r="N36" s="329"/>
      <c r="O36" s="329"/>
    </row>
    <row r="37" spans="1:17" ht="15.75" customHeight="1" x14ac:dyDescent="0.15">
      <c r="A37" s="330" t="s">
        <v>530</v>
      </c>
      <c r="B37" s="316" t="s">
        <v>286</v>
      </c>
      <c r="C37" s="210">
        <v>22808</v>
      </c>
      <c r="D37" s="517">
        <v>8.3000000000000007</v>
      </c>
      <c r="E37" s="210">
        <v>21310</v>
      </c>
      <c r="F37" s="517">
        <v>7.7</v>
      </c>
      <c r="G37" s="252">
        <v>-6.6</v>
      </c>
      <c r="H37" s="361">
        <v>4.9000000000000004</v>
      </c>
      <c r="I37" s="244"/>
      <c r="J37" s="66"/>
      <c r="K37" s="66"/>
      <c r="L37" s="66"/>
      <c r="N37" s="179"/>
      <c r="O37" s="179"/>
    </row>
    <row r="38" spans="1:17" ht="15.75" customHeight="1" x14ac:dyDescent="0.15">
      <c r="A38" s="330" t="s">
        <v>531</v>
      </c>
      <c r="B38" s="316" t="s">
        <v>287</v>
      </c>
      <c r="C38" s="210">
        <v>1823</v>
      </c>
      <c r="D38" s="653">
        <v>0.7</v>
      </c>
      <c r="E38" s="271">
        <v>1977</v>
      </c>
      <c r="F38" s="517">
        <v>0.7</v>
      </c>
      <c r="G38" s="252">
        <v>8.4</v>
      </c>
      <c r="H38" s="361">
        <v>5</v>
      </c>
      <c r="I38" s="329"/>
      <c r="J38" s="66"/>
      <c r="K38" s="66"/>
      <c r="L38" s="66"/>
      <c r="N38" s="329"/>
      <c r="O38" s="179"/>
    </row>
    <row r="39" spans="1:17" ht="15.75" customHeight="1" x14ac:dyDescent="0.15">
      <c r="A39" s="330" t="s">
        <v>532</v>
      </c>
      <c r="B39" s="316" t="s">
        <v>533</v>
      </c>
      <c r="C39" s="210">
        <v>19861</v>
      </c>
      <c r="D39" s="517">
        <v>7.2</v>
      </c>
      <c r="E39" s="271">
        <v>19873</v>
      </c>
      <c r="F39" s="517">
        <v>7.2</v>
      </c>
      <c r="G39" s="252">
        <v>0.1</v>
      </c>
      <c r="H39" s="361">
        <v>5.5</v>
      </c>
      <c r="I39" s="244"/>
      <c r="J39" s="66"/>
      <c r="K39" s="66"/>
      <c r="L39" s="66"/>
      <c r="N39" s="179"/>
      <c r="O39" s="321"/>
    </row>
    <row r="40" spans="1:17" ht="15.75" customHeight="1" x14ac:dyDescent="0.15">
      <c r="A40" s="475" t="s">
        <v>534</v>
      </c>
      <c r="B40" s="332" t="s">
        <v>535</v>
      </c>
      <c r="C40" s="644">
        <v>5240</v>
      </c>
      <c r="D40" s="654">
        <v>1.9</v>
      </c>
      <c r="E40" s="231">
        <v>4648</v>
      </c>
      <c r="F40" s="654">
        <v>1.7</v>
      </c>
      <c r="G40" s="255">
        <v>-11.3</v>
      </c>
      <c r="H40" s="364">
        <v>4.3</v>
      </c>
      <c r="I40" s="244"/>
      <c r="J40" s="66"/>
      <c r="K40" s="66"/>
      <c r="L40" s="66"/>
      <c r="N40" s="179"/>
      <c r="O40" s="321"/>
    </row>
    <row r="41" spans="1:17" ht="13.05" customHeight="1" x14ac:dyDescent="0.15">
      <c r="A41" s="30" t="s">
        <v>577</v>
      </c>
      <c r="B41" s="30"/>
      <c r="C41" s="119"/>
    </row>
    <row r="42" spans="1:17" s="30" customFormat="1" ht="13.05" customHeight="1" x14ac:dyDescent="0.15">
      <c r="A42" s="30" t="s">
        <v>578</v>
      </c>
      <c r="B42" s="30" t="s">
        <v>579</v>
      </c>
      <c r="P42" s="395"/>
      <c r="Q42" s="395"/>
    </row>
    <row r="43" spans="1:17" ht="13.05" customHeight="1" x14ac:dyDescent="0.15">
      <c r="A43" s="30" t="s">
        <v>537</v>
      </c>
      <c r="B43" s="30"/>
    </row>
    <row r="44" spans="1:17" s="13" customFormat="1" ht="13.95" customHeight="1" x14ac:dyDescent="0.15">
      <c r="A44" s="197" t="s">
        <v>134</v>
      </c>
      <c r="B44" s="197"/>
      <c r="C44" s="157"/>
      <c r="D44" s="157"/>
      <c r="E44" s="157"/>
      <c r="F44" s="176"/>
      <c r="G44" s="158"/>
      <c r="H44" s="63"/>
    </row>
    <row r="45" spans="1:17" ht="13.05" customHeight="1" x14ac:dyDescent="0.15">
      <c r="A45" s="30" t="s">
        <v>538</v>
      </c>
      <c r="B45" s="30"/>
    </row>
    <row r="46" spans="1:17" ht="13.05" customHeight="1" x14ac:dyDescent="0.15">
      <c r="A46" s="655" t="s">
        <v>539</v>
      </c>
      <c r="B46" s="30"/>
    </row>
    <row r="47" spans="1:17" ht="17.25" customHeight="1" x14ac:dyDescent="0.15">
      <c r="A47" s="30" t="s">
        <v>495</v>
      </c>
      <c r="B47" s="30"/>
    </row>
  </sheetData>
  <mergeCells count="7">
    <mergeCell ref="H12:H13"/>
    <mergeCell ref="A11:B13"/>
    <mergeCell ref="C12:C13"/>
    <mergeCell ref="D12:D13"/>
    <mergeCell ref="E12:E13"/>
    <mergeCell ref="F12:F13"/>
    <mergeCell ref="G12:G13"/>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&amp;C- 33 -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ADAA5-2868-43A2-BEF2-27A612BF497C}">
  <sheetPr>
    <tabColor theme="9" tint="0.59999389629810485"/>
  </sheetPr>
  <dimension ref="A1:R44"/>
  <sheetViews>
    <sheetView view="pageLayout" zoomScaleNormal="100" workbookViewId="0">
      <selection activeCell="K27" sqref="K27"/>
    </sheetView>
  </sheetViews>
  <sheetFormatPr defaultColWidth="9" defaultRowHeight="20.25" customHeight="1" x14ac:dyDescent="0.15"/>
  <cols>
    <col min="1" max="1" width="18.77734375" style="1" customWidth="1"/>
    <col min="2" max="2" width="16.109375" style="1" customWidth="1"/>
    <col min="3" max="3" width="11.109375" style="1" customWidth="1"/>
    <col min="4" max="4" width="16.109375" style="1" customWidth="1"/>
    <col min="5" max="6" width="11.109375" style="1" customWidth="1"/>
    <col min="7" max="7" width="16.33203125" style="1" customWidth="1"/>
    <col min="8" max="8" width="4.33203125" style="30" customWidth="1"/>
    <col min="9" max="9" width="15.44140625" style="30" customWidth="1"/>
    <col min="10" max="10" width="7.109375" style="30" bestFit="1" customWidth="1"/>
    <col min="11" max="15" width="11.88671875" style="30" customWidth="1"/>
    <col min="16" max="16384" width="9" style="1"/>
  </cols>
  <sheetData>
    <row r="1" spans="1:18" ht="16.5" customHeight="1" x14ac:dyDescent="0.15">
      <c r="A1" s="1" t="s">
        <v>177</v>
      </c>
      <c r="H1" s="1"/>
      <c r="I1" s="1"/>
      <c r="J1" s="1"/>
      <c r="K1" s="1"/>
      <c r="L1" s="1"/>
      <c r="M1" s="2"/>
      <c r="N1" s="2"/>
      <c r="O1" s="2"/>
      <c r="P1" s="2"/>
      <c r="Q1" s="2"/>
    </row>
    <row r="2" spans="1:18" s="153" customFormat="1" ht="16.5" customHeight="1" x14ac:dyDescent="0.15">
      <c r="A2" s="55" t="s">
        <v>580</v>
      </c>
      <c r="B2" s="1"/>
      <c r="C2" s="1"/>
      <c r="D2" s="1"/>
      <c r="E2" s="1"/>
      <c r="F2" s="1"/>
      <c r="G2" s="1"/>
      <c r="N2" s="656"/>
      <c r="O2" s="656"/>
      <c r="P2" s="656"/>
      <c r="Q2" s="656"/>
      <c r="R2" s="656"/>
    </row>
    <row r="3" spans="1:18" s="153" customFormat="1" ht="16.5" customHeight="1" x14ac:dyDescent="0.15">
      <c r="A3" s="55" t="s">
        <v>581</v>
      </c>
      <c r="B3" s="1"/>
      <c r="C3" s="1"/>
      <c r="D3" s="1"/>
      <c r="E3" s="1"/>
      <c r="F3" s="1"/>
      <c r="G3" s="1"/>
      <c r="N3" s="656"/>
      <c r="O3" s="656"/>
      <c r="P3" s="656"/>
      <c r="Q3" s="656"/>
      <c r="R3" s="656"/>
    </row>
    <row r="4" spans="1:18" s="153" customFormat="1" ht="16.5" customHeight="1" x14ac:dyDescent="0.15">
      <c r="A4" s="55" t="s">
        <v>582</v>
      </c>
      <c r="B4" s="1"/>
      <c r="C4" s="1"/>
      <c r="D4" s="1"/>
      <c r="E4" s="1"/>
      <c r="F4" s="1"/>
      <c r="G4" s="1"/>
      <c r="N4" s="656"/>
      <c r="O4" s="656"/>
      <c r="P4" s="656"/>
      <c r="Q4" s="656"/>
      <c r="R4" s="656"/>
    </row>
    <row r="5" spans="1:18" s="153" customFormat="1" ht="16.5" customHeight="1" x14ac:dyDescent="0.15">
      <c r="A5" s="55" t="s">
        <v>583</v>
      </c>
      <c r="B5" s="1"/>
      <c r="C5" s="1"/>
      <c r="D5" s="1"/>
      <c r="E5" s="1"/>
      <c r="F5" s="1"/>
      <c r="G5" s="1"/>
      <c r="M5" s="656"/>
      <c r="N5" s="656"/>
      <c r="O5" s="656"/>
      <c r="P5" s="656"/>
      <c r="Q5" s="656"/>
    </row>
    <row r="6" spans="1:18" ht="16.5" customHeight="1" x14ac:dyDescent="0.15">
      <c r="A6" s="55" t="s">
        <v>584</v>
      </c>
      <c r="H6" s="65"/>
      <c r="I6" s="1"/>
      <c r="J6" s="1"/>
      <c r="K6" s="1"/>
      <c r="L6" s="1"/>
      <c r="M6" s="262"/>
      <c r="N6" s="262"/>
      <c r="O6" s="262"/>
      <c r="P6" s="262"/>
      <c r="Q6" s="262"/>
    </row>
    <row r="7" spans="1:18" ht="16.5" customHeight="1" x14ac:dyDescent="0.15">
      <c r="G7" s="4" t="s">
        <v>585</v>
      </c>
      <c r="H7" s="276"/>
      <c r="I7" s="17"/>
      <c r="J7" s="17"/>
      <c r="K7" s="17"/>
      <c r="L7" s="1"/>
      <c r="M7" s="2"/>
      <c r="N7" s="2"/>
      <c r="O7" s="2"/>
      <c r="P7" s="2"/>
      <c r="Q7" s="2"/>
    </row>
    <row r="8" spans="1:18" ht="16.5" customHeight="1" x14ac:dyDescent="0.15"/>
    <row r="9" spans="1:18" s="13" customFormat="1" ht="18" customHeight="1" x14ac:dyDescent="0.15">
      <c r="A9" s="23" t="s">
        <v>586</v>
      </c>
      <c r="H9" s="30"/>
      <c r="I9" s="30"/>
      <c r="J9" s="30"/>
      <c r="K9" s="30"/>
      <c r="L9" s="395"/>
      <c r="M9" s="395"/>
      <c r="N9" s="395"/>
      <c r="O9" s="395"/>
      <c r="P9" s="66"/>
    </row>
    <row r="10" spans="1:18" s="13" customFormat="1" ht="18" customHeight="1" x14ac:dyDescent="0.15">
      <c r="A10" s="23" t="s">
        <v>587</v>
      </c>
      <c r="H10" s="30"/>
      <c r="I10" s="30"/>
      <c r="J10" s="30"/>
      <c r="K10" s="30"/>
      <c r="L10" s="395"/>
      <c r="M10" s="395"/>
      <c r="N10" s="395"/>
      <c r="O10" s="395"/>
      <c r="P10" s="66"/>
    </row>
    <row r="11" spans="1:18" s="13" customFormat="1" ht="18" customHeight="1" x14ac:dyDescent="0.15">
      <c r="G11" s="26" t="s">
        <v>102</v>
      </c>
      <c r="P11" s="66"/>
    </row>
    <row r="12" spans="1:18" s="13" customFormat="1" ht="18" customHeight="1" x14ac:dyDescent="0.15">
      <c r="A12" s="917" t="s">
        <v>547</v>
      </c>
      <c r="B12" s="344" t="s">
        <v>504</v>
      </c>
      <c r="C12" s="64"/>
      <c r="D12" s="344" t="s">
        <v>505</v>
      </c>
      <c r="E12" s="541"/>
      <c r="F12" s="134"/>
      <c r="G12" s="542"/>
      <c r="P12" s="66"/>
    </row>
    <row r="13" spans="1:18" s="13" customFormat="1" ht="18" customHeight="1" x14ac:dyDescent="0.25">
      <c r="A13" s="918"/>
      <c r="B13" s="920" t="s">
        <v>570</v>
      </c>
      <c r="C13" s="822" t="s">
        <v>1</v>
      </c>
      <c r="D13" s="920" t="s">
        <v>570</v>
      </c>
      <c r="E13" s="822" t="s">
        <v>1</v>
      </c>
      <c r="F13" s="827" t="s">
        <v>507</v>
      </c>
      <c r="G13" s="915" t="s">
        <v>571</v>
      </c>
      <c r="I13" s="923"/>
      <c r="J13" s="657"/>
      <c r="P13" s="66"/>
    </row>
    <row r="14" spans="1:18" s="13" customFormat="1" ht="46.5" customHeight="1" x14ac:dyDescent="0.15">
      <c r="A14" s="919"/>
      <c r="B14" s="921"/>
      <c r="C14" s="824"/>
      <c r="D14" s="921"/>
      <c r="E14" s="824"/>
      <c r="F14" s="828"/>
      <c r="G14" s="922"/>
      <c r="H14" s="658"/>
      <c r="I14" s="923"/>
      <c r="J14" s="436"/>
      <c r="P14" s="66"/>
    </row>
    <row r="15" spans="1:18" s="13" customFormat="1" ht="20.25" customHeight="1" x14ac:dyDescent="0.15">
      <c r="A15" s="82"/>
      <c r="B15" s="500"/>
      <c r="C15" s="501"/>
      <c r="D15" s="500"/>
      <c r="E15" s="501"/>
      <c r="F15" s="501"/>
      <c r="G15" s="503"/>
      <c r="H15" s="17"/>
      <c r="P15" s="66"/>
    </row>
    <row r="16" spans="1:18" s="13" customFormat="1" ht="20.25" customHeight="1" x14ac:dyDescent="0.15">
      <c r="A16" s="81" t="s">
        <v>308</v>
      </c>
      <c r="B16" s="226">
        <v>274481</v>
      </c>
      <c r="C16" s="650">
        <v>100</v>
      </c>
      <c r="D16" s="226">
        <v>276382</v>
      </c>
      <c r="E16" s="650">
        <v>100</v>
      </c>
      <c r="F16" s="353">
        <v>0.7</v>
      </c>
      <c r="G16" s="354">
        <v>4.4000000000000004</v>
      </c>
      <c r="H16" s="17"/>
      <c r="I16" s="308"/>
      <c r="P16" s="66"/>
    </row>
    <row r="17" spans="1:16" s="13" customFormat="1" ht="20.25" customHeight="1" x14ac:dyDescent="0.15">
      <c r="A17" s="81"/>
      <c r="B17" s="226"/>
      <c r="C17" s="650"/>
      <c r="D17" s="226"/>
      <c r="E17" s="650"/>
      <c r="F17" s="353"/>
      <c r="G17" s="354"/>
      <c r="H17" s="17"/>
      <c r="I17" s="308"/>
      <c r="P17" s="66"/>
    </row>
    <row r="18" spans="1:16" s="13" customFormat="1" ht="20.25" customHeight="1" x14ac:dyDescent="0.15">
      <c r="A18" s="406" t="s">
        <v>588</v>
      </c>
      <c r="B18" s="210">
        <v>1010</v>
      </c>
      <c r="C18" s="358">
        <v>0.4</v>
      </c>
      <c r="D18" s="210">
        <v>995</v>
      </c>
      <c r="E18" s="642">
        <v>0.4</v>
      </c>
      <c r="F18" s="202">
        <v>-1.5</v>
      </c>
      <c r="G18" s="361">
        <v>2.5</v>
      </c>
      <c r="H18" s="17"/>
      <c r="I18" s="659"/>
      <c r="P18" s="66"/>
    </row>
    <row r="19" spans="1:16" s="13" customFormat="1" ht="20.25" customHeight="1" x14ac:dyDescent="0.15">
      <c r="A19" s="406" t="s">
        <v>589</v>
      </c>
      <c r="B19" s="210">
        <v>6929</v>
      </c>
      <c r="C19" s="517">
        <v>2.5</v>
      </c>
      <c r="D19" s="210">
        <v>6160</v>
      </c>
      <c r="E19" s="517">
        <v>2.2000000000000002</v>
      </c>
      <c r="F19" s="359">
        <v>-11.1</v>
      </c>
      <c r="G19" s="361">
        <v>2.8</v>
      </c>
      <c r="H19" s="92"/>
      <c r="I19" s="660"/>
      <c r="J19" s="73"/>
      <c r="P19" s="66"/>
    </row>
    <row r="20" spans="1:16" s="13" customFormat="1" ht="20.25" customHeight="1" x14ac:dyDescent="0.15">
      <c r="A20" s="406" t="s">
        <v>590</v>
      </c>
      <c r="B20" s="210">
        <v>14438</v>
      </c>
      <c r="C20" s="517">
        <v>5.3</v>
      </c>
      <c r="D20" s="210">
        <v>13568</v>
      </c>
      <c r="E20" s="517">
        <v>4.9000000000000004</v>
      </c>
      <c r="F20" s="359">
        <v>-6</v>
      </c>
      <c r="G20" s="361">
        <v>3.4</v>
      </c>
      <c r="H20" s="92"/>
      <c r="I20" s="660"/>
      <c r="J20" s="73"/>
      <c r="P20" s="66"/>
    </row>
    <row r="21" spans="1:16" s="13" customFormat="1" ht="20.25" customHeight="1" x14ac:dyDescent="0.15">
      <c r="A21" s="406" t="s">
        <v>591</v>
      </c>
      <c r="B21" s="210">
        <v>12597</v>
      </c>
      <c r="C21" s="517">
        <v>4.5999999999999996</v>
      </c>
      <c r="D21" s="210">
        <v>13145</v>
      </c>
      <c r="E21" s="517">
        <v>4.8</v>
      </c>
      <c r="F21" s="359">
        <v>4.4000000000000004</v>
      </c>
      <c r="G21" s="361">
        <v>3.5</v>
      </c>
      <c r="H21" s="92"/>
      <c r="I21" s="660"/>
      <c r="J21" s="73"/>
      <c r="P21" s="66"/>
    </row>
    <row r="22" spans="1:16" s="13" customFormat="1" ht="20.25" customHeight="1" x14ac:dyDescent="0.15">
      <c r="A22" s="406" t="s">
        <v>592</v>
      </c>
      <c r="B22" s="210">
        <v>15961</v>
      </c>
      <c r="C22" s="517">
        <v>5.8</v>
      </c>
      <c r="D22" s="210">
        <v>17775</v>
      </c>
      <c r="E22" s="517">
        <v>6.4</v>
      </c>
      <c r="F22" s="359">
        <v>11.4</v>
      </c>
      <c r="G22" s="361">
        <v>3.9</v>
      </c>
      <c r="H22" s="73"/>
      <c r="I22" s="660"/>
      <c r="J22" s="93"/>
      <c r="P22" s="66"/>
    </row>
    <row r="23" spans="1:16" s="13" customFormat="1" ht="20.25" customHeight="1" x14ac:dyDescent="0.15">
      <c r="A23" s="406" t="s">
        <v>593</v>
      </c>
      <c r="B23" s="210">
        <v>37713</v>
      </c>
      <c r="C23" s="517">
        <v>13.7</v>
      </c>
      <c r="D23" s="210">
        <v>36117</v>
      </c>
      <c r="E23" s="517">
        <v>13.1</v>
      </c>
      <c r="F23" s="359">
        <v>-4.2</v>
      </c>
      <c r="G23" s="361">
        <v>3.8</v>
      </c>
      <c r="H23" s="73"/>
      <c r="I23" s="660"/>
      <c r="J23" s="96"/>
      <c r="K23" s="141"/>
      <c r="P23" s="66"/>
    </row>
    <row r="24" spans="1:16" s="13" customFormat="1" ht="20.25" customHeight="1" x14ac:dyDescent="0.15">
      <c r="A24" s="406" t="s">
        <v>476</v>
      </c>
      <c r="B24" s="210">
        <v>55743</v>
      </c>
      <c r="C24" s="517">
        <v>20.3</v>
      </c>
      <c r="D24" s="210">
        <v>56247</v>
      </c>
      <c r="E24" s="517">
        <v>20.399999999999999</v>
      </c>
      <c r="F24" s="359">
        <v>0.9</v>
      </c>
      <c r="G24" s="361">
        <v>4.4000000000000004</v>
      </c>
      <c r="H24" s="73"/>
      <c r="I24" s="660"/>
      <c r="J24" s="93"/>
      <c r="P24" s="66"/>
    </row>
    <row r="25" spans="1:16" s="13" customFormat="1" ht="20.25" customHeight="1" x14ac:dyDescent="0.15">
      <c r="A25" s="406" t="s">
        <v>477</v>
      </c>
      <c r="B25" s="210">
        <v>20698</v>
      </c>
      <c r="C25" s="517">
        <v>7.5</v>
      </c>
      <c r="D25" s="210">
        <v>23632</v>
      </c>
      <c r="E25" s="517">
        <v>8.6</v>
      </c>
      <c r="F25" s="359">
        <v>14.2</v>
      </c>
      <c r="G25" s="361">
        <v>4.4000000000000004</v>
      </c>
      <c r="H25" s="73"/>
      <c r="I25" s="660"/>
      <c r="J25" s="92"/>
      <c r="P25" s="66"/>
    </row>
    <row r="26" spans="1:16" s="13" customFormat="1" ht="20.25" customHeight="1" x14ac:dyDescent="0.15">
      <c r="A26" s="406" t="s">
        <v>478</v>
      </c>
      <c r="B26" s="210">
        <v>29727</v>
      </c>
      <c r="C26" s="517">
        <v>10.8</v>
      </c>
      <c r="D26" s="210">
        <v>31742</v>
      </c>
      <c r="E26" s="517">
        <v>11.5</v>
      </c>
      <c r="F26" s="359">
        <v>6.8</v>
      </c>
      <c r="G26" s="361">
        <v>4.4000000000000004</v>
      </c>
      <c r="H26" s="73"/>
      <c r="I26" s="660"/>
      <c r="J26" s="93"/>
      <c r="P26" s="66"/>
    </row>
    <row r="27" spans="1:16" s="13" customFormat="1" ht="20.25" customHeight="1" x14ac:dyDescent="0.15">
      <c r="A27" s="643" t="s">
        <v>552</v>
      </c>
      <c r="B27" s="231">
        <v>79666</v>
      </c>
      <c r="C27" s="654">
        <v>29</v>
      </c>
      <c r="D27" s="231">
        <v>77002</v>
      </c>
      <c r="E27" s="654">
        <v>27.9</v>
      </c>
      <c r="F27" s="359">
        <v>-3.3</v>
      </c>
      <c r="G27" s="364">
        <v>5.9</v>
      </c>
      <c r="H27" s="73"/>
      <c r="I27" s="660"/>
      <c r="J27" s="92"/>
      <c r="P27" s="66"/>
    </row>
    <row r="28" spans="1:16" s="13" customFormat="1" ht="13.5" customHeight="1" x14ac:dyDescent="0.15">
      <c r="A28" s="119" t="s">
        <v>594</v>
      </c>
      <c r="B28" s="140"/>
      <c r="C28" s="140"/>
      <c r="D28" s="140"/>
      <c r="E28" s="140"/>
      <c r="F28" s="140"/>
      <c r="G28" s="140"/>
      <c r="H28" s="17"/>
      <c r="P28" s="66"/>
    </row>
    <row r="29" spans="1:16" ht="13.5" customHeight="1" x14ac:dyDescent="0.15">
      <c r="A29" s="119" t="s">
        <v>560</v>
      </c>
    </row>
    <row r="30" spans="1:16" ht="13.5" customHeight="1" x14ac:dyDescent="0.15">
      <c r="A30" s="119" t="s">
        <v>537</v>
      </c>
    </row>
    <row r="31" spans="1:16" s="13" customFormat="1" ht="13.05" customHeight="1" x14ac:dyDescent="0.15">
      <c r="A31" s="174" t="s">
        <v>134</v>
      </c>
      <c r="B31" s="174"/>
      <c r="C31" s="157"/>
      <c r="D31" s="157"/>
      <c r="E31" s="157"/>
      <c r="F31" s="176"/>
      <c r="G31" s="158"/>
      <c r="H31" s="63"/>
    </row>
    <row r="32" spans="1:16" ht="13.5" customHeight="1" x14ac:dyDescent="0.15">
      <c r="A32" s="418" t="s">
        <v>538</v>
      </c>
    </row>
    <row r="33" spans="1:1" ht="13.5" customHeight="1" x14ac:dyDescent="0.15">
      <c r="A33" s="418" t="s">
        <v>539</v>
      </c>
    </row>
    <row r="34" spans="1:1" ht="18" customHeight="1" x14ac:dyDescent="0.15">
      <c r="A34" s="119" t="s">
        <v>495</v>
      </c>
    </row>
    <row r="35" spans="1:1" ht="18" customHeight="1" x14ac:dyDescent="0.15"/>
    <row r="36" spans="1:1" ht="18" customHeight="1" x14ac:dyDescent="0.15"/>
    <row r="37" spans="1:1" ht="18" customHeight="1" x14ac:dyDescent="0.15"/>
    <row r="38" spans="1:1" ht="18" customHeight="1" x14ac:dyDescent="0.15"/>
    <row r="39" spans="1:1" ht="18" customHeight="1" x14ac:dyDescent="0.15"/>
    <row r="40" spans="1:1" ht="18" customHeight="1" x14ac:dyDescent="0.15"/>
    <row r="41" spans="1:1" ht="18" customHeight="1" x14ac:dyDescent="0.15"/>
    <row r="42" spans="1:1" ht="18" customHeight="1" x14ac:dyDescent="0.15"/>
    <row r="43" spans="1:1" ht="18" customHeight="1" x14ac:dyDescent="0.15"/>
    <row r="44" spans="1:1" ht="18" customHeight="1" x14ac:dyDescent="0.15"/>
  </sheetData>
  <mergeCells count="8">
    <mergeCell ref="G13:G14"/>
    <mergeCell ref="I13:I14"/>
    <mergeCell ref="A12:A14"/>
    <mergeCell ref="B13:B14"/>
    <mergeCell ref="C13:C14"/>
    <mergeCell ref="D13:D14"/>
    <mergeCell ref="E13:E14"/>
    <mergeCell ref="F13:F14"/>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&amp;C- 34 -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868DD-A556-4758-904B-462E5EDE7E87}">
  <sheetPr>
    <tabColor theme="9" tint="0.59999389629810485"/>
  </sheetPr>
  <dimension ref="A1:P36"/>
  <sheetViews>
    <sheetView view="pageLayout" zoomScale="85" zoomScaleNormal="100" zoomScaleSheetLayoutView="100" zoomScalePageLayoutView="85" workbookViewId="0">
      <selection activeCell="K27" sqref="K27"/>
    </sheetView>
  </sheetViews>
  <sheetFormatPr defaultColWidth="9" defaultRowHeight="20.25" customHeight="1" x14ac:dyDescent="0.15"/>
  <cols>
    <col min="1" max="1" width="15.33203125" style="1" customWidth="1"/>
    <col min="2" max="2" width="15.6640625" style="1" customWidth="1"/>
    <col min="3" max="3" width="11.5546875" style="1" customWidth="1"/>
    <col min="4" max="4" width="14.77734375" style="1" customWidth="1"/>
    <col min="5" max="7" width="10.109375" style="1" customWidth="1"/>
    <col min="8" max="8" width="13" style="1" customWidth="1"/>
    <col min="9" max="16" width="11.88671875" style="30" customWidth="1"/>
    <col min="17" max="16384" width="9" style="1"/>
  </cols>
  <sheetData>
    <row r="1" spans="1:8" ht="18.75" customHeight="1" x14ac:dyDescent="0.15">
      <c r="A1" s="3" t="s">
        <v>595</v>
      </c>
    </row>
    <row r="2" spans="1:8" ht="18.75" customHeight="1" x14ac:dyDescent="0.15">
      <c r="A2" s="55" t="s">
        <v>596</v>
      </c>
    </row>
    <row r="3" spans="1:8" ht="18.75" customHeight="1" x14ac:dyDescent="0.15">
      <c r="A3" s="55" t="s">
        <v>597</v>
      </c>
    </row>
    <row r="4" spans="1:8" ht="18.75" customHeight="1" x14ac:dyDescent="0.15">
      <c r="H4" s="4" t="s">
        <v>598</v>
      </c>
    </row>
    <row r="6" spans="1:8" ht="18" customHeight="1" x14ac:dyDescent="0.15">
      <c r="A6" s="58" t="s">
        <v>599</v>
      </c>
    </row>
    <row r="7" spans="1:8" ht="18" customHeight="1" x14ac:dyDescent="0.15"/>
    <row r="8" spans="1:8" ht="18" customHeight="1" x14ac:dyDescent="0.15"/>
    <row r="9" spans="1:8" ht="18" customHeight="1" x14ac:dyDescent="0.15"/>
    <row r="10" spans="1:8" ht="18" customHeight="1" x14ac:dyDescent="0.15"/>
    <row r="11" spans="1:8" ht="18" customHeight="1" x14ac:dyDescent="0.15"/>
    <row r="12" spans="1:8" ht="18" customHeight="1" x14ac:dyDescent="0.15"/>
    <row r="13" spans="1:8" ht="18" customHeight="1" x14ac:dyDescent="0.15"/>
    <row r="14" spans="1:8" ht="18" customHeight="1" x14ac:dyDescent="0.15"/>
    <row r="15" spans="1:8" ht="18" customHeight="1" x14ac:dyDescent="0.15"/>
    <row r="16" spans="1:8" ht="18" customHeight="1" x14ac:dyDescent="0.15"/>
    <row r="17" spans="1:16" ht="18" customHeight="1" x14ac:dyDescent="0.15"/>
    <row r="18" spans="1:16" ht="18" customHeight="1" x14ac:dyDescent="0.15"/>
    <row r="19" spans="1:16" ht="18" customHeight="1" x14ac:dyDescent="0.15"/>
    <row r="20" spans="1:16" ht="18" customHeight="1" x14ac:dyDescent="0.15"/>
    <row r="21" spans="1:16" ht="18" customHeight="1" x14ac:dyDescent="0.15"/>
    <row r="22" spans="1:16" ht="18" customHeight="1" x14ac:dyDescent="0.15"/>
    <row r="23" spans="1:16" ht="18" customHeight="1" x14ac:dyDescent="0.15"/>
    <row r="24" spans="1:16" ht="18" customHeight="1" x14ac:dyDescent="0.15"/>
    <row r="25" spans="1:16" ht="18" customHeight="1" x14ac:dyDescent="0.15">
      <c r="I25" s="1"/>
      <c r="O25" s="1"/>
      <c r="P25" s="1"/>
    </row>
    <row r="26" spans="1:16" s="276" customFormat="1" ht="13.95" customHeight="1" x14ac:dyDescent="0.15">
      <c r="A26" s="661" t="s">
        <v>255</v>
      </c>
      <c r="J26" s="275"/>
      <c r="K26" s="275"/>
      <c r="L26" s="275"/>
      <c r="M26" s="275"/>
      <c r="N26" s="275"/>
    </row>
    <row r="27" spans="1:16" s="276" customFormat="1" ht="13.95" customHeight="1" x14ac:dyDescent="0.15">
      <c r="A27" s="661" t="s">
        <v>489</v>
      </c>
      <c r="G27" s="662"/>
      <c r="I27" s="663"/>
      <c r="J27" s="275"/>
      <c r="K27" s="275"/>
      <c r="L27" s="275"/>
      <c r="M27" s="275"/>
      <c r="N27" s="275"/>
    </row>
    <row r="28" spans="1:16" s="276" customFormat="1" ht="13.95" customHeight="1" x14ac:dyDescent="0.15">
      <c r="A28" s="661" t="s">
        <v>600</v>
      </c>
      <c r="I28" s="663"/>
      <c r="J28" s="275"/>
      <c r="K28" s="275"/>
      <c r="L28" s="275"/>
      <c r="M28" s="275"/>
      <c r="N28" s="275"/>
    </row>
    <row r="29" spans="1:16" s="276" customFormat="1" ht="13.95" customHeight="1" x14ac:dyDescent="0.15">
      <c r="A29" s="661" t="s">
        <v>491</v>
      </c>
      <c r="I29" s="663"/>
      <c r="J29" s="275"/>
      <c r="K29" s="275"/>
      <c r="L29" s="275"/>
      <c r="M29" s="275"/>
      <c r="N29" s="275"/>
    </row>
    <row r="30" spans="1:16" s="276" customFormat="1" ht="13.95" customHeight="1" x14ac:dyDescent="0.15">
      <c r="A30" s="661" t="s">
        <v>601</v>
      </c>
      <c r="O30" s="275"/>
      <c r="P30" s="275"/>
    </row>
    <row r="31" spans="1:16" s="276" customFormat="1" ht="13.8" customHeight="1" x14ac:dyDescent="0.15">
      <c r="A31" s="661" t="s">
        <v>602</v>
      </c>
      <c r="O31" s="275"/>
      <c r="P31" s="275"/>
    </row>
    <row r="32" spans="1:16" s="276" customFormat="1" ht="13.95" customHeight="1" x14ac:dyDescent="0.15">
      <c r="A32" s="661" t="s">
        <v>603</v>
      </c>
      <c r="I32" s="663"/>
      <c r="J32" s="275"/>
      <c r="K32" s="275"/>
      <c r="L32" s="275"/>
      <c r="M32" s="275"/>
      <c r="N32" s="275"/>
    </row>
    <row r="33" spans="1:16" s="276" customFormat="1" ht="13.8" customHeight="1" x14ac:dyDescent="0.15">
      <c r="A33" s="661" t="s">
        <v>604</v>
      </c>
      <c r="I33" s="663"/>
      <c r="J33" s="275"/>
      <c r="K33" s="275"/>
      <c r="L33" s="275"/>
      <c r="M33" s="275"/>
      <c r="N33" s="275"/>
    </row>
    <row r="34" spans="1:16" ht="13.8" customHeight="1" x14ac:dyDescent="0.15">
      <c r="A34" s="119" t="s">
        <v>494</v>
      </c>
      <c r="H34" s="4"/>
      <c r="I34" s="4"/>
      <c r="O34" s="1"/>
      <c r="P34" s="1"/>
    </row>
    <row r="35" spans="1:16" ht="13.8" customHeight="1" x14ac:dyDescent="0.15">
      <c r="A35" s="119" t="s">
        <v>495</v>
      </c>
    </row>
    <row r="36" spans="1:16" ht="13.8" customHeight="1" x14ac:dyDescent="0.15">
      <c r="A36" s="119" t="s">
        <v>496</v>
      </c>
    </row>
  </sheetData>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&amp;C- 35 -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E985-28C6-479C-9ED1-3D4AE8B31538}">
  <sheetPr>
    <tabColor theme="9" tint="0.59999389629810485"/>
  </sheetPr>
  <dimension ref="A1:Z48"/>
  <sheetViews>
    <sheetView view="pageLayout" zoomScaleNormal="100" zoomScaleSheetLayoutView="100" workbookViewId="0">
      <selection activeCell="K27" sqref="K27"/>
    </sheetView>
  </sheetViews>
  <sheetFormatPr defaultColWidth="9" defaultRowHeight="19.05" customHeight="1" x14ac:dyDescent="0.15"/>
  <cols>
    <col min="1" max="1" width="4.5546875" style="1" customWidth="1"/>
    <col min="2" max="2" width="15" style="1" customWidth="1"/>
    <col min="3" max="3" width="17.5546875" style="1" customWidth="1"/>
    <col min="4" max="4" width="8.88671875" style="1" customWidth="1"/>
    <col min="5" max="5" width="17.5546875" style="1" customWidth="1"/>
    <col min="6" max="7" width="8.88671875" style="1" customWidth="1"/>
    <col min="8" max="8" width="17.5546875" style="1" customWidth="1"/>
    <col min="9" max="9" width="5.33203125" style="1" customWidth="1"/>
    <col min="10" max="10" width="3.33203125" style="30" customWidth="1"/>
    <col min="11" max="11" width="12.77734375" style="395" bestFit="1" customWidth="1"/>
    <col min="12" max="12" width="9.77734375" style="30" bestFit="1" customWidth="1"/>
    <col min="13" max="13" width="10.6640625" style="30" bestFit="1" customWidth="1"/>
    <col min="14" max="14" width="7.5546875" style="30" bestFit="1" customWidth="1"/>
    <col min="15" max="16" width="9.109375" style="1" bestFit="1" customWidth="1"/>
    <col min="17" max="17" width="11.44140625" style="1" bestFit="1" customWidth="1"/>
    <col min="18" max="16384" width="9" style="1"/>
  </cols>
  <sheetData>
    <row r="1" spans="1:17" ht="19.05" customHeight="1" x14ac:dyDescent="0.15">
      <c r="A1" s="1" t="s">
        <v>497</v>
      </c>
    </row>
    <row r="2" spans="1:17" ht="15.6" customHeight="1" x14ac:dyDescent="0.15">
      <c r="A2" s="1" t="s">
        <v>605</v>
      </c>
      <c r="I2" s="432"/>
      <c r="J2" s="17"/>
      <c r="K2" s="17"/>
      <c r="L2" s="1"/>
      <c r="M2" s="1"/>
      <c r="O2" s="30"/>
    </row>
    <row r="3" spans="1:17" ht="15.6" customHeight="1" x14ac:dyDescent="0.15">
      <c r="A3" s="1" t="s">
        <v>606</v>
      </c>
      <c r="I3" s="432"/>
      <c r="J3" s="17"/>
      <c r="K3" s="17"/>
      <c r="L3" s="1"/>
      <c r="M3" s="1"/>
      <c r="O3" s="30"/>
    </row>
    <row r="4" spans="1:17" ht="15.6" customHeight="1" x14ac:dyDescent="0.15">
      <c r="A4" s="55" t="s">
        <v>607</v>
      </c>
    </row>
    <row r="5" spans="1:17" ht="15.6" customHeight="1" x14ac:dyDescent="0.15">
      <c r="A5" s="55" t="s">
        <v>608</v>
      </c>
    </row>
    <row r="6" spans="1:17" ht="15.6" customHeight="1" x14ac:dyDescent="0.15">
      <c r="A6" s="55" t="s">
        <v>609</v>
      </c>
    </row>
    <row r="7" spans="1:17" ht="15.6" customHeight="1" x14ac:dyDescent="0.15">
      <c r="A7" s="55" t="s">
        <v>610</v>
      </c>
    </row>
    <row r="8" spans="1:17" ht="15.6" customHeight="1" x14ac:dyDescent="0.15">
      <c r="H8" s="4" t="s">
        <v>611</v>
      </c>
    </row>
    <row r="9" spans="1:17" ht="15.6" customHeight="1" x14ac:dyDescent="0.15">
      <c r="A9" s="23" t="s">
        <v>612</v>
      </c>
      <c r="B9" s="13"/>
      <c r="C9" s="13"/>
      <c r="D9" s="13"/>
      <c r="E9" s="13"/>
      <c r="F9" s="13"/>
      <c r="G9" s="13"/>
      <c r="H9" s="70"/>
      <c r="I9" s="70"/>
    </row>
    <row r="10" spans="1:17" ht="15.6" customHeight="1" x14ac:dyDescent="0.15">
      <c r="A10" s="13"/>
      <c r="B10" s="13"/>
      <c r="C10" s="13"/>
      <c r="D10" s="13"/>
      <c r="E10" s="13"/>
      <c r="F10" s="13"/>
      <c r="G10" s="13"/>
      <c r="H10" s="26" t="s">
        <v>427</v>
      </c>
      <c r="I10" s="26"/>
    </row>
    <row r="11" spans="1:17" ht="17.25" customHeight="1" x14ac:dyDescent="0.15">
      <c r="A11" s="907" t="s">
        <v>503</v>
      </c>
      <c r="B11" s="908"/>
      <c r="C11" s="344" t="s">
        <v>504</v>
      </c>
      <c r="D11" s="64"/>
      <c r="E11" s="898" t="s">
        <v>505</v>
      </c>
      <c r="F11" s="899"/>
      <c r="G11" s="899"/>
      <c r="H11" s="900"/>
      <c r="I11" s="664"/>
    </row>
    <row r="12" spans="1:17" ht="17.25" customHeight="1" x14ac:dyDescent="0.3">
      <c r="A12" s="909"/>
      <c r="B12" s="910"/>
      <c r="C12" s="913" t="s">
        <v>613</v>
      </c>
      <c r="D12" s="822" t="s">
        <v>1</v>
      </c>
      <c r="E12" s="913" t="s">
        <v>613</v>
      </c>
      <c r="F12" s="822" t="s">
        <v>1</v>
      </c>
      <c r="G12" s="827" t="s">
        <v>614</v>
      </c>
      <c r="H12" s="924" t="s">
        <v>615</v>
      </c>
      <c r="I12" s="665"/>
      <c r="K12" s="666"/>
      <c r="L12" s="636"/>
      <c r="M12" s="636"/>
      <c r="N12" s="636"/>
      <c r="O12" s="636"/>
      <c r="P12" s="636"/>
      <c r="Q12" s="636"/>
    </row>
    <row r="13" spans="1:17" ht="17.25" customHeight="1" x14ac:dyDescent="0.15">
      <c r="A13" s="911"/>
      <c r="B13" s="912"/>
      <c r="C13" s="914"/>
      <c r="D13" s="824"/>
      <c r="E13" s="914"/>
      <c r="F13" s="824"/>
      <c r="G13" s="828"/>
      <c r="H13" s="916"/>
      <c r="I13" s="667"/>
      <c r="J13" s="658"/>
      <c r="K13" s="383"/>
      <c r="L13" s="95"/>
      <c r="M13" s="95"/>
      <c r="N13" s="95"/>
      <c r="O13" s="95"/>
      <c r="P13" s="95"/>
      <c r="Q13" s="95"/>
    </row>
    <row r="14" spans="1:17" ht="11.55" customHeight="1" x14ac:dyDescent="0.15">
      <c r="A14" s="48"/>
      <c r="B14" s="62"/>
      <c r="C14" s="648"/>
      <c r="D14" s="322"/>
      <c r="E14" s="648"/>
      <c r="F14" s="322"/>
      <c r="G14" s="322"/>
      <c r="H14" s="649"/>
      <c r="I14" s="536"/>
      <c r="J14" s="17"/>
      <c r="K14" s="668"/>
      <c r="L14" s="17"/>
      <c r="O14" s="17"/>
      <c r="P14" s="30"/>
      <c r="Q14" s="30"/>
    </row>
    <row r="15" spans="1:17" ht="17.25" customHeight="1" x14ac:dyDescent="0.15">
      <c r="A15" s="9" t="s">
        <v>32</v>
      </c>
      <c r="B15" s="555"/>
      <c r="C15" s="226">
        <v>1393380</v>
      </c>
      <c r="D15" s="650">
        <v>100</v>
      </c>
      <c r="E15" s="226">
        <v>1418504</v>
      </c>
      <c r="F15" s="650">
        <v>100</v>
      </c>
      <c r="G15" s="353">
        <v>1.8</v>
      </c>
      <c r="H15" s="354">
        <v>1009.6</v>
      </c>
      <c r="I15" s="650"/>
      <c r="J15" s="17"/>
      <c r="K15" s="458"/>
      <c r="O15" s="17"/>
      <c r="P15" s="30"/>
      <c r="Q15" s="30"/>
    </row>
    <row r="16" spans="1:17" ht="11.55" customHeight="1" x14ac:dyDescent="0.15">
      <c r="A16" s="48"/>
      <c r="B16" s="50"/>
      <c r="C16" s="640"/>
      <c r="D16" s="651"/>
      <c r="E16" s="640"/>
      <c r="F16" s="651"/>
      <c r="G16" s="353"/>
      <c r="H16" s="652"/>
      <c r="I16" s="669"/>
      <c r="J16" s="17"/>
      <c r="K16" s="458"/>
      <c r="O16" s="17"/>
      <c r="P16" s="30"/>
      <c r="Q16" s="30"/>
    </row>
    <row r="17" spans="1:17" ht="16.5" customHeight="1" x14ac:dyDescent="0.15">
      <c r="A17" s="330" t="s">
        <v>77</v>
      </c>
      <c r="B17" s="316" t="s">
        <v>616</v>
      </c>
      <c r="C17" s="270">
        <v>265295</v>
      </c>
      <c r="D17" s="517">
        <v>19</v>
      </c>
      <c r="E17" s="210">
        <v>254972</v>
      </c>
      <c r="F17" s="517">
        <v>18</v>
      </c>
      <c r="G17" s="359">
        <v>-3.9</v>
      </c>
      <c r="H17" s="361">
        <v>947.9</v>
      </c>
      <c r="I17" s="669"/>
      <c r="J17" s="329"/>
      <c r="K17" s="458"/>
      <c r="M17" s="13"/>
      <c r="N17" s="73"/>
      <c r="O17" s="92"/>
      <c r="P17" s="73"/>
      <c r="Q17" s="73"/>
    </row>
    <row r="18" spans="1:17" ht="16.5" customHeight="1" x14ac:dyDescent="0.15">
      <c r="A18" s="330" t="s">
        <v>376</v>
      </c>
      <c r="B18" s="316" t="s">
        <v>572</v>
      </c>
      <c r="C18" s="270">
        <v>96937</v>
      </c>
      <c r="D18" s="517">
        <v>7</v>
      </c>
      <c r="E18" s="210">
        <v>108964</v>
      </c>
      <c r="F18" s="517">
        <v>7.7</v>
      </c>
      <c r="G18" s="359">
        <v>12.4</v>
      </c>
      <c r="H18" s="361">
        <v>1786.3</v>
      </c>
      <c r="I18" s="669"/>
      <c r="J18" s="244"/>
      <c r="K18" s="458"/>
      <c r="M18" s="13"/>
      <c r="N18" s="73"/>
      <c r="O18" s="73"/>
      <c r="P18" s="73"/>
      <c r="Q18" s="96"/>
    </row>
    <row r="19" spans="1:17" ht="16.5" customHeight="1" x14ac:dyDescent="0.15">
      <c r="A19" s="330" t="s">
        <v>377</v>
      </c>
      <c r="B19" s="316" t="s">
        <v>16</v>
      </c>
      <c r="C19" s="270">
        <v>11813</v>
      </c>
      <c r="D19" s="517">
        <v>0.8</v>
      </c>
      <c r="E19" s="210">
        <v>11090</v>
      </c>
      <c r="F19" s="517">
        <v>0.8</v>
      </c>
      <c r="G19" s="359">
        <v>-6.1</v>
      </c>
      <c r="H19" s="361">
        <v>181.8</v>
      </c>
      <c r="I19" s="669"/>
      <c r="J19" s="244"/>
      <c r="K19" s="458"/>
      <c r="M19" s="13"/>
      <c r="N19" s="73"/>
      <c r="O19" s="73"/>
      <c r="P19" s="73"/>
      <c r="Q19" s="73"/>
    </row>
    <row r="20" spans="1:17" ht="16.5" customHeight="1" x14ac:dyDescent="0.15">
      <c r="A20" s="330" t="s">
        <v>70</v>
      </c>
      <c r="B20" s="316" t="s">
        <v>3</v>
      </c>
      <c r="C20" s="270">
        <v>26606</v>
      </c>
      <c r="D20" s="517">
        <v>1.9</v>
      </c>
      <c r="E20" s="210">
        <v>24853</v>
      </c>
      <c r="F20" s="517">
        <v>1.8</v>
      </c>
      <c r="G20" s="359">
        <v>-6.6</v>
      </c>
      <c r="H20" s="361">
        <v>578</v>
      </c>
      <c r="I20" s="669"/>
      <c r="J20" s="244"/>
      <c r="K20" s="458"/>
      <c r="M20" s="13"/>
      <c r="N20" s="73"/>
      <c r="O20" s="73"/>
      <c r="P20" s="73"/>
      <c r="Q20" s="73"/>
    </row>
    <row r="21" spans="1:17" ht="16.5" customHeight="1" x14ac:dyDescent="0.15">
      <c r="A21" s="330" t="s">
        <v>380</v>
      </c>
      <c r="B21" s="316" t="s">
        <v>290</v>
      </c>
      <c r="C21" s="270">
        <v>9892</v>
      </c>
      <c r="D21" s="517">
        <v>0.7</v>
      </c>
      <c r="E21" s="210">
        <v>10536</v>
      </c>
      <c r="F21" s="517">
        <v>0.7</v>
      </c>
      <c r="G21" s="359">
        <v>6.5</v>
      </c>
      <c r="H21" s="361">
        <v>224.2</v>
      </c>
      <c r="I21" s="669"/>
      <c r="J21" s="244"/>
      <c r="K21" s="458"/>
      <c r="M21" s="13"/>
      <c r="N21" s="93"/>
      <c r="O21" s="73"/>
      <c r="P21" s="73"/>
      <c r="Q21" s="152"/>
    </row>
    <row r="22" spans="1:17" ht="16.5" customHeight="1" x14ac:dyDescent="0.15">
      <c r="A22" s="330" t="s">
        <v>382</v>
      </c>
      <c r="B22" s="316" t="s">
        <v>4</v>
      </c>
      <c r="C22" s="270">
        <v>61306</v>
      </c>
      <c r="D22" s="517">
        <v>4.4000000000000004</v>
      </c>
      <c r="E22" s="210">
        <v>55337</v>
      </c>
      <c r="F22" s="517">
        <v>3.9</v>
      </c>
      <c r="G22" s="359">
        <v>-9.6999999999999993</v>
      </c>
      <c r="H22" s="361">
        <v>1456.2</v>
      </c>
      <c r="I22" s="669"/>
      <c r="J22" s="244"/>
      <c r="K22" s="458"/>
      <c r="M22" s="13"/>
      <c r="N22" s="73"/>
      <c r="O22" s="73"/>
      <c r="P22" s="73"/>
      <c r="Q22" s="73"/>
    </row>
    <row r="23" spans="1:17" ht="16.5" customHeight="1" x14ac:dyDescent="0.15">
      <c r="A23" s="330" t="s">
        <v>383</v>
      </c>
      <c r="B23" s="316" t="s">
        <v>456</v>
      </c>
      <c r="C23" s="270">
        <v>8173</v>
      </c>
      <c r="D23" s="517">
        <v>0.6</v>
      </c>
      <c r="E23" s="210">
        <v>7522</v>
      </c>
      <c r="F23" s="517">
        <v>0.5</v>
      </c>
      <c r="G23" s="359">
        <v>-8</v>
      </c>
      <c r="H23" s="361">
        <v>123.3</v>
      </c>
      <c r="I23" s="669"/>
      <c r="J23" s="244"/>
      <c r="K23" s="458"/>
      <c r="M23" s="13"/>
      <c r="N23" s="73"/>
      <c r="O23" s="73"/>
      <c r="P23" s="152"/>
      <c r="Q23" s="96"/>
    </row>
    <row r="24" spans="1:17" ht="16.5" customHeight="1" x14ac:dyDescent="0.15">
      <c r="A24" s="330" t="s">
        <v>385</v>
      </c>
      <c r="B24" s="316" t="s">
        <v>5</v>
      </c>
      <c r="C24" s="270">
        <v>87447</v>
      </c>
      <c r="D24" s="517">
        <v>6.3</v>
      </c>
      <c r="E24" s="210">
        <v>93083</v>
      </c>
      <c r="F24" s="517">
        <v>6.6</v>
      </c>
      <c r="G24" s="359">
        <v>6.4</v>
      </c>
      <c r="H24" s="361">
        <v>2216.3000000000002</v>
      </c>
      <c r="I24" s="669"/>
      <c r="J24" s="244"/>
      <c r="K24" s="458"/>
      <c r="M24" s="13"/>
      <c r="N24" s="73"/>
      <c r="O24" s="73"/>
      <c r="P24" s="73"/>
      <c r="Q24" s="73"/>
    </row>
    <row r="25" spans="1:17" ht="16.5" customHeight="1" x14ac:dyDescent="0.15">
      <c r="A25" s="330" t="s">
        <v>387</v>
      </c>
      <c r="B25" s="316" t="s">
        <v>6</v>
      </c>
      <c r="C25" s="270">
        <v>3105</v>
      </c>
      <c r="D25" s="517">
        <v>0.2</v>
      </c>
      <c r="E25" s="210">
        <v>3718</v>
      </c>
      <c r="F25" s="517">
        <v>0.3</v>
      </c>
      <c r="G25" s="359">
        <v>19.7</v>
      </c>
      <c r="H25" s="361">
        <v>371.8</v>
      </c>
      <c r="I25" s="669"/>
      <c r="J25" s="244"/>
      <c r="K25" s="458"/>
      <c r="M25" s="13"/>
      <c r="N25" s="73"/>
      <c r="O25" s="152"/>
      <c r="P25" s="73"/>
      <c r="Q25" s="96"/>
    </row>
    <row r="26" spans="1:17" ht="16.5" customHeight="1" x14ac:dyDescent="0.15">
      <c r="A26" s="330" t="s">
        <v>389</v>
      </c>
      <c r="B26" s="316" t="s">
        <v>7</v>
      </c>
      <c r="C26" s="270">
        <v>30090</v>
      </c>
      <c r="D26" s="517">
        <v>2.2000000000000002</v>
      </c>
      <c r="E26" s="271">
        <v>31496</v>
      </c>
      <c r="F26" s="517">
        <v>2.2000000000000002</v>
      </c>
      <c r="G26" s="359">
        <v>4.7</v>
      </c>
      <c r="H26" s="361">
        <v>543</v>
      </c>
      <c r="I26" s="669"/>
      <c r="J26" s="244"/>
      <c r="K26" s="458"/>
      <c r="M26" s="13"/>
      <c r="N26" s="96"/>
      <c r="O26" s="73"/>
      <c r="P26" s="73"/>
      <c r="Q26" s="73"/>
    </row>
    <row r="27" spans="1:17" ht="16.5" customHeight="1" x14ac:dyDescent="0.15">
      <c r="A27" s="330" t="s">
        <v>390</v>
      </c>
      <c r="B27" s="316" t="s">
        <v>283</v>
      </c>
      <c r="C27" s="270">
        <v>49599</v>
      </c>
      <c r="D27" s="517">
        <v>3.6</v>
      </c>
      <c r="E27" s="210">
        <v>51729</v>
      </c>
      <c r="F27" s="517">
        <v>3.6</v>
      </c>
      <c r="G27" s="359">
        <v>4.3</v>
      </c>
      <c r="H27" s="361">
        <v>3448.6</v>
      </c>
      <c r="I27" s="669"/>
      <c r="J27" s="244"/>
      <c r="K27" s="458"/>
      <c r="M27" s="13"/>
      <c r="N27" s="73"/>
      <c r="O27" s="73"/>
      <c r="P27" s="92"/>
      <c r="Q27" s="92"/>
    </row>
    <row r="28" spans="1:17" ht="16.5" customHeight="1" x14ac:dyDescent="0.15">
      <c r="A28" s="315" t="s">
        <v>392</v>
      </c>
      <c r="B28" s="316" t="s">
        <v>291</v>
      </c>
      <c r="C28" s="270">
        <v>5603</v>
      </c>
      <c r="D28" s="517">
        <v>0.4</v>
      </c>
      <c r="E28" s="210">
        <v>4865</v>
      </c>
      <c r="F28" s="517">
        <v>0.3</v>
      </c>
      <c r="G28" s="359">
        <v>-13.2</v>
      </c>
      <c r="H28" s="361">
        <v>810.8</v>
      </c>
      <c r="I28" s="669"/>
      <c r="J28" s="244"/>
      <c r="K28" s="458"/>
      <c r="M28" s="13"/>
      <c r="N28" s="73"/>
      <c r="O28" s="73"/>
      <c r="P28" s="73"/>
      <c r="Q28" s="73"/>
    </row>
    <row r="29" spans="1:17" ht="16.5" customHeight="1" x14ac:dyDescent="0.15">
      <c r="A29" s="330" t="s">
        <v>393</v>
      </c>
      <c r="B29" s="316" t="s">
        <v>617</v>
      </c>
      <c r="C29" s="270">
        <v>19273</v>
      </c>
      <c r="D29" s="517">
        <v>1.4</v>
      </c>
      <c r="E29" s="210">
        <v>21461</v>
      </c>
      <c r="F29" s="517">
        <v>1.5</v>
      </c>
      <c r="G29" s="359">
        <v>11.4</v>
      </c>
      <c r="H29" s="361">
        <v>105.2</v>
      </c>
      <c r="I29" s="669"/>
      <c r="J29" s="244"/>
      <c r="K29" s="458"/>
      <c r="M29" s="13"/>
      <c r="N29" s="73"/>
      <c r="O29" s="73"/>
      <c r="P29" s="152"/>
      <c r="Q29" s="73"/>
    </row>
    <row r="30" spans="1:17" ht="16.5" customHeight="1" x14ac:dyDescent="0.15">
      <c r="A30" s="330" t="s">
        <v>395</v>
      </c>
      <c r="B30" s="316" t="s">
        <v>396</v>
      </c>
      <c r="C30" s="270">
        <v>38745</v>
      </c>
      <c r="D30" s="517">
        <v>2.8</v>
      </c>
      <c r="E30" s="210">
        <v>34587</v>
      </c>
      <c r="F30" s="517">
        <v>2.4</v>
      </c>
      <c r="G30" s="359">
        <v>-10.7</v>
      </c>
      <c r="H30" s="361">
        <v>2305.8000000000002</v>
      </c>
      <c r="I30" s="669"/>
      <c r="J30" s="244"/>
      <c r="K30" s="458"/>
      <c r="M30" s="13"/>
      <c r="N30" s="73"/>
      <c r="O30" s="73"/>
      <c r="P30" s="73"/>
      <c r="Q30" s="92"/>
    </row>
    <row r="31" spans="1:17" ht="16.5" customHeight="1" x14ac:dyDescent="0.15">
      <c r="A31" s="330" t="s">
        <v>397</v>
      </c>
      <c r="B31" s="316" t="s">
        <v>284</v>
      </c>
      <c r="C31" s="270">
        <v>77895</v>
      </c>
      <c r="D31" s="517">
        <v>5.6</v>
      </c>
      <c r="E31" s="210">
        <v>96837</v>
      </c>
      <c r="F31" s="517">
        <v>6.8</v>
      </c>
      <c r="G31" s="359">
        <v>24.3</v>
      </c>
      <c r="H31" s="361">
        <v>10759.7</v>
      </c>
      <c r="I31" s="669"/>
      <c r="J31" s="244"/>
      <c r="K31" s="458"/>
      <c r="M31" s="13"/>
      <c r="N31" s="93"/>
      <c r="O31" s="96"/>
      <c r="P31" s="92"/>
      <c r="Q31" s="73"/>
    </row>
    <row r="32" spans="1:17" ht="16.5" customHeight="1" x14ac:dyDescent="0.15">
      <c r="A32" s="330" t="s">
        <v>399</v>
      </c>
      <c r="B32" s="316" t="s">
        <v>12</v>
      </c>
      <c r="C32" s="270">
        <v>71496</v>
      </c>
      <c r="D32" s="517">
        <v>5.0999999999999996</v>
      </c>
      <c r="E32" s="271">
        <v>70652</v>
      </c>
      <c r="F32" s="517">
        <v>5</v>
      </c>
      <c r="G32" s="359">
        <v>-1.2</v>
      </c>
      <c r="H32" s="361">
        <v>497.5</v>
      </c>
      <c r="I32" s="669"/>
      <c r="J32" s="244"/>
      <c r="K32" s="458"/>
      <c r="M32" s="13"/>
      <c r="N32" s="73"/>
      <c r="O32" s="73"/>
      <c r="P32" s="73"/>
      <c r="Q32" s="73"/>
    </row>
    <row r="33" spans="1:26" ht="16.5" customHeight="1" x14ac:dyDescent="0.15">
      <c r="A33" s="315" t="s">
        <v>400</v>
      </c>
      <c r="B33" s="316" t="s">
        <v>524</v>
      </c>
      <c r="C33" s="270">
        <v>10520</v>
      </c>
      <c r="D33" s="517">
        <v>0.8</v>
      </c>
      <c r="E33" s="210">
        <v>11671</v>
      </c>
      <c r="F33" s="517">
        <v>0.8</v>
      </c>
      <c r="G33" s="359">
        <v>10.9</v>
      </c>
      <c r="H33" s="361">
        <v>324.2</v>
      </c>
      <c r="I33" s="669"/>
      <c r="J33" s="244"/>
      <c r="K33" s="458"/>
      <c r="M33" s="13"/>
      <c r="N33" s="92"/>
      <c r="O33" s="73"/>
      <c r="P33" s="73"/>
      <c r="Q33" s="92"/>
    </row>
    <row r="34" spans="1:26" ht="16.5" customHeight="1" x14ac:dyDescent="0.15">
      <c r="A34" s="330" t="s">
        <v>402</v>
      </c>
      <c r="B34" s="316" t="s">
        <v>526</v>
      </c>
      <c r="C34" s="270">
        <v>54018</v>
      </c>
      <c r="D34" s="517">
        <v>3.9</v>
      </c>
      <c r="E34" s="210">
        <v>48790</v>
      </c>
      <c r="F34" s="517">
        <v>3.4</v>
      </c>
      <c r="G34" s="359">
        <v>-9.6999999999999993</v>
      </c>
      <c r="H34" s="361">
        <v>435.6</v>
      </c>
      <c r="I34" s="669"/>
      <c r="J34" s="244"/>
      <c r="K34" s="458"/>
      <c r="M34" s="13"/>
      <c r="N34" s="96"/>
      <c r="O34" s="73"/>
      <c r="P34" s="73"/>
      <c r="Q34" s="73"/>
    </row>
    <row r="35" spans="1:26" ht="16.5" customHeight="1" x14ac:dyDescent="0.15">
      <c r="A35" s="330" t="s">
        <v>404</v>
      </c>
      <c r="B35" s="316" t="s">
        <v>528</v>
      </c>
      <c r="C35" s="270">
        <v>908</v>
      </c>
      <c r="D35" s="653">
        <v>0.1</v>
      </c>
      <c r="E35" s="271">
        <v>1404</v>
      </c>
      <c r="F35" s="653">
        <v>0.1</v>
      </c>
      <c r="G35" s="359">
        <v>54.6</v>
      </c>
      <c r="H35" s="361">
        <v>280.8</v>
      </c>
      <c r="I35" s="669"/>
      <c r="J35" s="244"/>
      <c r="K35" s="458"/>
      <c r="M35" s="13"/>
      <c r="N35" s="73"/>
      <c r="O35" s="152"/>
      <c r="P35" s="73"/>
      <c r="Q35" s="152"/>
    </row>
    <row r="36" spans="1:26" ht="16.5" customHeight="1" x14ac:dyDescent="0.15">
      <c r="A36" s="330" t="s">
        <v>406</v>
      </c>
      <c r="B36" s="316" t="s">
        <v>285</v>
      </c>
      <c r="C36" s="270">
        <v>146628</v>
      </c>
      <c r="D36" s="653">
        <v>10.5</v>
      </c>
      <c r="E36" s="210">
        <v>150975</v>
      </c>
      <c r="F36" s="517">
        <v>10.6</v>
      </c>
      <c r="G36" s="359">
        <v>3</v>
      </c>
      <c r="H36" s="361">
        <v>11613.5</v>
      </c>
      <c r="I36" s="669"/>
      <c r="J36" s="329"/>
      <c r="K36" s="458"/>
      <c r="M36" s="13"/>
      <c r="N36" s="73"/>
      <c r="O36" s="92"/>
      <c r="P36" s="92"/>
      <c r="Q36" s="73"/>
    </row>
    <row r="37" spans="1:26" ht="16.5" customHeight="1" x14ac:dyDescent="0.15">
      <c r="A37" s="330" t="s">
        <v>408</v>
      </c>
      <c r="B37" s="316" t="s">
        <v>286</v>
      </c>
      <c r="C37" s="270">
        <v>101292</v>
      </c>
      <c r="D37" s="517">
        <v>7.3</v>
      </c>
      <c r="E37" s="210">
        <v>94040</v>
      </c>
      <c r="F37" s="517">
        <v>6.6</v>
      </c>
      <c r="G37" s="359">
        <v>-7.2</v>
      </c>
      <c r="H37" s="361">
        <v>1808.5</v>
      </c>
      <c r="I37" s="669"/>
      <c r="J37" s="244"/>
      <c r="K37" s="458"/>
      <c r="M37" s="13"/>
      <c r="N37" s="73"/>
      <c r="O37" s="73"/>
      <c r="P37" s="73"/>
      <c r="Q37" s="73"/>
    </row>
    <row r="38" spans="1:26" ht="16.5" customHeight="1" x14ac:dyDescent="0.15">
      <c r="A38" s="330" t="s">
        <v>410</v>
      </c>
      <c r="B38" s="316" t="s">
        <v>287</v>
      </c>
      <c r="C38" s="270">
        <v>5017</v>
      </c>
      <c r="D38" s="653">
        <v>0.4</v>
      </c>
      <c r="E38" s="271">
        <v>5375</v>
      </c>
      <c r="F38" s="653">
        <v>0.4</v>
      </c>
      <c r="G38" s="359">
        <v>7.1</v>
      </c>
      <c r="H38" s="361">
        <v>1075</v>
      </c>
      <c r="I38" s="669"/>
      <c r="J38" s="244"/>
      <c r="K38" s="458"/>
      <c r="M38" s="13"/>
      <c r="N38" s="92"/>
      <c r="O38" s="152"/>
      <c r="P38" s="73"/>
      <c r="Q38" s="73"/>
    </row>
    <row r="39" spans="1:26" ht="16.5" customHeight="1" x14ac:dyDescent="0.15">
      <c r="A39" s="330" t="s">
        <v>412</v>
      </c>
      <c r="B39" s="316" t="s">
        <v>533</v>
      </c>
      <c r="C39" s="270">
        <v>172371</v>
      </c>
      <c r="D39" s="517">
        <v>12.4</v>
      </c>
      <c r="E39" s="271">
        <v>191084</v>
      </c>
      <c r="F39" s="517">
        <v>13.5</v>
      </c>
      <c r="G39" s="359">
        <v>10.9</v>
      </c>
      <c r="H39" s="361">
        <v>3474.3</v>
      </c>
      <c r="I39" s="669"/>
      <c r="J39" s="329"/>
      <c r="K39" s="458"/>
      <c r="M39" s="13"/>
      <c r="N39" s="93"/>
      <c r="O39" s="92"/>
      <c r="P39" s="96"/>
      <c r="Q39" s="73"/>
    </row>
    <row r="40" spans="1:26" ht="16.5" customHeight="1" x14ac:dyDescent="0.15">
      <c r="A40" s="475" t="s">
        <v>414</v>
      </c>
      <c r="B40" s="332" t="s">
        <v>19</v>
      </c>
      <c r="C40" s="644">
        <v>39351</v>
      </c>
      <c r="D40" s="654">
        <v>2.8</v>
      </c>
      <c r="E40" s="231">
        <v>33466</v>
      </c>
      <c r="F40" s="654">
        <v>2.4</v>
      </c>
      <c r="G40" s="359">
        <v>-15</v>
      </c>
      <c r="H40" s="364">
        <v>727.5</v>
      </c>
      <c r="I40" s="669"/>
      <c r="J40" s="244"/>
      <c r="K40" s="458"/>
      <c r="M40" s="13"/>
      <c r="N40" s="73"/>
      <c r="O40" s="73"/>
      <c r="P40" s="73"/>
      <c r="Q40" s="96"/>
    </row>
    <row r="41" spans="1:26" ht="11.4" customHeight="1" x14ac:dyDescent="0.15">
      <c r="A41" s="119" t="s">
        <v>618</v>
      </c>
      <c r="B41" s="670"/>
      <c r="C41" s="670"/>
      <c r="D41" s="670"/>
      <c r="E41" s="670"/>
      <c r="F41" s="670"/>
      <c r="G41" s="670"/>
      <c r="H41" s="670"/>
      <c r="K41" s="458"/>
    </row>
    <row r="42" spans="1:26" ht="11.4" customHeight="1" x14ac:dyDescent="0.15">
      <c r="A42" s="119" t="s">
        <v>537</v>
      </c>
      <c r="J42" s="1"/>
      <c r="K42" s="2"/>
      <c r="L42" s="1"/>
      <c r="M42" s="1"/>
      <c r="N42" s="1"/>
    </row>
    <row r="43" spans="1:26" s="13" customFormat="1" ht="11.4" customHeight="1" x14ac:dyDescent="0.15">
      <c r="A43" s="174" t="s">
        <v>134</v>
      </c>
      <c r="B43" s="174"/>
      <c r="C43" s="157"/>
      <c r="D43" s="157"/>
      <c r="E43" s="157"/>
      <c r="F43" s="176"/>
      <c r="G43" s="158"/>
      <c r="H43" s="63"/>
    </row>
    <row r="44" spans="1:26" ht="11.4" customHeight="1" x14ac:dyDescent="0.15">
      <c r="A44" s="418" t="s">
        <v>538</v>
      </c>
      <c r="J44" s="1"/>
      <c r="K44" s="262"/>
      <c r="L44" s="1"/>
      <c r="M44" s="1"/>
      <c r="N44" s="1"/>
    </row>
    <row r="45" spans="1:26" ht="11.4" customHeight="1" x14ac:dyDescent="0.15">
      <c r="A45" s="615" t="s">
        <v>539</v>
      </c>
      <c r="B45" s="119"/>
      <c r="C45" s="119"/>
      <c r="D45" s="119"/>
      <c r="E45" s="119"/>
      <c r="F45" s="119"/>
      <c r="G45" s="119"/>
      <c r="H45" s="119"/>
      <c r="K45" s="458"/>
      <c r="O45" s="17"/>
      <c r="P45" s="30"/>
      <c r="Q45" s="458"/>
      <c r="R45" s="458"/>
      <c r="S45" s="30"/>
      <c r="T45" s="30"/>
      <c r="U45" s="30"/>
      <c r="V45" s="30"/>
      <c r="W45" s="30"/>
      <c r="X45" s="30"/>
      <c r="Y45" s="30"/>
      <c r="Z45" s="30"/>
    </row>
    <row r="46" spans="1:26" ht="11.4" customHeight="1" x14ac:dyDescent="0.15">
      <c r="A46" s="615" t="s">
        <v>495</v>
      </c>
      <c r="B46" s="671"/>
      <c r="C46" s="671"/>
      <c r="D46" s="671"/>
      <c r="E46" s="671"/>
      <c r="F46" s="671"/>
      <c r="G46" s="671"/>
      <c r="H46" s="119"/>
      <c r="J46" s="1"/>
      <c r="K46" s="262"/>
      <c r="L46" s="1"/>
      <c r="M46" s="1"/>
      <c r="N46" s="1"/>
      <c r="O46" s="30"/>
    </row>
    <row r="47" spans="1:26" ht="20.25" customHeight="1" x14ac:dyDescent="0.15">
      <c r="A47" s="615"/>
      <c r="H47" s="4"/>
      <c r="I47" s="4"/>
      <c r="J47" s="1"/>
      <c r="K47" s="262"/>
      <c r="L47" s="1"/>
      <c r="M47" s="1"/>
      <c r="N47" s="1"/>
    </row>
    <row r="48" spans="1:26" ht="20.25" customHeight="1" x14ac:dyDescent="0.15">
      <c r="J48" s="1"/>
      <c r="K48" s="2"/>
      <c r="L48" s="1"/>
      <c r="M48" s="1"/>
      <c r="N48" s="1"/>
    </row>
  </sheetData>
  <mergeCells count="8">
    <mergeCell ref="A11:B13"/>
    <mergeCell ref="E11:H11"/>
    <mergeCell ref="C12:C13"/>
    <mergeCell ref="D12:D13"/>
    <mergeCell ref="E12:E13"/>
    <mergeCell ref="F12:F13"/>
    <mergeCell ref="G12:G13"/>
    <mergeCell ref="H12:H13"/>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&amp;C- 36 -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50849-E593-4AC3-9081-F9766029AFFB}">
  <sheetPr>
    <tabColor theme="9" tint="0.59999389629810485"/>
  </sheetPr>
  <dimension ref="A1:O38"/>
  <sheetViews>
    <sheetView view="pageLayout" topLeftCell="A5" zoomScaleNormal="100" zoomScaleSheetLayoutView="100" workbookViewId="0">
      <selection activeCell="K27" sqref="K27"/>
    </sheetView>
  </sheetViews>
  <sheetFormatPr defaultColWidth="9" defaultRowHeight="20.25" customHeight="1" x14ac:dyDescent="0.15"/>
  <cols>
    <col min="1" max="1" width="15.6640625" style="1" customWidth="1"/>
    <col min="2" max="2" width="16.88671875" style="1" customWidth="1"/>
    <col min="3" max="3" width="9.88671875" style="1" customWidth="1"/>
    <col min="4" max="4" width="16.88671875" style="1" customWidth="1"/>
    <col min="5" max="6" width="9.88671875" style="1" customWidth="1"/>
    <col min="7" max="7" width="16.88671875" style="1" customWidth="1"/>
    <col min="8" max="8" width="2.88671875" style="1" customWidth="1"/>
    <col min="9" max="9" width="14.5546875" style="1" customWidth="1"/>
    <col min="10" max="10" width="9.5546875" style="1" bestFit="1" customWidth="1"/>
    <col min="11" max="11" width="7.5546875" style="1" bestFit="1" customWidth="1"/>
    <col min="12" max="12" width="9.44140625" style="1" bestFit="1" customWidth="1"/>
    <col min="13" max="16384" width="9" style="1"/>
  </cols>
  <sheetData>
    <row r="1" spans="1:12" ht="20.25" customHeight="1" x14ac:dyDescent="0.15">
      <c r="A1" s="1" t="s">
        <v>177</v>
      </c>
    </row>
    <row r="2" spans="1:12" ht="20.25" customHeight="1" x14ac:dyDescent="0.15">
      <c r="A2" s="55" t="s">
        <v>619</v>
      </c>
      <c r="B2" s="153"/>
      <c r="C2" s="153"/>
      <c r="D2" s="153"/>
      <c r="E2" s="153"/>
      <c r="F2" s="153"/>
      <c r="G2" s="153"/>
    </row>
    <row r="3" spans="1:12" ht="20.25" customHeight="1" x14ac:dyDescent="0.15">
      <c r="A3" s="55" t="s">
        <v>620</v>
      </c>
      <c r="B3" s="153"/>
      <c r="C3" s="153"/>
      <c r="D3" s="153"/>
      <c r="E3" s="153"/>
      <c r="F3" s="153"/>
      <c r="G3" s="153"/>
    </row>
    <row r="4" spans="1:12" ht="20.25" customHeight="1" x14ac:dyDescent="0.15">
      <c r="A4" s="55" t="s">
        <v>621</v>
      </c>
    </row>
    <row r="5" spans="1:12" ht="20.25" customHeight="1" x14ac:dyDescent="0.15">
      <c r="A5" s="55" t="s">
        <v>622</v>
      </c>
    </row>
    <row r="6" spans="1:12" ht="20.25" customHeight="1" x14ac:dyDescent="0.15">
      <c r="A6" s="55" t="s">
        <v>623</v>
      </c>
    </row>
    <row r="7" spans="1:12" ht="20.25" customHeight="1" x14ac:dyDescent="0.15">
      <c r="A7" s="55"/>
      <c r="G7" s="4" t="s">
        <v>624</v>
      </c>
      <c r="I7" s="4"/>
    </row>
    <row r="8" spans="1:12" ht="20.25" customHeight="1" x14ac:dyDescent="0.15">
      <c r="A8" s="23" t="s">
        <v>625</v>
      </c>
    </row>
    <row r="9" spans="1:12" ht="20.25" customHeight="1" x14ac:dyDescent="0.15">
      <c r="G9" s="26" t="s">
        <v>626</v>
      </c>
    </row>
    <row r="10" spans="1:12" s="13" customFormat="1" ht="22.05" customHeight="1" x14ac:dyDescent="0.15">
      <c r="A10" s="917" t="s">
        <v>547</v>
      </c>
      <c r="B10" s="344" t="s">
        <v>627</v>
      </c>
      <c r="C10" s="64"/>
      <c r="D10" s="344" t="s">
        <v>505</v>
      </c>
      <c r="E10" s="541"/>
      <c r="F10" s="134"/>
      <c r="G10" s="542"/>
      <c r="K10" s="925"/>
      <c r="L10" s="925"/>
    </row>
    <row r="11" spans="1:12" s="13" customFormat="1" ht="22.05" customHeight="1" x14ac:dyDescent="0.3">
      <c r="A11" s="918"/>
      <c r="B11" s="913" t="s">
        <v>628</v>
      </c>
      <c r="C11" s="822" t="s">
        <v>1</v>
      </c>
      <c r="D11" s="913" t="s">
        <v>628</v>
      </c>
      <c r="E11" s="822" t="s">
        <v>1</v>
      </c>
      <c r="F11" s="827" t="s">
        <v>614</v>
      </c>
      <c r="G11" s="924" t="s">
        <v>629</v>
      </c>
      <c r="I11" s="926"/>
      <c r="J11" s="636"/>
      <c r="K11" s="672"/>
      <c r="L11" s="927"/>
    </row>
    <row r="12" spans="1:12" s="13" customFormat="1" ht="22.05" customHeight="1" x14ac:dyDescent="0.3">
      <c r="A12" s="919"/>
      <c r="B12" s="914"/>
      <c r="C12" s="824"/>
      <c r="D12" s="914"/>
      <c r="E12" s="824"/>
      <c r="F12" s="828"/>
      <c r="G12" s="916"/>
      <c r="H12" s="658"/>
      <c r="I12" s="926"/>
      <c r="J12" s="673"/>
      <c r="K12" s="672"/>
      <c r="L12" s="927"/>
    </row>
    <row r="13" spans="1:12" ht="22.05" customHeight="1" x14ac:dyDescent="0.15">
      <c r="A13" s="674"/>
      <c r="B13" s="500"/>
      <c r="C13" s="501"/>
      <c r="D13" s="500"/>
      <c r="E13" s="501"/>
      <c r="F13" s="501"/>
      <c r="G13" s="503"/>
      <c r="H13" s="17"/>
      <c r="I13" s="17"/>
      <c r="J13" s="13"/>
      <c r="K13" s="675"/>
      <c r="L13" s="676"/>
    </row>
    <row r="14" spans="1:12" ht="22.05" customHeight="1" x14ac:dyDescent="0.15">
      <c r="A14" s="81" t="s">
        <v>308</v>
      </c>
      <c r="B14" s="677">
        <v>1393380</v>
      </c>
      <c r="C14" s="650">
        <v>100</v>
      </c>
      <c r="D14" s="226">
        <v>1418504</v>
      </c>
      <c r="E14" s="650">
        <v>100</v>
      </c>
      <c r="F14" s="47">
        <f>ROUND((D14/B14-1)*100,1)</f>
        <v>1.8</v>
      </c>
      <c r="G14" s="354">
        <v>1009.6</v>
      </c>
      <c r="H14" s="17"/>
      <c r="I14" s="308"/>
      <c r="J14" s="13"/>
      <c r="K14" s="675"/>
      <c r="L14" s="678"/>
    </row>
    <row r="15" spans="1:12" ht="22.05" customHeight="1" x14ac:dyDescent="0.15">
      <c r="A15" s="81"/>
      <c r="B15" s="226"/>
      <c r="C15" s="650"/>
      <c r="D15" s="226"/>
      <c r="E15" s="650"/>
      <c r="F15" s="47"/>
      <c r="G15" s="354"/>
      <c r="H15" s="17"/>
      <c r="I15" s="308"/>
      <c r="J15" s="13"/>
      <c r="K15" s="675"/>
      <c r="L15" s="678"/>
    </row>
    <row r="16" spans="1:12" ht="22.05" customHeight="1" x14ac:dyDescent="0.15">
      <c r="A16" s="406" t="s">
        <v>630</v>
      </c>
      <c r="B16" s="679">
        <v>7228</v>
      </c>
      <c r="C16" s="358">
        <v>0.5</v>
      </c>
      <c r="D16" s="210">
        <v>8320</v>
      </c>
      <c r="E16" s="517">
        <v>0.6</v>
      </c>
      <c r="F16" s="98">
        <f>ROUND((D16/B16-1)*100,1)</f>
        <v>15.1</v>
      </c>
      <c r="G16" s="361">
        <v>40.6</v>
      </c>
      <c r="H16" s="17"/>
      <c r="I16" s="659"/>
      <c r="J16" s="13"/>
    </row>
    <row r="17" spans="1:11" ht="22.05" customHeight="1" x14ac:dyDescent="0.15">
      <c r="A17" s="406" t="s">
        <v>589</v>
      </c>
      <c r="B17" s="680">
        <v>15745</v>
      </c>
      <c r="C17" s="517">
        <v>1.1000000000000001</v>
      </c>
      <c r="D17" s="210">
        <v>17415</v>
      </c>
      <c r="E17" s="517">
        <v>1.2</v>
      </c>
      <c r="F17" s="98">
        <f t="shared" ref="F17:F25" si="0">ROUND((D17/B17-1)*100,1)</f>
        <v>10.6</v>
      </c>
      <c r="G17" s="361">
        <v>48.6</v>
      </c>
      <c r="H17" s="244"/>
      <c r="I17" s="660"/>
      <c r="J17" s="73"/>
      <c r="K17" s="93"/>
    </row>
    <row r="18" spans="1:11" ht="22.05" customHeight="1" x14ac:dyDescent="0.15">
      <c r="A18" s="406" t="s">
        <v>590</v>
      </c>
      <c r="B18" s="680">
        <v>44539</v>
      </c>
      <c r="C18" s="517">
        <v>3.2</v>
      </c>
      <c r="D18" s="210">
        <v>45956</v>
      </c>
      <c r="E18" s="517">
        <v>3.2</v>
      </c>
      <c r="F18" s="98">
        <f t="shared" si="0"/>
        <v>3.2</v>
      </c>
      <c r="G18" s="361">
        <v>158.5</v>
      </c>
      <c r="H18" s="244"/>
      <c r="I18" s="660"/>
      <c r="J18" s="73"/>
      <c r="K18" s="96"/>
    </row>
    <row r="19" spans="1:11" ht="22.05" customHeight="1" x14ac:dyDescent="0.15">
      <c r="A19" s="406" t="s">
        <v>591</v>
      </c>
      <c r="B19" s="680">
        <v>40585</v>
      </c>
      <c r="C19" s="517">
        <v>2.9</v>
      </c>
      <c r="D19" s="210">
        <v>43616</v>
      </c>
      <c r="E19" s="517">
        <v>3.1</v>
      </c>
      <c r="F19" s="98">
        <f t="shared" si="0"/>
        <v>7.5</v>
      </c>
      <c r="G19" s="361">
        <v>283.2</v>
      </c>
      <c r="H19" s="244"/>
      <c r="I19" s="660"/>
      <c r="J19" s="73"/>
      <c r="K19" s="73"/>
    </row>
    <row r="20" spans="1:11" ht="22.05" customHeight="1" x14ac:dyDescent="0.15">
      <c r="A20" s="406" t="s">
        <v>592</v>
      </c>
      <c r="B20" s="680">
        <v>72653</v>
      </c>
      <c r="C20" s="517">
        <v>5.2</v>
      </c>
      <c r="D20" s="210">
        <v>73512</v>
      </c>
      <c r="E20" s="517">
        <v>5.2</v>
      </c>
      <c r="F20" s="98">
        <f t="shared" si="0"/>
        <v>1.2</v>
      </c>
      <c r="G20" s="361">
        <v>639.20000000000005</v>
      </c>
      <c r="H20" s="244"/>
      <c r="I20" s="660"/>
      <c r="J20" s="93"/>
      <c r="K20" s="93"/>
    </row>
    <row r="21" spans="1:11" ht="22.05" customHeight="1" x14ac:dyDescent="0.15">
      <c r="A21" s="406" t="s">
        <v>593</v>
      </c>
      <c r="B21" s="680">
        <v>183642</v>
      </c>
      <c r="C21" s="517">
        <v>13.2</v>
      </c>
      <c r="D21" s="210">
        <v>196563</v>
      </c>
      <c r="E21" s="517">
        <v>13.9</v>
      </c>
      <c r="F21" s="98">
        <f t="shared" si="0"/>
        <v>7</v>
      </c>
      <c r="G21" s="361">
        <v>1445.3</v>
      </c>
      <c r="H21" s="244"/>
      <c r="I21" s="660"/>
      <c r="J21" s="73"/>
      <c r="K21" s="92"/>
    </row>
    <row r="22" spans="1:11" ht="22.05" customHeight="1" x14ac:dyDescent="0.15">
      <c r="A22" s="406" t="s">
        <v>476</v>
      </c>
      <c r="B22" s="680">
        <v>327241</v>
      </c>
      <c r="C22" s="517">
        <v>23.5</v>
      </c>
      <c r="D22" s="210">
        <v>316115</v>
      </c>
      <c r="E22" s="517">
        <v>22.3</v>
      </c>
      <c r="F22" s="98">
        <f t="shared" si="0"/>
        <v>-3.4</v>
      </c>
      <c r="G22" s="361">
        <v>3473.8</v>
      </c>
      <c r="H22" s="244"/>
      <c r="I22" s="660"/>
      <c r="J22" s="96"/>
      <c r="K22" s="92"/>
    </row>
    <row r="23" spans="1:11" ht="22.05" customHeight="1" x14ac:dyDescent="0.15">
      <c r="A23" s="406" t="s">
        <v>477</v>
      </c>
      <c r="B23" s="680">
        <v>128050</v>
      </c>
      <c r="C23" s="517">
        <v>9.1999999999999993</v>
      </c>
      <c r="D23" s="210">
        <v>122256</v>
      </c>
      <c r="E23" s="517">
        <v>8.6</v>
      </c>
      <c r="F23" s="98">
        <f t="shared" si="0"/>
        <v>-4.5</v>
      </c>
      <c r="G23" s="361">
        <v>5557.1</v>
      </c>
      <c r="H23" s="244"/>
      <c r="I23" s="660"/>
      <c r="J23" s="96"/>
      <c r="K23" s="96"/>
    </row>
    <row r="24" spans="1:11" ht="22.05" customHeight="1" x14ac:dyDescent="0.15">
      <c r="A24" s="406" t="s">
        <v>478</v>
      </c>
      <c r="B24" s="680">
        <v>58207</v>
      </c>
      <c r="C24" s="517">
        <v>4.2</v>
      </c>
      <c r="D24" s="210">
        <v>84479</v>
      </c>
      <c r="E24" s="517">
        <v>6</v>
      </c>
      <c r="F24" s="98">
        <f t="shared" si="0"/>
        <v>45.1</v>
      </c>
      <c r="G24" s="361">
        <v>4446.3</v>
      </c>
      <c r="H24" s="244"/>
      <c r="I24" s="660"/>
      <c r="J24" s="93"/>
      <c r="K24" s="73"/>
    </row>
    <row r="25" spans="1:11" ht="22.05" customHeight="1" x14ac:dyDescent="0.15">
      <c r="A25" s="643" t="s">
        <v>552</v>
      </c>
      <c r="B25" s="681">
        <v>515491</v>
      </c>
      <c r="C25" s="654">
        <v>37</v>
      </c>
      <c r="D25" s="231">
        <v>510273</v>
      </c>
      <c r="E25" s="654">
        <v>36</v>
      </c>
      <c r="F25" s="98">
        <f t="shared" si="0"/>
        <v>-1</v>
      </c>
      <c r="G25" s="364">
        <v>34018.199999999997</v>
      </c>
      <c r="H25" s="244"/>
      <c r="I25" s="660"/>
      <c r="J25" s="93"/>
      <c r="K25" s="73"/>
    </row>
    <row r="26" spans="1:11" ht="13.2" customHeight="1" x14ac:dyDescent="0.15">
      <c r="A26" s="119" t="s">
        <v>618</v>
      </c>
      <c r="B26" s="140"/>
      <c r="C26" s="682"/>
      <c r="D26" s="682"/>
      <c r="E26" s="682"/>
      <c r="F26" s="682"/>
      <c r="G26" s="13"/>
      <c r="H26" s="13"/>
      <c r="I26" s="17"/>
      <c r="J26" s="13"/>
    </row>
    <row r="27" spans="1:11" ht="13.2" customHeight="1" x14ac:dyDescent="0.15">
      <c r="A27" s="119" t="s">
        <v>537</v>
      </c>
    </row>
    <row r="28" spans="1:11" s="13" customFormat="1" ht="13.2" customHeight="1" x14ac:dyDescent="0.15">
      <c r="A28" s="174" t="s">
        <v>134</v>
      </c>
      <c r="B28" s="174"/>
      <c r="C28" s="157"/>
      <c r="D28" s="157"/>
      <c r="E28" s="157"/>
      <c r="F28" s="176"/>
      <c r="G28" s="158"/>
      <c r="H28" s="63"/>
    </row>
    <row r="29" spans="1:11" ht="13.2" customHeight="1" x14ac:dyDescent="0.15">
      <c r="A29" s="418" t="s">
        <v>538</v>
      </c>
      <c r="K29" s="683"/>
    </row>
    <row r="30" spans="1:11" ht="13.2" customHeight="1" x14ac:dyDescent="0.15">
      <c r="A30" s="119" t="s">
        <v>539</v>
      </c>
      <c r="K30" s="66"/>
    </row>
    <row r="31" spans="1:11" ht="13.2" customHeight="1" x14ac:dyDescent="0.15">
      <c r="A31" s="119" t="s">
        <v>495</v>
      </c>
      <c r="K31" s="66"/>
    </row>
    <row r="32" spans="1:11" ht="18" customHeight="1" x14ac:dyDescent="0.15">
      <c r="K32" s="66"/>
    </row>
    <row r="33" spans="1:15" ht="18" customHeight="1" x14ac:dyDescent="0.15">
      <c r="A33" s="55"/>
      <c r="B33" s="65"/>
      <c r="K33" s="683"/>
    </row>
    <row r="34" spans="1:15" ht="18" customHeight="1" x14ac:dyDescent="0.15">
      <c r="A34" s="55"/>
      <c r="B34" s="65"/>
      <c r="K34" s="683"/>
    </row>
    <row r="35" spans="1:15" ht="18" customHeight="1" x14ac:dyDescent="0.15">
      <c r="A35" s="55"/>
      <c r="N35" s="30"/>
      <c r="O35" s="30"/>
    </row>
    <row r="36" spans="1:15" ht="18" customHeight="1" x14ac:dyDescent="0.15">
      <c r="A36" s="55"/>
      <c r="N36" s="30"/>
      <c r="O36" s="30"/>
    </row>
    <row r="37" spans="1:15" ht="18" customHeight="1" x14ac:dyDescent="0.15">
      <c r="A37" s="55"/>
      <c r="N37" s="30"/>
      <c r="O37" s="30"/>
    </row>
    <row r="38" spans="1:15" ht="18" customHeight="1" x14ac:dyDescent="0.15">
      <c r="G38" s="4"/>
      <c r="K38" s="66"/>
    </row>
  </sheetData>
  <mergeCells count="10">
    <mergeCell ref="A10:A12"/>
    <mergeCell ref="K10:L10"/>
    <mergeCell ref="B11:B12"/>
    <mergeCell ref="C11:C12"/>
    <mergeCell ref="D11:D12"/>
    <mergeCell ref="E11:E12"/>
    <mergeCell ref="F11:F12"/>
    <mergeCell ref="G11:G12"/>
    <mergeCell ref="I11:I12"/>
    <mergeCell ref="L11:L12"/>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&amp;C- 37 -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7D6D0-343D-4052-A17C-BAE90675D8B9}">
  <sheetPr>
    <tabColor theme="9" tint="0.59999389629810485"/>
  </sheetPr>
  <dimension ref="A1:S58"/>
  <sheetViews>
    <sheetView view="pageLayout" topLeftCell="A23" zoomScaleNormal="100" workbookViewId="0">
      <selection activeCell="K27" sqref="K27"/>
    </sheetView>
  </sheetViews>
  <sheetFormatPr defaultColWidth="9" defaultRowHeight="19.5" customHeight="1" x14ac:dyDescent="0.15"/>
  <cols>
    <col min="1" max="1" width="3.109375" style="1" customWidth="1"/>
    <col min="2" max="2" width="18" style="1" customWidth="1"/>
    <col min="3" max="3" width="16.109375" style="1" customWidth="1"/>
    <col min="4" max="4" width="8.6640625" style="1" customWidth="1"/>
    <col min="5" max="5" width="16.109375" style="1" customWidth="1"/>
    <col min="6" max="7" width="8.6640625" style="1" customWidth="1"/>
    <col min="8" max="8" width="18.44140625" style="1" customWidth="1"/>
    <col min="9" max="9" width="2.88671875" style="1" customWidth="1"/>
    <col min="10" max="10" width="16.44140625" style="1" customWidth="1"/>
    <col min="11" max="11" width="9.5546875" style="1" bestFit="1" customWidth="1"/>
    <col min="12" max="12" width="10.33203125" style="66" bestFit="1" customWidth="1"/>
    <col min="13" max="13" width="5.44140625" style="1" customWidth="1"/>
    <col min="14" max="14" width="32.33203125" style="1" customWidth="1"/>
    <col min="15" max="16" width="9" style="1"/>
    <col min="17" max="19" width="10.6640625" style="1" bestFit="1" customWidth="1"/>
    <col min="20" max="16384" width="9" style="1"/>
  </cols>
  <sheetData>
    <row r="1" spans="1:19" ht="19.5" customHeight="1" x14ac:dyDescent="0.15">
      <c r="A1" s="3" t="s">
        <v>631</v>
      </c>
      <c r="H1" s="684"/>
    </row>
    <row r="2" spans="1:19" ht="19.5" customHeight="1" x14ac:dyDescent="0.15">
      <c r="A2" s="55" t="s">
        <v>632</v>
      </c>
    </row>
    <row r="3" spans="1:19" ht="19.5" customHeight="1" x14ac:dyDescent="0.15">
      <c r="A3" s="55" t="s">
        <v>633</v>
      </c>
    </row>
    <row r="4" spans="1:19" ht="16.8" customHeight="1" x14ac:dyDescent="0.15">
      <c r="A4" s="55"/>
    </row>
    <row r="5" spans="1:19" ht="12.45" customHeight="1" x14ac:dyDescent="0.15">
      <c r="A5" s="1" t="s">
        <v>634</v>
      </c>
    </row>
    <row r="6" spans="1:19" ht="19.5" customHeight="1" x14ac:dyDescent="0.15">
      <c r="A6" s="1" t="s">
        <v>635</v>
      </c>
    </row>
    <row r="7" spans="1:19" ht="19.5" customHeight="1" x14ac:dyDescent="0.15">
      <c r="A7" s="1" t="s">
        <v>636</v>
      </c>
    </row>
    <row r="8" spans="1:19" ht="19.5" customHeight="1" x14ac:dyDescent="0.15">
      <c r="A8" s="1" t="s">
        <v>637</v>
      </c>
    </row>
    <row r="9" spans="1:19" ht="19.5" customHeight="1" x14ac:dyDescent="0.15">
      <c r="A9" s="55" t="s">
        <v>638</v>
      </c>
    </row>
    <row r="10" spans="1:19" ht="19.5" customHeight="1" x14ac:dyDescent="0.15">
      <c r="A10" s="1" t="s">
        <v>639</v>
      </c>
    </row>
    <row r="11" spans="1:19" ht="16.2" customHeight="1" x14ac:dyDescent="0.15">
      <c r="H11" s="4" t="s">
        <v>640</v>
      </c>
    </row>
    <row r="12" spans="1:19" ht="15.75" customHeight="1" x14ac:dyDescent="0.15">
      <c r="A12" s="23" t="s">
        <v>641</v>
      </c>
    </row>
    <row r="13" spans="1:19" ht="15.75" customHeight="1" x14ac:dyDescent="0.15">
      <c r="H13" s="26" t="s">
        <v>642</v>
      </c>
    </row>
    <row r="14" spans="1:19" ht="15.75" customHeight="1" x14ac:dyDescent="0.15">
      <c r="A14" s="907" t="s">
        <v>503</v>
      </c>
      <c r="B14" s="908"/>
      <c r="C14" s="344" t="s">
        <v>505</v>
      </c>
      <c r="D14" s="64"/>
      <c r="E14" s="344" t="s">
        <v>643</v>
      </c>
      <c r="F14" s="541"/>
      <c r="G14" s="134"/>
      <c r="H14" s="542"/>
      <c r="K14" s="66"/>
      <c r="L14" s="1"/>
    </row>
    <row r="15" spans="1:19" ht="15.75" customHeight="1" x14ac:dyDescent="0.3">
      <c r="A15" s="909"/>
      <c r="B15" s="910"/>
      <c r="C15" s="825" t="s">
        <v>644</v>
      </c>
      <c r="D15" s="822" t="s">
        <v>1</v>
      </c>
      <c r="E15" s="825" t="s">
        <v>644</v>
      </c>
      <c r="F15" s="822" t="s">
        <v>1</v>
      </c>
      <c r="G15" s="827" t="s">
        <v>645</v>
      </c>
      <c r="H15" s="685" t="s">
        <v>646</v>
      </c>
      <c r="J15" s="636"/>
      <c r="K15" s="636"/>
      <c r="L15" s="636"/>
      <c r="Q15" s="636" t="s">
        <v>647</v>
      </c>
      <c r="R15" s="636" t="s">
        <v>647</v>
      </c>
      <c r="S15" s="636" t="s">
        <v>647</v>
      </c>
    </row>
    <row r="16" spans="1:19" ht="15.75" customHeight="1" x14ac:dyDescent="0.15">
      <c r="A16" s="911"/>
      <c r="B16" s="912"/>
      <c r="C16" s="826"/>
      <c r="D16" s="824"/>
      <c r="E16" s="826"/>
      <c r="F16" s="824"/>
      <c r="G16" s="828"/>
      <c r="H16" s="686" t="s">
        <v>648</v>
      </c>
      <c r="I16" s="658"/>
      <c r="J16" s="687"/>
      <c r="K16" s="95"/>
      <c r="L16" s="688"/>
      <c r="M16" s="436"/>
      <c r="O16" s="30"/>
      <c r="Q16" s="95" t="s">
        <v>35</v>
      </c>
      <c r="R16" s="95" t="s">
        <v>649</v>
      </c>
      <c r="S16" s="506" t="s">
        <v>650</v>
      </c>
    </row>
    <row r="17" spans="1:19" ht="10.5" customHeight="1" x14ac:dyDescent="0.15">
      <c r="A17" s="48"/>
      <c r="B17" s="62"/>
      <c r="C17" s="620"/>
      <c r="D17" s="621"/>
      <c r="E17" s="622"/>
      <c r="F17" s="621"/>
      <c r="G17" s="621"/>
      <c r="H17" s="623"/>
      <c r="I17" s="17"/>
      <c r="J17" s="17"/>
      <c r="L17" s="99"/>
      <c r="O17" s="30"/>
      <c r="Q17" s="17"/>
      <c r="S17" s="66"/>
    </row>
    <row r="18" spans="1:19" ht="15.75" customHeight="1" x14ac:dyDescent="0.15">
      <c r="A18" s="9" t="s">
        <v>32</v>
      </c>
      <c r="B18" s="555"/>
      <c r="C18" s="226">
        <v>130154</v>
      </c>
      <c r="D18" s="650">
        <v>100</v>
      </c>
      <c r="E18" s="226">
        <v>131265</v>
      </c>
      <c r="F18" s="650">
        <v>100</v>
      </c>
      <c r="G18" s="200">
        <v>0.9</v>
      </c>
      <c r="H18" s="354">
        <v>329.8</v>
      </c>
      <c r="I18" s="17"/>
      <c r="J18" s="226"/>
      <c r="K18" s="650"/>
      <c r="L18" s="99"/>
      <c r="M18" s="627"/>
      <c r="N18" s="628"/>
      <c r="O18" s="30"/>
      <c r="Q18" s="17"/>
      <c r="S18" s="66"/>
    </row>
    <row r="19" spans="1:19" ht="10.5" customHeight="1" x14ac:dyDescent="0.15">
      <c r="A19" s="48"/>
      <c r="B19" s="50"/>
      <c r="C19" s="640"/>
      <c r="D19" s="651"/>
      <c r="E19" s="640"/>
      <c r="F19" s="651"/>
      <c r="G19" s="201"/>
      <c r="H19" s="652"/>
      <c r="I19" s="17"/>
      <c r="J19" s="640"/>
      <c r="K19" s="651"/>
      <c r="L19" s="99"/>
      <c r="O19" s="30"/>
      <c r="Q19" s="17"/>
      <c r="S19" s="66"/>
    </row>
    <row r="20" spans="1:19" ht="15.75" customHeight="1" x14ac:dyDescent="0.15">
      <c r="A20" s="330" t="s">
        <v>289</v>
      </c>
      <c r="B20" s="316" t="s">
        <v>14</v>
      </c>
      <c r="C20" s="210">
        <v>18480</v>
      </c>
      <c r="D20" s="517">
        <v>14.2</v>
      </c>
      <c r="E20" s="210">
        <v>17577</v>
      </c>
      <c r="F20" s="517">
        <v>13.4</v>
      </c>
      <c r="G20" s="202">
        <v>-4.9000000000000004</v>
      </c>
      <c r="H20" s="361">
        <v>159.80000000000001</v>
      </c>
      <c r="I20" s="329"/>
      <c r="J20" s="210"/>
      <c r="K20" s="517"/>
      <c r="L20" s="307"/>
      <c r="M20" s="627"/>
      <c r="N20" s="628"/>
      <c r="O20" s="30"/>
      <c r="Q20" s="92">
        <f>_xlfn.RANK.EQ(F20,$F$20:$F$43,0)</f>
        <v>1</v>
      </c>
      <c r="R20" s="152">
        <f>_xlfn.RANK.EQ(H20,$H$20:$H$43,0)</f>
        <v>18</v>
      </c>
      <c r="S20" s="689">
        <f>_xlfn.RANK.EQ(G20,$G$20:$G$43,0)</f>
        <v>17</v>
      </c>
    </row>
    <row r="21" spans="1:19" ht="15.75" customHeight="1" x14ac:dyDescent="0.15">
      <c r="A21" s="330" t="s">
        <v>509</v>
      </c>
      <c r="B21" s="316" t="s">
        <v>651</v>
      </c>
      <c r="C21" s="210">
        <v>12890</v>
      </c>
      <c r="D21" s="517">
        <v>9.9</v>
      </c>
      <c r="E21" s="210">
        <v>13122</v>
      </c>
      <c r="F21" s="517">
        <v>10</v>
      </c>
      <c r="G21" s="202">
        <v>1.8</v>
      </c>
      <c r="H21" s="361">
        <v>874.8</v>
      </c>
      <c r="I21" s="244"/>
      <c r="J21" s="210"/>
      <c r="K21" s="517"/>
      <c r="L21" s="690"/>
      <c r="M21" s="627"/>
      <c r="N21" s="628"/>
      <c r="O21" s="30"/>
      <c r="Q21" s="92">
        <f t="shared" ref="Q21:Q43" si="0">_xlfn.RANK.EQ(F21,$F$20:$F$43,0)</f>
        <v>2</v>
      </c>
      <c r="R21" s="92">
        <f t="shared" ref="R21:R43" si="1">_xlfn.RANK.EQ(H21,$H$20:$H$43,0)</f>
        <v>3</v>
      </c>
      <c r="S21" s="691">
        <f t="shared" ref="S21:S43" si="2">_xlfn.RANK.EQ(G21,$G$20:$G$43,0)</f>
        <v>10</v>
      </c>
    </row>
    <row r="22" spans="1:19" ht="15.75" customHeight="1" x14ac:dyDescent="0.15">
      <c r="A22" s="330" t="s">
        <v>510</v>
      </c>
      <c r="B22" s="316" t="s">
        <v>652</v>
      </c>
      <c r="C22" s="210">
        <v>3122</v>
      </c>
      <c r="D22" s="517">
        <v>2.4</v>
      </c>
      <c r="E22" s="210">
        <v>2686</v>
      </c>
      <c r="F22" s="517">
        <v>2</v>
      </c>
      <c r="G22" s="202">
        <v>-14</v>
      </c>
      <c r="H22" s="361">
        <v>134.30000000000001</v>
      </c>
      <c r="I22" s="244"/>
      <c r="J22" s="210"/>
      <c r="K22" s="517"/>
      <c r="L22" s="307"/>
      <c r="M22" s="627"/>
      <c r="N22" s="628"/>
      <c r="O22" s="30"/>
      <c r="Q22" s="96">
        <f t="shared" si="0"/>
        <v>16</v>
      </c>
      <c r="R22" s="73">
        <f t="shared" si="1"/>
        <v>20</v>
      </c>
      <c r="S22" s="692">
        <f t="shared" si="2"/>
        <v>20</v>
      </c>
    </row>
    <row r="23" spans="1:19" ht="15.75" customHeight="1" x14ac:dyDescent="0.15">
      <c r="A23" s="330" t="s">
        <v>511</v>
      </c>
      <c r="B23" s="316" t="s">
        <v>653</v>
      </c>
      <c r="C23" s="210">
        <v>2938</v>
      </c>
      <c r="D23" s="517">
        <v>2.2999999999999998</v>
      </c>
      <c r="E23" s="210">
        <v>2992</v>
      </c>
      <c r="F23" s="517">
        <v>2.2999999999999998</v>
      </c>
      <c r="G23" s="202">
        <v>1.8</v>
      </c>
      <c r="H23" s="361">
        <v>498.7</v>
      </c>
      <c r="I23" s="244"/>
      <c r="J23" s="210"/>
      <c r="K23" s="517"/>
      <c r="L23" s="307"/>
      <c r="M23" s="627"/>
      <c r="N23" s="628"/>
      <c r="O23" s="30"/>
      <c r="Q23" s="73">
        <f t="shared" si="0"/>
        <v>15</v>
      </c>
      <c r="R23" s="73">
        <f t="shared" si="1"/>
        <v>7</v>
      </c>
      <c r="S23" s="692">
        <f t="shared" si="2"/>
        <v>10</v>
      </c>
    </row>
    <row r="24" spans="1:19" ht="15.75" customHeight="1" x14ac:dyDescent="0.15">
      <c r="A24" s="330" t="s">
        <v>513</v>
      </c>
      <c r="B24" s="316" t="s">
        <v>17</v>
      </c>
      <c r="C24" s="693">
        <v>2446</v>
      </c>
      <c r="D24" s="517">
        <v>1.9</v>
      </c>
      <c r="E24" s="693">
        <v>2321</v>
      </c>
      <c r="F24" s="517">
        <v>1.8</v>
      </c>
      <c r="G24" s="202">
        <v>-5.0999999999999996</v>
      </c>
      <c r="H24" s="361">
        <v>386.8</v>
      </c>
      <c r="I24" s="244"/>
      <c r="J24" s="693"/>
      <c r="K24" s="517"/>
      <c r="L24" s="307"/>
      <c r="M24" s="627"/>
      <c r="N24" s="628"/>
      <c r="O24" s="30"/>
      <c r="Q24" s="152">
        <f t="shared" si="0"/>
        <v>18</v>
      </c>
      <c r="R24" s="73">
        <f t="shared" si="1"/>
        <v>10</v>
      </c>
      <c r="S24" s="692">
        <f t="shared" si="2"/>
        <v>18</v>
      </c>
    </row>
    <row r="25" spans="1:19" ht="15.75" customHeight="1" x14ac:dyDescent="0.15">
      <c r="A25" s="330" t="s">
        <v>514</v>
      </c>
      <c r="B25" s="316" t="s">
        <v>4</v>
      </c>
      <c r="C25" s="210">
        <v>6054</v>
      </c>
      <c r="D25" s="517">
        <v>4.7</v>
      </c>
      <c r="E25" s="210">
        <v>5988</v>
      </c>
      <c r="F25" s="517">
        <v>4.5999999999999996</v>
      </c>
      <c r="G25" s="202">
        <v>-1.1000000000000001</v>
      </c>
      <c r="H25" s="361">
        <v>399.2</v>
      </c>
      <c r="I25" s="244"/>
      <c r="J25" s="210"/>
      <c r="K25" s="517"/>
      <c r="L25" s="307"/>
      <c r="M25" s="627"/>
      <c r="N25" s="628"/>
      <c r="O25" s="30"/>
      <c r="Q25" s="73">
        <f t="shared" si="0"/>
        <v>9</v>
      </c>
      <c r="R25" s="73">
        <f t="shared" si="1"/>
        <v>9</v>
      </c>
      <c r="S25" s="692">
        <f t="shared" si="2"/>
        <v>15</v>
      </c>
    </row>
    <row r="26" spans="1:19" ht="15.75" customHeight="1" x14ac:dyDescent="0.15">
      <c r="A26" s="330" t="s">
        <v>515</v>
      </c>
      <c r="B26" s="316" t="s">
        <v>654</v>
      </c>
      <c r="C26" s="210">
        <v>1632</v>
      </c>
      <c r="D26" s="517">
        <v>1.3</v>
      </c>
      <c r="E26" s="210">
        <v>1702</v>
      </c>
      <c r="F26" s="517">
        <v>1.3</v>
      </c>
      <c r="G26" s="202">
        <v>4.3</v>
      </c>
      <c r="H26" s="361">
        <v>154.69999999999999</v>
      </c>
      <c r="I26" s="244"/>
      <c r="J26" s="210"/>
      <c r="K26" s="517"/>
      <c r="L26" s="694"/>
      <c r="M26" s="627"/>
      <c r="N26" s="628"/>
      <c r="O26" s="30"/>
      <c r="Q26" s="152">
        <f t="shared" si="0"/>
        <v>19</v>
      </c>
      <c r="R26" s="152">
        <f t="shared" si="1"/>
        <v>19</v>
      </c>
      <c r="S26" s="695">
        <f t="shared" si="2"/>
        <v>7</v>
      </c>
    </row>
    <row r="27" spans="1:19" ht="15.75" customHeight="1" x14ac:dyDescent="0.15">
      <c r="A27" s="330" t="s">
        <v>516</v>
      </c>
      <c r="B27" s="316" t="s">
        <v>5</v>
      </c>
      <c r="C27" s="210">
        <v>6768</v>
      </c>
      <c r="D27" s="517">
        <v>5.2</v>
      </c>
      <c r="E27" s="210">
        <v>6742</v>
      </c>
      <c r="F27" s="517">
        <v>5.0999999999999996</v>
      </c>
      <c r="G27" s="202">
        <v>-0.4</v>
      </c>
      <c r="H27" s="361">
        <v>374.6</v>
      </c>
      <c r="I27" s="244"/>
      <c r="J27" s="210"/>
      <c r="K27" s="517"/>
      <c r="L27" s="307"/>
      <c r="M27" s="627"/>
      <c r="N27" s="628"/>
      <c r="O27" s="30"/>
      <c r="Q27" s="73">
        <f t="shared" si="0"/>
        <v>7</v>
      </c>
      <c r="R27" s="73">
        <f t="shared" si="1"/>
        <v>11</v>
      </c>
      <c r="S27" s="692">
        <f t="shared" si="2"/>
        <v>14</v>
      </c>
    </row>
    <row r="28" spans="1:19" ht="15.75" customHeight="1" x14ac:dyDescent="0.15">
      <c r="A28" s="330" t="s">
        <v>517</v>
      </c>
      <c r="B28" s="316" t="s">
        <v>6</v>
      </c>
      <c r="C28" s="696" t="s">
        <v>457</v>
      </c>
      <c r="D28" s="696" t="s">
        <v>457</v>
      </c>
      <c r="E28" s="696" t="s">
        <v>457</v>
      </c>
      <c r="F28" s="696" t="s">
        <v>457</v>
      </c>
      <c r="G28" s="202" t="s">
        <v>457</v>
      </c>
      <c r="H28" s="697" t="s">
        <v>457</v>
      </c>
      <c r="I28" s="244"/>
      <c r="J28" s="693"/>
      <c r="K28" s="698"/>
      <c r="L28" s="307"/>
      <c r="M28" s="627"/>
      <c r="N28" s="628"/>
      <c r="O28" s="30"/>
      <c r="Q28" s="73" t="e">
        <f t="shared" si="0"/>
        <v>#VALUE!</v>
      </c>
      <c r="R28" s="73" t="e">
        <f t="shared" si="1"/>
        <v>#VALUE!</v>
      </c>
      <c r="S28" s="692" t="e">
        <f t="shared" si="2"/>
        <v>#VALUE!</v>
      </c>
    </row>
    <row r="29" spans="1:19" ht="15.75" customHeight="1" x14ac:dyDescent="0.15">
      <c r="A29" s="330" t="s">
        <v>518</v>
      </c>
      <c r="B29" s="316" t="s">
        <v>655</v>
      </c>
      <c r="C29" s="210">
        <v>4962</v>
      </c>
      <c r="D29" s="517">
        <v>3.8</v>
      </c>
      <c r="E29" s="210">
        <v>5151</v>
      </c>
      <c r="F29" s="517">
        <v>3.9</v>
      </c>
      <c r="G29" s="202">
        <v>3.8</v>
      </c>
      <c r="H29" s="361">
        <v>234.1</v>
      </c>
      <c r="I29" s="244"/>
      <c r="J29" s="210"/>
      <c r="K29" s="517"/>
      <c r="L29" s="699"/>
      <c r="M29" s="627"/>
      <c r="N29" s="628"/>
      <c r="O29" s="30"/>
      <c r="Q29" s="73">
        <f t="shared" si="0"/>
        <v>12</v>
      </c>
      <c r="R29" s="73">
        <f t="shared" si="1"/>
        <v>15</v>
      </c>
      <c r="S29" s="692">
        <f t="shared" si="2"/>
        <v>8</v>
      </c>
    </row>
    <row r="30" spans="1:19" ht="15.75" customHeight="1" x14ac:dyDescent="0.15">
      <c r="A30" s="330" t="s">
        <v>519</v>
      </c>
      <c r="B30" s="316" t="s">
        <v>656</v>
      </c>
      <c r="C30" s="693">
        <v>3533</v>
      </c>
      <c r="D30" s="517">
        <v>2.7</v>
      </c>
      <c r="E30" s="693">
        <v>3839</v>
      </c>
      <c r="F30" s="517">
        <v>2.9</v>
      </c>
      <c r="G30" s="202">
        <v>8.6999999999999993</v>
      </c>
      <c r="H30" s="361">
        <v>639.79999999999995</v>
      </c>
      <c r="I30" s="244"/>
      <c r="J30" s="693"/>
      <c r="K30" s="517"/>
      <c r="L30" s="694"/>
      <c r="M30" s="627"/>
      <c r="N30" s="628"/>
      <c r="O30" s="30"/>
      <c r="Q30" s="73">
        <f t="shared" si="0"/>
        <v>13</v>
      </c>
      <c r="R30" s="73">
        <f t="shared" si="1"/>
        <v>5</v>
      </c>
      <c r="S30" s="692">
        <f t="shared" si="2"/>
        <v>2</v>
      </c>
    </row>
    <row r="31" spans="1:19" ht="15.75" customHeight="1" x14ac:dyDescent="0.15">
      <c r="A31" s="315">
        <v>20</v>
      </c>
      <c r="B31" s="316" t="s">
        <v>657</v>
      </c>
      <c r="C31" s="696">
        <v>344</v>
      </c>
      <c r="D31" s="517">
        <v>0.3</v>
      </c>
      <c r="E31" s="696" t="s">
        <v>341</v>
      </c>
      <c r="F31" s="696" t="s">
        <v>341</v>
      </c>
      <c r="G31" s="202" t="s">
        <v>341</v>
      </c>
      <c r="H31" s="700" t="s">
        <v>341</v>
      </c>
      <c r="I31" s="244"/>
      <c r="J31" s="271"/>
      <c r="K31" s="517"/>
      <c r="L31" s="690"/>
      <c r="M31" s="627"/>
      <c r="N31" s="628"/>
      <c r="O31" s="30"/>
      <c r="Q31" s="73" t="e">
        <f t="shared" si="0"/>
        <v>#VALUE!</v>
      </c>
      <c r="R31" s="73" t="e">
        <f t="shared" si="1"/>
        <v>#VALUE!</v>
      </c>
      <c r="S31" s="692" t="e">
        <f t="shared" si="2"/>
        <v>#VALUE!</v>
      </c>
    </row>
    <row r="32" spans="1:19" ht="15.75" customHeight="1" x14ac:dyDescent="0.15">
      <c r="A32" s="330" t="s">
        <v>520</v>
      </c>
      <c r="B32" s="316" t="s">
        <v>658</v>
      </c>
      <c r="C32" s="210">
        <v>10793</v>
      </c>
      <c r="D32" s="517">
        <v>8.3000000000000007</v>
      </c>
      <c r="E32" s="210">
        <v>11380</v>
      </c>
      <c r="F32" s="517">
        <v>8.6999999999999993</v>
      </c>
      <c r="G32" s="202">
        <v>5.4</v>
      </c>
      <c r="H32" s="361">
        <v>541.9</v>
      </c>
      <c r="I32" s="329"/>
      <c r="J32" s="210"/>
      <c r="K32" s="517"/>
      <c r="L32" s="694"/>
      <c r="M32" s="627"/>
      <c r="N32" s="628"/>
      <c r="O32" s="30"/>
      <c r="Q32" s="73">
        <f t="shared" si="0"/>
        <v>4</v>
      </c>
      <c r="R32" s="73">
        <f t="shared" si="1"/>
        <v>6</v>
      </c>
      <c r="S32" s="692">
        <f t="shared" si="2"/>
        <v>5</v>
      </c>
    </row>
    <row r="33" spans="1:19" ht="15.75" customHeight="1" x14ac:dyDescent="0.15">
      <c r="A33" s="330" t="s">
        <v>521</v>
      </c>
      <c r="B33" s="316" t="s">
        <v>659</v>
      </c>
      <c r="C33" s="693">
        <v>5349</v>
      </c>
      <c r="D33" s="517">
        <v>4.0999999999999996</v>
      </c>
      <c r="E33" s="693">
        <v>5345</v>
      </c>
      <c r="F33" s="517">
        <v>4.0999999999999996</v>
      </c>
      <c r="G33" s="202">
        <v>-0.1</v>
      </c>
      <c r="H33" s="361">
        <v>1336.25</v>
      </c>
      <c r="I33" s="244"/>
      <c r="J33" s="693"/>
      <c r="K33" s="517"/>
      <c r="L33" s="307"/>
      <c r="M33" s="627"/>
      <c r="N33" s="628"/>
      <c r="O33" s="30"/>
      <c r="Q33" s="73">
        <f t="shared" si="0"/>
        <v>11</v>
      </c>
      <c r="R33" s="92">
        <f t="shared" si="1"/>
        <v>1</v>
      </c>
      <c r="S33" s="692">
        <f t="shared" si="2"/>
        <v>13</v>
      </c>
    </row>
    <row r="34" spans="1:19" ht="15.75" customHeight="1" x14ac:dyDescent="0.15">
      <c r="A34" s="330" t="s">
        <v>522</v>
      </c>
      <c r="B34" s="316" t="s">
        <v>11</v>
      </c>
      <c r="C34" s="210">
        <v>2465</v>
      </c>
      <c r="D34" s="517">
        <v>1.9</v>
      </c>
      <c r="E34" s="210">
        <v>2628</v>
      </c>
      <c r="F34" s="517">
        <v>2</v>
      </c>
      <c r="G34" s="202">
        <v>6.6</v>
      </c>
      <c r="H34" s="361">
        <v>328.5</v>
      </c>
      <c r="I34" s="244"/>
      <c r="J34" s="210"/>
      <c r="K34" s="517"/>
      <c r="L34" s="307"/>
      <c r="M34" s="627"/>
      <c r="N34" s="628"/>
      <c r="O34" s="30"/>
      <c r="Q34" s="73">
        <f t="shared" si="0"/>
        <v>16</v>
      </c>
      <c r="R34" s="73">
        <f t="shared" si="1"/>
        <v>12</v>
      </c>
      <c r="S34" s="695">
        <f t="shared" si="2"/>
        <v>3</v>
      </c>
    </row>
    <row r="35" spans="1:19" ht="15.75" customHeight="1" x14ac:dyDescent="0.15">
      <c r="A35" s="330" t="s">
        <v>523</v>
      </c>
      <c r="B35" s="316" t="s">
        <v>12</v>
      </c>
      <c r="C35" s="210">
        <v>9377</v>
      </c>
      <c r="D35" s="517">
        <v>7.2</v>
      </c>
      <c r="E35" s="210">
        <v>10515</v>
      </c>
      <c r="F35" s="517">
        <v>8</v>
      </c>
      <c r="G35" s="202">
        <v>12.1</v>
      </c>
      <c r="H35" s="361">
        <v>309.3</v>
      </c>
      <c r="I35" s="244"/>
      <c r="J35" s="210"/>
      <c r="K35" s="517"/>
      <c r="L35" s="307"/>
      <c r="M35" s="627"/>
      <c r="N35" s="628"/>
      <c r="O35" s="30"/>
      <c r="Q35" s="73">
        <f t="shared" si="0"/>
        <v>5</v>
      </c>
      <c r="R35" s="73">
        <f t="shared" si="1"/>
        <v>13</v>
      </c>
      <c r="S35" s="691">
        <f t="shared" si="2"/>
        <v>1</v>
      </c>
    </row>
    <row r="36" spans="1:19" ht="15.75" customHeight="1" x14ac:dyDescent="0.15">
      <c r="A36" s="315">
        <v>25</v>
      </c>
      <c r="B36" s="316" t="s">
        <v>524</v>
      </c>
      <c r="C36" s="693">
        <v>1208</v>
      </c>
      <c r="D36" s="517">
        <v>0.9</v>
      </c>
      <c r="E36" s="693">
        <v>1233</v>
      </c>
      <c r="F36" s="517">
        <v>0.9</v>
      </c>
      <c r="G36" s="202">
        <v>2.1</v>
      </c>
      <c r="H36" s="361">
        <v>205.5</v>
      </c>
      <c r="I36" s="244"/>
      <c r="J36" s="693"/>
      <c r="K36" s="517"/>
      <c r="L36" s="307"/>
      <c r="M36" s="627"/>
      <c r="N36" s="628"/>
      <c r="O36" s="30"/>
      <c r="Q36" s="152">
        <f t="shared" si="0"/>
        <v>20</v>
      </c>
      <c r="R36" s="73">
        <f t="shared" si="1"/>
        <v>16</v>
      </c>
      <c r="S36" s="701">
        <f t="shared" si="2"/>
        <v>9</v>
      </c>
    </row>
    <row r="37" spans="1:19" ht="15.75" customHeight="1" x14ac:dyDescent="0.15">
      <c r="A37" s="330" t="s">
        <v>525</v>
      </c>
      <c r="B37" s="316" t="s">
        <v>526</v>
      </c>
      <c r="C37" s="210">
        <v>6013</v>
      </c>
      <c r="D37" s="517">
        <v>4.5999999999999996</v>
      </c>
      <c r="E37" s="210">
        <v>5869</v>
      </c>
      <c r="F37" s="517">
        <v>4.5</v>
      </c>
      <c r="G37" s="202">
        <v>-2.4</v>
      </c>
      <c r="H37" s="361">
        <v>172.6</v>
      </c>
      <c r="I37" s="244"/>
      <c r="J37" s="210"/>
      <c r="K37" s="517"/>
      <c r="L37" s="307"/>
      <c r="M37" s="627"/>
      <c r="N37" s="628"/>
      <c r="O37" s="30"/>
      <c r="Q37" s="73">
        <f t="shared" si="0"/>
        <v>10</v>
      </c>
      <c r="R37" s="152">
        <f t="shared" si="1"/>
        <v>17</v>
      </c>
      <c r="S37" s="702">
        <f t="shared" si="2"/>
        <v>16</v>
      </c>
    </row>
    <row r="38" spans="1:19" ht="15.75" customHeight="1" x14ac:dyDescent="0.15">
      <c r="A38" s="330" t="s">
        <v>527</v>
      </c>
      <c r="B38" s="316" t="s">
        <v>528</v>
      </c>
      <c r="C38" s="696" t="s">
        <v>341</v>
      </c>
      <c r="D38" s="696" t="s">
        <v>341</v>
      </c>
      <c r="E38" s="696" t="s">
        <v>341</v>
      </c>
      <c r="F38" s="696" t="s">
        <v>341</v>
      </c>
      <c r="G38" s="70" t="s">
        <v>341</v>
      </c>
      <c r="H38" s="697" t="s">
        <v>341</v>
      </c>
      <c r="I38" s="244"/>
      <c r="J38" s="693"/>
      <c r="K38" s="653"/>
      <c r="L38" s="703"/>
      <c r="M38" s="627"/>
      <c r="N38" s="628"/>
      <c r="O38" s="30"/>
      <c r="Q38" s="73" t="e">
        <f t="shared" si="0"/>
        <v>#VALUE!</v>
      </c>
      <c r="R38" s="73" t="e">
        <f t="shared" si="1"/>
        <v>#VALUE!</v>
      </c>
      <c r="S38" s="692" t="e">
        <f t="shared" si="2"/>
        <v>#VALUE!</v>
      </c>
    </row>
    <row r="39" spans="1:19" ht="15.75" customHeight="1" x14ac:dyDescent="0.15">
      <c r="A39" s="330" t="s">
        <v>529</v>
      </c>
      <c r="B39" s="316" t="s">
        <v>285</v>
      </c>
      <c r="C39" s="210">
        <v>6679</v>
      </c>
      <c r="D39" s="517">
        <v>5.0999999999999996</v>
      </c>
      <c r="E39" s="210">
        <v>6679</v>
      </c>
      <c r="F39" s="517">
        <v>5.0999999999999996</v>
      </c>
      <c r="G39" s="202">
        <v>0</v>
      </c>
      <c r="H39" s="361">
        <v>1335.8</v>
      </c>
      <c r="I39" s="244"/>
      <c r="J39" s="210"/>
      <c r="K39" s="517"/>
      <c r="L39" s="699"/>
      <c r="M39" s="627"/>
      <c r="N39" s="628"/>
      <c r="O39" s="30"/>
      <c r="Q39" s="73">
        <f t="shared" si="0"/>
        <v>7</v>
      </c>
      <c r="R39" s="92">
        <f t="shared" si="1"/>
        <v>2</v>
      </c>
      <c r="S39" s="695">
        <f t="shared" si="2"/>
        <v>12</v>
      </c>
    </row>
    <row r="40" spans="1:19" ht="15.75" customHeight="1" x14ac:dyDescent="0.15">
      <c r="A40" s="330" t="s">
        <v>530</v>
      </c>
      <c r="B40" s="316" t="s">
        <v>286</v>
      </c>
      <c r="C40" s="693">
        <v>8534</v>
      </c>
      <c r="D40" s="517">
        <v>6.6</v>
      </c>
      <c r="E40" s="693">
        <v>7685</v>
      </c>
      <c r="F40" s="517">
        <v>5.9</v>
      </c>
      <c r="G40" s="202">
        <v>-9.9</v>
      </c>
      <c r="H40" s="361">
        <v>295.60000000000002</v>
      </c>
      <c r="I40" s="244"/>
      <c r="J40" s="693"/>
      <c r="K40" s="517"/>
      <c r="L40" s="307"/>
      <c r="M40" s="627"/>
      <c r="N40" s="628"/>
      <c r="O40" s="30"/>
      <c r="Q40" s="73">
        <f t="shared" si="0"/>
        <v>6</v>
      </c>
      <c r="R40" s="73">
        <f t="shared" si="1"/>
        <v>14</v>
      </c>
      <c r="S40" s="689">
        <f t="shared" si="2"/>
        <v>19</v>
      </c>
    </row>
    <row r="41" spans="1:19" ht="15.75" customHeight="1" x14ac:dyDescent="0.15">
      <c r="A41" s="330" t="s">
        <v>531</v>
      </c>
      <c r="B41" s="316" t="s">
        <v>287</v>
      </c>
      <c r="C41" s="693" t="s">
        <v>341</v>
      </c>
      <c r="D41" s="693" t="s">
        <v>341</v>
      </c>
      <c r="E41" s="693">
        <v>1021</v>
      </c>
      <c r="F41" s="358">
        <v>0.8</v>
      </c>
      <c r="G41" s="70" t="s">
        <v>341</v>
      </c>
      <c r="H41" s="704">
        <v>0.8</v>
      </c>
      <c r="I41" s="244"/>
      <c r="J41" s="693"/>
      <c r="K41" s="653"/>
      <c r="L41" s="307"/>
      <c r="M41" s="627"/>
      <c r="N41" s="628"/>
      <c r="O41" s="30"/>
      <c r="Q41" s="92">
        <f t="shared" si="0"/>
        <v>21</v>
      </c>
      <c r="R41" s="73">
        <f t="shared" si="1"/>
        <v>21</v>
      </c>
      <c r="S41" s="692" t="e">
        <f t="shared" si="2"/>
        <v>#VALUE!</v>
      </c>
    </row>
    <row r="42" spans="1:19" ht="15.75" customHeight="1" x14ac:dyDescent="0.15">
      <c r="A42" s="330" t="s">
        <v>532</v>
      </c>
      <c r="B42" s="316" t="s">
        <v>533</v>
      </c>
      <c r="C42" s="210">
        <v>12188</v>
      </c>
      <c r="D42" s="517">
        <v>9.4</v>
      </c>
      <c r="E42" s="210">
        <v>12991</v>
      </c>
      <c r="F42" s="517">
        <v>9.9</v>
      </c>
      <c r="G42" s="202">
        <v>6.6</v>
      </c>
      <c r="H42" s="361">
        <v>811.9375</v>
      </c>
      <c r="I42" s="329"/>
      <c r="J42" s="210"/>
      <c r="K42" s="517"/>
      <c r="L42" s="307"/>
      <c r="M42" s="627"/>
      <c r="N42" s="628"/>
      <c r="O42" s="30"/>
      <c r="Q42" s="92">
        <f t="shared" si="0"/>
        <v>3</v>
      </c>
      <c r="R42" s="96">
        <f t="shared" si="1"/>
        <v>4</v>
      </c>
      <c r="S42" s="701">
        <f t="shared" si="2"/>
        <v>3</v>
      </c>
    </row>
    <row r="43" spans="1:19" ht="15.75" customHeight="1" x14ac:dyDescent="0.15">
      <c r="A43" s="475" t="s">
        <v>534</v>
      </c>
      <c r="B43" s="332" t="s">
        <v>19</v>
      </c>
      <c r="C43" s="705">
        <v>3090</v>
      </c>
      <c r="D43" s="654">
        <v>2.4</v>
      </c>
      <c r="E43" s="705">
        <v>3230</v>
      </c>
      <c r="F43" s="654">
        <v>2.5</v>
      </c>
      <c r="G43" s="202">
        <v>4.5</v>
      </c>
      <c r="H43" s="364">
        <v>403.75</v>
      </c>
      <c r="I43" s="244"/>
      <c r="J43" s="693"/>
      <c r="K43" s="517"/>
      <c r="L43" s="307"/>
      <c r="M43" s="627"/>
      <c r="N43" s="628"/>
      <c r="O43" s="30"/>
      <c r="Q43" s="73">
        <f t="shared" si="0"/>
        <v>14</v>
      </c>
      <c r="R43" s="73">
        <f t="shared" si="1"/>
        <v>8</v>
      </c>
      <c r="S43" s="692">
        <f t="shared" si="2"/>
        <v>6</v>
      </c>
    </row>
    <row r="44" spans="1:19" ht="13.5" customHeight="1" x14ac:dyDescent="0.15">
      <c r="A44" s="119" t="s">
        <v>660</v>
      </c>
      <c r="B44" s="634"/>
      <c r="C44" s="274"/>
      <c r="D44" s="274"/>
      <c r="E44" s="274"/>
      <c r="F44" s="274"/>
      <c r="G44" s="274"/>
      <c r="H44" s="274"/>
      <c r="I44" s="17"/>
    </row>
    <row r="45" spans="1:19" ht="13.5" customHeight="1" x14ac:dyDescent="0.15">
      <c r="A45" s="119" t="s">
        <v>537</v>
      </c>
      <c r="B45" s="119"/>
      <c r="I45" s="13"/>
      <c r="J45" s="13"/>
      <c r="L45" s="13"/>
      <c r="M45" s="13"/>
      <c r="N45" s="13"/>
      <c r="O45" s="13"/>
      <c r="P45" s="13"/>
    </row>
    <row r="46" spans="1:19" s="13" customFormat="1" ht="13.05" customHeight="1" x14ac:dyDescent="0.15">
      <c r="A46" s="174" t="s">
        <v>134</v>
      </c>
      <c r="B46" s="174"/>
      <c r="C46" s="157"/>
      <c r="D46" s="157"/>
      <c r="E46" s="157"/>
      <c r="F46" s="176"/>
      <c r="G46" s="158"/>
      <c r="H46" s="63"/>
    </row>
    <row r="47" spans="1:19" ht="13.5" customHeight="1" x14ac:dyDescent="0.15">
      <c r="A47" s="119" t="s">
        <v>538</v>
      </c>
      <c r="B47" s="119"/>
      <c r="I47" s="13"/>
      <c r="J47" s="13"/>
      <c r="L47" s="13"/>
      <c r="M47" s="13"/>
      <c r="N47" s="13"/>
      <c r="O47" s="13"/>
      <c r="P47" s="13"/>
    </row>
    <row r="48" spans="1:19" ht="13.5" customHeight="1" x14ac:dyDescent="0.15">
      <c r="A48" s="418" t="s">
        <v>539</v>
      </c>
      <c r="B48" s="615"/>
      <c r="I48" s="13"/>
      <c r="J48" s="13"/>
      <c r="L48" s="13"/>
      <c r="M48" s="13"/>
      <c r="N48" s="13"/>
      <c r="O48" s="13"/>
      <c r="P48" s="13"/>
    </row>
    <row r="49" spans="1:16" ht="15.75" customHeight="1" x14ac:dyDescent="0.15">
      <c r="A49" s="119" t="s">
        <v>495</v>
      </c>
      <c r="B49" s="615"/>
      <c r="I49" s="13"/>
      <c r="J49" s="13"/>
      <c r="L49" s="13"/>
      <c r="M49" s="13"/>
      <c r="N49" s="13"/>
      <c r="O49" s="13"/>
      <c r="P49" s="13"/>
    </row>
    <row r="50" spans="1:16" ht="15.75" customHeight="1" x14ac:dyDescent="0.15">
      <c r="B50" s="55"/>
      <c r="I50" s="13"/>
      <c r="J50" s="13"/>
      <c r="L50" s="13"/>
      <c r="M50" s="13"/>
      <c r="N50" s="13"/>
      <c r="O50" s="13"/>
      <c r="P50" s="13"/>
    </row>
    <row r="51" spans="1:16" ht="15.75" customHeight="1" x14ac:dyDescent="0.15">
      <c r="B51" s="55"/>
      <c r="I51" s="13"/>
      <c r="J51" s="13"/>
      <c r="L51" s="13"/>
      <c r="M51" s="13"/>
      <c r="N51" s="13"/>
      <c r="O51" s="13"/>
      <c r="P51" s="13"/>
    </row>
    <row r="52" spans="1:16" ht="15.75" customHeight="1" x14ac:dyDescent="0.15">
      <c r="B52" s="55"/>
      <c r="I52" s="13"/>
      <c r="J52" s="13"/>
      <c r="L52" s="13"/>
      <c r="M52" s="13"/>
      <c r="N52" s="13"/>
      <c r="O52" s="13"/>
      <c r="P52" s="13"/>
    </row>
    <row r="53" spans="1:16" ht="15.75" customHeight="1" x14ac:dyDescent="0.15">
      <c r="H53" s="4"/>
      <c r="I53" s="13"/>
      <c r="J53" s="13"/>
      <c r="L53" s="13"/>
      <c r="M53" s="13"/>
      <c r="N53" s="13"/>
      <c r="O53" s="13"/>
      <c r="P53" s="13"/>
    </row>
    <row r="54" spans="1:16" ht="15.75" customHeight="1" x14ac:dyDescent="0.15">
      <c r="H54" s="13"/>
      <c r="I54" s="13"/>
      <c r="K54" s="13"/>
      <c r="L54" s="13"/>
      <c r="M54" s="13"/>
      <c r="N54" s="13"/>
      <c r="O54" s="13"/>
    </row>
    <row r="55" spans="1:16" ht="14.25" customHeight="1" x14ac:dyDescent="0.15">
      <c r="H55" s="13"/>
      <c r="I55" s="13"/>
      <c r="K55" s="13"/>
      <c r="L55" s="13"/>
      <c r="M55" s="13"/>
      <c r="N55" s="13"/>
      <c r="O55" s="13"/>
    </row>
    <row r="56" spans="1:16" ht="14.25" customHeight="1" x14ac:dyDescent="0.15">
      <c r="H56" s="13"/>
      <c r="I56" s="13"/>
      <c r="K56" s="13"/>
      <c r="L56" s="13"/>
      <c r="M56" s="13"/>
      <c r="N56" s="13"/>
      <c r="O56" s="13"/>
    </row>
    <row r="57" spans="1:16" ht="14.25" customHeight="1" x14ac:dyDescent="0.15">
      <c r="H57" s="13"/>
      <c r="I57" s="13"/>
      <c r="K57" s="13"/>
      <c r="L57" s="13"/>
      <c r="M57" s="13"/>
      <c r="N57" s="13"/>
      <c r="O57" s="13"/>
    </row>
    <row r="58" spans="1:16" customFormat="1" ht="14.25" customHeight="1" x14ac:dyDescent="0.15"/>
  </sheetData>
  <mergeCells count="6">
    <mergeCell ref="A14:B16"/>
    <mergeCell ref="C15:C16"/>
    <mergeCell ref="D15:D16"/>
    <mergeCell ref="E15:E16"/>
    <mergeCell ref="F15:F16"/>
    <mergeCell ref="G15:G16"/>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&amp;C- 38 -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0FDC8-AC74-49BB-AC2E-13E7CB080EBD}">
  <sheetPr>
    <tabColor theme="9" tint="0.59999389629810485"/>
  </sheetPr>
  <dimension ref="A1:O47"/>
  <sheetViews>
    <sheetView view="pageLayout" topLeftCell="A37" zoomScaleNormal="100" zoomScaleSheetLayoutView="100" workbookViewId="0">
      <selection activeCell="K27" sqref="K27"/>
    </sheetView>
  </sheetViews>
  <sheetFormatPr defaultColWidth="9" defaultRowHeight="15" customHeight="1" x14ac:dyDescent="0.15"/>
  <cols>
    <col min="1" max="1" width="17.21875" style="1" customWidth="1"/>
    <col min="2" max="2" width="16" style="1" customWidth="1"/>
    <col min="3" max="3" width="12" style="1" customWidth="1"/>
    <col min="4" max="4" width="16" style="1" customWidth="1"/>
    <col min="5" max="6" width="12" style="1" customWidth="1"/>
    <col min="7" max="7" width="15.77734375" style="1" customWidth="1"/>
    <col min="8" max="8" width="3.109375" style="13" customWidth="1"/>
    <col min="9" max="9" width="28.77734375" style="13" customWidth="1"/>
    <col min="10" max="10" width="22.44140625" style="1" customWidth="1"/>
    <col min="11" max="11" width="9.44140625" style="13" customWidth="1"/>
    <col min="12" max="12" width="13.88671875" style="13" customWidth="1"/>
    <col min="13" max="14" width="12.88671875" style="13" customWidth="1"/>
    <col min="15" max="15" width="9" style="13" customWidth="1"/>
    <col min="16" max="16" width="13.6640625" style="1" customWidth="1"/>
    <col min="17" max="18" width="10.6640625" style="1" customWidth="1"/>
    <col min="19" max="16384" width="9" style="1"/>
  </cols>
  <sheetData>
    <row r="1" spans="1:11" ht="15.75" customHeight="1" x14ac:dyDescent="0.15">
      <c r="A1" s="1" t="s">
        <v>661</v>
      </c>
    </row>
    <row r="2" spans="1:11" ht="15.75" customHeight="1" x14ac:dyDescent="0.15">
      <c r="A2" s="1" t="s">
        <v>662</v>
      </c>
    </row>
    <row r="3" spans="1:11" ht="15.75" customHeight="1" x14ac:dyDescent="0.15">
      <c r="A3" s="1" t="s">
        <v>663</v>
      </c>
    </row>
    <row r="4" spans="1:11" ht="15.75" customHeight="1" x14ac:dyDescent="0.15">
      <c r="A4" s="55" t="s">
        <v>664</v>
      </c>
    </row>
    <row r="5" spans="1:11" ht="15.75" customHeight="1" x14ac:dyDescent="0.15">
      <c r="A5" s="55" t="s">
        <v>665</v>
      </c>
    </row>
    <row r="6" spans="1:11" ht="15.75" customHeight="1" x14ac:dyDescent="0.15">
      <c r="A6" s="374" t="s">
        <v>666</v>
      </c>
    </row>
    <row r="7" spans="1:11" ht="15.75" customHeight="1" x14ac:dyDescent="0.15">
      <c r="G7" s="4" t="s">
        <v>667</v>
      </c>
    </row>
    <row r="8" spans="1:11" ht="6.45" customHeight="1" x14ac:dyDescent="0.15">
      <c r="G8" s="4"/>
    </row>
    <row r="9" spans="1:11" ht="15.75" customHeight="1" x14ac:dyDescent="0.15">
      <c r="A9" s="23" t="s">
        <v>668</v>
      </c>
      <c r="B9" s="13"/>
      <c r="C9" s="13"/>
      <c r="D9" s="13"/>
      <c r="E9" s="13"/>
      <c r="F9" s="13"/>
      <c r="G9" s="26" t="s">
        <v>669</v>
      </c>
      <c r="J9" s="13"/>
    </row>
    <row r="10" spans="1:11" ht="14.25" customHeight="1" x14ac:dyDescent="0.15">
      <c r="A10" s="822" t="s">
        <v>670</v>
      </c>
      <c r="B10" s="344" t="s">
        <v>505</v>
      </c>
      <c r="C10" s="64"/>
      <c r="D10" s="344" t="s">
        <v>643</v>
      </c>
      <c r="E10" s="134"/>
      <c r="F10" s="134"/>
      <c r="G10" s="706"/>
    </row>
    <row r="11" spans="1:11" ht="11.55" customHeight="1" x14ac:dyDescent="0.15">
      <c r="A11" s="823"/>
      <c r="B11" s="825" t="s">
        <v>644</v>
      </c>
      <c r="C11" s="822" t="s">
        <v>1</v>
      </c>
      <c r="D11" s="825" t="s">
        <v>644</v>
      </c>
      <c r="E11" s="822" t="s">
        <v>1</v>
      </c>
      <c r="F11" s="827" t="s">
        <v>645</v>
      </c>
      <c r="G11" s="685" t="s">
        <v>646</v>
      </c>
      <c r="I11" s="94"/>
      <c r="J11" s="94"/>
      <c r="K11" s="94"/>
    </row>
    <row r="12" spans="1:11" ht="11.55" customHeight="1" x14ac:dyDescent="0.15">
      <c r="A12" s="824"/>
      <c r="B12" s="826"/>
      <c r="C12" s="824"/>
      <c r="D12" s="826"/>
      <c r="E12" s="824"/>
      <c r="F12" s="828"/>
      <c r="G12" s="686" t="s">
        <v>648</v>
      </c>
      <c r="H12" s="658"/>
      <c r="I12" s="94"/>
      <c r="J12" s="94"/>
      <c r="K12" s="94"/>
    </row>
    <row r="13" spans="1:11" ht="10.5" customHeight="1" x14ac:dyDescent="0.15">
      <c r="A13" s="674"/>
      <c r="B13" s="307"/>
      <c r="C13" s="73"/>
      <c r="D13" s="307"/>
      <c r="E13" s="73"/>
      <c r="F13" s="707"/>
      <c r="G13" s="708"/>
      <c r="H13" s="17"/>
      <c r="I13" s="17"/>
    </row>
    <row r="14" spans="1:11" ht="14.25" customHeight="1" x14ac:dyDescent="0.15">
      <c r="A14" s="81" t="s">
        <v>32</v>
      </c>
      <c r="B14" s="226">
        <v>130154</v>
      </c>
      <c r="C14" s="650">
        <v>100</v>
      </c>
      <c r="D14" s="226">
        <v>131265</v>
      </c>
      <c r="E14" s="650">
        <v>100</v>
      </c>
      <c r="F14" s="251">
        <v>0.9</v>
      </c>
      <c r="G14" s="354">
        <v>329.8</v>
      </c>
      <c r="H14" s="17"/>
      <c r="I14" s="709"/>
      <c r="J14" s="710"/>
    </row>
    <row r="15" spans="1:11" ht="10.5" customHeight="1" x14ac:dyDescent="0.15">
      <c r="A15" s="711"/>
      <c r="B15" s="640"/>
      <c r="C15" s="651"/>
      <c r="D15" s="640"/>
      <c r="E15" s="651"/>
      <c r="F15" s="509"/>
      <c r="G15" s="652"/>
      <c r="H15" s="17"/>
      <c r="I15" s="712"/>
      <c r="J15" s="423"/>
    </row>
    <row r="16" spans="1:11" ht="14.25" customHeight="1" x14ac:dyDescent="0.15">
      <c r="A16" s="406" t="s">
        <v>23</v>
      </c>
      <c r="B16" s="210">
        <v>15347</v>
      </c>
      <c r="C16" s="517">
        <v>11.8</v>
      </c>
      <c r="D16" s="210">
        <v>16486</v>
      </c>
      <c r="E16" s="517">
        <v>12.6</v>
      </c>
      <c r="F16" s="252">
        <v>7.4</v>
      </c>
      <c r="G16" s="361">
        <v>232.2</v>
      </c>
      <c r="H16" s="329"/>
      <c r="I16" s="709"/>
      <c r="J16" s="710"/>
      <c r="K16" s="93"/>
    </row>
    <row r="17" spans="1:11" ht="14.25" customHeight="1" x14ac:dyDescent="0.15">
      <c r="A17" s="406" t="s">
        <v>671</v>
      </c>
      <c r="B17" s="210">
        <v>9755</v>
      </c>
      <c r="C17" s="517">
        <v>7.5</v>
      </c>
      <c r="D17" s="210">
        <v>9179</v>
      </c>
      <c r="E17" s="517">
        <v>7</v>
      </c>
      <c r="F17" s="252">
        <v>-5.9</v>
      </c>
      <c r="G17" s="361">
        <v>213.5</v>
      </c>
      <c r="H17" s="244"/>
      <c r="I17" s="709"/>
      <c r="J17" s="710"/>
      <c r="K17" s="73"/>
    </row>
    <row r="18" spans="1:11" ht="14.25" customHeight="1" x14ac:dyDescent="0.15">
      <c r="A18" s="406" t="s">
        <v>672</v>
      </c>
      <c r="B18" s="210">
        <v>14079</v>
      </c>
      <c r="C18" s="517">
        <v>10.8</v>
      </c>
      <c r="D18" s="210">
        <v>14088</v>
      </c>
      <c r="E18" s="517">
        <v>10.7</v>
      </c>
      <c r="F18" s="252">
        <v>0.1</v>
      </c>
      <c r="G18" s="361">
        <v>287.5</v>
      </c>
      <c r="H18" s="329"/>
      <c r="I18" s="709"/>
      <c r="J18" s="710"/>
      <c r="K18" s="93"/>
    </row>
    <row r="19" spans="1:11" ht="14.25" customHeight="1" x14ac:dyDescent="0.15">
      <c r="A19" s="406" t="s">
        <v>26</v>
      </c>
      <c r="B19" s="210">
        <v>6373</v>
      </c>
      <c r="C19" s="517">
        <v>4.9000000000000004</v>
      </c>
      <c r="D19" s="210">
        <v>6401</v>
      </c>
      <c r="E19" s="517">
        <v>4.9000000000000004</v>
      </c>
      <c r="F19" s="252">
        <v>0.4</v>
      </c>
      <c r="G19" s="361">
        <v>376.5</v>
      </c>
      <c r="H19" s="244"/>
      <c r="I19" s="709"/>
      <c r="J19" s="710"/>
      <c r="K19" s="92"/>
    </row>
    <row r="20" spans="1:11" ht="14.25" customHeight="1" x14ac:dyDescent="0.15">
      <c r="A20" s="406" t="s">
        <v>27</v>
      </c>
      <c r="B20" s="210">
        <v>22284</v>
      </c>
      <c r="C20" s="517">
        <v>17.100000000000001</v>
      </c>
      <c r="D20" s="210">
        <v>22622</v>
      </c>
      <c r="E20" s="517">
        <v>17.2</v>
      </c>
      <c r="F20" s="252">
        <v>1.5</v>
      </c>
      <c r="G20" s="361">
        <v>565.6</v>
      </c>
      <c r="H20" s="329"/>
      <c r="I20" s="709"/>
      <c r="J20" s="710"/>
      <c r="K20" s="96"/>
    </row>
    <row r="21" spans="1:11" ht="14.25" customHeight="1" x14ac:dyDescent="0.15">
      <c r="A21" s="406" t="s">
        <v>28</v>
      </c>
      <c r="B21" s="210">
        <v>12364</v>
      </c>
      <c r="C21" s="517">
        <v>9.5</v>
      </c>
      <c r="D21" s="210">
        <v>12172</v>
      </c>
      <c r="E21" s="517">
        <v>9.3000000000000007</v>
      </c>
      <c r="F21" s="252">
        <v>-1.6</v>
      </c>
      <c r="G21" s="361">
        <v>468.2</v>
      </c>
      <c r="H21" s="244"/>
      <c r="I21" s="709"/>
      <c r="J21" s="710"/>
      <c r="K21" s="96"/>
    </row>
    <row r="22" spans="1:11" ht="14.25" customHeight="1" x14ac:dyDescent="0.15">
      <c r="A22" s="406" t="s">
        <v>29</v>
      </c>
      <c r="B22" s="210">
        <v>4532</v>
      </c>
      <c r="C22" s="517">
        <v>3.5</v>
      </c>
      <c r="D22" s="210">
        <v>4759</v>
      </c>
      <c r="E22" s="517">
        <v>3.6</v>
      </c>
      <c r="F22" s="252">
        <v>5</v>
      </c>
      <c r="G22" s="361">
        <v>317.3</v>
      </c>
      <c r="H22" s="244"/>
      <c r="I22" s="709"/>
      <c r="J22" s="710"/>
      <c r="K22" s="96"/>
    </row>
    <row r="23" spans="1:11" ht="14.25" customHeight="1" x14ac:dyDescent="0.15">
      <c r="A23" s="406" t="s">
        <v>673</v>
      </c>
      <c r="B23" s="210">
        <v>3306</v>
      </c>
      <c r="C23" s="517">
        <v>2.5</v>
      </c>
      <c r="D23" s="210">
        <v>3302</v>
      </c>
      <c r="E23" s="517">
        <v>2.5</v>
      </c>
      <c r="F23" s="252">
        <v>-0.1</v>
      </c>
      <c r="G23" s="361">
        <v>194.2</v>
      </c>
      <c r="H23" s="244"/>
      <c r="I23" s="709"/>
      <c r="J23" s="710"/>
      <c r="K23" s="92"/>
    </row>
    <row r="24" spans="1:11" ht="14.25" customHeight="1" x14ac:dyDescent="0.15">
      <c r="A24" s="406" t="s">
        <v>674</v>
      </c>
      <c r="B24" s="210">
        <v>877</v>
      </c>
      <c r="C24" s="517">
        <v>0.7</v>
      </c>
      <c r="D24" s="210">
        <v>851</v>
      </c>
      <c r="E24" s="517">
        <v>0.6</v>
      </c>
      <c r="F24" s="252">
        <v>-3</v>
      </c>
      <c r="G24" s="361">
        <v>141.80000000000001</v>
      </c>
      <c r="H24" s="244"/>
      <c r="I24" s="709"/>
      <c r="J24" s="710"/>
      <c r="K24" s="96"/>
    </row>
    <row r="25" spans="1:11" ht="14.25" customHeight="1" x14ac:dyDescent="0.15">
      <c r="A25" s="406" t="s">
        <v>339</v>
      </c>
      <c r="B25" s="210">
        <v>5169</v>
      </c>
      <c r="C25" s="517">
        <v>4</v>
      </c>
      <c r="D25" s="210">
        <v>5224</v>
      </c>
      <c r="E25" s="517">
        <v>4</v>
      </c>
      <c r="F25" s="252">
        <v>1.1000000000000001</v>
      </c>
      <c r="G25" s="361">
        <v>248.8</v>
      </c>
      <c r="H25" s="244"/>
      <c r="I25" s="709"/>
      <c r="J25" s="710"/>
      <c r="K25" s="93"/>
    </row>
    <row r="26" spans="1:11" ht="7.95" customHeight="1" x14ac:dyDescent="0.15">
      <c r="A26" s="406"/>
      <c r="B26" s="210"/>
      <c r="C26" s="517"/>
      <c r="D26" s="210"/>
      <c r="E26" s="517"/>
      <c r="F26" s="252"/>
      <c r="G26" s="361"/>
      <c r="H26" s="244"/>
      <c r="I26" s="709"/>
      <c r="J26" s="710"/>
      <c r="K26" s="73"/>
    </row>
    <row r="27" spans="1:11" ht="14.25" customHeight="1" x14ac:dyDescent="0.15">
      <c r="A27" s="406" t="s">
        <v>53</v>
      </c>
      <c r="B27" s="210">
        <v>7271</v>
      </c>
      <c r="C27" s="517">
        <v>5.6</v>
      </c>
      <c r="D27" s="210">
        <v>7272</v>
      </c>
      <c r="E27" s="517">
        <v>5.5</v>
      </c>
      <c r="F27" s="252">
        <v>0</v>
      </c>
      <c r="G27" s="361">
        <v>330.5</v>
      </c>
      <c r="H27" s="244"/>
      <c r="I27" s="709"/>
      <c r="J27" s="710"/>
      <c r="K27" s="73"/>
    </row>
    <row r="28" spans="1:11" ht="14.25" customHeight="1" x14ac:dyDescent="0.15">
      <c r="A28" s="406" t="s">
        <v>54</v>
      </c>
      <c r="B28" s="210">
        <v>4050</v>
      </c>
      <c r="C28" s="517">
        <v>3.1</v>
      </c>
      <c r="D28" s="210">
        <v>4186</v>
      </c>
      <c r="E28" s="517">
        <v>3.2</v>
      </c>
      <c r="F28" s="252">
        <v>3.4</v>
      </c>
      <c r="G28" s="361">
        <v>299</v>
      </c>
      <c r="H28" s="244"/>
      <c r="I28" s="709"/>
      <c r="J28" s="710"/>
      <c r="K28" s="73"/>
    </row>
    <row r="29" spans="1:11" ht="14.25" customHeight="1" x14ac:dyDescent="0.15">
      <c r="A29" s="406" t="s">
        <v>55</v>
      </c>
      <c r="B29" s="210">
        <v>6227</v>
      </c>
      <c r="C29" s="517">
        <v>4.8</v>
      </c>
      <c r="D29" s="210">
        <v>6281</v>
      </c>
      <c r="E29" s="517">
        <v>4.8</v>
      </c>
      <c r="F29" s="252">
        <v>0.9</v>
      </c>
      <c r="G29" s="361">
        <v>418.7</v>
      </c>
      <c r="H29" s="244"/>
      <c r="I29" s="709"/>
      <c r="J29" s="710"/>
      <c r="K29" s="73"/>
    </row>
    <row r="30" spans="1:11" ht="14.25" customHeight="1" x14ac:dyDescent="0.15">
      <c r="A30" s="406" t="s">
        <v>56</v>
      </c>
      <c r="B30" s="210">
        <v>4112</v>
      </c>
      <c r="C30" s="517">
        <v>3.2</v>
      </c>
      <c r="D30" s="210">
        <v>4135</v>
      </c>
      <c r="E30" s="517">
        <v>3.2</v>
      </c>
      <c r="F30" s="252">
        <v>0.6</v>
      </c>
      <c r="G30" s="361">
        <v>275.7</v>
      </c>
      <c r="H30" s="244"/>
      <c r="I30" s="709"/>
      <c r="J30" s="710"/>
      <c r="K30" s="73"/>
    </row>
    <row r="31" spans="1:11" ht="14.25" customHeight="1" x14ac:dyDescent="0.15">
      <c r="A31" s="406" t="s">
        <v>57</v>
      </c>
      <c r="B31" s="713" t="s">
        <v>457</v>
      </c>
      <c r="C31" s="696" t="s">
        <v>457</v>
      </c>
      <c r="D31" s="696" t="s">
        <v>457</v>
      </c>
      <c r="E31" s="696" t="s">
        <v>457</v>
      </c>
      <c r="F31" s="252" t="s">
        <v>457</v>
      </c>
      <c r="G31" s="697" t="s">
        <v>457</v>
      </c>
      <c r="H31" s="244"/>
      <c r="I31" s="709"/>
      <c r="J31" s="710"/>
      <c r="K31" s="73"/>
    </row>
    <row r="32" spans="1:11" ht="14.25" customHeight="1" x14ac:dyDescent="0.15">
      <c r="A32" s="406" t="s">
        <v>675</v>
      </c>
      <c r="B32" s="210">
        <v>10560</v>
      </c>
      <c r="C32" s="517">
        <v>8.1</v>
      </c>
      <c r="D32" s="210">
        <v>10502</v>
      </c>
      <c r="E32" s="517">
        <v>8</v>
      </c>
      <c r="F32" s="252">
        <v>-0.5</v>
      </c>
      <c r="G32" s="361">
        <v>750.1</v>
      </c>
      <c r="H32" s="244"/>
      <c r="I32" s="709"/>
      <c r="J32" s="710"/>
      <c r="K32" s="73"/>
    </row>
    <row r="33" spans="1:11" ht="14.25" customHeight="1" x14ac:dyDescent="0.15">
      <c r="A33" s="406" t="s">
        <v>59</v>
      </c>
      <c r="B33" s="271">
        <v>2052</v>
      </c>
      <c r="C33" s="517">
        <v>1.6</v>
      </c>
      <c r="D33" s="271">
        <v>2059</v>
      </c>
      <c r="E33" s="517">
        <v>1.6</v>
      </c>
      <c r="F33" s="252">
        <v>0.3</v>
      </c>
      <c r="G33" s="361">
        <v>411.8</v>
      </c>
      <c r="H33" s="244"/>
      <c r="I33" s="709"/>
      <c r="J33" s="710"/>
      <c r="K33" s="73"/>
    </row>
    <row r="34" spans="1:11" ht="14.25" customHeight="1" x14ac:dyDescent="0.15">
      <c r="A34" s="406" t="s">
        <v>60</v>
      </c>
      <c r="B34" s="271">
        <v>1451</v>
      </c>
      <c r="C34" s="653">
        <v>1.1000000000000001</v>
      </c>
      <c r="D34" s="271">
        <v>1451</v>
      </c>
      <c r="E34" s="517">
        <v>1.1000000000000001</v>
      </c>
      <c r="F34" s="252">
        <v>0</v>
      </c>
      <c r="G34" s="361">
        <v>362.8</v>
      </c>
      <c r="H34" s="244"/>
      <c r="I34" s="709"/>
      <c r="J34" s="710"/>
      <c r="K34" s="73"/>
    </row>
    <row r="35" spans="1:11" ht="14.25" customHeight="1" x14ac:dyDescent="0.15">
      <c r="A35" s="406" t="s">
        <v>61</v>
      </c>
      <c r="B35" s="409" t="s">
        <v>341</v>
      </c>
      <c r="C35" s="409" t="s">
        <v>341</v>
      </c>
      <c r="D35" s="409" t="s">
        <v>341</v>
      </c>
      <c r="E35" s="409" t="s">
        <v>341</v>
      </c>
      <c r="F35" s="252" t="s">
        <v>341</v>
      </c>
      <c r="G35" s="714" t="s">
        <v>341</v>
      </c>
      <c r="H35" s="244"/>
      <c r="I35" s="709"/>
      <c r="J35" s="710"/>
      <c r="K35" s="73"/>
    </row>
    <row r="36" spans="1:11" ht="14.25" customHeight="1" x14ac:dyDescent="0.15">
      <c r="A36" s="643" t="s">
        <v>62</v>
      </c>
      <c r="B36" s="415" t="s">
        <v>341</v>
      </c>
      <c r="C36" s="415" t="s">
        <v>341</v>
      </c>
      <c r="D36" s="415" t="s">
        <v>341</v>
      </c>
      <c r="E36" s="415" t="s">
        <v>341</v>
      </c>
      <c r="F36" s="715" t="s">
        <v>341</v>
      </c>
      <c r="G36" s="716" t="s">
        <v>341</v>
      </c>
      <c r="H36" s="244"/>
      <c r="I36" s="709"/>
      <c r="J36" s="710"/>
      <c r="K36" s="73"/>
    </row>
    <row r="37" spans="1:11" ht="12.45" customHeight="1" x14ac:dyDescent="0.15">
      <c r="A37" s="119" t="s">
        <v>676</v>
      </c>
      <c r="B37" s="696"/>
      <c r="C37" s="409"/>
      <c r="D37" s="696"/>
      <c r="E37" s="696"/>
      <c r="F37" s="696"/>
      <c r="G37" s="693"/>
      <c r="H37" s="244"/>
      <c r="I37" s="709"/>
      <c r="J37" s="73"/>
      <c r="K37" s="73"/>
    </row>
    <row r="38" spans="1:11" ht="12.45" customHeight="1" x14ac:dyDescent="0.15">
      <c r="A38" s="119" t="s">
        <v>293</v>
      </c>
      <c r="B38" s="696"/>
      <c r="C38" s="409"/>
      <c r="D38" s="696"/>
      <c r="E38" s="696"/>
      <c r="F38" s="696"/>
      <c r="G38" s="693"/>
      <c r="H38" s="244"/>
      <c r="I38" s="73"/>
      <c r="J38" s="73"/>
      <c r="K38" s="73"/>
    </row>
    <row r="39" spans="1:11" s="13" customFormat="1" ht="13.05" customHeight="1" x14ac:dyDescent="0.15">
      <c r="A39" s="174" t="s">
        <v>134</v>
      </c>
      <c r="B39" s="174"/>
      <c r="C39" s="157"/>
      <c r="D39" s="157"/>
      <c r="E39" s="157"/>
      <c r="F39" s="176"/>
      <c r="G39" s="158"/>
      <c r="H39" s="63"/>
    </row>
    <row r="40" spans="1:11" s="13" customFormat="1" ht="13.05" customHeight="1" x14ac:dyDescent="0.15">
      <c r="A40" s="174" t="s">
        <v>677</v>
      </c>
      <c r="B40" s="174"/>
      <c r="C40" s="157"/>
      <c r="D40" s="157"/>
      <c r="E40" s="157"/>
      <c r="F40" s="176"/>
      <c r="G40" s="158"/>
      <c r="H40" s="63"/>
    </row>
    <row r="41" spans="1:11" s="13" customFormat="1" ht="13.05" customHeight="1" x14ac:dyDescent="0.15">
      <c r="A41" s="174" t="s">
        <v>539</v>
      </c>
      <c r="B41" s="174"/>
      <c r="C41" s="157"/>
      <c r="D41" s="157"/>
      <c r="E41" s="157"/>
      <c r="F41" s="176"/>
      <c r="G41" s="158"/>
      <c r="H41" s="63"/>
    </row>
    <row r="42" spans="1:11" ht="12.45" customHeight="1" x14ac:dyDescent="0.15">
      <c r="A42" s="418" t="s">
        <v>495</v>
      </c>
      <c r="B42" s="13"/>
      <c r="C42" s="13"/>
      <c r="D42" s="13"/>
      <c r="E42" s="13"/>
      <c r="F42" s="13"/>
    </row>
    <row r="43" spans="1:11" ht="12.45" customHeight="1" x14ac:dyDescent="0.15">
      <c r="A43" s="418"/>
      <c r="B43" s="13"/>
      <c r="C43" s="13"/>
      <c r="D43" s="13"/>
      <c r="E43" s="13"/>
      <c r="F43" s="13"/>
    </row>
    <row r="44" spans="1:11" ht="16.5" customHeight="1" x14ac:dyDescent="0.15">
      <c r="A44" s="23" t="s">
        <v>678</v>
      </c>
    </row>
    <row r="45" spans="1:11" ht="15.75" customHeight="1" x14ac:dyDescent="0.15"/>
    <row r="46" spans="1:11" ht="15.75" customHeight="1" x14ac:dyDescent="0.15"/>
    <row r="47" spans="1:11" ht="15.75" customHeight="1" x14ac:dyDescent="0.15"/>
  </sheetData>
  <mergeCells count="6">
    <mergeCell ref="A10:A12"/>
    <mergeCell ref="B11:B12"/>
    <mergeCell ref="C11:C12"/>
    <mergeCell ref="D11:D12"/>
    <mergeCell ref="E11:E12"/>
    <mergeCell ref="F11:F12"/>
  </mergeCells>
  <phoneticPr fontId="22"/>
  <printOptions horizontalCentered="1" gridLinesSet="0"/>
  <pageMargins left="0.59055118110236227" right="0.59055118110236227" top="0.78740157480314965" bottom="0.78740157480314965" header="0.51181102362204722" footer="0.39370078740157483"/>
  <pageSetup paperSize="9" scale="99" orientation="portrait" r:id="rId1"/>
  <headerFooter alignWithMargins="0">
    <oddFooter>&amp;C- 39 -</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9B9E-707E-498E-BC17-5618B151855C}">
  <sheetPr>
    <tabColor theme="9" tint="0.59999389629810485"/>
  </sheetPr>
  <dimension ref="A1:O61"/>
  <sheetViews>
    <sheetView view="pageLayout" topLeftCell="A29" zoomScaleNormal="100" workbookViewId="0">
      <selection activeCell="K27" sqref="K27"/>
    </sheetView>
  </sheetViews>
  <sheetFormatPr defaultColWidth="9" defaultRowHeight="18" customHeight="1" x14ac:dyDescent="0.15"/>
  <cols>
    <col min="1" max="1" width="3" style="1" customWidth="1"/>
    <col min="2" max="2" width="17.109375" style="1" customWidth="1"/>
    <col min="3" max="3" width="16.77734375" style="1" customWidth="1"/>
    <col min="4" max="4" width="9.21875" style="1" customWidth="1"/>
    <col min="5" max="5" width="16.77734375" style="1" customWidth="1"/>
    <col min="6" max="7" width="9.21875" style="1" customWidth="1"/>
    <col min="8" max="8" width="19.5546875" style="1" customWidth="1"/>
    <col min="9" max="9" width="3.109375" style="1" customWidth="1"/>
    <col min="10" max="11" width="8.6640625" style="1" bestFit="1" customWidth="1"/>
    <col min="12" max="13" width="9" style="1"/>
    <col min="14" max="15" width="10.6640625" style="1" bestFit="1" customWidth="1"/>
    <col min="16" max="16384" width="9" style="1"/>
  </cols>
  <sheetData>
    <row r="1" spans="1:15" ht="18" customHeight="1" x14ac:dyDescent="0.15">
      <c r="A1" s="3" t="s">
        <v>679</v>
      </c>
    </row>
    <row r="2" spans="1:15" ht="18" customHeight="1" x14ac:dyDescent="0.15">
      <c r="A2" s="55" t="s">
        <v>680</v>
      </c>
    </row>
    <row r="3" spans="1:15" ht="18" customHeight="1" x14ac:dyDescent="0.15">
      <c r="A3" s="55"/>
    </row>
    <row r="4" spans="1:15" ht="18" customHeight="1" x14ac:dyDescent="0.15">
      <c r="A4" s="1" t="s">
        <v>497</v>
      </c>
    </row>
    <row r="5" spans="1:15" ht="17.55" customHeight="1" x14ac:dyDescent="0.15">
      <c r="A5" s="1" t="s">
        <v>681</v>
      </c>
    </row>
    <row r="6" spans="1:15" ht="17.55" customHeight="1" x14ac:dyDescent="0.15">
      <c r="A6" s="1" t="s">
        <v>682</v>
      </c>
    </row>
    <row r="7" spans="1:15" ht="18" customHeight="1" x14ac:dyDescent="0.15">
      <c r="A7" s="55" t="s">
        <v>683</v>
      </c>
    </row>
    <row r="8" spans="1:15" ht="18" customHeight="1" x14ac:dyDescent="0.15">
      <c r="A8" s="55" t="s">
        <v>684</v>
      </c>
    </row>
    <row r="9" spans="1:15" ht="18" customHeight="1" x14ac:dyDescent="0.15">
      <c r="A9" s="55" t="s">
        <v>685</v>
      </c>
    </row>
    <row r="10" spans="1:15" ht="18" customHeight="1" x14ac:dyDescent="0.15">
      <c r="A10" s="55" t="s">
        <v>686</v>
      </c>
    </row>
    <row r="11" spans="1:15" ht="13.2" customHeight="1" x14ac:dyDescent="0.15">
      <c r="H11" s="4" t="s">
        <v>687</v>
      </c>
    </row>
    <row r="12" spans="1:15" ht="6" customHeight="1" x14ac:dyDescent="0.15">
      <c r="H12" s="4"/>
    </row>
    <row r="13" spans="1:15" s="717" customFormat="1" ht="16.5" customHeight="1" x14ac:dyDescent="0.15">
      <c r="A13" s="23" t="s">
        <v>688</v>
      </c>
      <c r="B13" s="23"/>
      <c r="C13" s="23"/>
      <c r="D13" s="23"/>
      <c r="E13" s="23"/>
      <c r="F13" s="23"/>
      <c r="G13" s="23"/>
      <c r="H13" s="26" t="s">
        <v>689</v>
      </c>
    </row>
    <row r="14" spans="1:15" ht="16.5" customHeight="1" x14ac:dyDescent="0.15">
      <c r="A14" s="907" t="s">
        <v>503</v>
      </c>
      <c r="B14" s="908"/>
      <c r="C14" s="344" t="s">
        <v>504</v>
      </c>
      <c r="D14" s="64"/>
      <c r="E14" s="344" t="s">
        <v>505</v>
      </c>
      <c r="F14" s="541"/>
      <c r="G14" s="134"/>
      <c r="H14" s="542"/>
    </row>
    <row r="15" spans="1:15" ht="13.5" customHeight="1" x14ac:dyDescent="0.25">
      <c r="A15" s="909"/>
      <c r="B15" s="910"/>
      <c r="C15" s="928" t="s">
        <v>690</v>
      </c>
      <c r="D15" s="822" t="s">
        <v>1</v>
      </c>
      <c r="E15" s="928" t="s">
        <v>690</v>
      </c>
      <c r="F15" s="822" t="s">
        <v>1</v>
      </c>
      <c r="G15" s="822" t="s">
        <v>507</v>
      </c>
      <c r="H15" s="928" t="s">
        <v>691</v>
      </c>
      <c r="J15" s="657"/>
      <c r="K15" s="657"/>
      <c r="N15" s="657"/>
      <c r="O15" s="657"/>
    </row>
    <row r="16" spans="1:15" ht="13.5" customHeight="1" x14ac:dyDescent="0.15">
      <c r="A16" s="911"/>
      <c r="B16" s="912"/>
      <c r="C16" s="929"/>
      <c r="D16" s="824"/>
      <c r="E16" s="929"/>
      <c r="F16" s="824"/>
      <c r="G16" s="828"/>
      <c r="H16" s="929"/>
      <c r="I16" s="30"/>
      <c r="J16" s="436"/>
      <c r="L16" s="30"/>
      <c r="N16" s="436"/>
      <c r="O16" s="436"/>
    </row>
    <row r="17" spans="1:15" ht="10.050000000000001" customHeight="1" x14ac:dyDescent="0.15">
      <c r="A17" s="48"/>
      <c r="B17" s="62"/>
      <c r="C17" s="599"/>
      <c r="D17" s="553"/>
      <c r="E17" s="552"/>
      <c r="F17" s="553"/>
      <c r="G17" s="553"/>
      <c r="H17" s="718"/>
      <c r="I17" s="17"/>
      <c r="L17" s="30"/>
    </row>
    <row r="18" spans="1:15" ht="17.55" customHeight="1" x14ac:dyDescent="0.15">
      <c r="A18" s="9" t="s">
        <v>32</v>
      </c>
      <c r="B18" s="555"/>
      <c r="C18" s="226">
        <v>113865</v>
      </c>
      <c r="D18" s="650">
        <v>100</v>
      </c>
      <c r="E18" s="226">
        <v>112333</v>
      </c>
      <c r="F18" s="719">
        <v>100</v>
      </c>
      <c r="G18" s="200">
        <v>-1.3</v>
      </c>
      <c r="H18" s="354">
        <v>282.2</v>
      </c>
      <c r="I18" s="17"/>
      <c r="J18" s="627"/>
      <c r="K18" s="628"/>
      <c r="L18" s="30"/>
    </row>
    <row r="19" spans="1:15" ht="10.050000000000001" customHeight="1" x14ac:dyDescent="0.15">
      <c r="A19" s="48"/>
      <c r="B19" s="50"/>
      <c r="C19" s="640"/>
      <c r="D19" s="651"/>
      <c r="E19" s="720"/>
      <c r="F19" s="721"/>
      <c r="G19" s="201"/>
      <c r="H19" s="652"/>
      <c r="I19" s="17"/>
      <c r="L19" s="30"/>
    </row>
    <row r="20" spans="1:15" ht="16.95" customHeight="1" x14ac:dyDescent="0.15">
      <c r="A20" s="568" t="s">
        <v>289</v>
      </c>
      <c r="B20" s="569" t="s">
        <v>14</v>
      </c>
      <c r="C20" s="210">
        <v>43284</v>
      </c>
      <c r="D20" s="517">
        <v>38</v>
      </c>
      <c r="E20" s="271">
        <v>42254</v>
      </c>
      <c r="F20" s="653">
        <v>37.6</v>
      </c>
      <c r="G20" s="202">
        <v>-2.4</v>
      </c>
      <c r="H20" s="361">
        <v>384.1</v>
      </c>
      <c r="I20" s="329"/>
      <c r="J20" s="627"/>
      <c r="K20" s="628"/>
      <c r="L20" s="30"/>
      <c r="N20" s="92"/>
      <c r="O20" s="96"/>
    </row>
    <row r="21" spans="1:15" ht="16.95" customHeight="1" x14ac:dyDescent="0.15">
      <c r="A21" s="568" t="s">
        <v>509</v>
      </c>
      <c r="B21" s="569" t="s">
        <v>572</v>
      </c>
      <c r="C21" s="210">
        <v>11156</v>
      </c>
      <c r="D21" s="517">
        <v>9.8000000000000007</v>
      </c>
      <c r="E21" s="271">
        <v>11307</v>
      </c>
      <c r="F21" s="653">
        <v>10.1</v>
      </c>
      <c r="G21" s="202">
        <v>1.4</v>
      </c>
      <c r="H21" s="361">
        <v>753.8</v>
      </c>
      <c r="I21" s="244"/>
      <c r="J21" s="627"/>
      <c r="K21" s="628"/>
      <c r="L21" s="30"/>
      <c r="N21" s="96"/>
      <c r="O21" s="73"/>
    </row>
    <row r="22" spans="1:15" ht="16.95" customHeight="1" x14ac:dyDescent="0.15">
      <c r="A22" s="568" t="s">
        <v>510</v>
      </c>
      <c r="B22" s="569" t="s">
        <v>16</v>
      </c>
      <c r="C22" s="210">
        <v>1094</v>
      </c>
      <c r="D22" s="517">
        <v>1</v>
      </c>
      <c r="E22" s="271">
        <v>1063</v>
      </c>
      <c r="F22" s="653">
        <v>0.9</v>
      </c>
      <c r="G22" s="202">
        <v>-2.8</v>
      </c>
      <c r="H22" s="361">
        <v>53.2</v>
      </c>
      <c r="I22" s="244"/>
      <c r="J22" s="627"/>
      <c r="K22" s="628"/>
      <c r="L22" s="30"/>
      <c r="N22" s="73"/>
      <c r="O22" s="73"/>
    </row>
    <row r="23" spans="1:15" ht="16.95" customHeight="1" x14ac:dyDescent="0.15">
      <c r="A23" s="568" t="s">
        <v>511</v>
      </c>
      <c r="B23" s="569" t="s">
        <v>512</v>
      </c>
      <c r="C23" s="210">
        <v>1843</v>
      </c>
      <c r="D23" s="517">
        <v>1.6</v>
      </c>
      <c r="E23" s="271">
        <v>1844</v>
      </c>
      <c r="F23" s="653">
        <v>1.6</v>
      </c>
      <c r="G23" s="202">
        <v>0.1</v>
      </c>
      <c r="H23" s="361">
        <v>307.3</v>
      </c>
      <c r="I23" s="244"/>
      <c r="J23" s="627"/>
      <c r="K23" s="628"/>
      <c r="L23" s="30"/>
      <c r="N23" s="73"/>
      <c r="O23" s="96"/>
    </row>
    <row r="24" spans="1:15" ht="16.95" customHeight="1" x14ac:dyDescent="0.15">
      <c r="A24" s="568" t="s">
        <v>513</v>
      </c>
      <c r="B24" s="569" t="s">
        <v>17</v>
      </c>
      <c r="C24" s="693" t="s">
        <v>341</v>
      </c>
      <c r="D24" s="722" t="s">
        <v>341</v>
      </c>
      <c r="E24" s="693">
        <v>365</v>
      </c>
      <c r="F24" s="723">
        <v>0.3</v>
      </c>
      <c r="G24" s="724" t="s">
        <v>341</v>
      </c>
      <c r="H24" s="704">
        <v>60.8</v>
      </c>
      <c r="I24" s="244"/>
      <c r="J24" s="627"/>
      <c r="K24" s="628"/>
      <c r="L24" s="30"/>
      <c r="N24" s="73"/>
      <c r="O24" s="73"/>
    </row>
    <row r="25" spans="1:15" ht="16.95" customHeight="1" x14ac:dyDescent="0.15">
      <c r="A25" s="568" t="s">
        <v>514</v>
      </c>
      <c r="B25" s="569" t="s">
        <v>4</v>
      </c>
      <c r="C25" s="210">
        <v>3500</v>
      </c>
      <c r="D25" s="517">
        <v>3.1</v>
      </c>
      <c r="E25" s="271">
        <v>3449</v>
      </c>
      <c r="F25" s="653">
        <v>3.1</v>
      </c>
      <c r="G25" s="202">
        <v>-1.5</v>
      </c>
      <c r="H25" s="361">
        <v>229.9</v>
      </c>
      <c r="I25" s="329"/>
      <c r="J25" s="627"/>
      <c r="K25" s="628"/>
      <c r="L25" s="30"/>
      <c r="N25" s="73"/>
      <c r="O25" s="73"/>
    </row>
    <row r="26" spans="1:15" ht="16.95" customHeight="1" x14ac:dyDescent="0.15">
      <c r="A26" s="568" t="s">
        <v>515</v>
      </c>
      <c r="B26" s="569" t="s">
        <v>573</v>
      </c>
      <c r="C26" s="210">
        <v>173</v>
      </c>
      <c r="D26" s="517">
        <v>0.2</v>
      </c>
      <c r="E26" s="693">
        <v>183</v>
      </c>
      <c r="F26" s="725">
        <v>0.2</v>
      </c>
      <c r="G26" s="202">
        <v>5.8</v>
      </c>
      <c r="H26" s="726">
        <v>16.600000000000001</v>
      </c>
      <c r="I26" s="244"/>
      <c r="J26" s="627"/>
      <c r="K26" s="628"/>
      <c r="L26" s="30"/>
      <c r="N26" s="152"/>
      <c r="O26" s="92"/>
    </row>
    <row r="27" spans="1:15" ht="16.95" customHeight="1" x14ac:dyDescent="0.15">
      <c r="A27" s="568" t="s">
        <v>516</v>
      </c>
      <c r="B27" s="569" t="s">
        <v>282</v>
      </c>
      <c r="C27" s="210">
        <v>1766</v>
      </c>
      <c r="D27" s="517">
        <v>1.6</v>
      </c>
      <c r="E27" s="271">
        <v>1654</v>
      </c>
      <c r="F27" s="653">
        <v>1.5</v>
      </c>
      <c r="G27" s="202">
        <v>-6.3</v>
      </c>
      <c r="H27" s="361">
        <v>91.9</v>
      </c>
      <c r="I27" s="244"/>
      <c r="J27" s="627"/>
      <c r="K27" s="628"/>
      <c r="L27" s="30"/>
      <c r="N27" s="73"/>
      <c r="O27" s="73"/>
    </row>
    <row r="28" spans="1:15" ht="16.95" customHeight="1" x14ac:dyDescent="0.15">
      <c r="A28" s="568" t="s">
        <v>517</v>
      </c>
      <c r="B28" s="569" t="s">
        <v>6</v>
      </c>
      <c r="C28" s="696" t="s">
        <v>457</v>
      </c>
      <c r="D28" s="693" t="s">
        <v>457</v>
      </c>
      <c r="E28" s="693" t="s">
        <v>457</v>
      </c>
      <c r="F28" s="725" t="s">
        <v>457</v>
      </c>
      <c r="G28" s="727" t="s">
        <v>457</v>
      </c>
      <c r="H28" s="728" t="s">
        <v>457</v>
      </c>
      <c r="I28" s="244"/>
      <c r="J28" s="627"/>
      <c r="K28" s="628"/>
      <c r="L28" s="30"/>
      <c r="N28" s="73"/>
      <c r="O28" s="73"/>
    </row>
    <row r="29" spans="1:15" ht="16.95" customHeight="1" x14ac:dyDescent="0.15">
      <c r="A29" s="568" t="s">
        <v>518</v>
      </c>
      <c r="B29" s="569" t="s">
        <v>692</v>
      </c>
      <c r="C29" s="693">
        <v>1723</v>
      </c>
      <c r="D29" s="517">
        <v>1.5</v>
      </c>
      <c r="E29" s="693">
        <v>1800</v>
      </c>
      <c r="F29" s="653">
        <v>1.6</v>
      </c>
      <c r="G29" s="202">
        <v>4.5</v>
      </c>
      <c r="H29" s="361">
        <v>81.8</v>
      </c>
      <c r="I29" s="244"/>
      <c r="J29" s="627"/>
      <c r="K29" s="628"/>
      <c r="L29" s="30"/>
      <c r="N29" s="73"/>
      <c r="O29" s="152"/>
    </row>
    <row r="30" spans="1:15" ht="16.95" customHeight="1" x14ac:dyDescent="0.15">
      <c r="A30" s="568" t="s">
        <v>519</v>
      </c>
      <c r="B30" s="569" t="s">
        <v>8</v>
      </c>
      <c r="C30" s="693">
        <v>2037</v>
      </c>
      <c r="D30" s="517">
        <v>1.8</v>
      </c>
      <c r="E30" s="693">
        <v>1460</v>
      </c>
      <c r="F30" s="653">
        <v>1.3</v>
      </c>
      <c r="G30" s="202">
        <v>-28.3</v>
      </c>
      <c r="H30" s="361">
        <v>243.3</v>
      </c>
      <c r="I30" s="244"/>
      <c r="J30" s="627"/>
      <c r="K30" s="628"/>
      <c r="L30" s="30"/>
      <c r="N30" s="73"/>
      <c r="O30" s="73"/>
    </row>
    <row r="31" spans="1:15" ht="16.95" customHeight="1" x14ac:dyDescent="0.15">
      <c r="A31" s="578">
        <v>20</v>
      </c>
      <c r="B31" s="569" t="s">
        <v>18</v>
      </c>
      <c r="C31" s="724">
        <v>49</v>
      </c>
      <c r="D31" s="729">
        <v>0</v>
      </c>
      <c r="E31" s="693" t="s">
        <v>341</v>
      </c>
      <c r="F31" s="722" t="s">
        <v>341</v>
      </c>
      <c r="G31" s="202" t="s">
        <v>341</v>
      </c>
      <c r="H31" s="412" t="s">
        <v>341</v>
      </c>
      <c r="I31" s="244"/>
      <c r="J31" s="627"/>
      <c r="K31" s="628"/>
      <c r="L31" s="30"/>
      <c r="N31" s="73"/>
      <c r="O31" s="73"/>
    </row>
    <row r="32" spans="1:15" ht="16.95" customHeight="1" x14ac:dyDescent="0.15">
      <c r="A32" s="568" t="s">
        <v>520</v>
      </c>
      <c r="B32" s="569" t="s">
        <v>575</v>
      </c>
      <c r="C32" s="210">
        <v>6085</v>
      </c>
      <c r="D32" s="517">
        <v>5.3</v>
      </c>
      <c r="E32" s="271">
        <v>5962</v>
      </c>
      <c r="F32" s="653">
        <v>5.3</v>
      </c>
      <c r="G32" s="202">
        <v>-2</v>
      </c>
      <c r="H32" s="361">
        <v>283.89999999999998</v>
      </c>
      <c r="I32" s="244"/>
      <c r="J32" s="627"/>
      <c r="K32" s="628"/>
      <c r="L32" s="30"/>
      <c r="N32" s="92"/>
      <c r="O32" s="96"/>
    </row>
    <row r="33" spans="1:15" ht="16.95" customHeight="1" x14ac:dyDescent="0.15">
      <c r="A33" s="568" t="s">
        <v>521</v>
      </c>
      <c r="B33" s="569" t="s">
        <v>10</v>
      </c>
      <c r="C33" s="693">
        <v>1213</v>
      </c>
      <c r="D33" s="517">
        <v>1.1000000000000001</v>
      </c>
      <c r="E33" s="693">
        <v>1892</v>
      </c>
      <c r="F33" s="653">
        <v>1.7</v>
      </c>
      <c r="G33" s="202">
        <v>56</v>
      </c>
      <c r="H33" s="361">
        <v>473</v>
      </c>
      <c r="I33" s="244"/>
      <c r="J33" s="627"/>
      <c r="K33" s="628"/>
      <c r="L33" s="30"/>
      <c r="N33" s="73"/>
      <c r="O33" s="92"/>
    </row>
    <row r="34" spans="1:15" ht="16.95" customHeight="1" x14ac:dyDescent="0.15">
      <c r="A34" s="568" t="s">
        <v>522</v>
      </c>
      <c r="B34" s="569" t="s">
        <v>11</v>
      </c>
      <c r="C34" s="210">
        <v>1721</v>
      </c>
      <c r="D34" s="517">
        <v>1.5</v>
      </c>
      <c r="E34" s="271">
        <v>1787</v>
      </c>
      <c r="F34" s="653">
        <v>1.6</v>
      </c>
      <c r="G34" s="202">
        <v>3.8</v>
      </c>
      <c r="H34" s="361">
        <v>223.4</v>
      </c>
      <c r="I34" s="244"/>
      <c r="J34" s="627"/>
      <c r="K34" s="628"/>
      <c r="L34" s="30"/>
      <c r="N34" s="73"/>
      <c r="O34" s="73"/>
    </row>
    <row r="35" spans="1:15" ht="16.95" customHeight="1" x14ac:dyDescent="0.15">
      <c r="A35" s="568" t="s">
        <v>523</v>
      </c>
      <c r="B35" s="569" t="s">
        <v>12</v>
      </c>
      <c r="C35" s="693">
        <v>3193</v>
      </c>
      <c r="D35" s="517">
        <v>2.8</v>
      </c>
      <c r="E35" s="693">
        <v>3294</v>
      </c>
      <c r="F35" s="653">
        <v>2.9</v>
      </c>
      <c r="G35" s="202">
        <v>3.2</v>
      </c>
      <c r="H35" s="361">
        <v>96.9</v>
      </c>
      <c r="I35" s="244"/>
      <c r="J35" s="627"/>
      <c r="K35" s="628"/>
      <c r="L35" s="30"/>
      <c r="N35" s="73"/>
      <c r="O35" s="73"/>
    </row>
    <row r="36" spans="1:15" ht="16.95" customHeight="1" x14ac:dyDescent="0.15">
      <c r="A36" s="578">
        <v>25</v>
      </c>
      <c r="B36" s="569" t="s">
        <v>524</v>
      </c>
      <c r="C36" s="724">
        <v>589</v>
      </c>
      <c r="D36" s="729">
        <v>0.5</v>
      </c>
      <c r="E36" s="693">
        <v>542</v>
      </c>
      <c r="F36" s="653">
        <v>0.5</v>
      </c>
      <c r="G36" s="202">
        <v>-8</v>
      </c>
      <c r="H36" s="361">
        <v>90.3</v>
      </c>
      <c r="I36" s="244"/>
      <c r="J36" s="627"/>
      <c r="K36" s="628"/>
      <c r="L36" s="30"/>
      <c r="N36" s="73"/>
      <c r="O36" s="73"/>
    </row>
    <row r="37" spans="1:15" ht="16.95" customHeight="1" x14ac:dyDescent="0.15">
      <c r="A37" s="568" t="s">
        <v>525</v>
      </c>
      <c r="B37" s="569" t="s">
        <v>526</v>
      </c>
      <c r="C37" s="210">
        <v>438</v>
      </c>
      <c r="D37" s="517">
        <v>0.4</v>
      </c>
      <c r="E37" s="271">
        <v>418</v>
      </c>
      <c r="F37" s="653">
        <v>0.4</v>
      </c>
      <c r="G37" s="202">
        <v>-4.5999999999999996</v>
      </c>
      <c r="H37" s="361">
        <v>12.3</v>
      </c>
      <c r="I37" s="244"/>
      <c r="J37" s="627"/>
      <c r="K37" s="628"/>
      <c r="L37" s="30"/>
      <c r="N37" s="73"/>
      <c r="O37" s="152"/>
    </row>
    <row r="38" spans="1:15" ht="16.95" customHeight="1" x14ac:dyDescent="0.15">
      <c r="A38" s="568" t="s">
        <v>527</v>
      </c>
      <c r="B38" s="569" t="s">
        <v>528</v>
      </c>
      <c r="C38" s="409" t="s">
        <v>341</v>
      </c>
      <c r="D38" s="722" t="s">
        <v>341</v>
      </c>
      <c r="E38" s="722" t="s">
        <v>341</v>
      </c>
      <c r="F38" s="722" t="s">
        <v>341</v>
      </c>
      <c r="G38" s="724" t="s">
        <v>341</v>
      </c>
      <c r="H38" s="412" t="s">
        <v>341</v>
      </c>
      <c r="I38" s="244"/>
      <c r="J38" s="627"/>
      <c r="K38" s="628"/>
      <c r="L38" s="30"/>
      <c r="N38" s="73"/>
      <c r="O38" s="73"/>
    </row>
    <row r="39" spans="1:15" ht="16.95" customHeight="1" x14ac:dyDescent="0.15">
      <c r="A39" s="568" t="s">
        <v>529</v>
      </c>
      <c r="B39" s="569" t="s">
        <v>693</v>
      </c>
      <c r="C39" s="693">
        <v>31191</v>
      </c>
      <c r="D39" s="517">
        <v>27.4</v>
      </c>
      <c r="E39" s="693">
        <v>30768</v>
      </c>
      <c r="F39" s="653">
        <v>27.4</v>
      </c>
      <c r="G39" s="202">
        <v>-1.4</v>
      </c>
      <c r="H39" s="361">
        <v>6153.6</v>
      </c>
      <c r="I39" s="329"/>
      <c r="J39" s="627"/>
      <c r="K39" s="628"/>
      <c r="L39" s="30"/>
      <c r="N39" s="92"/>
      <c r="O39" s="92"/>
    </row>
    <row r="40" spans="1:15" ht="16.95" customHeight="1" x14ac:dyDescent="0.15">
      <c r="A40" s="568" t="s">
        <v>530</v>
      </c>
      <c r="B40" s="569" t="s">
        <v>286</v>
      </c>
      <c r="C40" s="210">
        <v>1558</v>
      </c>
      <c r="D40" s="517">
        <v>1.4</v>
      </c>
      <c r="E40" s="271">
        <v>1196</v>
      </c>
      <c r="F40" s="653">
        <v>1.1000000000000001</v>
      </c>
      <c r="G40" s="202">
        <v>-23.2</v>
      </c>
      <c r="H40" s="361">
        <v>46</v>
      </c>
      <c r="I40" s="244"/>
      <c r="J40" s="627"/>
      <c r="K40" s="628"/>
      <c r="L40" s="30"/>
      <c r="N40" s="96"/>
      <c r="O40" s="96"/>
    </row>
    <row r="41" spans="1:15" ht="16.95" customHeight="1" x14ac:dyDescent="0.15">
      <c r="A41" s="568" t="s">
        <v>531</v>
      </c>
      <c r="B41" s="569" t="s">
        <v>287</v>
      </c>
      <c r="C41" s="693">
        <v>47</v>
      </c>
      <c r="D41" s="723">
        <v>0</v>
      </c>
      <c r="E41" s="724">
        <v>46</v>
      </c>
      <c r="F41" s="653">
        <v>0</v>
      </c>
      <c r="G41" s="202">
        <v>-2.1</v>
      </c>
      <c r="H41" s="361">
        <v>15.3</v>
      </c>
      <c r="I41" s="244"/>
      <c r="J41" s="627"/>
      <c r="K41" s="628"/>
      <c r="L41" s="30"/>
      <c r="N41" s="92"/>
      <c r="O41" s="73"/>
    </row>
    <row r="42" spans="1:15" ht="16.95" customHeight="1" x14ac:dyDescent="0.15">
      <c r="A42" s="568" t="s">
        <v>532</v>
      </c>
      <c r="B42" s="569" t="s">
        <v>533</v>
      </c>
      <c r="C42" s="693">
        <v>639</v>
      </c>
      <c r="D42" s="517">
        <v>0.6</v>
      </c>
      <c r="E42" s="693">
        <v>784</v>
      </c>
      <c r="F42" s="653">
        <v>0.7</v>
      </c>
      <c r="G42" s="202">
        <v>22.7</v>
      </c>
      <c r="H42" s="361">
        <v>49</v>
      </c>
      <c r="I42" s="244"/>
      <c r="J42" s="627"/>
      <c r="K42" s="628"/>
      <c r="L42" s="30"/>
      <c r="N42" s="73"/>
      <c r="O42" s="73"/>
    </row>
    <row r="43" spans="1:15" ht="16.95" customHeight="1" x14ac:dyDescent="0.15">
      <c r="A43" s="586" t="s">
        <v>534</v>
      </c>
      <c r="B43" s="587" t="s">
        <v>535</v>
      </c>
      <c r="C43" s="231">
        <v>193</v>
      </c>
      <c r="D43" s="654">
        <v>0.2</v>
      </c>
      <c r="E43" s="693">
        <v>204</v>
      </c>
      <c r="F43" s="653">
        <v>0.2</v>
      </c>
      <c r="G43" s="202">
        <v>5.7</v>
      </c>
      <c r="H43" s="361">
        <v>25.5</v>
      </c>
      <c r="I43" s="244"/>
      <c r="J43" s="627"/>
      <c r="K43" s="628"/>
      <c r="L43" s="30"/>
      <c r="N43" s="152"/>
      <c r="O43" s="73"/>
    </row>
    <row r="44" spans="1:15" ht="12.45" customHeight="1" x14ac:dyDescent="0.15">
      <c r="A44" s="119" t="s">
        <v>694</v>
      </c>
      <c r="B44" s="140"/>
      <c r="C44" s="140"/>
      <c r="D44" s="140"/>
      <c r="E44" s="140"/>
      <c r="F44" s="140"/>
      <c r="G44" s="140"/>
      <c r="H44" s="140"/>
      <c r="I44" s="17"/>
    </row>
    <row r="45" spans="1:15" ht="12.45" customHeight="1" x14ac:dyDescent="0.15">
      <c r="A45" s="119" t="s">
        <v>293</v>
      </c>
    </row>
    <row r="46" spans="1:15" s="13" customFormat="1" ht="13.05" customHeight="1" x14ac:dyDescent="0.15">
      <c r="A46" s="174" t="s">
        <v>134</v>
      </c>
      <c r="B46" s="174"/>
      <c r="C46" s="157"/>
      <c r="D46" s="157"/>
      <c r="E46" s="157"/>
      <c r="F46" s="176"/>
      <c r="G46" s="158"/>
      <c r="H46" s="63"/>
    </row>
    <row r="47" spans="1:15" s="13" customFormat="1" ht="13.05" customHeight="1" x14ac:dyDescent="0.15">
      <c r="A47" s="119" t="s">
        <v>695</v>
      </c>
      <c r="B47" s="119"/>
      <c r="F47" s="229"/>
      <c r="G47" s="616"/>
      <c r="H47" s="63"/>
    </row>
    <row r="48" spans="1:15" s="13" customFormat="1" ht="13.05" customHeight="1" x14ac:dyDescent="0.15">
      <c r="A48" s="119" t="s">
        <v>539</v>
      </c>
      <c r="B48" s="119"/>
      <c r="F48" s="229"/>
      <c r="G48" s="616"/>
      <c r="H48" s="63"/>
    </row>
    <row r="49" spans="1:8" s="13" customFormat="1" ht="13.05" customHeight="1" x14ac:dyDescent="0.15">
      <c r="A49" s="418" t="s">
        <v>696</v>
      </c>
      <c r="B49" s="119"/>
      <c r="F49" s="229"/>
      <c r="G49" s="616"/>
      <c r="H49" s="63"/>
    </row>
    <row r="50" spans="1:8" ht="12.45" customHeight="1" x14ac:dyDescent="0.15">
      <c r="A50" s="418"/>
    </row>
    <row r="51" spans="1:8" ht="15" customHeight="1" x14ac:dyDescent="0.15"/>
    <row r="52" spans="1:8" ht="16.5" customHeight="1" x14ac:dyDescent="0.15"/>
    <row r="53" spans="1:8" ht="16.5" customHeight="1" x14ac:dyDescent="0.15"/>
    <row r="54" spans="1:8" ht="16.5" customHeight="1" x14ac:dyDescent="0.15"/>
    <row r="55" spans="1:8" ht="16.5" customHeight="1" x14ac:dyDescent="0.15"/>
    <row r="56" spans="1:8" ht="16.5" customHeight="1" x14ac:dyDescent="0.15"/>
    <row r="57" spans="1:8" ht="16.5" customHeight="1" x14ac:dyDescent="0.15"/>
    <row r="58" spans="1:8" ht="16.5" customHeight="1" x14ac:dyDescent="0.15"/>
    <row r="59" spans="1:8" ht="16.5" customHeight="1" x14ac:dyDescent="0.15"/>
    <row r="60" spans="1:8" ht="16.5" customHeight="1" x14ac:dyDescent="0.15"/>
    <row r="61" spans="1:8" ht="16.5" customHeight="1" x14ac:dyDescent="0.15"/>
  </sheetData>
  <mergeCells count="7">
    <mergeCell ref="H15:H16"/>
    <mergeCell ref="A14:B16"/>
    <mergeCell ref="C15:C16"/>
    <mergeCell ref="D15:D16"/>
    <mergeCell ref="E15:E16"/>
    <mergeCell ref="F15:F16"/>
    <mergeCell ref="G15:G16"/>
  </mergeCells>
  <phoneticPr fontId="22"/>
  <printOptions horizontalCentered="1" gridLinesSet="0"/>
  <pageMargins left="0.59055118110236227" right="0.59055118110236227" top="0.78740157480314965" bottom="0.78740157480314965" header="0.51181102362204722" footer="0.51181102362204722"/>
  <pageSetup paperSize="9" orientation="portrait" r:id="rId1"/>
  <headerFooter alignWithMargins="0">
    <oddFooter>&amp;C- 40 -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CB2E6-BC4F-40BC-B6D3-0273B51F339B}">
  <sheetPr>
    <tabColor theme="9" tint="0.59999389629810485"/>
  </sheetPr>
  <dimension ref="A1:J61"/>
  <sheetViews>
    <sheetView showWhiteSpace="0" view="pageLayout" zoomScale="130" zoomScaleNormal="100" zoomScaleSheetLayoutView="100" zoomScalePageLayoutView="130" workbookViewId="0">
      <selection activeCell="K27" sqref="K27"/>
    </sheetView>
  </sheetViews>
  <sheetFormatPr defaultColWidth="9" defaultRowHeight="15" customHeight="1" x14ac:dyDescent="0.15"/>
  <cols>
    <col min="1" max="1" width="18.6640625" style="1" customWidth="1"/>
    <col min="2" max="2" width="16.109375" style="1" customWidth="1"/>
    <col min="3" max="3" width="11.109375" style="1" customWidth="1"/>
    <col min="4" max="4" width="16.109375" style="1" customWidth="1"/>
    <col min="5" max="6" width="11.109375" style="1" customWidth="1"/>
    <col min="7" max="7" width="14.77734375" style="1" customWidth="1"/>
    <col min="8" max="8" width="1.5546875" style="1" customWidth="1"/>
    <col min="9" max="10" width="8.6640625" style="1" bestFit="1" customWidth="1"/>
    <col min="11" max="11" width="15.6640625" style="1" customWidth="1"/>
    <col min="12" max="15" width="13.6640625" style="1" customWidth="1"/>
    <col min="16" max="16" width="9" style="1" customWidth="1"/>
    <col min="17" max="17" width="9.6640625" style="1" customWidth="1"/>
    <col min="18" max="18" width="13.6640625" style="1" customWidth="1"/>
    <col min="19" max="20" width="10.6640625" style="1" customWidth="1"/>
    <col min="21" max="16384" width="9" style="1"/>
  </cols>
  <sheetData>
    <row r="1" spans="1:10" ht="15.75" customHeight="1" x14ac:dyDescent="0.15">
      <c r="A1" s="1" t="s">
        <v>697</v>
      </c>
    </row>
    <row r="2" spans="1:10" ht="15.75" customHeight="1" x14ac:dyDescent="0.15">
      <c r="A2" s="1" t="s">
        <v>698</v>
      </c>
    </row>
    <row r="3" spans="1:10" ht="15.75" customHeight="1" x14ac:dyDescent="0.15">
      <c r="A3" s="1" t="s">
        <v>699</v>
      </c>
    </row>
    <row r="4" spans="1:10" ht="13.5" customHeight="1" x14ac:dyDescent="0.15">
      <c r="A4" s="55" t="s">
        <v>700</v>
      </c>
    </row>
    <row r="5" spans="1:10" ht="15.75" customHeight="1" x14ac:dyDescent="0.15">
      <c r="A5" s="1" t="s">
        <v>701</v>
      </c>
    </row>
    <row r="6" spans="1:10" ht="15.75" customHeight="1" x14ac:dyDescent="0.15">
      <c r="G6" s="4" t="s">
        <v>702</v>
      </c>
    </row>
    <row r="7" spans="1:10" ht="5.55" customHeight="1" x14ac:dyDescent="0.15">
      <c r="G7" s="4"/>
    </row>
    <row r="8" spans="1:10" ht="15.75" customHeight="1" x14ac:dyDescent="0.15">
      <c r="A8" s="23" t="s">
        <v>703</v>
      </c>
      <c r="B8" s="14"/>
      <c r="C8" s="14"/>
      <c r="D8" s="14"/>
      <c r="E8" s="14"/>
      <c r="F8" s="14"/>
      <c r="G8" s="14"/>
      <c r="H8" s="4"/>
    </row>
    <row r="9" spans="1:10" ht="15.75" customHeight="1" x14ac:dyDescent="0.15">
      <c r="A9" s="14"/>
      <c r="B9" s="14"/>
      <c r="C9" s="14"/>
      <c r="D9" s="14"/>
      <c r="E9" s="14"/>
      <c r="F9" s="14"/>
      <c r="G9" s="26" t="s">
        <v>704</v>
      </c>
      <c r="H9" s="4"/>
    </row>
    <row r="10" spans="1:10" ht="14.55" customHeight="1" x14ac:dyDescent="0.15">
      <c r="A10" s="822" t="s">
        <v>705</v>
      </c>
      <c r="B10" s="344" t="s">
        <v>504</v>
      </c>
      <c r="C10" s="64"/>
      <c r="D10" s="344" t="s">
        <v>505</v>
      </c>
      <c r="E10" s="134"/>
      <c r="F10" s="134"/>
      <c r="G10" s="706"/>
      <c r="J10" s="29"/>
    </row>
    <row r="11" spans="1:10" ht="12" customHeight="1" x14ac:dyDescent="0.25">
      <c r="A11" s="823"/>
      <c r="B11" s="928" t="s">
        <v>690</v>
      </c>
      <c r="C11" s="822" t="s">
        <v>1</v>
      </c>
      <c r="D11" s="928" t="s">
        <v>690</v>
      </c>
      <c r="E11" s="822" t="s">
        <v>1</v>
      </c>
      <c r="F11" s="827" t="s">
        <v>507</v>
      </c>
      <c r="G11" s="730" t="s">
        <v>706</v>
      </c>
      <c r="H11" s="731"/>
      <c r="I11" s="657"/>
      <c r="J11" s="657"/>
    </row>
    <row r="12" spans="1:10" ht="12" customHeight="1" x14ac:dyDescent="0.15">
      <c r="A12" s="824"/>
      <c r="B12" s="929"/>
      <c r="C12" s="824"/>
      <c r="D12" s="929"/>
      <c r="E12" s="824"/>
      <c r="F12" s="828"/>
      <c r="G12" s="732" t="s">
        <v>707</v>
      </c>
      <c r="H12" s="658"/>
      <c r="I12" s="436"/>
      <c r="J12" s="436"/>
    </row>
    <row r="13" spans="1:10" ht="9" customHeight="1" x14ac:dyDescent="0.15">
      <c r="A13" s="733"/>
      <c r="B13" s="734"/>
      <c r="C13" s="735"/>
      <c r="D13" s="734"/>
      <c r="E13" s="735"/>
      <c r="F13" s="736"/>
      <c r="G13" s="737"/>
      <c r="H13" s="738"/>
      <c r="I13" s="73"/>
      <c r="J13" s="13"/>
    </row>
    <row r="14" spans="1:10" ht="15" customHeight="1" x14ac:dyDescent="0.15">
      <c r="A14" s="81" t="s">
        <v>32</v>
      </c>
      <c r="B14" s="240">
        <v>113865</v>
      </c>
      <c r="C14" s="624">
        <v>100</v>
      </c>
      <c r="D14" s="240">
        <v>112333</v>
      </c>
      <c r="E14" s="624">
        <v>100</v>
      </c>
      <c r="F14" s="200">
        <v>-1.3</v>
      </c>
      <c r="G14" s="739">
        <v>282.2</v>
      </c>
      <c r="H14" s="738"/>
      <c r="I14" s="73"/>
      <c r="J14" s="99"/>
    </row>
    <row r="15" spans="1:10" ht="9" customHeight="1" x14ac:dyDescent="0.15">
      <c r="A15" s="82"/>
      <c r="B15" s="245"/>
      <c r="C15" s="399"/>
      <c r="D15" s="245"/>
      <c r="E15" s="399"/>
      <c r="F15" s="201"/>
      <c r="G15" s="740"/>
      <c r="H15" s="738"/>
      <c r="I15" s="73"/>
      <c r="J15" s="13"/>
    </row>
    <row r="16" spans="1:10" ht="13.95" customHeight="1" x14ac:dyDescent="0.15">
      <c r="A16" s="406" t="s">
        <v>23</v>
      </c>
      <c r="B16" s="100">
        <v>24362</v>
      </c>
      <c r="C16" s="98">
        <v>21.4</v>
      </c>
      <c r="D16" s="100">
        <v>24857</v>
      </c>
      <c r="E16" s="98">
        <v>22.1</v>
      </c>
      <c r="F16" s="202">
        <v>2</v>
      </c>
      <c r="G16" s="741">
        <v>350.1</v>
      </c>
      <c r="H16" s="329"/>
      <c r="I16" s="93"/>
      <c r="J16" s="73"/>
    </row>
    <row r="17" spans="1:10" ht="13.95" customHeight="1" x14ac:dyDescent="0.15">
      <c r="A17" s="406" t="s">
        <v>24</v>
      </c>
      <c r="B17" s="100">
        <v>6953</v>
      </c>
      <c r="C17" s="98">
        <v>6.1</v>
      </c>
      <c r="D17" s="100">
        <v>5958</v>
      </c>
      <c r="E17" s="98">
        <v>5.3</v>
      </c>
      <c r="F17" s="202">
        <v>-14.3</v>
      </c>
      <c r="G17" s="741">
        <v>138.6</v>
      </c>
      <c r="H17" s="244"/>
      <c r="I17" s="73"/>
      <c r="J17" s="73"/>
    </row>
    <row r="18" spans="1:10" ht="13.95" customHeight="1" x14ac:dyDescent="0.15">
      <c r="A18" s="406" t="s">
        <v>25</v>
      </c>
      <c r="B18" s="100">
        <v>8729</v>
      </c>
      <c r="C18" s="98">
        <v>7.7</v>
      </c>
      <c r="D18" s="100">
        <v>8684</v>
      </c>
      <c r="E18" s="98">
        <v>7.7</v>
      </c>
      <c r="F18" s="202">
        <v>-0.5</v>
      </c>
      <c r="G18" s="741">
        <v>177.2</v>
      </c>
      <c r="H18" s="329"/>
      <c r="I18" s="93"/>
      <c r="J18" s="93"/>
    </row>
    <row r="19" spans="1:10" ht="13.95" customHeight="1" x14ac:dyDescent="0.15">
      <c r="A19" s="406" t="s">
        <v>708</v>
      </c>
      <c r="B19" s="100">
        <v>1414</v>
      </c>
      <c r="C19" s="98">
        <v>1.2</v>
      </c>
      <c r="D19" s="100">
        <v>1271</v>
      </c>
      <c r="E19" s="98">
        <v>1.1000000000000001</v>
      </c>
      <c r="F19" s="202">
        <v>-10.1</v>
      </c>
      <c r="G19" s="741">
        <v>74.8</v>
      </c>
      <c r="H19" s="244"/>
      <c r="I19" s="73"/>
      <c r="J19" s="96"/>
    </row>
    <row r="20" spans="1:10" ht="13.95" customHeight="1" x14ac:dyDescent="0.15">
      <c r="A20" s="406" t="s">
        <v>27</v>
      </c>
      <c r="B20" s="100">
        <v>33124</v>
      </c>
      <c r="C20" s="98">
        <v>29.1</v>
      </c>
      <c r="D20" s="100">
        <v>33104</v>
      </c>
      <c r="E20" s="98">
        <v>29.5</v>
      </c>
      <c r="F20" s="202">
        <v>-0.1</v>
      </c>
      <c r="G20" s="741">
        <v>827.6</v>
      </c>
      <c r="H20" s="329"/>
      <c r="I20" s="93"/>
      <c r="J20" s="96"/>
    </row>
    <row r="21" spans="1:10" ht="13.95" customHeight="1" x14ac:dyDescent="0.15">
      <c r="A21" s="406" t="s">
        <v>28</v>
      </c>
      <c r="B21" s="100">
        <v>6605</v>
      </c>
      <c r="C21" s="98">
        <v>5.8</v>
      </c>
      <c r="D21" s="100">
        <v>6454</v>
      </c>
      <c r="E21" s="98">
        <v>5.7</v>
      </c>
      <c r="F21" s="202">
        <v>-2.2999999999999998</v>
      </c>
      <c r="G21" s="741">
        <v>248.2</v>
      </c>
      <c r="H21" s="244"/>
      <c r="I21" s="93"/>
      <c r="J21" s="93"/>
    </row>
    <row r="22" spans="1:10" ht="13.95" customHeight="1" x14ac:dyDescent="0.15">
      <c r="A22" s="406" t="s">
        <v>709</v>
      </c>
      <c r="B22" s="100">
        <v>2856</v>
      </c>
      <c r="C22" s="98">
        <v>2.5</v>
      </c>
      <c r="D22" s="100">
        <v>2982</v>
      </c>
      <c r="E22" s="98">
        <v>2.7</v>
      </c>
      <c r="F22" s="202">
        <v>4.4000000000000004</v>
      </c>
      <c r="G22" s="741">
        <v>198.8</v>
      </c>
      <c r="H22" s="244"/>
      <c r="I22" s="93"/>
      <c r="J22" s="93"/>
    </row>
    <row r="23" spans="1:10" ht="13.95" customHeight="1" x14ac:dyDescent="0.15">
      <c r="A23" s="406" t="s">
        <v>337</v>
      </c>
      <c r="B23" s="100">
        <v>4301</v>
      </c>
      <c r="C23" s="98">
        <v>3.8</v>
      </c>
      <c r="D23" s="100">
        <v>3968</v>
      </c>
      <c r="E23" s="98">
        <v>3.5</v>
      </c>
      <c r="F23" s="202">
        <v>-7.7</v>
      </c>
      <c r="G23" s="741">
        <v>233.4</v>
      </c>
      <c r="H23" s="244"/>
      <c r="I23" s="73"/>
      <c r="J23" s="96"/>
    </row>
    <row r="24" spans="1:10" ht="13.95" customHeight="1" x14ac:dyDescent="0.15">
      <c r="A24" s="406" t="s">
        <v>674</v>
      </c>
      <c r="B24" s="100">
        <v>195</v>
      </c>
      <c r="C24" s="98">
        <v>0.2</v>
      </c>
      <c r="D24" s="100">
        <v>208</v>
      </c>
      <c r="E24" s="98">
        <v>0.2</v>
      </c>
      <c r="F24" s="202">
        <v>6.7</v>
      </c>
      <c r="G24" s="741">
        <v>34.700000000000003</v>
      </c>
      <c r="H24" s="244"/>
      <c r="I24" s="73"/>
      <c r="J24" s="96"/>
    </row>
    <row r="25" spans="1:10" ht="13.95" customHeight="1" x14ac:dyDescent="0.15">
      <c r="A25" s="406" t="s">
        <v>339</v>
      </c>
      <c r="B25" s="100">
        <v>2940</v>
      </c>
      <c r="C25" s="98">
        <v>2.6</v>
      </c>
      <c r="D25" s="100">
        <v>2822</v>
      </c>
      <c r="E25" s="98">
        <v>2.5</v>
      </c>
      <c r="F25" s="202">
        <v>-4</v>
      </c>
      <c r="G25" s="741">
        <v>134.4</v>
      </c>
      <c r="H25" s="244"/>
      <c r="I25" s="73"/>
      <c r="J25" s="92"/>
    </row>
    <row r="26" spans="1:10" ht="10.95" customHeight="1" x14ac:dyDescent="0.15">
      <c r="A26" s="406"/>
      <c r="B26" s="100"/>
      <c r="C26" s="98"/>
      <c r="D26" s="100"/>
      <c r="E26" s="98"/>
      <c r="F26" s="202"/>
      <c r="G26" s="741"/>
      <c r="H26" s="244"/>
      <c r="I26" s="73"/>
      <c r="J26" s="96"/>
    </row>
    <row r="27" spans="1:10" ht="13.95" customHeight="1" x14ac:dyDescent="0.15">
      <c r="A27" s="406" t="s">
        <v>53</v>
      </c>
      <c r="B27" s="100">
        <v>5403</v>
      </c>
      <c r="C27" s="98">
        <v>4.7</v>
      </c>
      <c r="D27" s="100">
        <v>4240</v>
      </c>
      <c r="E27" s="98">
        <v>3.8</v>
      </c>
      <c r="F27" s="202">
        <v>-21.5</v>
      </c>
      <c r="G27" s="741">
        <v>192.7</v>
      </c>
      <c r="H27" s="244"/>
      <c r="I27" s="73"/>
      <c r="J27" s="96"/>
    </row>
    <row r="28" spans="1:10" ht="13.95" customHeight="1" x14ac:dyDescent="0.15">
      <c r="A28" s="406" t="s">
        <v>710</v>
      </c>
      <c r="B28" s="273">
        <v>6563</v>
      </c>
      <c r="C28" s="98">
        <v>5.8</v>
      </c>
      <c r="D28" s="273">
        <v>6561</v>
      </c>
      <c r="E28" s="98">
        <v>5.8</v>
      </c>
      <c r="F28" s="202">
        <v>0</v>
      </c>
      <c r="G28" s="741">
        <v>468.6</v>
      </c>
      <c r="H28" s="244"/>
      <c r="I28" s="93"/>
      <c r="J28" s="96"/>
    </row>
    <row r="29" spans="1:10" ht="13.95" customHeight="1" x14ac:dyDescent="0.15">
      <c r="A29" s="406" t="s">
        <v>55</v>
      </c>
      <c r="B29" s="100">
        <v>2517</v>
      </c>
      <c r="C29" s="98">
        <v>2.2000000000000002</v>
      </c>
      <c r="D29" s="100">
        <v>2611</v>
      </c>
      <c r="E29" s="98">
        <v>2.2999999999999998</v>
      </c>
      <c r="F29" s="202">
        <v>3.7</v>
      </c>
      <c r="G29" s="741">
        <v>174.1</v>
      </c>
      <c r="H29" s="244"/>
      <c r="I29" s="73"/>
      <c r="J29" s="96"/>
    </row>
    <row r="30" spans="1:10" ht="13.95" customHeight="1" x14ac:dyDescent="0.15">
      <c r="A30" s="406" t="s">
        <v>56</v>
      </c>
      <c r="B30" s="100">
        <v>1624</v>
      </c>
      <c r="C30" s="98">
        <v>1.4</v>
      </c>
      <c r="D30" s="100">
        <v>2418</v>
      </c>
      <c r="E30" s="98">
        <v>2.2000000000000002</v>
      </c>
      <c r="F30" s="202">
        <v>48.9</v>
      </c>
      <c r="G30" s="741">
        <v>161.19999999999999</v>
      </c>
      <c r="H30" s="244"/>
      <c r="I30" s="73"/>
      <c r="J30" s="96"/>
    </row>
    <row r="31" spans="1:10" ht="13.95" customHeight="1" x14ac:dyDescent="0.15">
      <c r="A31" s="406" t="s">
        <v>57</v>
      </c>
      <c r="B31" s="272" t="s">
        <v>457</v>
      </c>
      <c r="C31" s="727" t="s">
        <v>457</v>
      </c>
      <c r="D31" s="727" t="s">
        <v>457</v>
      </c>
      <c r="E31" s="202" t="s">
        <v>457</v>
      </c>
      <c r="F31" s="202" t="s">
        <v>457</v>
      </c>
      <c r="G31" s="742" t="s">
        <v>457</v>
      </c>
      <c r="H31" s="244"/>
      <c r="I31" s="743"/>
      <c r="J31" s="744"/>
    </row>
    <row r="32" spans="1:10" ht="13.95" customHeight="1" x14ac:dyDescent="0.15">
      <c r="A32" s="406" t="s">
        <v>58</v>
      </c>
      <c r="B32" s="100">
        <v>825</v>
      </c>
      <c r="C32" s="98">
        <v>0.7</v>
      </c>
      <c r="D32" s="100">
        <v>814</v>
      </c>
      <c r="E32" s="98">
        <v>0.7</v>
      </c>
      <c r="F32" s="202">
        <v>-1.3</v>
      </c>
      <c r="G32" s="741">
        <v>58.1</v>
      </c>
      <c r="H32" s="244"/>
      <c r="I32" s="73"/>
      <c r="J32" s="96"/>
    </row>
    <row r="33" spans="1:10" ht="13.95" customHeight="1" x14ac:dyDescent="0.15">
      <c r="A33" s="406" t="s">
        <v>59</v>
      </c>
      <c r="B33" s="100">
        <v>1134</v>
      </c>
      <c r="C33" s="98">
        <v>1</v>
      </c>
      <c r="D33" s="100">
        <v>1146</v>
      </c>
      <c r="E33" s="98">
        <v>1</v>
      </c>
      <c r="F33" s="202">
        <v>1.1000000000000001</v>
      </c>
      <c r="G33" s="741">
        <v>229.2</v>
      </c>
      <c r="H33" s="244"/>
      <c r="I33" s="73"/>
      <c r="J33" s="92"/>
    </row>
    <row r="34" spans="1:10" ht="13.95" customHeight="1" x14ac:dyDescent="0.15">
      <c r="A34" s="406" t="s">
        <v>60</v>
      </c>
      <c r="B34" s="273">
        <v>4100</v>
      </c>
      <c r="C34" s="202">
        <v>3.6</v>
      </c>
      <c r="D34" s="273">
        <v>4018</v>
      </c>
      <c r="E34" s="98">
        <v>3.6</v>
      </c>
      <c r="F34" s="202">
        <v>-2</v>
      </c>
      <c r="G34" s="630">
        <v>1004.5</v>
      </c>
      <c r="H34" s="244"/>
      <c r="I34" s="73"/>
      <c r="J34" s="386"/>
    </row>
    <row r="35" spans="1:10" ht="13.95" customHeight="1" x14ac:dyDescent="0.15">
      <c r="A35" s="406" t="s">
        <v>61</v>
      </c>
      <c r="B35" s="273" t="s">
        <v>341</v>
      </c>
      <c r="C35" s="202" t="s">
        <v>341</v>
      </c>
      <c r="D35" s="273" t="s">
        <v>341</v>
      </c>
      <c r="E35" s="745" t="s">
        <v>341</v>
      </c>
      <c r="F35" s="745" t="s">
        <v>341</v>
      </c>
      <c r="G35" s="746" t="s">
        <v>341</v>
      </c>
      <c r="H35" s="244"/>
      <c r="I35" s="386"/>
      <c r="J35" s="386"/>
    </row>
    <row r="36" spans="1:10" ht="13.95" customHeight="1" x14ac:dyDescent="0.15">
      <c r="A36" s="643" t="s">
        <v>62</v>
      </c>
      <c r="B36" s="747" t="s">
        <v>341</v>
      </c>
      <c r="C36" s="203" t="s">
        <v>341</v>
      </c>
      <c r="D36" s="203" t="s">
        <v>341</v>
      </c>
      <c r="E36" s="715" t="s">
        <v>341</v>
      </c>
      <c r="F36" s="715" t="s">
        <v>341</v>
      </c>
      <c r="G36" s="748" t="s">
        <v>341</v>
      </c>
      <c r="H36" s="244"/>
      <c r="I36" s="386"/>
      <c r="J36" s="386"/>
    </row>
    <row r="37" spans="1:10" ht="12" customHeight="1" x14ac:dyDescent="0.15">
      <c r="A37" s="119" t="s">
        <v>694</v>
      </c>
      <c r="B37" s="696"/>
      <c r="C37" s="409"/>
      <c r="D37" s="693"/>
      <c r="E37" s="409"/>
      <c r="F37" s="749"/>
      <c r="G37" s="722"/>
      <c r="H37" s="244"/>
      <c r="I37" s="386"/>
      <c r="J37" s="386"/>
    </row>
    <row r="38" spans="1:10" ht="12" customHeight="1" x14ac:dyDescent="0.15">
      <c r="A38" s="119" t="s">
        <v>293</v>
      </c>
      <c r="B38" s="696"/>
      <c r="C38" s="409"/>
      <c r="D38" s="693"/>
      <c r="E38" s="409"/>
      <c r="F38" s="749"/>
      <c r="G38" s="722"/>
      <c r="H38" s="244"/>
      <c r="I38" s="386"/>
      <c r="J38" s="386"/>
    </row>
    <row r="39" spans="1:10" s="13" customFormat="1" ht="13.05" customHeight="1" x14ac:dyDescent="0.15">
      <c r="A39" s="174" t="s">
        <v>134</v>
      </c>
      <c r="B39" s="174"/>
      <c r="C39" s="157"/>
      <c r="D39" s="157"/>
      <c r="E39" s="157"/>
      <c r="F39" s="176"/>
      <c r="G39" s="158"/>
      <c r="H39" s="63"/>
    </row>
    <row r="40" spans="1:10" s="13" customFormat="1" ht="13.05" customHeight="1" x14ac:dyDescent="0.15">
      <c r="A40" s="174" t="s">
        <v>538</v>
      </c>
      <c r="B40" s="174"/>
      <c r="C40" s="157"/>
      <c r="D40" s="157"/>
      <c r="E40" s="157"/>
      <c r="F40" s="176"/>
      <c r="G40" s="158"/>
      <c r="H40" s="63"/>
    </row>
    <row r="41" spans="1:10" s="13" customFormat="1" ht="13.05" customHeight="1" x14ac:dyDescent="0.15">
      <c r="A41" s="174" t="s">
        <v>539</v>
      </c>
      <c r="B41" s="174"/>
      <c r="C41" s="157"/>
      <c r="D41" s="157"/>
      <c r="E41" s="157"/>
      <c r="F41" s="176"/>
      <c r="G41" s="158"/>
      <c r="H41" s="63"/>
    </row>
    <row r="42" spans="1:10" s="13" customFormat="1" ht="13.05" customHeight="1" x14ac:dyDescent="0.15">
      <c r="A42" s="174" t="s">
        <v>495</v>
      </c>
      <c r="B42" s="174"/>
      <c r="C42" s="157"/>
      <c r="D42" s="157"/>
      <c r="E42" s="157"/>
      <c r="F42" s="176"/>
      <c r="G42" s="158"/>
      <c r="H42" s="63"/>
    </row>
    <row r="43" spans="1:10" ht="10.95" customHeight="1" x14ac:dyDescent="0.15">
      <c r="B43" s="696"/>
      <c r="C43" s="409"/>
      <c r="D43" s="693"/>
      <c r="E43" s="409"/>
      <c r="F43" s="749"/>
      <c r="G43" s="722"/>
      <c r="H43" s="244"/>
      <c r="I43" s="386"/>
      <c r="J43" s="386"/>
    </row>
    <row r="44" spans="1:10" ht="15" customHeight="1" x14ac:dyDescent="0.15">
      <c r="A44" s="23" t="s">
        <v>711</v>
      </c>
      <c r="B44" s="696"/>
      <c r="C44" s="409"/>
      <c r="D44" s="693"/>
      <c r="E44" s="409"/>
      <c r="F44" s="749"/>
      <c r="G44" s="722"/>
      <c r="H44" s="244"/>
      <c r="I44" s="386"/>
      <c r="J44" s="386"/>
    </row>
    <row r="45" spans="1:10" ht="14.25" customHeight="1" x14ac:dyDescent="0.15">
      <c r="B45" s="23"/>
      <c r="F45" s="23"/>
    </row>
    <row r="46" spans="1:10" ht="14.25" customHeight="1" x14ac:dyDescent="0.15">
      <c r="B46" s="23"/>
      <c r="F46" s="23"/>
    </row>
    <row r="47" spans="1:10" ht="14.25" customHeight="1" x14ac:dyDescent="0.15"/>
    <row r="48" spans="1:10" ht="14.25" customHeight="1" x14ac:dyDescent="0.15"/>
    <row r="49" spans="9:9" ht="14.25" customHeight="1" x14ac:dyDescent="0.15"/>
    <row r="50" spans="9:9" ht="14.25" customHeight="1" x14ac:dyDescent="0.15"/>
    <row r="51" spans="9:9" ht="14.25" customHeight="1" x14ac:dyDescent="0.15"/>
    <row r="52" spans="9:9" ht="14.25" customHeight="1" x14ac:dyDescent="0.15"/>
    <row r="53" spans="9:9" ht="14.25" customHeight="1" x14ac:dyDescent="0.15"/>
    <row r="54" spans="9:9" ht="14.25" customHeight="1" x14ac:dyDescent="0.15">
      <c r="I54" s="13"/>
    </row>
    <row r="55" spans="9:9" ht="14.25" customHeight="1" x14ac:dyDescent="0.15"/>
    <row r="56" spans="9:9" ht="14.25" customHeight="1" x14ac:dyDescent="0.15"/>
    <row r="57" spans="9:9" ht="14.25" customHeight="1" x14ac:dyDescent="0.15"/>
    <row r="58" spans="9:9" ht="13.95" customHeight="1" x14ac:dyDescent="0.15"/>
    <row r="59" spans="9:9" ht="14.25" customHeight="1" x14ac:dyDescent="0.15"/>
    <row r="60" spans="9:9" ht="14.25" customHeight="1" x14ac:dyDescent="0.15"/>
    <row r="61" spans="9:9" ht="14.25" customHeight="1" x14ac:dyDescent="0.15"/>
  </sheetData>
  <mergeCells count="6">
    <mergeCell ref="A10:A12"/>
    <mergeCell ref="B11:B12"/>
    <mergeCell ref="C11:C12"/>
    <mergeCell ref="D11:D12"/>
    <mergeCell ref="E11:E12"/>
    <mergeCell ref="F11:F12"/>
  </mergeCells>
  <phoneticPr fontId="22"/>
  <printOptions horizontalCentered="1" gridLinesSet="0"/>
  <pageMargins left="0.59055118110236227" right="0.59055118110236227" top="0.78740157480314965" bottom="0.78740157480314965" header="0.51181102362204722" footer="0.39370078740157483"/>
  <pageSetup paperSize="9" orientation="portrait" r:id="rId1"/>
  <headerFooter alignWithMargins="0">
    <oddFooter>&amp;C- 41 -</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B53B3-25CE-4526-B8AD-EFAB758CB876}">
  <sheetPr>
    <tabColor theme="9" tint="0.59999389629810485"/>
  </sheetPr>
  <dimension ref="A1:AT41"/>
  <sheetViews>
    <sheetView view="pageLayout" zoomScaleNormal="100" workbookViewId="0">
      <selection activeCell="D38" sqref="D38"/>
    </sheetView>
  </sheetViews>
  <sheetFormatPr defaultColWidth="9" defaultRowHeight="25.5" customHeight="1" x14ac:dyDescent="0.15"/>
  <cols>
    <col min="1" max="1" width="3.33203125" style="1" customWidth="1"/>
    <col min="2" max="2" width="14.33203125" style="1" customWidth="1"/>
    <col min="3" max="3" width="9" style="777" customWidth="1"/>
    <col min="4" max="4" width="13.109375" style="777" customWidth="1"/>
    <col min="5" max="9" width="12.21875" style="777" customWidth="1"/>
    <col min="10" max="10" width="14.33203125" style="777" customWidth="1"/>
    <col min="11" max="11" width="10.6640625" style="752" customWidth="1"/>
    <col min="12" max="15" width="10.6640625" style="13" customWidth="1"/>
    <col min="16" max="17" width="15.33203125" style="13" bestFit="1" customWidth="1"/>
    <col min="18" max="18" width="16.6640625" style="13" bestFit="1" customWidth="1"/>
    <col min="19" max="19" width="11.44140625" style="13" customWidth="1"/>
    <col min="20" max="20" width="10.88671875" style="13" customWidth="1"/>
    <col min="21" max="21" width="14" style="13" bestFit="1" customWidth="1"/>
    <col min="22" max="22" width="16.6640625" style="13" bestFit="1" customWidth="1"/>
    <col min="23" max="23" width="15.33203125" style="13" bestFit="1" customWidth="1"/>
    <col min="24" max="24" width="14.33203125" style="13" bestFit="1" customWidth="1"/>
    <col min="25" max="25" width="12.6640625" style="13" customWidth="1"/>
    <col min="26" max="46" width="9" style="13" customWidth="1"/>
    <col min="47" max="16384" width="9" style="1"/>
  </cols>
  <sheetData>
    <row r="1" spans="1:46" ht="23.25" customHeight="1" x14ac:dyDescent="0.15">
      <c r="A1" s="23" t="s">
        <v>712</v>
      </c>
      <c r="B1" s="23"/>
      <c r="C1" s="750"/>
      <c r="D1" s="750"/>
      <c r="E1" s="750"/>
      <c r="F1" s="750"/>
      <c r="G1" s="751"/>
      <c r="H1" s="750"/>
      <c r="I1" s="750"/>
      <c r="J1" s="750"/>
    </row>
    <row r="2" spans="1:46" ht="15.45" customHeight="1" x14ac:dyDescent="0.15">
      <c r="A2" s="23"/>
      <c r="B2" s="23"/>
      <c r="C2" s="750"/>
      <c r="D2" s="750"/>
      <c r="E2" s="750"/>
      <c r="F2" s="750"/>
      <c r="G2" s="750"/>
      <c r="H2" s="750"/>
      <c r="I2" s="753" t="s">
        <v>713</v>
      </c>
      <c r="J2" s="753"/>
      <c r="K2" s="754"/>
    </row>
    <row r="3" spans="1:46" ht="23.25" customHeight="1" x14ac:dyDescent="0.15">
      <c r="A3" s="930" t="s">
        <v>34</v>
      </c>
      <c r="B3" s="931"/>
      <c r="C3" s="755" t="s">
        <v>714</v>
      </c>
      <c r="D3" s="755"/>
      <c r="E3" s="755"/>
      <c r="F3" s="755"/>
      <c r="G3" s="755"/>
      <c r="H3" s="755"/>
      <c r="I3" s="756"/>
      <c r="J3" s="13"/>
      <c r="K3" s="13"/>
      <c r="AF3" s="1"/>
      <c r="AG3" s="1"/>
      <c r="AH3" s="1"/>
      <c r="AI3" s="1"/>
      <c r="AJ3" s="1"/>
      <c r="AK3" s="1"/>
      <c r="AL3" s="1"/>
      <c r="AM3" s="1"/>
      <c r="AN3" s="1"/>
      <c r="AO3" s="1"/>
      <c r="AP3" s="1"/>
      <c r="AQ3" s="1"/>
      <c r="AR3" s="1"/>
      <c r="AS3" s="1"/>
      <c r="AT3" s="1"/>
    </row>
    <row r="4" spans="1:46" ht="23.25" customHeight="1" x14ac:dyDescent="0.15">
      <c r="A4" s="932"/>
      <c r="B4" s="933"/>
      <c r="C4" s="757"/>
      <c r="D4" s="936" t="s">
        <v>715</v>
      </c>
      <c r="E4" s="758" t="s">
        <v>716</v>
      </c>
      <c r="F4" s="758"/>
      <c r="G4" s="758"/>
      <c r="H4" s="759"/>
      <c r="I4" s="939" t="s">
        <v>717</v>
      </c>
      <c r="J4" s="13"/>
      <c r="K4" s="13"/>
      <c r="AE4" s="1"/>
      <c r="AF4" s="1"/>
      <c r="AG4" s="1"/>
      <c r="AH4" s="1"/>
      <c r="AI4" s="1"/>
      <c r="AJ4" s="1"/>
      <c r="AK4" s="1"/>
      <c r="AL4" s="1"/>
      <c r="AM4" s="1"/>
      <c r="AN4" s="1"/>
      <c r="AO4" s="1"/>
      <c r="AP4" s="1"/>
      <c r="AQ4" s="1"/>
      <c r="AR4" s="1"/>
      <c r="AS4" s="1"/>
      <c r="AT4" s="1"/>
    </row>
    <row r="5" spans="1:46" ht="23.25" customHeight="1" x14ac:dyDescent="0.15">
      <c r="A5" s="932"/>
      <c r="B5" s="933"/>
      <c r="C5" s="760" t="s">
        <v>718</v>
      </c>
      <c r="D5" s="937"/>
      <c r="E5" s="940" t="s">
        <v>719</v>
      </c>
      <c r="F5" s="940" t="s">
        <v>720</v>
      </c>
      <c r="G5" s="761" t="s">
        <v>721</v>
      </c>
      <c r="H5" s="761" t="s">
        <v>722</v>
      </c>
      <c r="I5" s="937"/>
      <c r="J5" s="13"/>
      <c r="K5" s="13"/>
      <c r="AE5" s="1"/>
      <c r="AF5" s="1"/>
      <c r="AG5" s="1"/>
      <c r="AH5" s="1"/>
      <c r="AI5" s="1"/>
      <c r="AJ5" s="1"/>
      <c r="AK5" s="1"/>
      <c r="AL5" s="1"/>
      <c r="AM5" s="1"/>
      <c r="AN5" s="1"/>
      <c r="AO5" s="1"/>
      <c r="AP5" s="1"/>
      <c r="AQ5" s="1"/>
      <c r="AR5" s="1"/>
      <c r="AS5" s="1"/>
      <c r="AT5" s="1"/>
    </row>
    <row r="6" spans="1:46" ht="23.25" customHeight="1" x14ac:dyDescent="0.15">
      <c r="A6" s="934"/>
      <c r="B6" s="935"/>
      <c r="C6" s="762"/>
      <c r="D6" s="938"/>
      <c r="E6" s="941"/>
      <c r="F6" s="941"/>
      <c r="G6" s="763" t="s">
        <v>723</v>
      </c>
      <c r="H6" s="763" t="s">
        <v>724</v>
      </c>
      <c r="I6" s="938"/>
      <c r="J6" s="13"/>
      <c r="K6" s="13"/>
      <c r="AE6" s="1"/>
      <c r="AF6" s="1"/>
      <c r="AG6" s="1"/>
      <c r="AH6" s="1"/>
      <c r="AI6" s="1"/>
      <c r="AJ6" s="1"/>
      <c r="AK6" s="1"/>
      <c r="AL6" s="1"/>
      <c r="AM6" s="1"/>
      <c r="AN6" s="1"/>
      <c r="AO6" s="1"/>
      <c r="AP6" s="1"/>
      <c r="AQ6" s="1"/>
      <c r="AR6" s="1"/>
      <c r="AS6" s="1"/>
      <c r="AT6" s="1"/>
    </row>
    <row r="7" spans="1:46" ht="14.55" customHeight="1" x14ac:dyDescent="0.15">
      <c r="A7" s="619"/>
      <c r="B7" s="5"/>
      <c r="C7" s="764"/>
      <c r="D7" s="765"/>
      <c r="E7" s="765"/>
      <c r="F7" s="765"/>
      <c r="G7" s="765"/>
      <c r="H7" s="765"/>
      <c r="I7" s="766"/>
      <c r="J7" s="13"/>
      <c r="K7" s="13"/>
      <c r="AE7" s="1"/>
      <c r="AF7" s="1"/>
      <c r="AG7" s="1"/>
      <c r="AH7" s="1"/>
      <c r="AI7" s="1"/>
      <c r="AJ7" s="1"/>
      <c r="AK7" s="1"/>
      <c r="AL7" s="1"/>
      <c r="AM7" s="1"/>
      <c r="AN7" s="1"/>
      <c r="AO7" s="1"/>
      <c r="AP7" s="1"/>
      <c r="AQ7" s="1"/>
      <c r="AR7" s="1"/>
      <c r="AS7" s="1"/>
      <c r="AT7" s="1"/>
    </row>
    <row r="8" spans="1:46" s="27" customFormat="1" ht="22.5" customHeight="1" x14ac:dyDescent="0.15">
      <c r="A8" s="9" t="s">
        <v>725</v>
      </c>
      <c r="B8" s="555"/>
      <c r="C8" s="767">
        <v>44.7</v>
      </c>
      <c r="D8" s="446">
        <v>1655.4</v>
      </c>
      <c r="E8" s="446">
        <v>5209.3999999999996</v>
      </c>
      <c r="F8" s="446">
        <v>1762.4</v>
      </c>
      <c r="G8" s="446">
        <v>173</v>
      </c>
      <c r="H8" s="446">
        <v>597.70000000000005</v>
      </c>
      <c r="I8" s="447">
        <v>1009.6</v>
      </c>
      <c r="J8" s="617"/>
      <c r="K8" s="617"/>
      <c r="L8" s="617"/>
      <c r="M8" s="617"/>
      <c r="N8" s="617"/>
      <c r="O8" s="617"/>
      <c r="P8" s="617"/>
      <c r="Q8" s="617"/>
      <c r="R8" s="617"/>
      <c r="S8" s="617"/>
      <c r="T8" s="617"/>
      <c r="U8" s="617"/>
      <c r="V8" s="617"/>
      <c r="W8" s="617"/>
      <c r="X8" s="617"/>
      <c r="Y8" s="617"/>
      <c r="Z8" s="617"/>
      <c r="AA8" s="617"/>
      <c r="AB8" s="617"/>
      <c r="AC8" s="617"/>
      <c r="AD8" s="617"/>
    </row>
    <row r="9" spans="1:46" ht="14.55" customHeight="1" x14ac:dyDescent="0.15">
      <c r="A9" s="48"/>
      <c r="B9" s="62"/>
      <c r="C9" s="768"/>
      <c r="D9" s="769"/>
      <c r="E9" s="769"/>
      <c r="F9" s="769"/>
      <c r="G9" s="769"/>
      <c r="H9" s="769"/>
      <c r="I9" s="770"/>
      <c r="J9" s="13"/>
      <c r="K9" s="13"/>
      <c r="AE9" s="1"/>
      <c r="AF9" s="1"/>
      <c r="AG9" s="1"/>
      <c r="AH9" s="1"/>
      <c r="AI9" s="1"/>
      <c r="AJ9" s="1"/>
      <c r="AK9" s="1"/>
      <c r="AL9" s="1"/>
      <c r="AM9" s="1"/>
      <c r="AN9" s="1"/>
      <c r="AO9" s="1"/>
      <c r="AP9" s="1"/>
      <c r="AQ9" s="1"/>
      <c r="AR9" s="1"/>
      <c r="AS9" s="1"/>
      <c r="AT9" s="1"/>
    </row>
    <row r="10" spans="1:46" ht="19.5" customHeight="1" x14ac:dyDescent="0.15">
      <c r="A10" s="578" t="s">
        <v>77</v>
      </c>
      <c r="B10" s="569" t="s">
        <v>14</v>
      </c>
      <c r="C10" s="771">
        <v>62.4</v>
      </c>
      <c r="D10" s="461">
        <v>1619.7</v>
      </c>
      <c r="E10" s="461">
        <v>3416.2</v>
      </c>
      <c r="F10" s="461">
        <v>1304.4000000000001</v>
      </c>
      <c r="G10" s="461">
        <v>81.7</v>
      </c>
      <c r="H10" s="461">
        <v>140.80000000000001</v>
      </c>
      <c r="I10" s="462">
        <v>947.9</v>
      </c>
      <c r="J10" s="13"/>
      <c r="K10" s="13"/>
      <c r="AE10" s="1"/>
      <c r="AF10" s="1"/>
      <c r="AG10" s="1"/>
      <c r="AH10" s="1"/>
      <c r="AI10" s="1"/>
      <c r="AJ10" s="1"/>
      <c r="AK10" s="1"/>
      <c r="AL10" s="1"/>
      <c r="AM10" s="1"/>
      <c r="AN10" s="1"/>
      <c r="AO10" s="1"/>
      <c r="AP10" s="1"/>
      <c r="AQ10" s="1"/>
      <c r="AR10" s="1"/>
      <c r="AS10" s="1"/>
      <c r="AT10" s="1"/>
    </row>
    <row r="11" spans="1:46" ht="19.5" customHeight="1" x14ac:dyDescent="0.15">
      <c r="A11" s="578" t="s">
        <v>376</v>
      </c>
      <c r="B11" s="569" t="s">
        <v>15</v>
      </c>
      <c r="C11" s="771">
        <v>28.8</v>
      </c>
      <c r="D11" s="461">
        <v>2265.9</v>
      </c>
      <c r="E11" s="461">
        <v>8655.2999999999993</v>
      </c>
      <c r="F11" s="461">
        <v>1477.7</v>
      </c>
      <c r="G11" s="461">
        <v>179.2</v>
      </c>
      <c r="H11" s="461">
        <v>163.80000000000001</v>
      </c>
      <c r="I11" s="462">
        <v>1786.3</v>
      </c>
      <c r="J11" s="13"/>
      <c r="K11" s="13"/>
      <c r="AE11" s="1"/>
      <c r="AF11" s="1"/>
      <c r="AG11" s="1"/>
      <c r="AH11" s="1"/>
      <c r="AI11" s="1"/>
      <c r="AJ11" s="1"/>
      <c r="AK11" s="1"/>
      <c r="AL11" s="1"/>
      <c r="AM11" s="1"/>
      <c r="AN11" s="1"/>
      <c r="AO11" s="1"/>
      <c r="AP11" s="1"/>
      <c r="AQ11" s="1"/>
      <c r="AR11" s="1"/>
      <c r="AS11" s="1"/>
      <c r="AT11" s="1"/>
    </row>
    <row r="12" spans="1:46" ht="19.5" customHeight="1" x14ac:dyDescent="0.15">
      <c r="A12" s="578" t="s">
        <v>377</v>
      </c>
      <c r="B12" s="569" t="s">
        <v>16</v>
      </c>
      <c r="C12" s="771">
        <v>35.700000000000003</v>
      </c>
      <c r="D12" s="461">
        <v>379.6</v>
      </c>
      <c r="E12" s="461">
        <v>910.6</v>
      </c>
      <c r="F12" s="461">
        <v>416</v>
      </c>
      <c r="G12" s="461">
        <v>25</v>
      </c>
      <c r="H12" s="461">
        <v>22.7</v>
      </c>
      <c r="I12" s="462">
        <v>181.8</v>
      </c>
      <c r="J12" s="13"/>
      <c r="K12" s="13"/>
      <c r="AE12" s="1"/>
      <c r="AF12" s="1"/>
      <c r="AG12" s="1"/>
      <c r="AH12" s="1"/>
      <c r="AI12" s="1"/>
      <c r="AJ12" s="1"/>
      <c r="AK12" s="1"/>
      <c r="AL12" s="1"/>
      <c r="AM12" s="1"/>
      <c r="AN12" s="1"/>
      <c r="AO12" s="1"/>
      <c r="AP12" s="1"/>
      <c r="AQ12" s="1"/>
      <c r="AR12" s="1"/>
      <c r="AS12" s="1"/>
      <c r="AT12" s="1"/>
    </row>
    <row r="13" spans="1:46" ht="19.5" customHeight="1" x14ac:dyDescent="0.15">
      <c r="A13" s="578" t="s">
        <v>70</v>
      </c>
      <c r="B13" s="569" t="s">
        <v>3</v>
      </c>
      <c r="C13" s="771">
        <v>17.7</v>
      </c>
      <c r="D13" s="461">
        <v>787.7</v>
      </c>
      <c r="E13" s="461">
        <v>4965.8</v>
      </c>
      <c r="F13" s="461">
        <v>1315.5</v>
      </c>
      <c r="G13" s="461">
        <v>878.2</v>
      </c>
      <c r="H13" s="461">
        <v>22.5</v>
      </c>
      <c r="I13" s="462">
        <v>578</v>
      </c>
      <c r="J13" s="13"/>
      <c r="K13" s="13"/>
      <c r="AE13" s="1"/>
      <c r="AF13" s="1"/>
      <c r="AG13" s="1"/>
      <c r="AH13" s="1"/>
      <c r="AI13" s="1"/>
      <c r="AJ13" s="1"/>
      <c r="AK13" s="1"/>
      <c r="AL13" s="1"/>
      <c r="AM13" s="1"/>
      <c r="AN13" s="1"/>
      <c r="AO13" s="1"/>
      <c r="AP13" s="1"/>
      <c r="AQ13" s="1"/>
      <c r="AR13" s="1"/>
      <c r="AS13" s="1"/>
      <c r="AT13" s="1"/>
    </row>
    <row r="14" spans="1:46" ht="19.5" customHeight="1" x14ac:dyDescent="0.15">
      <c r="A14" s="578" t="s">
        <v>380</v>
      </c>
      <c r="B14" s="569" t="s">
        <v>17</v>
      </c>
      <c r="C14" s="771">
        <v>21.6</v>
      </c>
      <c r="D14" s="461">
        <v>319.89999999999998</v>
      </c>
      <c r="E14" s="461">
        <v>587.29999999999995</v>
      </c>
      <c r="F14" s="461">
        <v>210.2</v>
      </c>
      <c r="G14" s="461">
        <v>85.2</v>
      </c>
      <c r="H14" s="461">
        <v>15.2</v>
      </c>
      <c r="I14" s="462">
        <v>224.2</v>
      </c>
      <c r="J14" s="13"/>
      <c r="K14" s="13"/>
      <c r="AE14" s="1"/>
      <c r="AF14" s="1"/>
      <c r="AG14" s="1"/>
      <c r="AH14" s="1"/>
      <c r="AI14" s="1"/>
      <c r="AJ14" s="1"/>
      <c r="AK14" s="1"/>
      <c r="AL14" s="1"/>
      <c r="AM14" s="1"/>
      <c r="AN14" s="1"/>
      <c r="AO14" s="1"/>
      <c r="AP14" s="1"/>
      <c r="AQ14" s="1"/>
      <c r="AR14" s="1"/>
      <c r="AS14" s="1"/>
      <c r="AT14" s="1"/>
    </row>
    <row r="15" spans="1:46" ht="19.5" customHeight="1" x14ac:dyDescent="0.15">
      <c r="A15" s="578" t="s">
        <v>382</v>
      </c>
      <c r="B15" s="569" t="s">
        <v>4</v>
      </c>
      <c r="C15" s="771">
        <v>45.1</v>
      </c>
      <c r="D15" s="461">
        <v>2294.9</v>
      </c>
      <c r="E15" s="461">
        <v>5039.6000000000004</v>
      </c>
      <c r="F15" s="461">
        <v>1701.8</v>
      </c>
      <c r="G15" s="461">
        <v>142.30000000000001</v>
      </c>
      <c r="H15" s="461">
        <v>132.69999999999999</v>
      </c>
      <c r="I15" s="462">
        <v>1456.2</v>
      </c>
      <c r="J15" s="13"/>
      <c r="K15" s="13"/>
      <c r="AE15" s="1"/>
      <c r="AF15" s="1"/>
      <c r="AG15" s="1"/>
      <c r="AH15" s="1"/>
      <c r="AI15" s="1"/>
      <c r="AJ15" s="1"/>
      <c r="AK15" s="1"/>
      <c r="AL15" s="1"/>
      <c r="AM15" s="1"/>
      <c r="AN15" s="1"/>
      <c r="AO15" s="1"/>
      <c r="AP15" s="1"/>
      <c r="AQ15" s="1"/>
      <c r="AR15" s="1"/>
      <c r="AS15" s="1"/>
      <c r="AT15" s="1"/>
    </row>
    <row r="16" spans="1:46" ht="19.5" customHeight="1" x14ac:dyDescent="0.15">
      <c r="A16" s="578" t="s">
        <v>383</v>
      </c>
      <c r="B16" s="569" t="s">
        <v>456</v>
      </c>
      <c r="C16" s="771">
        <v>15.8</v>
      </c>
      <c r="D16" s="461">
        <v>250</v>
      </c>
      <c r="E16" s="461">
        <v>1010.8</v>
      </c>
      <c r="F16" s="461">
        <v>446.8</v>
      </c>
      <c r="G16" s="461">
        <v>7.9</v>
      </c>
      <c r="H16" s="461">
        <v>21.5</v>
      </c>
      <c r="I16" s="462">
        <v>123.3</v>
      </c>
      <c r="J16" s="13"/>
      <c r="K16" s="13"/>
      <c r="AE16" s="1"/>
      <c r="AF16" s="1"/>
      <c r="AG16" s="1"/>
      <c r="AH16" s="1"/>
      <c r="AI16" s="1"/>
      <c r="AJ16" s="1"/>
      <c r="AK16" s="1"/>
      <c r="AL16" s="1"/>
      <c r="AM16" s="1"/>
      <c r="AN16" s="1"/>
      <c r="AO16" s="1"/>
      <c r="AP16" s="1"/>
      <c r="AQ16" s="1"/>
      <c r="AR16" s="1"/>
      <c r="AS16" s="1"/>
      <c r="AT16" s="1"/>
    </row>
    <row r="17" spans="1:46" ht="19.5" customHeight="1" x14ac:dyDescent="0.15">
      <c r="A17" s="578" t="s">
        <v>385</v>
      </c>
      <c r="B17" s="569" t="s">
        <v>5</v>
      </c>
      <c r="C17" s="771">
        <v>64.3</v>
      </c>
      <c r="D17" s="461">
        <v>5074.7</v>
      </c>
      <c r="E17" s="461">
        <v>10918.4</v>
      </c>
      <c r="F17" s="461">
        <v>5714.8</v>
      </c>
      <c r="G17" s="461">
        <v>487.3</v>
      </c>
      <c r="H17" s="461">
        <v>219.7</v>
      </c>
      <c r="I17" s="462">
        <v>2216.3000000000002</v>
      </c>
      <c r="J17" s="13"/>
      <c r="K17" s="13"/>
      <c r="AE17" s="1"/>
      <c r="AF17" s="1"/>
      <c r="AG17" s="1"/>
      <c r="AH17" s="1"/>
      <c r="AI17" s="1"/>
      <c r="AJ17" s="1"/>
      <c r="AK17" s="1"/>
      <c r="AL17" s="1"/>
      <c r="AM17" s="1"/>
      <c r="AN17" s="1"/>
      <c r="AO17" s="1"/>
      <c r="AP17" s="1"/>
      <c r="AQ17" s="1"/>
      <c r="AR17" s="1"/>
      <c r="AS17" s="1"/>
      <c r="AT17" s="1"/>
    </row>
    <row r="18" spans="1:46" ht="19.5" customHeight="1" x14ac:dyDescent="0.15">
      <c r="A18" s="578" t="s">
        <v>387</v>
      </c>
      <c r="B18" s="569" t="s">
        <v>6</v>
      </c>
      <c r="C18" s="771">
        <v>7.7</v>
      </c>
      <c r="D18" s="461">
        <v>551</v>
      </c>
      <c r="E18" s="772" t="s">
        <v>108</v>
      </c>
      <c r="F18" s="772" t="s">
        <v>108</v>
      </c>
      <c r="G18" s="772" t="s">
        <v>108</v>
      </c>
      <c r="H18" s="772" t="s">
        <v>108</v>
      </c>
      <c r="I18" s="462">
        <v>371.8</v>
      </c>
      <c r="J18" s="13"/>
      <c r="K18" s="13"/>
      <c r="AE18" s="1"/>
      <c r="AF18" s="1"/>
      <c r="AG18" s="1"/>
      <c r="AH18" s="1"/>
      <c r="AI18" s="1"/>
      <c r="AJ18" s="1"/>
      <c r="AK18" s="1"/>
      <c r="AL18" s="1"/>
      <c r="AM18" s="1"/>
      <c r="AN18" s="1"/>
      <c r="AO18" s="1"/>
      <c r="AP18" s="1"/>
      <c r="AQ18" s="1"/>
      <c r="AR18" s="1"/>
      <c r="AS18" s="1"/>
      <c r="AT18" s="1"/>
    </row>
    <row r="19" spans="1:46" ht="19.5" customHeight="1" x14ac:dyDescent="0.15">
      <c r="A19" s="578" t="s">
        <v>389</v>
      </c>
      <c r="B19" s="569" t="s">
        <v>7</v>
      </c>
      <c r="C19" s="771">
        <v>42.1</v>
      </c>
      <c r="D19" s="461">
        <v>969.3</v>
      </c>
      <c r="E19" s="461">
        <v>2148.6</v>
      </c>
      <c r="F19" s="461">
        <v>826.8</v>
      </c>
      <c r="G19" s="461">
        <v>26.2</v>
      </c>
      <c r="H19" s="461">
        <v>118.2</v>
      </c>
      <c r="I19" s="462">
        <v>543</v>
      </c>
      <c r="J19" s="13"/>
      <c r="K19" s="13"/>
      <c r="AE19" s="1"/>
      <c r="AF19" s="1"/>
      <c r="AG19" s="1"/>
      <c r="AH19" s="1"/>
      <c r="AI19" s="1"/>
      <c r="AJ19" s="1"/>
      <c r="AK19" s="1"/>
      <c r="AL19" s="1"/>
      <c r="AM19" s="1"/>
      <c r="AN19" s="1"/>
      <c r="AO19" s="1"/>
      <c r="AP19" s="1"/>
      <c r="AQ19" s="1"/>
      <c r="AR19" s="1"/>
      <c r="AS19" s="1"/>
      <c r="AT19" s="1"/>
    </row>
    <row r="20" spans="1:46" ht="19.5" customHeight="1" x14ac:dyDescent="0.15">
      <c r="A20" s="578" t="s">
        <v>390</v>
      </c>
      <c r="B20" s="569" t="s">
        <v>8</v>
      </c>
      <c r="C20" s="771">
        <v>128</v>
      </c>
      <c r="D20" s="461">
        <v>5911</v>
      </c>
      <c r="E20" s="461">
        <v>14502.8</v>
      </c>
      <c r="F20" s="461">
        <v>4844.2</v>
      </c>
      <c r="G20" s="461">
        <v>47</v>
      </c>
      <c r="H20" s="461">
        <v>88.2</v>
      </c>
      <c r="I20" s="462">
        <v>3448.6</v>
      </c>
      <c r="J20" s="13"/>
      <c r="K20" s="13"/>
      <c r="AE20" s="1"/>
      <c r="AF20" s="1"/>
      <c r="AG20" s="1"/>
      <c r="AH20" s="1"/>
      <c r="AI20" s="1"/>
      <c r="AJ20" s="1"/>
      <c r="AK20" s="1"/>
      <c r="AL20" s="1"/>
      <c r="AM20" s="1"/>
      <c r="AN20" s="1"/>
      <c r="AO20" s="1"/>
      <c r="AP20" s="1"/>
      <c r="AQ20" s="1"/>
      <c r="AR20" s="1"/>
      <c r="AS20" s="1"/>
      <c r="AT20" s="1"/>
    </row>
    <row r="21" spans="1:46" ht="19.5" customHeight="1" x14ac:dyDescent="0.15">
      <c r="A21" s="578">
        <v>20</v>
      </c>
      <c r="B21" s="569" t="s">
        <v>18</v>
      </c>
      <c r="C21" s="771">
        <v>49.7</v>
      </c>
      <c r="D21" s="461">
        <v>1136</v>
      </c>
      <c r="E21" s="461" t="s">
        <v>341</v>
      </c>
      <c r="F21" s="461" t="s">
        <v>341</v>
      </c>
      <c r="G21" s="461" t="s">
        <v>341</v>
      </c>
      <c r="H21" s="461" t="s">
        <v>341</v>
      </c>
      <c r="I21" s="462">
        <v>810.8</v>
      </c>
      <c r="J21" s="13"/>
      <c r="K21" s="13"/>
      <c r="AE21" s="1"/>
      <c r="AF21" s="1"/>
      <c r="AG21" s="1"/>
      <c r="AH21" s="1"/>
      <c r="AI21" s="1"/>
      <c r="AJ21" s="1"/>
      <c r="AK21" s="1"/>
      <c r="AL21" s="1"/>
      <c r="AM21" s="1"/>
      <c r="AN21" s="1"/>
      <c r="AO21" s="1"/>
      <c r="AP21" s="1"/>
      <c r="AQ21" s="1"/>
      <c r="AR21" s="1"/>
      <c r="AS21" s="1"/>
      <c r="AT21" s="1"/>
    </row>
    <row r="22" spans="1:46" ht="19.5" customHeight="1" x14ac:dyDescent="0.15">
      <c r="A22" s="578" t="s">
        <v>393</v>
      </c>
      <c r="B22" s="569" t="s">
        <v>9</v>
      </c>
      <c r="C22" s="771">
        <v>15.6</v>
      </c>
      <c r="D22" s="461">
        <v>279</v>
      </c>
      <c r="E22" s="461">
        <v>1095.5999999999999</v>
      </c>
      <c r="F22" s="461">
        <v>646.9</v>
      </c>
      <c r="G22" s="461">
        <v>99</v>
      </c>
      <c r="H22" s="461">
        <v>70.8</v>
      </c>
      <c r="I22" s="462">
        <v>105.2</v>
      </c>
      <c r="J22" s="13"/>
      <c r="K22" s="13"/>
      <c r="AE22" s="1"/>
      <c r="AF22" s="1"/>
      <c r="AG22" s="1"/>
      <c r="AH22" s="1"/>
      <c r="AI22" s="1"/>
      <c r="AJ22" s="1"/>
      <c r="AK22" s="1"/>
      <c r="AL22" s="1"/>
      <c r="AM22" s="1"/>
      <c r="AN22" s="1"/>
      <c r="AO22" s="1"/>
      <c r="AP22" s="1"/>
      <c r="AQ22" s="1"/>
      <c r="AR22" s="1"/>
      <c r="AS22" s="1"/>
      <c r="AT22" s="1"/>
    </row>
    <row r="23" spans="1:46" ht="19.5" customHeight="1" x14ac:dyDescent="0.15">
      <c r="A23" s="578" t="s">
        <v>395</v>
      </c>
      <c r="B23" s="569" t="s">
        <v>10</v>
      </c>
      <c r="C23" s="771">
        <v>82.8</v>
      </c>
      <c r="D23" s="461">
        <v>3420.1</v>
      </c>
      <c r="E23" s="461">
        <v>12124.5</v>
      </c>
      <c r="F23" s="461">
        <v>2746.5</v>
      </c>
      <c r="G23" s="461">
        <v>453.3</v>
      </c>
      <c r="H23" s="461">
        <v>142.80000000000001</v>
      </c>
      <c r="I23" s="462">
        <v>2305.8000000000002</v>
      </c>
      <c r="J23" s="13"/>
      <c r="K23" s="13"/>
      <c r="AE23" s="1"/>
      <c r="AF23" s="1"/>
      <c r="AG23" s="1"/>
      <c r="AH23" s="1"/>
      <c r="AI23" s="1"/>
      <c r="AJ23" s="1"/>
      <c r="AK23" s="1"/>
      <c r="AL23" s="1"/>
      <c r="AM23" s="1"/>
      <c r="AN23" s="1"/>
      <c r="AO23" s="1"/>
      <c r="AP23" s="1"/>
      <c r="AQ23" s="1"/>
      <c r="AR23" s="1"/>
      <c r="AS23" s="1"/>
      <c r="AT23" s="1"/>
    </row>
    <row r="24" spans="1:46" ht="19.5" customHeight="1" x14ac:dyDescent="0.15">
      <c r="A24" s="578" t="s">
        <v>397</v>
      </c>
      <c r="B24" s="569" t="s">
        <v>11</v>
      </c>
      <c r="C24" s="771">
        <v>148.6</v>
      </c>
      <c r="D24" s="461">
        <v>13317.7</v>
      </c>
      <c r="E24" s="461" t="s">
        <v>341</v>
      </c>
      <c r="F24" s="461" t="s">
        <v>341</v>
      </c>
      <c r="G24" s="461">
        <v>1084.4000000000001</v>
      </c>
      <c r="H24" s="461">
        <v>537.4</v>
      </c>
      <c r="I24" s="462">
        <v>10759.7</v>
      </c>
      <c r="J24" s="13"/>
      <c r="K24" s="13"/>
      <c r="AE24" s="1"/>
      <c r="AF24" s="1"/>
      <c r="AG24" s="1"/>
      <c r="AH24" s="1"/>
      <c r="AI24" s="1"/>
      <c r="AJ24" s="1"/>
      <c r="AK24" s="1"/>
      <c r="AL24" s="1"/>
      <c r="AM24" s="1"/>
      <c r="AN24" s="1"/>
      <c r="AO24" s="1"/>
      <c r="AP24" s="1"/>
      <c r="AQ24" s="1"/>
      <c r="AR24" s="1"/>
      <c r="AS24" s="1"/>
      <c r="AT24" s="1"/>
    </row>
    <row r="25" spans="1:46" ht="19.5" customHeight="1" x14ac:dyDescent="0.15">
      <c r="A25" s="578" t="s">
        <v>399</v>
      </c>
      <c r="B25" s="569" t="s">
        <v>12</v>
      </c>
      <c r="C25" s="771">
        <v>30.8</v>
      </c>
      <c r="D25" s="461">
        <v>856.5</v>
      </c>
      <c r="E25" s="461">
        <v>2715.1</v>
      </c>
      <c r="F25" s="461">
        <v>906.8</v>
      </c>
      <c r="G25" s="461">
        <v>88.7</v>
      </c>
      <c r="H25" s="461">
        <v>145.30000000000001</v>
      </c>
      <c r="I25" s="462">
        <v>497.5</v>
      </c>
      <c r="J25" s="13"/>
      <c r="K25" s="13"/>
      <c r="AE25" s="1"/>
      <c r="AF25" s="1"/>
      <c r="AG25" s="1"/>
      <c r="AH25" s="1"/>
      <c r="AI25" s="1"/>
      <c r="AJ25" s="1"/>
      <c r="AK25" s="1"/>
      <c r="AL25" s="1"/>
      <c r="AM25" s="1"/>
      <c r="AN25" s="1"/>
      <c r="AO25" s="1"/>
      <c r="AP25" s="1"/>
      <c r="AQ25" s="1"/>
      <c r="AR25" s="1"/>
      <c r="AS25" s="1"/>
      <c r="AT25" s="1"/>
    </row>
    <row r="26" spans="1:46" ht="19.5" customHeight="1" x14ac:dyDescent="0.15">
      <c r="A26" s="578">
        <v>25</v>
      </c>
      <c r="B26" s="569" t="s">
        <v>726</v>
      </c>
      <c r="C26" s="771">
        <v>23.7</v>
      </c>
      <c r="D26" s="461">
        <v>555.20000000000005</v>
      </c>
      <c r="E26" s="461">
        <v>1714.8</v>
      </c>
      <c r="F26" s="461">
        <v>653</v>
      </c>
      <c r="G26" s="461">
        <v>25.8</v>
      </c>
      <c r="H26" s="461">
        <v>102.2</v>
      </c>
      <c r="I26" s="462">
        <v>324.2</v>
      </c>
      <c r="J26" s="13"/>
      <c r="K26" s="13"/>
      <c r="AE26" s="1"/>
      <c r="AF26" s="1"/>
      <c r="AG26" s="1"/>
      <c r="AH26" s="1"/>
      <c r="AI26" s="1"/>
      <c r="AJ26" s="1"/>
      <c r="AK26" s="1"/>
      <c r="AL26" s="1"/>
      <c r="AM26" s="1"/>
      <c r="AN26" s="1"/>
      <c r="AO26" s="1"/>
      <c r="AP26" s="1"/>
      <c r="AQ26" s="1"/>
      <c r="AR26" s="1"/>
      <c r="AS26" s="1"/>
      <c r="AT26" s="1"/>
    </row>
    <row r="27" spans="1:46" ht="19.5" customHeight="1" x14ac:dyDescent="0.15">
      <c r="A27" s="578" t="s">
        <v>402</v>
      </c>
      <c r="B27" s="569" t="s">
        <v>727</v>
      </c>
      <c r="C27" s="771">
        <v>39.200000000000003</v>
      </c>
      <c r="D27" s="461">
        <v>901.2</v>
      </c>
      <c r="E27" s="461">
        <v>2324.6999999999998</v>
      </c>
      <c r="F27" s="461">
        <v>1098.0999999999999</v>
      </c>
      <c r="G27" s="461">
        <v>85</v>
      </c>
      <c r="H27" s="461">
        <v>87.3</v>
      </c>
      <c r="I27" s="462">
        <v>435.6</v>
      </c>
      <c r="J27" s="13"/>
      <c r="K27" s="13"/>
      <c r="AE27" s="1"/>
      <c r="AF27" s="1"/>
      <c r="AG27" s="1"/>
      <c r="AH27" s="1"/>
      <c r="AI27" s="1"/>
      <c r="AJ27" s="1"/>
      <c r="AK27" s="1"/>
      <c r="AL27" s="1"/>
      <c r="AM27" s="1"/>
      <c r="AN27" s="1"/>
      <c r="AO27" s="1"/>
      <c r="AP27" s="1"/>
      <c r="AQ27" s="1"/>
      <c r="AR27" s="1"/>
      <c r="AS27" s="1"/>
      <c r="AT27" s="1"/>
    </row>
    <row r="28" spans="1:46" ht="19.5" customHeight="1" x14ac:dyDescent="0.15">
      <c r="A28" s="578" t="s">
        <v>404</v>
      </c>
      <c r="B28" s="569" t="s">
        <v>728</v>
      </c>
      <c r="C28" s="771">
        <v>27</v>
      </c>
      <c r="D28" s="461">
        <v>477.2</v>
      </c>
      <c r="E28" s="773" t="s">
        <v>341</v>
      </c>
      <c r="F28" s="773" t="s">
        <v>341</v>
      </c>
      <c r="G28" s="773" t="s">
        <v>341</v>
      </c>
      <c r="H28" s="773" t="s">
        <v>341</v>
      </c>
      <c r="I28" s="462">
        <v>280.8</v>
      </c>
      <c r="J28" s="13"/>
      <c r="K28" s="13"/>
      <c r="AE28" s="1"/>
      <c r="AF28" s="1"/>
      <c r="AG28" s="1"/>
      <c r="AH28" s="1"/>
      <c r="AI28" s="1"/>
      <c r="AJ28" s="1"/>
      <c r="AK28" s="1"/>
      <c r="AL28" s="1"/>
      <c r="AM28" s="1"/>
      <c r="AN28" s="1"/>
      <c r="AO28" s="1"/>
      <c r="AP28" s="1"/>
      <c r="AQ28" s="1"/>
      <c r="AR28" s="1"/>
      <c r="AS28" s="1"/>
      <c r="AT28" s="1"/>
    </row>
    <row r="29" spans="1:46" ht="19.5" customHeight="1" x14ac:dyDescent="0.15">
      <c r="A29" s="578" t="s">
        <v>406</v>
      </c>
      <c r="B29" s="569" t="s">
        <v>729</v>
      </c>
      <c r="C29" s="771">
        <v>402.4</v>
      </c>
      <c r="D29" s="461">
        <v>21534.3</v>
      </c>
      <c r="E29" s="461">
        <v>56574.400000000001</v>
      </c>
      <c r="F29" s="461">
        <v>20870</v>
      </c>
      <c r="G29" s="461">
        <v>2667.8</v>
      </c>
      <c r="H29" s="461">
        <v>33781.199999999997</v>
      </c>
      <c r="I29" s="462">
        <v>11613.5</v>
      </c>
      <c r="J29" s="13"/>
      <c r="K29" s="13"/>
      <c r="AE29" s="1"/>
      <c r="AF29" s="1"/>
      <c r="AG29" s="1"/>
      <c r="AH29" s="1"/>
      <c r="AI29" s="1"/>
      <c r="AJ29" s="1"/>
      <c r="AK29" s="1"/>
      <c r="AL29" s="1"/>
      <c r="AM29" s="1"/>
      <c r="AN29" s="1"/>
      <c r="AO29" s="1"/>
      <c r="AP29" s="1"/>
      <c r="AQ29" s="1"/>
      <c r="AR29" s="1"/>
      <c r="AS29" s="1"/>
      <c r="AT29" s="1"/>
    </row>
    <row r="30" spans="1:46" ht="19.5" customHeight="1" x14ac:dyDescent="0.15">
      <c r="A30" s="578" t="s">
        <v>408</v>
      </c>
      <c r="B30" s="569" t="s">
        <v>730</v>
      </c>
      <c r="C30" s="771">
        <v>83.8</v>
      </c>
      <c r="D30" s="461">
        <v>3038.7</v>
      </c>
      <c r="E30" s="461">
        <v>5877.2</v>
      </c>
      <c r="F30" s="461">
        <v>2081.9</v>
      </c>
      <c r="G30" s="461">
        <v>216</v>
      </c>
      <c r="H30" s="461">
        <v>675.2</v>
      </c>
      <c r="I30" s="462">
        <v>1808.5</v>
      </c>
      <c r="J30" s="13"/>
      <c r="K30" s="13"/>
      <c r="AE30" s="1"/>
      <c r="AF30" s="1"/>
      <c r="AG30" s="1"/>
      <c r="AH30" s="1"/>
      <c r="AI30" s="1"/>
      <c r="AJ30" s="1"/>
      <c r="AK30" s="1"/>
      <c r="AL30" s="1"/>
      <c r="AM30" s="1"/>
      <c r="AN30" s="1"/>
      <c r="AO30" s="1"/>
      <c r="AP30" s="1"/>
      <c r="AQ30" s="1"/>
      <c r="AR30" s="1"/>
      <c r="AS30" s="1"/>
      <c r="AT30" s="1"/>
    </row>
    <row r="31" spans="1:46" ht="19.5" customHeight="1" x14ac:dyDescent="0.15">
      <c r="A31" s="578" t="s">
        <v>410</v>
      </c>
      <c r="B31" s="569" t="s">
        <v>731</v>
      </c>
      <c r="C31" s="771">
        <v>79.599999999999994</v>
      </c>
      <c r="D31" s="461">
        <v>2508.1999999999998</v>
      </c>
      <c r="E31" s="774" t="s">
        <v>341</v>
      </c>
      <c r="F31" s="774" t="s">
        <v>341</v>
      </c>
      <c r="G31" s="461">
        <v>103.7</v>
      </c>
      <c r="H31" s="461">
        <v>157.30000000000001</v>
      </c>
      <c r="I31" s="462">
        <v>1075</v>
      </c>
      <c r="J31" s="13"/>
      <c r="K31" s="13"/>
      <c r="AE31" s="1"/>
      <c r="AF31" s="1"/>
      <c r="AG31" s="1"/>
      <c r="AH31" s="1"/>
      <c r="AI31" s="1"/>
      <c r="AJ31" s="1"/>
      <c r="AK31" s="1"/>
      <c r="AL31" s="1"/>
      <c r="AM31" s="1"/>
      <c r="AN31" s="1"/>
      <c r="AO31" s="1"/>
      <c r="AP31" s="1"/>
      <c r="AQ31" s="1"/>
      <c r="AR31" s="1"/>
      <c r="AS31" s="1"/>
      <c r="AT31" s="1"/>
    </row>
    <row r="32" spans="1:46" ht="19.5" customHeight="1" x14ac:dyDescent="0.15">
      <c r="A32" s="578" t="s">
        <v>412</v>
      </c>
      <c r="B32" s="569" t="s">
        <v>732</v>
      </c>
      <c r="C32" s="771">
        <v>66.099999999999994</v>
      </c>
      <c r="D32" s="461">
        <v>4364.2</v>
      </c>
      <c r="E32" s="461">
        <v>14378.9</v>
      </c>
      <c r="F32" s="461">
        <v>3085.6</v>
      </c>
      <c r="G32" s="461">
        <v>27.3</v>
      </c>
      <c r="H32" s="461">
        <v>462.1</v>
      </c>
      <c r="I32" s="462">
        <v>3474.3</v>
      </c>
      <c r="J32" s="13"/>
      <c r="K32" s="13"/>
      <c r="AE32" s="1"/>
      <c r="AF32" s="1"/>
      <c r="AG32" s="1"/>
      <c r="AH32" s="1"/>
      <c r="AI32" s="1"/>
      <c r="AJ32" s="1"/>
      <c r="AK32" s="1"/>
      <c r="AL32" s="1"/>
      <c r="AM32" s="1"/>
      <c r="AN32" s="1"/>
      <c r="AO32" s="1"/>
      <c r="AP32" s="1"/>
      <c r="AQ32" s="1"/>
      <c r="AR32" s="1"/>
      <c r="AS32" s="1"/>
      <c r="AT32" s="1"/>
    </row>
    <row r="33" spans="1:46" ht="19.5" customHeight="1" x14ac:dyDescent="0.15">
      <c r="A33" s="775" t="s">
        <v>414</v>
      </c>
      <c r="B33" s="587" t="s">
        <v>19</v>
      </c>
      <c r="C33" s="776">
        <v>23.7</v>
      </c>
      <c r="D33" s="481">
        <v>944.9</v>
      </c>
      <c r="E33" s="481">
        <v>5050.3</v>
      </c>
      <c r="F33" s="481">
        <v>855.1</v>
      </c>
      <c r="G33" s="481">
        <v>66.099999999999994</v>
      </c>
      <c r="H33" s="481">
        <v>45.3</v>
      </c>
      <c r="I33" s="482">
        <v>727.5</v>
      </c>
      <c r="J33" s="13"/>
      <c r="K33" s="13"/>
      <c r="AE33" s="1"/>
      <c r="AF33" s="1"/>
      <c r="AG33" s="1"/>
      <c r="AH33" s="1"/>
      <c r="AI33" s="1"/>
      <c r="AJ33" s="1"/>
      <c r="AK33" s="1"/>
      <c r="AL33" s="1"/>
      <c r="AM33" s="1"/>
      <c r="AN33" s="1"/>
      <c r="AO33" s="1"/>
      <c r="AP33" s="1"/>
      <c r="AQ33" s="1"/>
      <c r="AR33" s="1"/>
      <c r="AS33" s="1"/>
      <c r="AT33" s="1"/>
    </row>
    <row r="34" spans="1:46" ht="16.05" customHeight="1" x14ac:dyDescent="0.15">
      <c r="A34" s="119" t="s">
        <v>733</v>
      </c>
    </row>
    <row r="35" spans="1:46" ht="16.05" customHeight="1" x14ac:dyDescent="0.15">
      <c r="A35" s="119" t="s">
        <v>734</v>
      </c>
    </row>
    <row r="36" spans="1:46" ht="16.05" customHeight="1" x14ac:dyDescent="0.15">
      <c r="A36" s="418" t="s">
        <v>735</v>
      </c>
    </row>
    <row r="37" spans="1:46" ht="16.05" customHeight="1" x14ac:dyDescent="0.15">
      <c r="A37" s="661"/>
    </row>
    <row r="38" spans="1:46" ht="16.05" customHeight="1" x14ac:dyDescent="0.15">
      <c r="A38" s="661"/>
    </row>
    <row r="39" spans="1:46" ht="16.05" customHeight="1" x14ac:dyDescent="0.15">
      <c r="A39" s="418"/>
    </row>
    <row r="40" spans="1:46" ht="16.05" customHeight="1" x14ac:dyDescent="0.15"/>
    <row r="41" spans="1:46" ht="16.05" customHeight="1" x14ac:dyDescent="0.15"/>
  </sheetData>
  <mergeCells count="5">
    <mergeCell ref="A3:B6"/>
    <mergeCell ref="D4:D6"/>
    <mergeCell ref="I4:I6"/>
    <mergeCell ref="E5:E6"/>
    <mergeCell ref="F5:F6"/>
  </mergeCells>
  <phoneticPr fontId="22"/>
  <printOptions horizontalCentered="1" gridLinesSet="0"/>
  <pageMargins left="0.59055118110236227" right="0.59055118110236227" top="0.78740157480314965" bottom="0.78740157480314965" header="0.51181102362204722" footer="0.39370078740157483"/>
  <pageSetup paperSize="9" firstPageNumber="42" orientation="portrait" r:id="rId1"/>
  <headerFooter alignWithMargins="0">
    <oddFooter>&amp;C- 42 -</oddFooter>
  </headerFooter>
  <rowBreaks count="1" manualBreakCount="1">
    <brk id="39"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97618-B014-4F0A-9371-CC83485BDAE9}">
  <sheetPr>
    <tabColor theme="9" tint="0.59999389629810485"/>
  </sheetPr>
  <dimension ref="A1:AT37"/>
  <sheetViews>
    <sheetView view="pageLayout" topLeftCell="A15" zoomScaleNormal="100" workbookViewId="0">
      <selection activeCell="D38" sqref="D38"/>
    </sheetView>
  </sheetViews>
  <sheetFormatPr defaultColWidth="9" defaultRowHeight="25.5" customHeight="1" x14ac:dyDescent="0.15"/>
  <cols>
    <col min="1" max="1" width="3.33203125" style="1" customWidth="1"/>
    <col min="2" max="2" width="21.77734375" style="1" customWidth="1"/>
    <col min="3" max="3" width="15.109375" style="777" customWidth="1"/>
    <col min="4" max="5" width="15.44140625" style="777" customWidth="1"/>
    <col min="6" max="6" width="28.44140625" style="777" customWidth="1"/>
    <col min="7" max="7" width="10.44140625" style="777" customWidth="1"/>
    <col min="8" max="8" width="10.6640625" style="752" customWidth="1"/>
    <col min="9" max="12" width="10.6640625" style="13" customWidth="1"/>
    <col min="13" max="14" width="15.33203125" style="13" customWidth="1"/>
    <col min="15" max="15" width="16.6640625" style="13" customWidth="1"/>
    <col min="16" max="16" width="11.44140625" style="13" customWidth="1"/>
    <col min="17" max="17" width="10.88671875" style="13" customWidth="1"/>
    <col min="18" max="18" width="14" style="13" customWidth="1"/>
    <col min="19" max="19" width="16.6640625" style="13" customWidth="1"/>
    <col min="20" max="20" width="15.33203125" style="13" customWidth="1"/>
    <col min="21" max="21" width="14.33203125" style="13" customWidth="1"/>
    <col min="22" max="22" width="12.6640625" style="13" customWidth="1"/>
    <col min="23" max="43" width="9" style="13" customWidth="1"/>
    <col min="44" max="16384" width="9" style="1"/>
  </cols>
  <sheetData>
    <row r="1" spans="1:43" ht="18.600000000000001" customHeight="1" x14ac:dyDescent="0.15">
      <c r="A1" s="23"/>
      <c r="B1" s="23"/>
      <c r="C1" s="750"/>
      <c r="D1" s="750"/>
      <c r="E1" s="750"/>
      <c r="F1" s="750"/>
      <c r="G1" s="750"/>
    </row>
    <row r="2" spans="1:43" ht="22.95" customHeight="1" x14ac:dyDescent="0.15">
      <c r="A2" s="23"/>
      <c r="B2" s="23"/>
      <c r="C2" s="750"/>
      <c r="D2" s="750"/>
      <c r="E2" s="750"/>
      <c r="F2" s="753" t="s">
        <v>736</v>
      </c>
      <c r="G2" s="753"/>
      <c r="H2" s="754"/>
    </row>
    <row r="3" spans="1:43" ht="23.25" customHeight="1" x14ac:dyDescent="0.15">
      <c r="A3" s="930" t="s">
        <v>34</v>
      </c>
      <c r="B3" s="931"/>
      <c r="C3" s="755" t="s">
        <v>737</v>
      </c>
      <c r="D3" s="755"/>
      <c r="E3" s="755"/>
      <c r="F3" s="778"/>
      <c r="G3" s="13"/>
      <c r="H3" s="13"/>
      <c r="AC3" s="1"/>
      <c r="AD3" s="1"/>
      <c r="AE3" s="1"/>
      <c r="AF3" s="1"/>
      <c r="AG3" s="1"/>
      <c r="AH3" s="1"/>
      <c r="AI3" s="1"/>
      <c r="AJ3" s="1"/>
      <c r="AK3" s="1"/>
      <c r="AL3" s="1"/>
      <c r="AM3" s="1"/>
      <c r="AN3" s="1"/>
      <c r="AO3" s="1"/>
      <c r="AP3" s="1"/>
      <c r="AQ3" s="1"/>
    </row>
    <row r="4" spans="1:43" ht="23.25" customHeight="1" x14ac:dyDescent="0.15">
      <c r="A4" s="932"/>
      <c r="B4" s="933"/>
      <c r="C4" s="936" t="s">
        <v>738</v>
      </c>
      <c r="D4" s="758" t="s">
        <v>739</v>
      </c>
      <c r="E4" s="758"/>
      <c r="F4" s="936" t="s">
        <v>740</v>
      </c>
      <c r="G4" s="13"/>
      <c r="H4" s="13"/>
      <c r="AB4" s="1"/>
      <c r="AC4" s="1"/>
      <c r="AD4" s="1"/>
      <c r="AE4" s="1"/>
      <c r="AF4" s="1"/>
      <c r="AG4" s="1"/>
      <c r="AH4" s="1"/>
      <c r="AI4" s="1"/>
      <c r="AJ4" s="1"/>
      <c r="AK4" s="1"/>
      <c r="AL4" s="1"/>
      <c r="AM4" s="1"/>
      <c r="AN4" s="1"/>
      <c r="AO4" s="1"/>
      <c r="AP4" s="1"/>
      <c r="AQ4" s="1"/>
    </row>
    <row r="5" spans="1:43" ht="23.25" customHeight="1" x14ac:dyDescent="0.15">
      <c r="A5" s="932"/>
      <c r="B5" s="933"/>
      <c r="C5" s="937"/>
      <c r="D5" s="940" t="s">
        <v>719</v>
      </c>
      <c r="E5" s="940" t="s">
        <v>720</v>
      </c>
      <c r="F5" s="937"/>
      <c r="G5" s="13"/>
      <c r="H5" s="13"/>
      <c r="AB5" s="1"/>
      <c r="AC5" s="1"/>
      <c r="AD5" s="1"/>
      <c r="AE5" s="1"/>
      <c r="AF5" s="1"/>
      <c r="AG5" s="1"/>
      <c r="AH5" s="1"/>
      <c r="AI5" s="1"/>
      <c r="AJ5" s="1"/>
      <c r="AK5" s="1"/>
      <c r="AL5" s="1"/>
      <c r="AM5" s="1"/>
      <c r="AN5" s="1"/>
      <c r="AO5" s="1"/>
      <c r="AP5" s="1"/>
      <c r="AQ5" s="1"/>
    </row>
    <row r="6" spans="1:43" ht="23.25" customHeight="1" x14ac:dyDescent="0.15">
      <c r="A6" s="934"/>
      <c r="B6" s="935"/>
      <c r="C6" s="938"/>
      <c r="D6" s="941"/>
      <c r="E6" s="941"/>
      <c r="F6" s="938"/>
      <c r="G6" s="13"/>
      <c r="H6" s="13"/>
      <c r="AB6" s="1"/>
      <c r="AC6" s="1"/>
      <c r="AD6" s="1"/>
      <c r="AE6" s="1"/>
      <c r="AF6" s="1"/>
      <c r="AG6" s="1"/>
      <c r="AH6" s="1"/>
      <c r="AI6" s="1"/>
      <c r="AJ6" s="1"/>
      <c r="AK6" s="1"/>
      <c r="AL6" s="1"/>
      <c r="AM6" s="1"/>
      <c r="AN6" s="1"/>
      <c r="AO6" s="1"/>
      <c r="AP6" s="1"/>
      <c r="AQ6" s="1"/>
    </row>
    <row r="7" spans="1:43" ht="14.4" customHeight="1" x14ac:dyDescent="0.15">
      <c r="A7" s="619"/>
      <c r="B7" s="5"/>
      <c r="C7" s="779"/>
      <c r="D7" s="779"/>
      <c r="E7" s="779"/>
      <c r="F7" s="780"/>
      <c r="G7" s="13"/>
      <c r="H7" s="13"/>
      <c r="AB7" s="1"/>
      <c r="AC7" s="1"/>
      <c r="AD7" s="1"/>
      <c r="AE7" s="1"/>
      <c r="AF7" s="1"/>
      <c r="AG7" s="1"/>
      <c r="AH7" s="1"/>
      <c r="AI7" s="1"/>
      <c r="AJ7" s="1"/>
      <c r="AK7" s="1"/>
      <c r="AL7" s="1"/>
      <c r="AM7" s="1"/>
      <c r="AN7" s="1"/>
      <c r="AO7" s="1"/>
      <c r="AP7" s="1"/>
      <c r="AQ7" s="1"/>
    </row>
    <row r="8" spans="1:43" s="27" customFormat="1" ht="22.5" customHeight="1" x14ac:dyDescent="0.15">
      <c r="A8" s="9" t="s">
        <v>725</v>
      </c>
      <c r="B8" s="555"/>
      <c r="C8" s="446">
        <v>37</v>
      </c>
      <c r="D8" s="446">
        <v>39.5</v>
      </c>
      <c r="E8" s="446">
        <v>13.4</v>
      </c>
      <c r="F8" s="447">
        <v>4.4000000000000004</v>
      </c>
      <c r="G8" s="781"/>
      <c r="H8" s="781"/>
      <c r="I8" s="781"/>
      <c r="J8" s="617"/>
      <c r="K8" s="617"/>
      <c r="L8" s="617"/>
      <c r="M8" s="617"/>
      <c r="N8" s="617"/>
      <c r="O8" s="617"/>
      <c r="P8" s="617"/>
      <c r="Q8" s="617"/>
      <c r="R8" s="617"/>
      <c r="S8" s="617"/>
      <c r="T8" s="617"/>
      <c r="U8" s="617"/>
      <c r="V8" s="617"/>
      <c r="W8" s="617"/>
      <c r="X8" s="617"/>
      <c r="Y8" s="617"/>
      <c r="Z8" s="617"/>
      <c r="AA8" s="617"/>
    </row>
    <row r="9" spans="1:43" ht="14.4" customHeight="1" x14ac:dyDescent="0.15">
      <c r="A9" s="48"/>
      <c r="B9" s="62"/>
      <c r="C9" s="769"/>
      <c r="D9" s="769"/>
      <c r="E9" s="769"/>
      <c r="F9" s="770"/>
      <c r="G9" s="70"/>
      <c r="H9" s="70"/>
      <c r="I9" s="70"/>
      <c r="AB9" s="1"/>
      <c r="AC9" s="1"/>
      <c r="AD9" s="1"/>
      <c r="AE9" s="1"/>
      <c r="AF9" s="1"/>
      <c r="AG9" s="1"/>
      <c r="AH9" s="1"/>
      <c r="AI9" s="1"/>
      <c r="AJ9" s="1"/>
      <c r="AK9" s="1"/>
      <c r="AL9" s="1"/>
      <c r="AM9" s="1"/>
      <c r="AN9" s="1"/>
      <c r="AO9" s="1"/>
      <c r="AP9" s="1"/>
      <c r="AQ9" s="1"/>
    </row>
    <row r="10" spans="1:43" ht="22.5" customHeight="1" x14ac:dyDescent="0.15">
      <c r="A10" s="578" t="s">
        <v>77</v>
      </c>
      <c r="B10" s="569" t="s">
        <v>14</v>
      </c>
      <c r="C10" s="461">
        <v>26</v>
      </c>
      <c r="D10" s="461">
        <v>25</v>
      </c>
      <c r="E10" s="461">
        <v>9.5</v>
      </c>
      <c r="F10" s="462">
        <v>3.2</v>
      </c>
      <c r="G10" s="70"/>
      <c r="H10" s="70"/>
      <c r="I10" s="70"/>
      <c r="AB10" s="1"/>
      <c r="AC10" s="1"/>
      <c r="AD10" s="1"/>
      <c r="AE10" s="1"/>
      <c r="AF10" s="1"/>
      <c r="AG10" s="1"/>
      <c r="AH10" s="1"/>
      <c r="AI10" s="1"/>
      <c r="AJ10" s="1"/>
      <c r="AK10" s="1"/>
      <c r="AL10" s="1"/>
      <c r="AM10" s="1"/>
      <c r="AN10" s="1"/>
      <c r="AO10" s="1"/>
      <c r="AP10" s="1"/>
      <c r="AQ10" s="1"/>
    </row>
    <row r="11" spans="1:43" ht="22.5" customHeight="1" x14ac:dyDescent="0.15">
      <c r="A11" s="578" t="s">
        <v>376</v>
      </c>
      <c r="B11" s="569" t="s">
        <v>15</v>
      </c>
      <c r="C11" s="461">
        <v>78.8</v>
      </c>
      <c r="D11" s="461">
        <v>92.1</v>
      </c>
      <c r="E11" s="461">
        <v>15.7</v>
      </c>
      <c r="F11" s="462">
        <v>4.7</v>
      </c>
      <c r="G11" s="70"/>
      <c r="H11" s="70"/>
      <c r="I11" s="70"/>
      <c r="AB11" s="1"/>
      <c r="AC11" s="1"/>
      <c r="AD11" s="1"/>
      <c r="AE11" s="1"/>
      <c r="AF11" s="1"/>
      <c r="AG11" s="1"/>
      <c r="AH11" s="1"/>
      <c r="AI11" s="1"/>
      <c r="AJ11" s="1"/>
      <c r="AK11" s="1"/>
      <c r="AL11" s="1"/>
      <c r="AM11" s="1"/>
      <c r="AN11" s="1"/>
      <c r="AO11" s="1"/>
      <c r="AP11" s="1"/>
      <c r="AQ11" s="1"/>
    </row>
    <row r="12" spans="1:43" ht="22.5" customHeight="1" x14ac:dyDescent="0.15">
      <c r="A12" s="578" t="s">
        <v>377</v>
      </c>
      <c r="B12" s="569" t="s">
        <v>16</v>
      </c>
      <c r="C12" s="461">
        <v>10.6</v>
      </c>
      <c r="D12" s="461">
        <v>10.7</v>
      </c>
      <c r="E12" s="461">
        <v>4.9000000000000004</v>
      </c>
      <c r="F12" s="462">
        <v>2.7</v>
      </c>
      <c r="G12" s="70"/>
      <c r="H12" s="70"/>
      <c r="I12" s="70"/>
      <c r="AB12" s="1"/>
      <c r="AC12" s="1"/>
      <c r="AD12" s="1"/>
      <c r="AE12" s="1"/>
      <c r="AF12" s="1"/>
      <c r="AG12" s="1"/>
      <c r="AH12" s="1"/>
      <c r="AI12" s="1"/>
      <c r="AJ12" s="1"/>
      <c r="AK12" s="1"/>
      <c r="AL12" s="1"/>
      <c r="AM12" s="1"/>
      <c r="AN12" s="1"/>
      <c r="AO12" s="1"/>
      <c r="AP12" s="1"/>
      <c r="AQ12" s="1"/>
    </row>
    <row r="13" spans="1:43" ht="22.5" customHeight="1" x14ac:dyDescent="0.15">
      <c r="A13" s="578" t="s">
        <v>70</v>
      </c>
      <c r="B13" s="569" t="s">
        <v>3</v>
      </c>
      <c r="C13" s="461">
        <v>44.5</v>
      </c>
      <c r="D13" s="461">
        <v>71.3</v>
      </c>
      <c r="E13" s="461">
        <v>18.899999999999999</v>
      </c>
      <c r="F13" s="462">
        <v>4.3</v>
      </c>
      <c r="G13" s="70"/>
      <c r="H13" s="70"/>
      <c r="I13" s="70"/>
      <c r="AB13" s="1"/>
      <c r="AC13" s="1"/>
      <c r="AD13" s="1"/>
      <c r="AE13" s="1"/>
      <c r="AF13" s="1"/>
      <c r="AG13" s="1"/>
      <c r="AH13" s="1"/>
      <c r="AI13" s="1"/>
      <c r="AJ13" s="1"/>
      <c r="AK13" s="1"/>
      <c r="AL13" s="1"/>
      <c r="AM13" s="1"/>
      <c r="AN13" s="1"/>
      <c r="AO13" s="1"/>
      <c r="AP13" s="1"/>
      <c r="AQ13" s="1"/>
    </row>
    <row r="14" spans="1:43" ht="22.5" customHeight="1" x14ac:dyDescent="0.15">
      <c r="A14" s="578" t="s">
        <v>380</v>
      </c>
      <c r="B14" s="569" t="s">
        <v>17</v>
      </c>
      <c r="C14" s="461">
        <v>14.8</v>
      </c>
      <c r="D14" s="461">
        <v>5.6</v>
      </c>
      <c r="E14" s="461">
        <v>2</v>
      </c>
      <c r="F14" s="462">
        <v>3.3</v>
      </c>
      <c r="G14" s="70"/>
      <c r="H14" s="70"/>
      <c r="I14" s="70"/>
      <c r="AB14" s="1"/>
      <c r="AC14" s="1"/>
      <c r="AD14" s="1"/>
      <c r="AE14" s="1"/>
      <c r="AF14" s="1"/>
      <c r="AG14" s="1"/>
      <c r="AH14" s="1"/>
      <c r="AI14" s="1"/>
      <c r="AJ14" s="1"/>
      <c r="AK14" s="1"/>
      <c r="AL14" s="1"/>
      <c r="AM14" s="1"/>
      <c r="AN14" s="1"/>
      <c r="AO14" s="1"/>
      <c r="AP14" s="1"/>
      <c r="AQ14" s="1"/>
    </row>
    <row r="15" spans="1:43" ht="22.5" customHeight="1" x14ac:dyDescent="0.15">
      <c r="A15" s="578" t="s">
        <v>382</v>
      </c>
      <c r="B15" s="569" t="s">
        <v>4</v>
      </c>
      <c r="C15" s="461">
        <v>50.8</v>
      </c>
      <c r="D15" s="461">
        <v>52.2</v>
      </c>
      <c r="E15" s="461">
        <v>17.600000000000001</v>
      </c>
      <c r="F15" s="462">
        <v>4.2</v>
      </c>
      <c r="G15" s="70"/>
      <c r="H15" s="70"/>
      <c r="I15" s="70"/>
      <c r="AB15" s="1"/>
      <c r="AC15" s="1"/>
      <c r="AD15" s="1"/>
      <c r="AE15" s="1"/>
      <c r="AF15" s="1"/>
      <c r="AG15" s="1"/>
      <c r="AH15" s="1"/>
      <c r="AI15" s="1"/>
      <c r="AJ15" s="1"/>
      <c r="AK15" s="1"/>
      <c r="AL15" s="1"/>
      <c r="AM15" s="1"/>
      <c r="AN15" s="1"/>
      <c r="AO15" s="1"/>
      <c r="AP15" s="1"/>
      <c r="AQ15" s="1"/>
    </row>
    <row r="16" spans="1:43" ht="22.5" customHeight="1" x14ac:dyDescent="0.15">
      <c r="A16" s="578" t="s">
        <v>383</v>
      </c>
      <c r="B16" s="569" t="s">
        <v>456</v>
      </c>
      <c r="C16" s="461">
        <v>15.8</v>
      </c>
      <c r="D16" s="461">
        <v>17.399999999999999</v>
      </c>
      <c r="E16" s="461">
        <v>7.7</v>
      </c>
      <c r="F16" s="462">
        <v>3.6</v>
      </c>
      <c r="G16" s="70"/>
      <c r="H16" s="70"/>
      <c r="I16" s="70"/>
      <c r="AB16" s="1"/>
      <c r="AC16" s="1"/>
      <c r="AD16" s="1"/>
      <c r="AE16" s="1"/>
      <c r="AF16" s="1"/>
      <c r="AG16" s="1"/>
      <c r="AH16" s="1"/>
      <c r="AI16" s="1"/>
      <c r="AJ16" s="1"/>
      <c r="AK16" s="1"/>
      <c r="AL16" s="1"/>
      <c r="AM16" s="1"/>
      <c r="AN16" s="1"/>
      <c r="AO16" s="1"/>
      <c r="AP16" s="1"/>
      <c r="AQ16" s="1"/>
    </row>
    <row r="17" spans="1:43" ht="22.5" customHeight="1" x14ac:dyDescent="0.15">
      <c r="A17" s="578" t="s">
        <v>385</v>
      </c>
      <c r="B17" s="569" t="s">
        <v>5</v>
      </c>
      <c r="C17" s="461">
        <v>78.900000000000006</v>
      </c>
      <c r="D17" s="461">
        <v>80.3</v>
      </c>
      <c r="E17" s="461">
        <v>42</v>
      </c>
      <c r="F17" s="462">
        <v>5</v>
      </c>
      <c r="G17" s="70"/>
      <c r="H17" s="70"/>
      <c r="I17" s="70"/>
      <c r="AB17" s="1"/>
      <c r="AC17" s="1"/>
      <c r="AD17" s="1"/>
      <c r="AE17" s="1"/>
      <c r="AF17" s="1"/>
      <c r="AG17" s="1"/>
      <c r="AH17" s="1"/>
      <c r="AI17" s="1"/>
      <c r="AJ17" s="1"/>
      <c r="AK17" s="1"/>
      <c r="AL17" s="1"/>
      <c r="AM17" s="1"/>
      <c r="AN17" s="1"/>
      <c r="AO17" s="1"/>
      <c r="AP17" s="1"/>
      <c r="AQ17" s="1"/>
    </row>
    <row r="18" spans="1:43" ht="22.5" customHeight="1" x14ac:dyDescent="0.15">
      <c r="A18" s="578" t="s">
        <v>387</v>
      </c>
      <c r="B18" s="569" t="s">
        <v>6</v>
      </c>
      <c r="C18" s="461">
        <v>71.599999999999994</v>
      </c>
      <c r="D18" s="782" t="s">
        <v>108</v>
      </c>
      <c r="E18" s="782" t="s">
        <v>108</v>
      </c>
      <c r="F18" s="462">
        <v>5</v>
      </c>
      <c r="G18" s="70"/>
      <c r="H18" s="70"/>
      <c r="I18" s="70"/>
      <c r="AB18" s="1"/>
      <c r="AC18" s="1"/>
      <c r="AD18" s="1"/>
      <c r="AE18" s="1"/>
      <c r="AF18" s="1"/>
      <c r="AG18" s="1"/>
      <c r="AH18" s="1"/>
      <c r="AI18" s="1"/>
      <c r="AJ18" s="1"/>
      <c r="AK18" s="1"/>
      <c r="AL18" s="1"/>
      <c r="AM18" s="1"/>
      <c r="AN18" s="1"/>
      <c r="AO18" s="1"/>
      <c r="AP18" s="1"/>
      <c r="AQ18" s="1"/>
    </row>
    <row r="19" spans="1:43" ht="22.5" customHeight="1" x14ac:dyDescent="0.15">
      <c r="A19" s="578" t="s">
        <v>389</v>
      </c>
      <c r="B19" s="569" t="s">
        <v>7</v>
      </c>
      <c r="C19" s="461">
        <v>23</v>
      </c>
      <c r="D19" s="461">
        <v>23.6</v>
      </c>
      <c r="E19" s="461">
        <v>9.1</v>
      </c>
      <c r="F19" s="462">
        <v>3.3</v>
      </c>
      <c r="G19" s="70"/>
      <c r="H19" s="70"/>
      <c r="I19" s="70"/>
      <c r="AB19" s="1"/>
      <c r="AC19" s="1"/>
      <c r="AD19" s="1"/>
      <c r="AE19" s="1"/>
      <c r="AF19" s="1"/>
      <c r="AG19" s="1"/>
      <c r="AH19" s="1"/>
      <c r="AI19" s="1"/>
      <c r="AJ19" s="1"/>
      <c r="AK19" s="1"/>
      <c r="AL19" s="1"/>
      <c r="AM19" s="1"/>
      <c r="AN19" s="1"/>
      <c r="AO19" s="1"/>
      <c r="AP19" s="1"/>
      <c r="AQ19" s="1"/>
    </row>
    <row r="20" spans="1:43" ht="22.5" customHeight="1" x14ac:dyDescent="0.15">
      <c r="A20" s="578" t="s">
        <v>390</v>
      </c>
      <c r="B20" s="569" t="s">
        <v>8</v>
      </c>
      <c r="C20" s="461">
        <v>46.2</v>
      </c>
      <c r="D20" s="461">
        <v>47.3</v>
      </c>
      <c r="E20" s="461">
        <v>15.8</v>
      </c>
      <c r="F20" s="462">
        <v>5.4</v>
      </c>
      <c r="G20" s="70"/>
      <c r="H20" s="70"/>
      <c r="I20" s="70"/>
      <c r="AB20" s="1"/>
      <c r="AC20" s="1"/>
      <c r="AD20" s="1"/>
      <c r="AE20" s="1"/>
      <c r="AF20" s="1"/>
      <c r="AG20" s="1"/>
      <c r="AH20" s="1"/>
      <c r="AI20" s="1"/>
      <c r="AJ20" s="1"/>
      <c r="AK20" s="1"/>
      <c r="AL20" s="1"/>
      <c r="AM20" s="1"/>
      <c r="AN20" s="1"/>
      <c r="AO20" s="1"/>
      <c r="AP20" s="1"/>
      <c r="AQ20" s="1"/>
    </row>
    <row r="21" spans="1:43" ht="22.5" customHeight="1" x14ac:dyDescent="0.15">
      <c r="A21" s="578">
        <v>20</v>
      </c>
      <c r="B21" s="569" t="s">
        <v>18</v>
      </c>
      <c r="C21" s="461">
        <v>22.9</v>
      </c>
      <c r="D21" s="461" t="s">
        <v>341</v>
      </c>
      <c r="E21" s="461" t="s">
        <v>341</v>
      </c>
      <c r="F21" s="462">
        <v>3.2</v>
      </c>
      <c r="G21" s="70"/>
      <c r="H21" s="70"/>
      <c r="I21" s="70"/>
      <c r="AB21" s="1"/>
      <c r="AC21" s="1"/>
      <c r="AD21" s="1"/>
      <c r="AE21" s="1"/>
      <c r="AF21" s="1"/>
      <c r="AG21" s="1"/>
      <c r="AH21" s="1"/>
      <c r="AI21" s="1"/>
      <c r="AJ21" s="1"/>
      <c r="AK21" s="1"/>
      <c r="AL21" s="1"/>
      <c r="AM21" s="1"/>
      <c r="AN21" s="1"/>
      <c r="AO21" s="1"/>
      <c r="AP21" s="1"/>
      <c r="AQ21" s="1"/>
    </row>
    <row r="22" spans="1:43" ht="22.5" customHeight="1" x14ac:dyDescent="0.15">
      <c r="A22" s="578" t="s">
        <v>393</v>
      </c>
      <c r="B22" s="569" t="s">
        <v>9</v>
      </c>
      <c r="C22" s="461">
        <v>17.899999999999999</v>
      </c>
      <c r="D22" s="461">
        <v>15.9</v>
      </c>
      <c r="E22" s="461">
        <v>9.4</v>
      </c>
      <c r="F22" s="462">
        <v>3.5</v>
      </c>
      <c r="G22" s="70"/>
      <c r="H22" s="70"/>
      <c r="I22" s="70"/>
      <c r="AB22" s="1"/>
      <c r="AC22" s="1"/>
      <c r="AD22" s="1"/>
      <c r="AE22" s="1"/>
      <c r="AF22" s="1"/>
      <c r="AG22" s="1"/>
      <c r="AH22" s="1"/>
      <c r="AI22" s="1"/>
      <c r="AJ22" s="1"/>
      <c r="AK22" s="1"/>
      <c r="AL22" s="1"/>
      <c r="AM22" s="1"/>
      <c r="AN22" s="1"/>
      <c r="AO22" s="1"/>
      <c r="AP22" s="1"/>
      <c r="AQ22" s="1"/>
    </row>
    <row r="23" spans="1:43" ht="22.5" customHeight="1" x14ac:dyDescent="0.15">
      <c r="A23" s="578" t="s">
        <v>395</v>
      </c>
      <c r="B23" s="569" t="s">
        <v>10</v>
      </c>
      <c r="C23" s="461">
        <v>41.3</v>
      </c>
      <c r="D23" s="461">
        <v>43.3</v>
      </c>
      <c r="E23" s="461">
        <v>9.8000000000000007</v>
      </c>
      <c r="F23" s="462">
        <v>5.7</v>
      </c>
      <c r="G23" s="70"/>
      <c r="H23" s="70"/>
      <c r="I23" s="70"/>
      <c r="AB23" s="1"/>
      <c r="AC23" s="1"/>
      <c r="AD23" s="1"/>
      <c r="AE23" s="1"/>
      <c r="AF23" s="1"/>
      <c r="AG23" s="1"/>
      <c r="AH23" s="1"/>
      <c r="AI23" s="1"/>
      <c r="AJ23" s="1"/>
      <c r="AK23" s="1"/>
      <c r="AL23" s="1"/>
      <c r="AM23" s="1"/>
      <c r="AN23" s="1"/>
      <c r="AO23" s="1"/>
      <c r="AP23" s="1"/>
      <c r="AQ23" s="1"/>
    </row>
    <row r="24" spans="1:43" ht="22.5" customHeight="1" x14ac:dyDescent="0.15">
      <c r="A24" s="578" t="s">
        <v>397</v>
      </c>
      <c r="B24" s="569" t="s">
        <v>11</v>
      </c>
      <c r="C24" s="461">
        <v>89.6</v>
      </c>
      <c r="D24" s="461" t="s">
        <v>341</v>
      </c>
      <c r="E24" s="461" t="s">
        <v>341</v>
      </c>
      <c r="F24" s="462">
        <v>5.4</v>
      </c>
      <c r="G24" s="70"/>
      <c r="H24" s="70"/>
      <c r="I24" s="70"/>
      <c r="AB24" s="1"/>
      <c r="AC24" s="1"/>
      <c r="AD24" s="1"/>
      <c r="AE24" s="1"/>
      <c r="AF24" s="1"/>
      <c r="AG24" s="1"/>
      <c r="AH24" s="1"/>
      <c r="AI24" s="1"/>
      <c r="AJ24" s="1"/>
      <c r="AK24" s="1"/>
      <c r="AL24" s="1"/>
      <c r="AM24" s="1"/>
      <c r="AN24" s="1"/>
      <c r="AO24" s="1"/>
      <c r="AP24" s="1"/>
      <c r="AQ24" s="1"/>
    </row>
    <row r="25" spans="1:43" ht="22.5" customHeight="1" x14ac:dyDescent="0.15">
      <c r="A25" s="578" t="s">
        <v>399</v>
      </c>
      <c r="B25" s="569" t="s">
        <v>12</v>
      </c>
      <c r="C25" s="461">
        <v>27.8</v>
      </c>
      <c r="D25" s="461">
        <v>29.6</v>
      </c>
      <c r="E25" s="461">
        <v>9.9</v>
      </c>
      <c r="F25" s="462">
        <v>5.0999999999999996</v>
      </c>
      <c r="G25" s="70"/>
      <c r="H25" s="70"/>
      <c r="I25" s="70"/>
      <c r="AB25" s="1"/>
      <c r="AC25" s="1"/>
      <c r="AD25" s="1"/>
      <c r="AE25" s="1"/>
      <c r="AF25" s="1"/>
      <c r="AG25" s="1"/>
      <c r="AH25" s="1"/>
      <c r="AI25" s="1"/>
      <c r="AJ25" s="1"/>
      <c r="AK25" s="1"/>
      <c r="AL25" s="1"/>
      <c r="AM25" s="1"/>
      <c r="AN25" s="1"/>
      <c r="AO25" s="1"/>
      <c r="AP25" s="1"/>
      <c r="AQ25" s="1"/>
    </row>
    <row r="26" spans="1:43" ht="22.5" customHeight="1" x14ac:dyDescent="0.15">
      <c r="A26" s="578">
        <v>25</v>
      </c>
      <c r="B26" s="569" t="s">
        <v>726</v>
      </c>
      <c r="C26" s="461">
        <v>23.4</v>
      </c>
      <c r="D26" s="461">
        <v>20.8</v>
      </c>
      <c r="E26" s="461">
        <v>7.9</v>
      </c>
      <c r="F26" s="462">
        <v>4.2</v>
      </c>
      <c r="G26" s="70"/>
      <c r="H26" s="70"/>
      <c r="I26" s="70"/>
      <c r="AB26" s="1"/>
      <c r="AC26" s="1"/>
      <c r="AD26" s="1"/>
      <c r="AE26" s="1"/>
      <c r="AF26" s="1"/>
      <c r="AG26" s="1"/>
      <c r="AH26" s="1"/>
      <c r="AI26" s="1"/>
      <c r="AJ26" s="1"/>
      <c r="AK26" s="1"/>
      <c r="AL26" s="1"/>
      <c r="AM26" s="1"/>
      <c r="AN26" s="1"/>
      <c r="AO26" s="1"/>
      <c r="AP26" s="1"/>
      <c r="AQ26" s="1"/>
    </row>
    <row r="27" spans="1:43" ht="22.5" customHeight="1" x14ac:dyDescent="0.15">
      <c r="A27" s="578" t="s">
        <v>402</v>
      </c>
      <c r="B27" s="569" t="s">
        <v>727</v>
      </c>
      <c r="C27" s="461">
        <v>23</v>
      </c>
      <c r="D27" s="461">
        <v>22.7</v>
      </c>
      <c r="E27" s="461">
        <v>10.7</v>
      </c>
      <c r="F27" s="462">
        <v>4.9000000000000004</v>
      </c>
      <c r="G27" s="70"/>
      <c r="H27" s="70"/>
      <c r="I27" s="70"/>
      <c r="AB27" s="1"/>
      <c r="AC27" s="1"/>
      <c r="AD27" s="1"/>
      <c r="AE27" s="1"/>
      <c r="AF27" s="1"/>
      <c r="AG27" s="1"/>
      <c r="AH27" s="1"/>
      <c r="AI27" s="1"/>
      <c r="AJ27" s="1"/>
      <c r="AK27" s="1"/>
      <c r="AL27" s="1"/>
      <c r="AM27" s="1"/>
      <c r="AN27" s="1"/>
      <c r="AO27" s="1"/>
      <c r="AP27" s="1"/>
      <c r="AQ27" s="1"/>
    </row>
    <row r="28" spans="1:43" ht="22.5" customHeight="1" x14ac:dyDescent="0.15">
      <c r="A28" s="578" t="s">
        <v>404</v>
      </c>
      <c r="B28" s="569" t="s">
        <v>728</v>
      </c>
      <c r="C28" s="461">
        <v>17.7</v>
      </c>
      <c r="D28" s="782" t="s">
        <v>341</v>
      </c>
      <c r="E28" s="782" t="s">
        <v>341</v>
      </c>
      <c r="F28" s="462">
        <v>4.9000000000000004</v>
      </c>
      <c r="G28" s="70"/>
      <c r="H28" s="70"/>
      <c r="I28" s="70"/>
      <c r="AB28" s="1"/>
      <c r="AC28" s="1"/>
      <c r="AD28" s="1"/>
      <c r="AE28" s="1"/>
      <c r="AF28" s="1"/>
      <c r="AG28" s="1"/>
      <c r="AH28" s="1"/>
      <c r="AI28" s="1"/>
      <c r="AJ28" s="1"/>
      <c r="AK28" s="1"/>
      <c r="AL28" s="1"/>
      <c r="AM28" s="1"/>
      <c r="AN28" s="1"/>
      <c r="AO28" s="1"/>
      <c r="AP28" s="1"/>
      <c r="AQ28" s="1"/>
    </row>
    <row r="29" spans="1:43" ht="22.5" customHeight="1" x14ac:dyDescent="0.15">
      <c r="A29" s="578" t="s">
        <v>406</v>
      </c>
      <c r="B29" s="569" t="s">
        <v>729</v>
      </c>
      <c r="C29" s="461">
        <v>53.5</v>
      </c>
      <c r="D29" s="461">
        <v>55.2</v>
      </c>
      <c r="E29" s="461">
        <v>20.399999999999999</v>
      </c>
      <c r="F29" s="462">
        <v>7</v>
      </c>
      <c r="G29" s="70"/>
      <c r="H29" s="70"/>
      <c r="I29" s="70"/>
      <c r="AB29" s="1"/>
      <c r="AC29" s="1"/>
      <c r="AD29" s="1"/>
      <c r="AE29" s="1"/>
      <c r="AF29" s="1"/>
      <c r="AG29" s="1"/>
      <c r="AH29" s="1"/>
      <c r="AI29" s="1"/>
      <c r="AJ29" s="1"/>
      <c r="AK29" s="1"/>
      <c r="AL29" s="1"/>
      <c r="AM29" s="1"/>
      <c r="AN29" s="1"/>
      <c r="AO29" s="1"/>
      <c r="AP29" s="1"/>
      <c r="AQ29" s="1"/>
    </row>
    <row r="30" spans="1:43" ht="22.5" customHeight="1" x14ac:dyDescent="0.15">
      <c r="A30" s="578" t="s">
        <v>408</v>
      </c>
      <c r="B30" s="569" t="s">
        <v>730</v>
      </c>
      <c r="C30" s="461">
        <v>36.299999999999997</v>
      </c>
      <c r="D30" s="461">
        <v>37.4</v>
      </c>
      <c r="E30" s="461">
        <v>13.2</v>
      </c>
      <c r="F30" s="462">
        <v>4.9000000000000004</v>
      </c>
      <c r="G30" s="70"/>
      <c r="H30" s="70"/>
      <c r="I30" s="70"/>
      <c r="AB30" s="1"/>
      <c r="AC30" s="1"/>
      <c r="AD30" s="1"/>
      <c r="AE30" s="1"/>
      <c r="AF30" s="1"/>
      <c r="AG30" s="1"/>
      <c r="AH30" s="1"/>
      <c r="AI30" s="1"/>
      <c r="AJ30" s="1"/>
      <c r="AK30" s="1"/>
      <c r="AL30" s="1"/>
      <c r="AM30" s="1"/>
      <c r="AN30" s="1"/>
      <c r="AO30" s="1"/>
      <c r="AP30" s="1"/>
      <c r="AQ30" s="1"/>
    </row>
    <row r="31" spans="1:43" ht="22.5" customHeight="1" x14ac:dyDescent="0.15">
      <c r="A31" s="578" t="s">
        <v>410</v>
      </c>
      <c r="B31" s="569" t="s">
        <v>731</v>
      </c>
      <c r="C31" s="461">
        <v>31.5</v>
      </c>
      <c r="D31" s="782" t="s">
        <v>341</v>
      </c>
      <c r="E31" s="782" t="s">
        <v>341</v>
      </c>
      <c r="F31" s="462">
        <v>5</v>
      </c>
      <c r="G31" s="70"/>
      <c r="H31" s="70"/>
      <c r="I31" s="70"/>
      <c r="AB31" s="1"/>
      <c r="AC31" s="1"/>
      <c r="AD31" s="1"/>
      <c r="AE31" s="1"/>
      <c r="AF31" s="1"/>
      <c r="AG31" s="1"/>
      <c r="AH31" s="1"/>
      <c r="AI31" s="1"/>
      <c r="AJ31" s="1"/>
      <c r="AK31" s="1"/>
      <c r="AL31" s="1"/>
      <c r="AM31" s="1"/>
      <c r="AN31" s="1"/>
      <c r="AO31" s="1"/>
      <c r="AP31" s="1"/>
      <c r="AQ31" s="1"/>
    </row>
    <row r="32" spans="1:43" ht="22.5" customHeight="1" x14ac:dyDescent="0.15">
      <c r="A32" s="578" t="s">
        <v>412</v>
      </c>
      <c r="B32" s="569" t="s">
        <v>732</v>
      </c>
      <c r="C32" s="461">
        <v>66</v>
      </c>
      <c r="D32" s="461">
        <v>73.599999999999994</v>
      </c>
      <c r="E32" s="461">
        <v>15.8</v>
      </c>
      <c r="F32" s="462">
        <v>5.5</v>
      </c>
      <c r="G32" s="70"/>
      <c r="H32" s="70"/>
      <c r="I32" s="70"/>
      <c r="AB32" s="1"/>
      <c r="AC32" s="1"/>
      <c r="AD32" s="1"/>
      <c r="AE32" s="1"/>
      <c r="AF32" s="1"/>
      <c r="AG32" s="1"/>
      <c r="AH32" s="1"/>
      <c r="AI32" s="1"/>
      <c r="AJ32" s="1"/>
      <c r="AK32" s="1"/>
      <c r="AL32" s="1"/>
      <c r="AM32" s="1"/>
      <c r="AN32" s="1"/>
      <c r="AO32" s="1"/>
      <c r="AP32" s="1"/>
      <c r="AQ32" s="1"/>
    </row>
    <row r="33" spans="1:46" ht="22.5" customHeight="1" x14ac:dyDescent="0.15">
      <c r="A33" s="775" t="s">
        <v>414</v>
      </c>
      <c r="B33" s="587" t="s">
        <v>19</v>
      </c>
      <c r="C33" s="481">
        <v>40</v>
      </c>
      <c r="D33" s="481">
        <v>46.4</v>
      </c>
      <c r="E33" s="481">
        <v>7.9</v>
      </c>
      <c r="F33" s="482">
        <v>4.3</v>
      </c>
      <c r="G33" s="70"/>
      <c r="H33" s="70"/>
      <c r="I33" s="70"/>
      <c r="AB33" s="1"/>
      <c r="AC33" s="1"/>
      <c r="AD33" s="1"/>
      <c r="AE33" s="1"/>
      <c r="AF33" s="1"/>
      <c r="AG33" s="1"/>
      <c r="AH33" s="1"/>
      <c r="AI33" s="1"/>
      <c r="AJ33" s="1"/>
      <c r="AK33" s="1"/>
      <c r="AL33" s="1"/>
      <c r="AM33" s="1"/>
      <c r="AN33" s="1"/>
      <c r="AO33" s="1"/>
      <c r="AP33" s="1"/>
      <c r="AQ33" s="1"/>
    </row>
    <row r="34" spans="1:46" ht="16.05" customHeight="1" x14ac:dyDescent="0.15">
      <c r="A34" s="119" t="s">
        <v>741</v>
      </c>
      <c r="H34" s="777"/>
      <c r="I34" s="777"/>
      <c r="J34" s="777"/>
      <c r="K34" s="752"/>
      <c r="AR34" s="13"/>
      <c r="AS34" s="13"/>
      <c r="AT34" s="13"/>
    </row>
    <row r="35" spans="1:46" ht="16.05" customHeight="1" x14ac:dyDescent="0.15">
      <c r="A35" s="119" t="s">
        <v>319</v>
      </c>
      <c r="H35" s="777"/>
      <c r="I35" s="777"/>
      <c r="J35" s="777"/>
      <c r="K35" s="752"/>
      <c r="AR35" s="13"/>
      <c r="AS35" s="13"/>
      <c r="AT35" s="13"/>
    </row>
    <row r="36" spans="1:46" ht="23.25" customHeight="1" x14ac:dyDescent="0.15">
      <c r="E36" s="693" t="s">
        <v>742</v>
      </c>
      <c r="F36" s="693" t="s">
        <v>742</v>
      </c>
    </row>
    <row r="37" spans="1:46" ht="25.5" customHeight="1" x14ac:dyDescent="0.15">
      <c r="E37" s="693" t="s">
        <v>742</v>
      </c>
      <c r="F37" s="693" t="s">
        <v>742</v>
      </c>
    </row>
  </sheetData>
  <mergeCells count="5">
    <mergeCell ref="A3:B6"/>
    <mergeCell ref="C4:C6"/>
    <mergeCell ref="F4:F6"/>
    <mergeCell ref="D5:D6"/>
    <mergeCell ref="E5:E6"/>
  </mergeCells>
  <phoneticPr fontId="22"/>
  <printOptions horizontalCentered="1" gridLinesSet="0"/>
  <pageMargins left="0.59055118110236227" right="0.59055118110236227" top="0.78740157480314965" bottom="0.78740157480314965" header="0.51181102362204722" footer="0.39370078740157483"/>
  <pageSetup paperSize="9" firstPageNumber="42" orientation="portrait" r:id="rId1"/>
  <headerFooter alignWithMargins="0">
    <oddFooter>&amp;C- 43 -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1FD6F-FA05-4276-8BC9-67134AADFC48}">
  <sheetPr>
    <tabColor theme="9" tint="0.59999389629810485"/>
  </sheetPr>
  <dimension ref="A1:U39"/>
  <sheetViews>
    <sheetView showWhiteSpace="0" view="pageLayout" topLeftCell="A19" zoomScaleNormal="100" workbookViewId="0">
      <selection activeCell="D38" sqref="D38"/>
    </sheetView>
  </sheetViews>
  <sheetFormatPr defaultColWidth="9" defaultRowHeight="26.25" customHeight="1" x14ac:dyDescent="0.15"/>
  <cols>
    <col min="1" max="1" width="11.5546875" style="1" customWidth="1"/>
    <col min="2" max="2" width="12.21875" style="2" customWidth="1"/>
    <col min="3" max="3" width="11.5546875" style="2" customWidth="1"/>
    <col min="4" max="4" width="7.6640625" style="1" customWidth="1"/>
    <col min="5" max="6" width="6.77734375" style="1" customWidth="1"/>
    <col min="7" max="8" width="11.5546875" style="2" customWidth="1"/>
    <col min="9" max="9" width="7.6640625" style="1" customWidth="1"/>
    <col min="10" max="10" width="6.44140625" style="1" customWidth="1"/>
    <col min="11" max="12" width="7.109375" style="1" customWidth="1"/>
    <col min="13" max="13" width="4" style="1" customWidth="1"/>
    <col min="14" max="14" width="5.44140625" style="1" customWidth="1"/>
    <col min="15" max="15" width="16.88671875" style="1" bestFit="1" customWidth="1"/>
    <col min="16" max="16" width="16.33203125" style="1" bestFit="1" customWidth="1"/>
    <col min="17" max="17" width="15.44140625" style="1" bestFit="1" customWidth="1"/>
    <col min="18" max="18" width="15" style="1" bestFit="1" customWidth="1"/>
    <col min="19" max="19" width="16.88671875" style="1" bestFit="1" customWidth="1"/>
    <col min="20" max="20" width="17" style="1" bestFit="1" customWidth="1"/>
    <col min="21" max="16384" width="9" style="1"/>
  </cols>
  <sheetData>
    <row r="1" spans="1:16" ht="19.95" customHeight="1" x14ac:dyDescent="0.15">
      <c r="A1" s="23" t="s">
        <v>743</v>
      </c>
      <c r="B1" s="66"/>
      <c r="C1" s="66"/>
      <c r="D1" s="13"/>
      <c r="E1" s="13"/>
      <c r="F1" s="13"/>
      <c r="G1" s="66"/>
      <c r="H1" s="783"/>
      <c r="I1" s="13"/>
    </row>
    <row r="2" spans="1:16" ht="19.95" customHeight="1" x14ac:dyDescent="0.15">
      <c r="A2" s="23"/>
      <c r="B2" s="66"/>
      <c r="C2" s="66"/>
      <c r="D2" s="13"/>
      <c r="E2" s="13"/>
      <c r="F2" s="13"/>
      <c r="G2" s="784"/>
      <c r="I2" s="26"/>
      <c r="K2" s="785"/>
    </row>
    <row r="3" spans="1:16" ht="24" customHeight="1" x14ac:dyDescent="0.15">
      <c r="A3" s="13"/>
      <c r="B3" s="66"/>
      <c r="C3" s="66"/>
      <c r="D3" s="13"/>
      <c r="E3" s="13"/>
      <c r="F3" s="13"/>
      <c r="G3" s="66"/>
      <c r="H3" s="66"/>
      <c r="I3" s="26"/>
      <c r="K3" s="26" t="s">
        <v>744</v>
      </c>
    </row>
    <row r="4" spans="1:16" s="13" customFormat="1" ht="24" customHeight="1" x14ac:dyDescent="0.15">
      <c r="A4" s="917" t="s">
        <v>745</v>
      </c>
      <c r="B4" s="541" t="s">
        <v>746</v>
      </c>
      <c r="C4" s="541"/>
      <c r="D4" s="64"/>
      <c r="E4" s="134"/>
      <c r="F4" s="64"/>
      <c r="G4" s="541" t="s">
        <v>747</v>
      </c>
      <c r="H4" s="541"/>
      <c r="I4" s="134"/>
      <c r="J4" s="786"/>
      <c r="K4" s="787"/>
    </row>
    <row r="5" spans="1:16" s="13" customFormat="1" ht="24" customHeight="1" x14ac:dyDescent="0.15">
      <c r="A5" s="918"/>
      <c r="B5" s="949" t="s">
        <v>748</v>
      </c>
      <c r="C5" s="949" t="s">
        <v>749</v>
      </c>
      <c r="D5" s="945" t="s">
        <v>750</v>
      </c>
      <c r="E5" s="947" t="s">
        <v>751</v>
      </c>
      <c r="F5" s="945" t="s">
        <v>752</v>
      </c>
      <c r="G5" s="949" t="s">
        <v>748</v>
      </c>
      <c r="H5" s="949" t="s">
        <v>749</v>
      </c>
      <c r="I5" s="945" t="s">
        <v>750</v>
      </c>
      <c r="J5" s="947" t="s">
        <v>751</v>
      </c>
      <c r="K5" s="945" t="s">
        <v>752</v>
      </c>
    </row>
    <row r="6" spans="1:16" s="13" customFormat="1" ht="24" customHeight="1" x14ac:dyDescent="0.15">
      <c r="A6" s="919"/>
      <c r="B6" s="826"/>
      <c r="C6" s="826"/>
      <c r="D6" s="946"/>
      <c r="E6" s="950"/>
      <c r="F6" s="951"/>
      <c r="G6" s="826"/>
      <c r="H6" s="826"/>
      <c r="I6" s="946"/>
      <c r="J6" s="950"/>
      <c r="K6" s="916"/>
    </row>
    <row r="7" spans="1:16" ht="21.45" customHeight="1" x14ac:dyDescent="0.15">
      <c r="A7" s="788" t="s">
        <v>753</v>
      </c>
      <c r="B7" s="226">
        <v>222200</v>
      </c>
      <c r="C7" s="226">
        <v>214719</v>
      </c>
      <c r="D7" s="789" t="s">
        <v>108</v>
      </c>
      <c r="E7" s="789" t="s">
        <v>108</v>
      </c>
      <c r="F7" s="790" t="s">
        <v>108</v>
      </c>
      <c r="G7" s="226">
        <v>7734473</v>
      </c>
      <c r="H7" s="226">
        <v>7612095</v>
      </c>
      <c r="I7" s="789" t="s">
        <v>108</v>
      </c>
      <c r="J7" s="791" t="s">
        <v>108</v>
      </c>
      <c r="K7" s="792" t="s">
        <v>108</v>
      </c>
      <c r="L7" s="793"/>
      <c r="M7" s="793"/>
      <c r="N7" s="793"/>
      <c r="O7" s="94"/>
      <c r="P7" s="94"/>
    </row>
    <row r="8" spans="1:16" ht="21.45" customHeight="1" x14ac:dyDescent="0.15">
      <c r="A8" s="794" t="s">
        <v>754</v>
      </c>
      <c r="B8" s="226">
        <v>18049</v>
      </c>
      <c r="C8" s="226">
        <v>17540</v>
      </c>
      <c r="D8" s="795">
        <v>100</v>
      </c>
      <c r="E8" s="789" t="s">
        <v>108</v>
      </c>
      <c r="F8" s="796" t="s">
        <v>108</v>
      </c>
      <c r="G8" s="226">
        <v>659441</v>
      </c>
      <c r="H8" s="226">
        <v>649966</v>
      </c>
      <c r="I8" s="795">
        <v>100</v>
      </c>
      <c r="J8" s="781" t="s">
        <v>108</v>
      </c>
      <c r="K8" s="797" t="s">
        <v>108</v>
      </c>
      <c r="L8" s="798"/>
      <c r="M8" s="798"/>
      <c r="N8" s="798"/>
      <c r="O8" s="436"/>
      <c r="P8" s="436"/>
    </row>
    <row r="9" spans="1:16" ht="21.45" customHeight="1" x14ac:dyDescent="0.15">
      <c r="A9" s="406" t="s">
        <v>755</v>
      </c>
      <c r="B9" s="210">
        <v>6022</v>
      </c>
      <c r="C9" s="210">
        <v>5884</v>
      </c>
      <c r="D9" s="517">
        <v>33.5</v>
      </c>
      <c r="E9" s="799">
        <v>11</v>
      </c>
      <c r="F9" s="800">
        <v>1</v>
      </c>
      <c r="G9" s="210">
        <v>229749</v>
      </c>
      <c r="H9" s="210">
        <v>227898</v>
      </c>
      <c r="I9" s="517">
        <v>35.1</v>
      </c>
      <c r="J9" s="13">
        <v>9</v>
      </c>
      <c r="K9" s="801">
        <v>1</v>
      </c>
      <c r="N9" s="513"/>
      <c r="O9" s="92"/>
      <c r="P9" s="92"/>
    </row>
    <row r="10" spans="1:16" ht="21.45" customHeight="1" x14ac:dyDescent="0.15">
      <c r="A10" s="788" t="s">
        <v>756</v>
      </c>
      <c r="B10" s="226">
        <v>1436</v>
      </c>
      <c r="C10" s="226">
        <v>1405</v>
      </c>
      <c r="D10" s="795">
        <v>8</v>
      </c>
      <c r="E10" s="802">
        <v>42</v>
      </c>
      <c r="F10" s="803">
        <v>7</v>
      </c>
      <c r="G10" s="226">
        <v>63554</v>
      </c>
      <c r="H10" s="226">
        <v>62827</v>
      </c>
      <c r="I10" s="795">
        <v>9.6999999999999993</v>
      </c>
      <c r="J10" s="617">
        <v>36</v>
      </c>
      <c r="K10" s="804">
        <v>5</v>
      </c>
      <c r="N10" s="513"/>
      <c r="O10" s="73"/>
      <c r="P10" s="73"/>
    </row>
    <row r="11" spans="1:16" ht="21.45" customHeight="1" x14ac:dyDescent="0.15">
      <c r="A11" s="406" t="s">
        <v>757</v>
      </c>
      <c r="B11" s="210">
        <v>1646</v>
      </c>
      <c r="C11" s="210">
        <v>1569</v>
      </c>
      <c r="D11" s="517">
        <v>8.9</v>
      </c>
      <c r="E11" s="799">
        <v>39</v>
      </c>
      <c r="F11" s="800">
        <v>5</v>
      </c>
      <c r="G11" s="210">
        <v>54902</v>
      </c>
      <c r="H11" s="210">
        <v>53182</v>
      </c>
      <c r="I11" s="517">
        <v>8.1999999999999993</v>
      </c>
      <c r="J11" s="13">
        <v>40</v>
      </c>
      <c r="K11" s="801">
        <v>6</v>
      </c>
      <c r="N11" s="513"/>
      <c r="O11" s="73"/>
      <c r="P11" s="73"/>
    </row>
    <row r="12" spans="1:16" ht="21.45" customHeight="1" x14ac:dyDescent="0.15">
      <c r="A12" s="406" t="s">
        <v>758</v>
      </c>
      <c r="B12" s="210">
        <v>2235</v>
      </c>
      <c r="C12" s="210">
        <v>2154</v>
      </c>
      <c r="D12" s="517">
        <v>12.3</v>
      </c>
      <c r="E12" s="799">
        <v>31</v>
      </c>
      <c r="F12" s="800">
        <v>3</v>
      </c>
      <c r="G12" s="210">
        <v>93807</v>
      </c>
      <c r="H12" s="210">
        <v>93053</v>
      </c>
      <c r="I12" s="517">
        <v>14.3</v>
      </c>
      <c r="J12" s="13">
        <v>28</v>
      </c>
      <c r="K12" s="801">
        <v>2</v>
      </c>
      <c r="N12" s="513"/>
      <c r="O12" s="92"/>
      <c r="P12" s="92"/>
    </row>
    <row r="13" spans="1:16" ht="21.45" customHeight="1" x14ac:dyDescent="0.15">
      <c r="A13" s="406" t="s">
        <v>759</v>
      </c>
      <c r="B13" s="210">
        <v>1664</v>
      </c>
      <c r="C13" s="210">
        <v>1623</v>
      </c>
      <c r="D13" s="517">
        <v>9.3000000000000007</v>
      </c>
      <c r="E13" s="799">
        <v>38</v>
      </c>
      <c r="F13" s="800">
        <v>4</v>
      </c>
      <c r="G13" s="210">
        <v>65749</v>
      </c>
      <c r="H13" s="210">
        <v>65999</v>
      </c>
      <c r="I13" s="517">
        <v>10.199999999999999</v>
      </c>
      <c r="J13" s="13">
        <v>35</v>
      </c>
      <c r="K13" s="801">
        <v>4</v>
      </c>
      <c r="N13" s="513"/>
      <c r="O13" s="73"/>
      <c r="P13" s="73"/>
    </row>
    <row r="14" spans="1:16" ht="21.45" customHeight="1" x14ac:dyDescent="0.15">
      <c r="A14" s="406" t="s">
        <v>760</v>
      </c>
      <c r="B14" s="210">
        <v>1533</v>
      </c>
      <c r="C14" s="210">
        <v>1487</v>
      </c>
      <c r="D14" s="517">
        <v>8.5</v>
      </c>
      <c r="E14" s="799">
        <v>40</v>
      </c>
      <c r="F14" s="800">
        <v>6</v>
      </c>
      <c r="G14" s="210">
        <v>55059</v>
      </c>
      <c r="H14" s="210">
        <v>53044</v>
      </c>
      <c r="I14" s="517">
        <v>8.1999999999999993</v>
      </c>
      <c r="J14" s="13">
        <v>41</v>
      </c>
      <c r="K14" s="801">
        <v>7</v>
      </c>
      <c r="N14" s="513"/>
      <c r="O14" s="73"/>
      <c r="P14" s="73"/>
    </row>
    <row r="15" spans="1:16" ht="21.45" customHeight="1" x14ac:dyDescent="0.15">
      <c r="A15" s="406" t="s">
        <v>761</v>
      </c>
      <c r="B15" s="210">
        <v>2533</v>
      </c>
      <c r="C15" s="210">
        <v>2460</v>
      </c>
      <c r="D15" s="517">
        <v>14</v>
      </c>
      <c r="E15" s="799">
        <v>29</v>
      </c>
      <c r="F15" s="800">
        <v>2</v>
      </c>
      <c r="G15" s="210">
        <v>72938</v>
      </c>
      <c r="H15" s="210">
        <v>70744</v>
      </c>
      <c r="I15" s="517">
        <v>10.9</v>
      </c>
      <c r="J15" s="13">
        <v>34</v>
      </c>
      <c r="K15" s="801">
        <v>3</v>
      </c>
      <c r="N15" s="805"/>
      <c r="O15" s="92"/>
      <c r="P15" s="92"/>
    </row>
    <row r="16" spans="1:16" ht="21.45" customHeight="1" x14ac:dyDescent="0.15">
      <c r="A16" s="643" t="s">
        <v>762</v>
      </c>
      <c r="B16" s="231">
        <v>980</v>
      </c>
      <c r="C16" s="231">
        <v>958</v>
      </c>
      <c r="D16" s="654">
        <v>5.5</v>
      </c>
      <c r="E16" s="806">
        <v>46</v>
      </c>
      <c r="F16" s="807">
        <v>8</v>
      </c>
      <c r="G16" s="231">
        <v>23683</v>
      </c>
      <c r="H16" s="231">
        <v>23219</v>
      </c>
      <c r="I16" s="654">
        <v>3.6</v>
      </c>
      <c r="J16" s="808">
        <v>47</v>
      </c>
      <c r="K16" s="809">
        <v>8</v>
      </c>
      <c r="N16" s="513"/>
      <c r="O16" s="73"/>
      <c r="P16" s="73"/>
    </row>
    <row r="17" spans="1:21" ht="24" customHeight="1" x14ac:dyDescent="0.15">
      <c r="G17" s="262"/>
      <c r="H17" s="262"/>
      <c r="K17" s="65"/>
      <c r="O17" s="4"/>
    </row>
    <row r="18" spans="1:21" ht="24" customHeight="1" x14ac:dyDescent="0.15">
      <c r="A18" s="917" t="s">
        <v>745</v>
      </c>
      <c r="B18" s="541" t="s">
        <v>763</v>
      </c>
      <c r="C18" s="541"/>
      <c r="D18" s="64"/>
      <c r="E18" s="134"/>
      <c r="F18" s="64"/>
      <c r="G18" s="344" t="s">
        <v>764</v>
      </c>
      <c r="H18" s="344"/>
      <c r="I18" s="64"/>
      <c r="J18" s="786"/>
      <c r="K18" s="787"/>
    </row>
    <row r="19" spans="1:21" ht="24" customHeight="1" x14ac:dyDescent="0.15">
      <c r="A19" s="918"/>
      <c r="B19" s="944" t="s">
        <v>765</v>
      </c>
      <c r="C19" s="944" t="s">
        <v>766</v>
      </c>
      <c r="D19" s="945" t="s">
        <v>750</v>
      </c>
      <c r="E19" s="947" t="s">
        <v>751</v>
      </c>
      <c r="F19" s="942" t="s">
        <v>767</v>
      </c>
      <c r="G19" s="944" t="s">
        <v>765</v>
      </c>
      <c r="H19" s="944" t="s">
        <v>766</v>
      </c>
      <c r="I19" s="945" t="s">
        <v>750</v>
      </c>
      <c r="J19" s="947" t="s">
        <v>751</v>
      </c>
      <c r="K19" s="942" t="s">
        <v>767</v>
      </c>
      <c r="O19" s="549"/>
      <c r="P19" s="549"/>
      <c r="Q19" s="658"/>
      <c r="R19" s="658"/>
      <c r="S19" s="513"/>
      <c r="T19" s="513"/>
      <c r="U19" s="513"/>
    </row>
    <row r="20" spans="1:21" ht="24" customHeight="1" x14ac:dyDescent="0.15">
      <c r="A20" s="919"/>
      <c r="B20" s="826"/>
      <c r="C20" s="826"/>
      <c r="D20" s="946"/>
      <c r="E20" s="950"/>
      <c r="F20" s="943"/>
      <c r="G20" s="826"/>
      <c r="H20" s="826"/>
      <c r="I20" s="946"/>
      <c r="J20" s="948"/>
      <c r="K20" s="943"/>
      <c r="O20" s="436"/>
      <c r="P20" s="436"/>
      <c r="Q20" s="17"/>
      <c r="R20" s="17"/>
      <c r="S20" s="513"/>
      <c r="T20" s="513"/>
      <c r="U20" s="513"/>
    </row>
    <row r="21" spans="1:21" ht="22.05" customHeight="1" x14ac:dyDescent="0.15">
      <c r="A21" s="788" t="s">
        <v>753</v>
      </c>
      <c r="B21" s="810">
        <v>3732388</v>
      </c>
      <c r="C21" s="811">
        <v>3816540</v>
      </c>
      <c r="D21" s="812" t="s">
        <v>108</v>
      </c>
      <c r="E21" s="812" t="s">
        <v>108</v>
      </c>
      <c r="F21" s="790" t="s">
        <v>108</v>
      </c>
      <c r="G21" s="810">
        <v>1109034</v>
      </c>
      <c r="H21" s="811">
        <v>1172071</v>
      </c>
      <c r="I21" s="812" t="s">
        <v>108</v>
      </c>
      <c r="J21" s="791" t="s">
        <v>108</v>
      </c>
      <c r="K21" s="792" t="s">
        <v>108</v>
      </c>
      <c r="N21" s="513"/>
      <c r="O21" s="813"/>
      <c r="P21" s="813"/>
      <c r="S21" s="695"/>
      <c r="T21" s="695"/>
    </row>
    <row r="22" spans="1:21" ht="22.05" customHeight="1" x14ac:dyDescent="0.15">
      <c r="A22" s="794" t="s">
        <v>754</v>
      </c>
      <c r="B22" s="814">
        <v>297160</v>
      </c>
      <c r="C22" s="226">
        <v>305224</v>
      </c>
      <c r="D22" s="795">
        <v>100</v>
      </c>
      <c r="E22" s="789" t="s">
        <v>108</v>
      </c>
      <c r="F22" s="796" t="s">
        <v>108</v>
      </c>
      <c r="G22" s="814">
        <v>85590</v>
      </c>
      <c r="H22" s="226">
        <v>90142</v>
      </c>
      <c r="I22" s="795">
        <v>100</v>
      </c>
      <c r="J22" s="781" t="s">
        <v>108</v>
      </c>
      <c r="K22" s="797" t="s">
        <v>108</v>
      </c>
      <c r="N22" s="513"/>
      <c r="O22" s="815"/>
      <c r="P22" s="815"/>
      <c r="Q22" s="816"/>
      <c r="R22" s="816"/>
      <c r="S22" s="695"/>
      <c r="T22" s="817"/>
    </row>
    <row r="23" spans="1:21" ht="22.05" customHeight="1" x14ac:dyDescent="0.15">
      <c r="A23" s="406" t="s">
        <v>755</v>
      </c>
      <c r="B23" s="270">
        <v>116167</v>
      </c>
      <c r="C23" s="210">
        <v>114989</v>
      </c>
      <c r="D23" s="517">
        <v>37.700000000000003</v>
      </c>
      <c r="E23" s="13">
        <v>10</v>
      </c>
      <c r="F23" s="800">
        <v>1</v>
      </c>
      <c r="G23" s="270">
        <v>29149</v>
      </c>
      <c r="H23" s="210">
        <v>30440</v>
      </c>
      <c r="I23" s="517">
        <v>33.799999999999997</v>
      </c>
      <c r="J23" s="818">
        <v>13</v>
      </c>
      <c r="K23" s="801">
        <v>1</v>
      </c>
      <c r="N23" s="513"/>
      <c r="O23" s="813"/>
      <c r="P23" s="813"/>
      <c r="Q23" s="92"/>
      <c r="R23" s="92"/>
      <c r="S23" s="695"/>
      <c r="T23" s="817"/>
    </row>
    <row r="24" spans="1:21" ht="22.05" customHeight="1" x14ac:dyDescent="0.15">
      <c r="A24" s="788" t="s">
        <v>756</v>
      </c>
      <c r="B24" s="814">
        <v>23192</v>
      </c>
      <c r="C24" s="226">
        <v>23258</v>
      </c>
      <c r="D24" s="795">
        <v>7.6</v>
      </c>
      <c r="E24" s="617">
        <v>39</v>
      </c>
      <c r="F24" s="803">
        <v>6</v>
      </c>
      <c r="G24" s="814">
        <v>8134</v>
      </c>
      <c r="H24" s="226">
        <v>7936</v>
      </c>
      <c r="I24" s="795">
        <v>8.8000000000000007</v>
      </c>
      <c r="J24" s="819">
        <v>38</v>
      </c>
      <c r="K24" s="804">
        <v>5</v>
      </c>
      <c r="N24" s="513"/>
      <c r="O24" s="813"/>
      <c r="P24" s="813"/>
      <c r="Q24" s="73"/>
      <c r="R24" s="73"/>
      <c r="S24" s="695"/>
      <c r="T24" s="817"/>
    </row>
    <row r="25" spans="1:21" ht="22.05" customHeight="1" x14ac:dyDescent="0.15">
      <c r="A25" s="406" t="s">
        <v>757</v>
      </c>
      <c r="B25" s="270">
        <v>18517</v>
      </c>
      <c r="C25" s="210">
        <v>23544</v>
      </c>
      <c r="D25" s="517">
        <v>7.7</v>
      </c>
      <c r="E25" s="13">
        <v>38</v>
      </c>
      <c r="F25" s="800">
        <v>5</v>
      </c>
      <c r="G25" s="270">
        <v>7399</v>
      </c>
      <c r="H25" s="210">
        <v>11035</v>
      </c>
      <c r="I25" s="517">
        <v>12.2</v>
      </c>
      <c r="J25" s="818">
        <v>32</v>
      </c>
      <c r="K25" s="801">
        <v>4</v>
      </c>
      <c r="N25" s="513"/>
      <c r="O25" s="813"/>
      <c r="P25" s="813"/>
      <c r="Q25" s="73"/>
      <c r="R25" s="73"/>
      <c r="S25" s="695"/>
      <c r="T25" s="817"/>
    </row>
    <row r="26" spans="1:21" ht="22.05" customHeight="1" x14ac:dyDescent="0.15">
      <c r="A26" s="406" t="s">
        <v>758</v>
      </c>
      <c r="B26" s="270">
        <v>34863</v>
      </c>
      <c r="C26" s="210">
        <v>36766</v>
      </c>
      <c r="D26" s="517">
        <v>12</v>
      </c>
      <c r="E26" s="13">
        <v>28</v>
      </c>
      <c r="F26" s="800">
        <v>3</v>
      </c>
      <c r="G26" s="270">
        <v>12588</v>
      </c>
      <c r="H26" s="210">
        <v>13408</v>
      </c>
      <c r="I26" s="517">
        <v>14.9</v>
      </c>
      <c r="J26" s="818">
        <v>26</v>
      </c>
      <c r="K26" s="801">
        <v>2</v>
      </c>
      <c r="N26" s="513"/>
      <c r="O26" s="813"/>
      <c r="P26" s="813"/>
      <c r="Q26" s="92"/>
      <c r="R26" s="92"/>
      <c r="S26" s="695"/>
      <c r="T26" s="817"/>
    </row>
    <row r="27" spans="1:21" ht="22.05" customHeight="1" x14ac:dyDescent="0.15">
      <c r="A27" s="406" t="s">
        <v>759</v>
      </c>
      <c r="B27" s="270">
        <v>56838</v>
      </c>
      <c r="C27" s="210">
        <v>57448</v>
      </c>
      <c r="D27" s="517">
        <v>18.8</v>
      </c>
      <c r="E27" s="13">
        <v>24</v>
      </c>
      <c r="F27" s="800">
        <v>2</v>
      </c>
      <c r="G27" s="270">
        <v>13018</v>
      </c>
      <c r="H27" s="210">
        <v>11273</v>
      </c>
      <c r="I27" s="517">
        <v>12.5</v>
      </c>
      <c r="J27" s="818">
        <v>30</v>
      </c>
      <c r="K27" s="801">
        <v>3</v>
      </c>
      <c r="N27" s="513"/>
      <c r="O27" s="813"/>
      <c r="P27" s="813"/>
      <c r="Q27" s="92"/>
      <c r="R27" s="92"/>
      <c r="S27" s="695"/>
      <c r="T27" s="817"/>
    </row>
    <row r="28" spans="1:21" ht="22.05" customHeight="1" x14ac:dyDescent="0.15">
      <c r="A28" s="406" t="s">
        <v>760</v>
      </c>
      <c r="B28" s="270">
        <v>18365</v>
      </c>
      <c r="C28" s="210">
        <v>19140</v>
      </c>
      <c r="D28" s="517">
        <v>6.3</v>
      </c>
      <c r="E28" s="13">
        <v>41</v>
      </c>
      <c r="F28" s="800">
        <v>7</v>
      </c>
      <c r="G28" s="270">
        <v>6285</v>
      </c>
      <c r="H28" s="210">
        <v>6643</v>
      </c>
      <c r="I28" s="517">
        <v>7.4</v>
      </c>
      <c r="J28" s="818">
        <v>42</v>
      </c>
      <c r="K28" s="801">
        <v>7</v>
      </c>
      <c r="N28" s="513"/>
      <c r="O28" s="813"/>
      <c r="P28" s="813"/>
      <c r="Q28" s="73"/>
      <c r="R28" s="73"/>
      <c r="S28" s="695"/>
      <c r="T28" s="817"/>
    </row>
    <row r="29" spans="1:21" ht="22.05" customHeight="1" x14ac:dyDescent="0.15">
      <c r="A29" s="406" t="s">
        <v>761</v>
      </c>
      <c r="B29" s="270">
        <v>24150</v>
      </c>
      <c r="C29" s="210">
        <v>24914</v>
      </c>
      <c r="D29" s="517">
        <v>8.1999999999999993</v>
      </c>
      <c r="E29" s="13">
        <v>36</v>
      </c>
      <c r="F29" s="800">
        <v>4</v>
      </c>
      <c r="G29" s="270">
        <v>7287</v>
      </c>
      <c r="H29" s="210">
        <v>7809</v>
      </c>
      <c r="I29" s="517">
        <v>8.6999999999999993</v>
      </c>
      <c r="J29" s="818">
        <v>39</v>
      </c>
      <c r="K29" s="801">
        <v>6</v>
      </c>
      <c r="N29" s="805"/>
      <c r="O29" s="813"/>
      <c r="P29" s="813"/>
      <c r="Q29" s="73"/>
      <c r="R29" s="73"/>
      <c r="S29" s="695"/>
      <c r="T29" s="817"/>
    </row>
    <row r="30" spans="1:21" ht="22.05" customHeight="1" x14ac:dyDescent="0.15">
      <c r="A30" s="643" t="s">
        <v>762</v>
      </c>
      <c r="B30" s="644">
        <v>5067</v>
      </c>
      <c r="C30" s="231">
        <v>5166</v>
      </c>
      <c r="D30" s="654">
        <v>1.7</v>
      </c>
      <c r="E30" s="808">
        <v>47</v>
      </c>
      <c r="F30" s="807">
        <v>8</v>
      </c>
      <c r="G30" s="644">
        <v>1730</v>
      </c>
      <c r="H30" s="231">
        <v>1598</v>
      </c>
      <c r="I30" s="654">
        <v>1.8</v>
      </c>
      <c r="J30" s="820">
        <v>47</v>
      </c>
      <c r="K30" s="809">
        <v>8</v>
      </c>
      <c r="N30" s="513"/>
      <c r="O30" s="813"/>
      <c r="P30" s="813"/>
      <c r="Q30" s="73"/>
      <c r="R30" s="73"/>
      <c r="S30" s="695"/>
      <c r="T30" s="817"/>
    </row>
    <row r="31" spans="1:21" ht="13.05" customHeight="1" x14ac:dyDescent="0.15">
      <c r="A31" s="119" t="s">
        <v>768</v>
      </c>
      <c r="B31" s="262"/>
      <c r="C31" s="262"/>
      <c r="G31" s="262"/>
      <c r="H31" s="262"/>
      <c r="O31" s="821"/>
      <c r="P31" s="821"/>
    </row>
    <row r="32" spans="1:21" ht="13.05" customHeight="1" x14ac:dyDescent="0.15">
      <c r="A32" s="119" t="s">
        <v>769</v>
      </c>
    </row>
    <row r="33" spans="1:11" ht="13.05" customHeight="1" x14ac:dyDescent="0.15">
      <c r="A33" s="119" t="s">
        <v>735</v>
      </c>
    </row>
    <row r="34" spans="1:11" s="13" customFormat="1" ht="13.95" customHeight="1" x14ac:dyDescent="0.15">
      <c r="A34" s="174" t="s">
        <v>770</v>
      </c>
      <c r="B34" s="174"/>
      <c r="C34" s="157"/>
      <c r="D34" s="157"/>
      <c r="E34" s="157"/>
      <c r="F34" s="176"/>
      <c r="G34" s="158"/>
      <c r="H34" s="63"/>
    </row>
    <row r="35" spans="1:11" ht="14.4" customHeight="1" x14ac:dyDescent="0.15">
      <c r="A35" s="174" t="s">
        <v>771</v>
      </c>
      <c r="B35" s="174"/>
      <c r="C35" s="174"/>
      <c r="D35" s="174"/>
      <c r="E35" s="174"/>
      <c r="F35" s="174"/>
      <c r="G35" s="174"/>
      <c r="H35" s="174"/>
      <c r="I35" s="174"/>
      <c r="J35" s="174"/>
      <c r="K35" s="174"/>
    </row>
    <row r="36" spans="1:11" ht="14.4" customHeight="1" x14ac:dyDescent="0.15">
      <c r="A36" s="174" t="s">
        <v>772</v>
      </c>
      <c r="B36" s="174"/>
      <c r="C36" s="174"/>
      <c r="D36" s="174"/>
      <c r="E36" s="174"/>
      <c r="F36" s="174"/>
      <c r="G36" s="174"/>
      <c r="H36" s="174"/>
      <c r="I36" s="174"/>
      <c r="J36" s="174"/>
      <c r="K36" s="174"/>
    </row>
    <row r="37" spans="1:11" ht="14.4" customHeight="1" x14ac:dyDescent="0.15">
      <c r="A37" s="174" t="s">
        <v>773</v>
      </c>
      <c r="B37" s="174"/>
      <c r="C37" s="174"/>
      <c r="D37" s="174"/>
      <c r="E37" s="174"/>
      <c r="F37" s="174"/>
      <c r="G37" s="174"/>
      <c r="H37" s="174"/>
      <c r="I37" s="174"/>
      <c r="J37" s="174"/>
      <c r="K37" s="174"/>
    </row>
    <row r="38" spans="1:11" ht="13.05" customHeight="1" x14ac:dyDescent="0.15">
      <c r="A38" s="418"/>
    </row>
    <row r="39" spans="1:11" ht="24" customHeight="1" x14ac:dyDescent="0.15"/>
  </sheetData>
  <mergeCells count="22">
    <mergeCell ref="F19:F20"/>
    <mergeCell ref="G19:G20"/>
    <mergeCell ref="H19:H20"/>
    <mergeCell ref="I19:I20"/>
    <mergeCell ref="J19:J20"/>
    <mergeCell ref="K19:K20"/>
    <mergeCell ref="G5:G6"/>
    <mergeCell ref="H5:H6"/>
    <mergeCell ref="I5:I6"/>
    <mergeCell ref="J5:J6"/>
    <mergeCell ref="K5:K6"/>
    <mergeCell ref="A18:A20"/>
    <mergeCell ref="B19:B20"/>
    <mergeCell ref="C19:C20"/>
    <mergeCell ref="D19:D20"/>
    <mergeCell ref="E19:E20"/>
    <mergeCell ref="A4:A6"/>
    <mergeCell ref="B5:B6"/>
    <mergeCell ref="C5:C6"/>
    <mergeCell ref="D5:D6"/>
    <mergeCell ref="E5:E6"/>
    <mergeCell ref="F5:F6"/>
  </mergeCells>
  <phoneticPr fontId="22"/>
  <printOptions horizontalCentered="1" verticalCentered="1" gridLinesSet="0"/>
  <pageMargins left="0.59055118110236227" right="0.59055118110236227" top="0.78740157480314965" bottom="0.78740157480314965" header="0.51181102362204722" footer="0.39370078740157483"/>
  <pageSetup paperSize="9" orientation="portrait" r:id="rId1"/>
  <headerFooter alignWithMargins="0">
    <oddFooter>&amp;C- 44 -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33</vt:i4>
      </vt:variant>
    </vt:vector>
  </HeadingPairs>
  <TitlesOfParts>
    <vt:vector size="67" baseType="lpstr">
      <vt:lpstr>概要</vt:lpstr>
      <vt:lpstr>1-1_P12</vt:lpstr>
      <vt:lpstr>1-2_P13</vt:lpstr>
      <vt:lpstr>1-3_P14</vt:lpstr>
      <vt:lpstr>1-4_P15</vt:lpstr>
      <vt:lpstr>2-1_P16</vt:lpstr>
      <vt:lpstr>2-2_P17</vt:lpstr>
      <vt:lpstr>2-3_P18</vt:lpstr>
      <vt:lpstr>2-4_P19</vt:lpstr>
      <vt:lpstr>3-1_P20</vt:lpstr>
      <vt:lpstr>3-2_P21</vt:lpstr>
      <vt:lpstr>3-3_P22</vt:lpstr>
      <vt:lpstr>3-4_P23</vt:lpstr>
      <vt:lpstr>4-1_P24</vt:lpstr>
      <vt:lpstr>4-2_P25</vt:lpstr>
      <vt:lpstr>4-3,5-1_P26</vt:lpstr>
      <vt:lpstr>5-2_P27</vt:lpstr>
      <vt:lpstr>5-3_P28</vt:lpstr>
      <vt:lpstr>6-1_P29</vt:lpstr>
      <vt:lpstr>6-2_P30</vt:lpstr>
      <vt:lpstr>6-3_P31</vt:lpstr>
      <vt:lpstr>7-1_P32</vt:lpstr>
      <vt:lpstr>7-2_P33</vt:lpstr>
      <vt:lpstr>7-3_P34</vt:lpstr>
      <vt:lpstr>8-1_P35</vt:lpstr>
      <vt:lpstr>8-2_P36</vt:lpstr>
      <vt:lpstr>8-3_P37</vt:lpstr>
      <vt:lpstr>9-1_P38</vt:lpstr>
      <vt:lpstr>9-2_P39</vt:lpstr>
      <vt:lpstr>9-3_P40</vt:lpstr>
      <vt:lpstr>9-4_P41</vt:lpstr>
      <vt:lpstr>参(1)-1</vt:lpstr>
      <vt:lpstr>参(1)-2</vt:lpstr>
      <vt:lpstr>参(2)</vt:lpstr>
      <vt:lpstr>'1-1_P12'!Print_Area</vt:lpstr>
      <vt:lpstr>'1-2_P13'!Print_Area</vt:lpstr>
      <vt:lpstr>'1-3_P14'!Print_Area</vt:lpstr>
      <vt:lpstr>'1-4_P15'!Print_Area</vt:lpstr>
      <vt:lpstr>'2-1_P16'!Print_Area</vt:lpstr>
      <vt:lpstr>'2-2_P17'!Print_Area</vt:lpstr>
      <vt:lpstr>'2-3_P18'!Print_Area</vt:lpstr>
      <vt:lpstr>'2-4_P19'!Print_Area</vt:lpstr>
      <vt:lpstr>'3-2_P21'!Print_Area</vt:lpstr>
      <vt:lpstr>'3-3_P22'!Print_Area</vt:lpstr>
      <vt:lpstr>'3-4_P23'!Print_Area</vt:lpstr>
      <vt:lpstr>'4-1_P24'!Print_Area</vt:lpstr>
      <vt:lpstr>'4-2_P25'!Print_Area</vt:lpstr>
      <vt:lpstr>'4-3,5-1_P26'!Print_Area</vt:lpstr>
      <vt:lpstr>'5-2_P27'!Print_Area</vt:lpstr>
      <vt:lpstr>'5-3_P28'!Print_Area</vt:lpstr>
      <vt:lpstr>'6-1_P29'!Print_Area</vt:lpstr>
      <vt:lpstr>'6-2_P30'!Print_Area</vt:lpstr>
      <vt:lpstr>'6-3_P31'!Print_Area</vt:lpstr>
      <vt:lpstr>'7-1_P32'!Print_Area</vt:lpstr>
      <vt:lpstr>'7-2_P33'!Print_Area</vt:lpstr>
      <vt:lpstr>'7-3_P34'!Print_Area</vt:lpstr>
      <vt:lpstr>'8-1_P35'!Print_Area</vt:lpstr>
      <vt:lpstr>'8-2_P36'!Print_Area</vt:lpstr>
      <vt:lpstr>'8-3_P37'!Print_Area</vt:lpstr>
      <vt:lpstr>'9-1_P38'!Print_Area</vt:lpstr>
      <vt:lpstr>'9-2_P39'!Print_Area</vt:lpstr>
      <vt:lpstr>'9-3_P40'!Print_Area</vt:lpstr>
      <vt:lpstr>'9-4_P41'!Print_Area</vt:lpstr>
      <vt:lpstr>概要!Print_Area</vt:lpstr>
      <vt:lpstr>'参(1)-1'!Print_Area</vt:lpstr>
      <vt:lpstr>'参(1)-2'!Print_Area</vt:lpstr>
      <vt:lpstr>'参(2)'!Print_Area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共用端末（パソコン）</dc:creator>
  <cp:lastModifiedBy>中島　彩（統計分析課）</cp:lastModifiedBy>
  <cp:lastPrinted>2026-10-27T05:56:39Z</cp:lastPrinted>
  <dcterms:created xsi:type="dcterms:W3CDTF">1998-02-18T00:14:58Z</dcterms:created>
  <dcterms:modified xsi:type="dcterms:W3CDTF">2026-11-02T07:09:09Z</dcterms:modified>
</cp:coreProperties>
</file>