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1_保健統計年報（人口動態統計編）\01_保健統計年報（人口動態統計編）\R06_2024\06_HP公表用\数式なし（公表用）\09_年齢調整死亡率\"/>
    </mc:Choice>
  </mc:AlternateContent>
  <xr:revisionPtr revIDLastSave="0" documentId="13_ncr:1_{3691622E-F963-45AD-A26F-FBFE3F7A2512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第1表 " sheetId="5" r:id="rId1"/>
    <sheet name="第2表【総数】" sheetId="2" r:id="rId2"/>
    <sheet name="第2表【男】" sheetId="3" r:id="rId3"/>
    <sheet name="第2表【女】" sheetId="4" r:id="rId4"/>
  </sheets>
  <definedNames>
    <definedName name="_xlnm.Print_Area" localSheetId="0">'第1表 '!$A$1:$J$29</definedName>
    <definedName name="_xlnm.Print_Area" localSheetId="3">第2表【女】!$A$1:$X$42,第2表【女】!$Z$1:$BW$42</definedName>
    <definedName name="_xlnm.Print_Area" localSheetId="1">第2表【総数】!$A$1:$X$43,第2表【総数】!$Z$1:$AV$43,第2表【総数】!$AX$1:$BW$43</definedName>
    <definedName name="_xlnm.Print_Area" localSheetId="2">第2表【男】!$A$1:$X$42,第2表【男】!$Z$1:$AV$42,第2表【男】!$AX$1:$BW$42</definedName>
    <definedName name="T_死亡累計データマス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3" i="4" l="1"/>
  <c r="AV3" i="4"/>
  <c r="X3" i="4"/>
  <c r="BW3" i="3"/>
  <c r="AV3" i="3"/>
  <c r="X3" i="3"/>
  <c r="BW3" i="2"/>
  <c r="AV3" i="2"/>
</calcChain>
</file>

<file path=xl/sharedStrings.xml><?xml version="1.0" encoding="utf-8"?>
<sst xmlns="http://schemas.openxmlformats.org/spreadsheetml/2006/main" count="755" uniqueCount="128">
  <si>
    <t>第２表(9－1)　〔総数〕 粗死亡率・年齢調整死亡率(人口10万対)・標準化死亡比(ＳＭＲ)，主要死因・市町別</t>
    <rPh sb="47" eb="49">
      <t>シュヨウ</t>
    </rPh>
    <rPh sb="49" eb="51">
      <t>シイン</t>
    </rPh>
    <phoneticPr fontId="4"/>
  </si>
  <si>
    <t>第２表(9－2)　〔総数〕 粗死亡率・年齢調整死亡率(人口10万対)・標準化死亡比(ＳＭＲ)，主要死因・市町別</t>
    <rPh sb="47" eb="49">
      <t>シュヨウ</t>
    </rPh>
    <rPh sb="49" eb="51">
      <t>シイン</t>
    </rPh>
    <phoneticPr fontId="4"/>
  </si>
  <si>
    <t>第２表(9－3)　〔総数〕 粗死亡率・年齢調整死亡率(人口10万対)・標準化死亡比(ＳＭＲ)，主要死因・市町別</t>
    <rPh sb="47" eb="49">
      <t>シュヨウ</t>
    </rPh>
    <rPh sb="49" eb="51">
      <t>シイン</t>
    </rPh>
    <phoneticPr fontId="4"/>
  </si>
  <si>
    <t>平成26年～令和６年</t>
    <rPh sb="0" eb="2">
      <t>ヘイセイ</t>
    </rPh>
    <rPh sb="6" eb="8">
      <t>レイワ</t>
    </rPh>
    <phoneticPr fontId="4"/>
  </si>
  <si>
    <t>全　死　因</t>
    <phoneticPr fontId="4"/>
  </si>
  <si>
    <t xml:space="preserve"> </t>
    <phoneticPr fontId="4"/>
  </si>
  <si>
    <t>市　　町</t>
    <phoneticPr fontId="4"/>
  </si>
  <si>
    <t>結核</t>
  </si>
  <si>
    <t>悪性新生物</t>
  </si>
  <si>
    <t>食道</t>
  </si>
  <si>
    <t>胃</t>
  </si>
  <si>
    <t>直腸Ｓ状結腸移行部及び直腸</t>
  </si>
  <si>
    <t>肝及び肝内胆管</t>
  </si>
  <si>
    <t>膵</t>
  </si>
  <si>
    <t>気管、気管支及び肺</t>
  </si>
  <si>
    <t>乳房</t>
  </si>
  <si>
    <t>子宮*</t>
    <phoneticPr fontId="4"/>
  </si>
  <si>
    <t>白血病</t>
  </si>
  <si>
    <t>その他</t>
  </si>
  <si>
    <t>その他の新生物</t>
  </si>
  <si>
    <t>糖尿病</t>
  </si>
  <si>
    <t>高血圧性疾患</t>
  </si>
  <si>
    <t>心疾患(高血圧性を除く)</t>
    <phoneticPr fontId="4"/>
  </si>
  <si>
    <t>脳血管疾患</t>
  </si>
  <si>
    <t>肺炎</t>
  </si>
  <si>
    <t>肝疾患</t>
  </si>
  <si>
    <t>交通事故</t>
  </si>
  <si>
    <t>自殺</t>
  </si>
  <si>
    <t>表側</t>
    <phoneticPr fontId="4"/>
  </si>
  <si>
    <t>粗死亡率</t>
    <phoneticPr fontId="4"/>
  </si>
  <si>
    <t>年齢調整
死亡率</t>
    <rPh sb="5" eb="8">
      <t>シボウリツ</t>
    </rPh>
    <phoneticPr fontId="4"/>
  </si>
  <si>
    <t>ＳＭＲ</t>
  </si>
  <si>
    <t>番号</t>
    <rPh sb="0" eb="2">
      <t>バンゴウ</t>
    </rPh>
    <phoneticPr fontId="4"/>
  </si>
  <si>
    <t>総　　数</t>
  </si>
  <si>
    <t>市　　計</t>
  </si>
  <si>
    <t>郡　　計</t>
  </si>
  <si>
    <t>佐賀中部保健所</t>
  </si>
  <si>
    <t xml:space="preserve">  佐  賀　市</t>
  </si>
  <si>
    <t>　多　久　市</t>
  </si>
  <si>
    <t>　小　城　市</t>
    <rPh sb="1" eb="2">
      <t>ショウ</t>
    </rPh>
    <rPh sb="3" eb="4">
      <t>シロ</t>
    </rPh>
    <phoneticPr fontId="4"/>
  </si>
  <si>
    <t>　神　埼　市</t>
    <rPh sb="1" eb="2">
      <t>カミ</t>
    </rPh>
    <rPh sb="3" eb="4">
      <t>サキ</t>
    </rPh>
    <rPh sb="5" eb="6">
      <t>シ</t>
    </rPh>
    <phoneticPr fontId="4"/>
  </si>
  <si>
    <t>　神　埼　郡</t>
  </si>
  <si>
    <t>吉野ヶ里町</t>
    <rPh sb="0" eb="4">
      <t>ヨシノガリ</t>
    </rPh>
    <rPh sb="4" eb="5">
      <t>マチ</t>
    </rPh>
    <phoneticPr fontId="4"/>
  </si>
  <si>
    <t>鳥栖保健所</t>
  </si>
  <si>
    <t>　鳥　栖　市</t>
  </si>
  <si>
    <t>　三 養 基 郡</t>
  </si>
  <si>
    <t>基山町</t>
  </si>
  <si>
    <t>上峰町</t>
  </si>
  <si>
    <t>みやき町</t>
  </si>
  <si>
    <t>唐津保健所</t>
  </si>
  <si>
    <t>　唐　津　市</t>
  </si>
  <si>
    <t>　東 松 浦 郡</t>
  </si>
  <si>
    <t>玄海町</t>
  </si>
  <si>
    <t>伊万里保健所</t>
  </si>
  <si>
    <t>　伊 万 里 市</t>
  </si>
  <si>
    <t>　西 松 浦 郡</t>
  </si>
  <si>
    <t>有田町</t>
  </si>
  <si>
    <t>杵藤保健所</t>
  </si>
  <si>
    <t>　武　雄　市</t>
  </si>
  <si>
    <t>　鹿　島　市</t>
  </si>
  <si>
    <t>　嬉　野　市</t>
    <rPh sb="1" eb="2">
      <t>ウレシ</t>
    </rPh>
    <rPh sb="3" eb="4">
      <t>ノ</t>
    </rPh>
    <rPh sb="5" eb="6">
      <t>シ</t>
    </rPh>
    <phoneticPr fontId="4"/>
  </si>
  <si>
    <t>　杵　島　郡</t>
  </si>
  <si>
    <t>大町町</t>
  </si>
  <si>
    <t>江北町</t>
  </si>
  <si>
    <t>白石町</t>
  </si>
  <si>
    <t>　藤　津　郡</t>
  </si>
  <si>
    <t>太良町</t>
  </si>
  <si>
    <t>* 子宮の悪性新生物は女子人口10万対の率である。</t>
    <rPh sb="2" eb="4">
      <t>シキュウ</t>
    </rPh>
    <rPh sb="5" eb="7">
      <t>アクセイ</t>
    </rPh>
    <rPh sb="7" eb="10">
      <t>シンセイブツ</t>
    </rPh>
    <rPh sb="11" eb="13">
      <t>ジョシ</t>
    </rPh>
    <rPh sb="13" eb="15">
      <t>ジンコウ</t>
    </rPh>
    <rPh sb="17" eb="18">
      <t>マン</t>
    </rPh>
    <rPh sb="18" eb="19">
      <t>タイ</t>
    </rPh>
    <rPh sb="20" eb="21">
      <t>リツ</t>
    </rPh>
    <phoneticPr fontId="4"/>
  </si>
  <si>
    <t>第２表(9－4)　〔男〕粗死亡率・年齢調整死亡率(人口10万対)・標準化死亡比(ＳＭＲ)，主要死因・市町別</t>
    <rPh sb="10" eb="11">
      <t>オトコ</t>
    </rPh>
    <rPh sb="45" eb="47">
      <t>シュヨウ</t>
    </rPh>
    <rPh sb="47" eb="49">
      <t>シイン</t>
    </rPh>
    <phoneticPr fontId="4"/>
  </si>
  <si>
    <t>第２表(9－5)　〔男〕粗死亡率・年齢調整死亡率(人口10万対)・標準化死亡比(ＳＭＲ)，主要死因・市町別</t>
    <rPh sb="10" eb="11">
      <t>オトコ</t>
    </rPh>
    <rPh sb="45" eb="47">
      <t>シュヨウ</t>
    </rPh>
    <rPh sb="47" eb="49">
      <t>シイン</t>
    </rPh>
    <phoneticPr fontId="4"/>
  </si>
  <si>
    <t>第２表(9－6)　〔男〕粗死亡率・年齢調整死亡率(人口10万対)・標準化死亡比(ＳＭＲ)，主要死因・市町別</t>
    <rPh sb="10" eb="11">
      <t>オトコ</t>
    </rPh>
    <rPh sb="45" eb="47">
      <t>シュヨウ</t>
    </rPh>
    <rPh sb="47" eb="49">
      <t>シイン</t>
    </rPh>
    <phoneticPr fontId="4"/>
  </si>
  <si>
    <t>子宮</t>
    <phoneticPr fontId="4"/>
  </si>
  <si>
    <t>心疾患（高血圧性を除く）</t>
  </si>
  <si>
    <t>・</t>
    <phoneticPr fontId="4"/>
  </si>
  <si>
    <t>・</t>
  </si>
  <si>
    <t>第２表(9－7)　〔女〕粗死亡率・年齢調整死亡率(人口10万対)・標準化死亡比 (ＳＭＲ)，主要死因・市町別</t>
    <rPh sb="10" eb="11">
      <t>オンナ</t>
    </rPh>
    <rPh sb="46" eb="48">
      <t>シュヨウ</t>
    </rPh>
    <rPh sb="48" eb="50">
      <t>シイン</t>
    </rPh>
    <phoneticPr fontId="4"/>
  </si>
  <si>
    <t>第２表(9－8)　〔女〕粗死亡率・年齢調整死亡率(人口10万対)・標準化死亡比 (ＳＭＲ)，主要死因・市町別</t>
    <rPh sb="10" eb="11">
      <t>オンナ</t>
    </rPh>
    <rPh sb="46" eb="48">
      <t>シュヨウ</t>
    </rPh>
    <rPh sb="48" eb="50">
      <t>シイン</t>
    </rPh>
    <phoneticPr fontId="4"/>
  </si>
  <si>
    <t>第２表(9－9)　〔女〕粗死亡率・年齢調整死亡率(人口10万対)・標準化死亡比 (ＳＭＲ)，主要死因・市町別</t>
    <rPh sb="10" eb="11">
      <t>オンナ</t>
    </rPh>
    <rPh sb="46" eb="48">
      <t>シュヨウ</t>
    </rPh>
    <rPh sb="48" eb="50">
      <t>シイン</t>
    </rPh>
    <phoneticPr fontId="4"/>
  </si>
  <si>
    <t>　　３）大腸の悪性新生物は「結腸の悪性新生物」と「直腸Ｓ状結腸移行部及び直腸の悪性新生物」をいう。</t>
    <phoneticPr fontId="13"/>
  </si>
  <si>
    <t>　　２） 算出に用いた県５歳階級別人口は県統計分析課推計による。</t>
    <phoneticPr fontId="13"/>
  </si>
  <si>
    <t>注：１）基準人口は、平成27年モデル人口である。</t>
    <rPh sb="0" eb="1">
      <t>チュウ</t>
    </rPh>
    <rPh sb="10" eb="12">
      <t>ヘイセイ</t>
    </rPh>
    <phoneticPr fontId="14"/>
  </si>
  <si>
    <t>　　心    不    全</t>
    <rPh sb="2" eb="3">
      <t>ココロ</t>
    </rPh>
    <rPh sb="7" eb="8">
      <t>フ</t>
    </rPh>
    <rPh sb="12" eb="13">
      <t>ゼン</t>
    </rPh>
    <phoneticPr fontId="13"/>
  </si>
  <si>
    <t>　　09207</t>
    <phoneticPr fontId="13"/>
  </si>
  <si>
    <t>　　急 性 心 筋 梗 塞</t>
    <rPh sb="2" eb="3">
      <t>キュウ</t>
    </rPh>
    <rPh sb="4" eb="5">
      <t>セイ</t>
    </rPh>
    <rPh sb="6" eb="7">
      <t>ココロ</t>
    </rPh>
    <rPh sb="8" eb="9">
      <t>スジ</t>
    </rPh>
    <rPh sb="10" eb="11">
      <t>コウ</t>
    </rPh>
    <rPh sb="12" eb="13">
      <t>トリデ</t>
    </rPh>
    <phoneticPr fontId="13"/>
  </si>
  <si>
    <t>　　09202</t>
    <phoneticPr fontId="13"/>
  </si>
  <si>
    <t>　自          殺</t>
    <rPh sb="1" eb="2">
      <t>ジ</t>
    </rPh>
    <rPh sb="12" eb="13">
      <t>サツ</t>
    </rPh>
    <phoneticPr fontId="13"/>
  </si>
  <si>
    <t>　心    疾    患
　（高血圧性を除く）</t>
    <rPh sb="15" eb="19">
      <t>コウケツアツセイ</t>
    </rPh>
    <rPh sb="20" eb="21">
      <t>ノゾ</t>
    </rPh>
    <phoneticPr fontId="13"/>
  </si>
  <si>
    <t>　20200</t>
    <phoneticPr fontId="13"/>
  </si>
  <si>
    <t>　09200</t>
    <phoneticPr fontId="13"/>
  </si>
  <si>
    <t>　不 慮 の 事 故</t>
    <rPh sb="1" eb="2">
      <t>フ</t>
    </rPh>
    <rPh sb="3" eb="4">
      <t>リョ</t>
    </rPh>
    <rPh sb="7" eb="8">
      <t>コト</t>
    </rPh>
    <rPh sb="9" eb="10">
      <t>ユエ</t>
    </rPh>
    <phoneticPr fontId="13"/>
  </si>
  <si>
    <t>　　気管,気管支及び 
　　肺の悪性新生物</t>
    <phoneticPr fontId="13"/>
  </si>
  <si>
    <t>　20100</t>
    <phoneticPr fontId="13"/>
  </si>
  <si>
    <t>　　02110</t>
    <phoneticPr fontId="13"/>
  </si>
  <si>
    <t>　老          衰</t>
    <rPh sb="1" eb="2">
      <t>ロウ</t>
    </rPh>
    <rPh sb="12" eb="13">
      <t>スイ</t>
    </rPh>
    <phoneticPr fontId="13"/>
  </si>
  <si>
    <t>　　肝及び肝内胆管の
　　悪性新生物</t>
    <rPh sb="2" eb="3">
      <t>オヨ</t>
    </rPh>
    <rPh sb="4" eb="6">
      <t>カンナイ</t>
    </rPh>
    <rPh sb="6" eb="8">
      <t>タンカン</t>
    </rPh>
    <rPh sb="13" eb="15">
      <t>アクセイ</t>
    </rPh>
    <rPh sb="14" eb="17">
      <t>シンセイブツ</t>
    </rPh>
    <phoneticPr fontId="13"/>
  </si>
  <si>
    <t>　18100</t>
    <phoneticPr fontId="13"/>
  </si>
  <si>
    <t>　　02106</t>
    <phoneticPr fontId="13"/>
  </si>
  <si>
    <t>　腎    不    全</t>
    <rPh sb="1" eb="2">
      <t>ジン</t>
    </rPh>
    <rPh sb="6" eb="7">
      <t>フ</t>
    </rPh>
    <rPh sb="11" eb="12">
      <t>ゼン</t>
    </rPh>
    <phoneticPr fontId="13"/>
  </si>
  <si>
    <t>　　　直腸Ｓ状結腸移行部
　　　及び直腸の悪性新生物</t>
    <rPh sb="3" eb="5">
      <t>チョクチョウ</t>
    </rPh>
    <phoneticPr fontId="14"/>
  </si>
  <si>
    <t>　14200</t>
    <phoneticPr fontId="13"/>
  </si>
  <si>
    <t>　　　02105</t>
    <phoneticPr fontId="13"/>
  </si>
  <si>
    <t>　肝    疾    患</t>
    <rPh sb="1" eb="2">
      <t>カン</t>
    </rPh>
    <rPh sb="6" eb="7">
      <t>シツ</t>
    </rPh>
    <rPh sb="11" eb="12">
      <t>カン</t>
    </rPh>
    <phoneticPr fontId="13"/>
  </si>
  <si>
    <t>　　　結腸の悪性新生物</t>
    <rPh sb="3" eb="5">
      <t>ケッチョウ</t>
    </rPh>
    <rPh sb="6" eb="8">
      <t>アクセイ</t>
    </rPh>
    <rPh sb="8" eb="11">
      <t>シンセイブツ</t>
    </rPh>
    <phoneticPr fontId="13"/>
  </si>
  <si>
    <t>　11300</t>
    <phoneticPr fontId="13"/>
  </si>
  <si>
    <t>　　　02104</t>
    <phoneticPr fontId="13"/>
  </si>
  <si>
    <t>　肺          炎</t>
    <rPh sb="1" eb="2">
      <t>ハイ</t>
    </rPh>
    <rPh sb="12" eb="13">
      <t>ホノオ</t>
    </rPh>
    <phoneticPr fontId="13"/>
  </si>
  <si>
    <t>　　大腸の悪性新生物</t>
    <rPh sb="2" eb="4">
      <t>ダイチョウ</t>
    </rPh>
    <rPh sb="5" eb="7">
      <t>アクセイ</t>
    </rPh>
    <rPh sb="7" eb="10">
      <t>シンセイブツ</t>
    </rPh>
    <phoneticPr fontId="13"/>
  </si>
  <si>
    <t>　10200</t>
    <phoneticPr fontId="13"/>
  </si>
  <si>
    <t>　　02104，02105</t>
    <phoneticPr fontId="13"/>
  </si>
  <si>
    <t>　　脳     梗     塞</t>
    <rPh sb="2" eb="3">
      <t>ノウ</t>
    </rPh>
    <rPh sb="8" eb="9">
      <t>コウ</t>
    </rPh>
    <rPh sb="14" eb="15">
      <t>トリデ</t>
    </rPh>
    <phoneticPr fontId="13"/>
  </si>
  <si>
    <t>　　胃の悪性新生物</t>
    <rPh sb="2" eb="3">
      <t>イ</t>
    </rPh>
    <rPh sb="4" eb="6">
      <t>アクセイ</t>
    </rPh>
    <rPh sb="6" eb="9">
      <t>シンセイブツ</t>
    </rPh>
    <phoneticPr fontId="13"/>
  </si>
  <si>
    <t>　　09303</t>
    <phoneticPr fontId="13"/>
  </si>
  <si>
    <t>　　02103</t>
    <phoneticPr fontId="13"/>
  </si>
  <si>
    <t>　　脳   内   出   血</t>
    <rPh sb="2" eb="3">
      <t>ノウ</t>
    </rPh>
    <rPh sb="6" eb="7">
      <t>ナイ</t>
    </rPh>
    <rPh sb="10" eb="11">
      <t>デ</t>
    </rPh>
    <rPh sb="14" eb="15">
      <t>チ</t>
    </rPh>
    <phoneticPr fontId="13"/>
  </si>
  <si>
    <t>　悪 性 新 生 物</t>
    <rPh sb="1" eb="2">
      <t>ワル</t>
    </rPh>
    <rPh sb="3" eb="4">
      <t>セイ</t>
    </rPh>
    <rPh sb="5" eb="6">
      <t>シン</t>
    </rPh>
    <rPh sb="7" eb="8">
      <t>セイ</t>
    </rPh>
    <rPh sb="9" eb="10">
      <t>モノ</t>
    </rPh>
    <phoneticPr fontId="13"/>
  </si>
  <si>
    <t>　　09302</t>
    <phoneticPr fontId="13"/>
  </si>
  <si>
    <t>　02100</t>
    <phoneticPr fontId="13"/>
  </si>
  <si>
    <t>　脳  血  管  疾  患</t>
    <rPh sb="1" eb="2">
      <t>ノウ</t>
    </rPh>
    <rPh sb="4" eb="5">
      <t>チ</t>
    </rPh>
    <rPh sb="7" eb="8">
      <t>カン</t>
    </rPh>
    <rPh sb="10" eb="11">
      <t>シツ</t>
    </rPh>
    <rPh sb="13" eb="14">
      <t>カン</t>
    </rPh>
    <phoneticPr fontId="14"/>
  </si>
  <si>
    <t>　09300</t>
    <phoneticPr fontId="13"/>
  </si>
  <si>
    <t>全     死     因</t>
    <phoneticPr fontId="13"/>
  </si>
  <si>
    <t>女</t>
  </si>
  <si>
    <t>男</t>
  </si>
  <si>
    <t>総 数</t>
  </si>
  <si>
    <t>死         因</t>
  </si>
  <si>
    <t xml:space="preserve"> 男</t>
  </si>
  <si>
    <t>死因簡単分類コード</t>
    <rPh sb="0" eb="2">
      <t>シイン</t>
    </rPh>
    <rPh sb="2" eb="4">
      <t>カンタン</t>
    </rPh>
    <rPh sb="4" eb="6">
      <t>ブンルイ</t>
    </rPh>
    <phoneticPr fontId="13"/>
  </si>
  <si>
    <t>令和６年(2024)佐賀県</t>
    <rPh sb="0" eb="2">
      <t>レイワ</t>
    </rPh>
    <phoneticPr fontId="14"/>
  </si>
  <si>
    <t>第１表   主要死因別年齢調整死亡率  （人口１０万対）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</si>
</sst>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00000"/>
    <numFmt numFmtId="178" formatCode="* #\ ##0.0;_ * \-#\ ##0.0;_ * &quot;-&quot;;_ @"/>
    <numFmt numFmtId="179" formatCode="* #\ ##0.0;_ * \-#\ ##0.0;_ * &quot;-&quot;;_ @\ "/>
    <numFmt numFmtId="180" formatCode="#,##0.0;\-#,##0.0"/>
    <numFmt numFmtId="181" formatCode="0.0"/>
  </numFmts>
  <fonts count="17">
    <font>
      <sz val="11"/>
      <color theme="1"/>
      <name val="Yu Gothic"/>
      <family val="2"/>
      <scheme val="minor"/>
    </font>
    <font>
      <sz val="10"/>
      <name val="ＭＳ Ｐゴシック"/>
      <family val="3"/>
    </font>
    <font>
      <sz val="12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181">
    <xf numFmtId="0" fontId="0" fillId="0" borderId="0" xfId="0"/>
    <xf numFmtId="0" fontId="2" fillId="0" borderId="0" xfId="1" applyFont="1"/>
    <xf numFmtId="0" fontId="5" fillId="0" borderId="0" xfId="1" applyFont="1"/>
    <xf numFmtId="176" fontId="6" fillId="0" borderId="0" xfId="1" applyNumberFormat="1" applyFont="1"/>
    <xf numFmtId="176" fontId="5" fillId="0" borderId="0" xfId="1" applyNumberFormat="1" applyFont="1"/>
    <xf numFmtId="176" fontId="7" fillId="0" borderId="0" xfId="1" applyNumberFormat="1" applyFont="1"/>
    <xf numFmtId="0" fontId="7" fillId="0" borderId="0" xfId="1" applyFont="1"/>
    <xf numFmtId="176" fontId="6" fillId="0" borderId="0" xfId="1" applyNumberFormat="1" applyFont="1" applyAlignment="1">
      <alignment horizontal="right"/>
    </xf>
    <xf numFmtId="177" fontId="7" fillId="0" borderId="1" xfId="1" applyNumberFormat="1" applyFont="1" applyBorder="1" applyAlignment="1">
      <alignment horizontal="center"/>
    </xf>
    <xf numFmtId="177" fontId="7" fillId="0" borderId="2" xfId="1" applyNumberFormat="1" applyFont="1" applyBorder="1" applyAlignment="1">
      <alignment horizontal="center"/>
    </xf>
    <xf numFmtId="0" fontId="7" fillId="0" borderId="2" xfId="1" applyFont="1" applyBorder="1"/>
    <xf numFmtId="177" fontId="7" fillId="0" borderId="3" xfId="1" applyNumberFormat="1" applyFont="1" applyBorder="1" applyAlignment="1">
      <alignment horizontal="centerContinuous" vertical="center"/>
    </xf>
    <xf numFmtId="177" fontId="7" fillId="0" borderId="2" xfId="1" applyNumberFormat="1" applyFont="1" applyBorder="1" applyAlignment="1">
      <alignment horizontal="centerContinuous" vertical="center"/>
    </xf>
    <xf numFmtId="177" fontId="7" fillId="0" borderId="4" xfId="1" applyNumberFormat="1" applyFont="1" applyBorder="1" applyAlignment="1">
      <alignment horizontal="centerContinuous" vertical="center"/>
    </xf>
    <xf numFmtId="177" fontId="7" fillId="0" borderId="3" xfId="1" quotePrefix="1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177" fontId="7" fillId="0" borderId="0" xfId="1" applyNumberFormat="1" applyFont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9" xfId="1" quotePrefix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8" fillId="0" borderId="9" xfId="1" quotePrefix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7" fillId="0" borderId="10" xfId="1" quotePrefix="1" applyFont="1" applyBorder="1" applyAlignment="1">
      <alignment vertical="center"/>
    </xf>
    <xf numFmtId="0" fontId="7" fillId="0" borderId="6" xfId="1" applyFont="1" applyBorder="1" applyAlignment="1">
      <alignment horizontal="centerContinuous"/>
    </xf>
    <xf numFmtId="0" fontId="7" fillId="0" borderId="0" xfId="1" applyFont="1" applyAlignment="1">
      <alignment horizontal="centerContinuous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centerContinuous" vertical="center"/>
    </xf>
    <xf numFmtId="176" fontId="7" fillId="0" borderId="14" xfId="1" applyNumberFormat="1" applyFont="1" applyBorder="1" applyAlignment="1">
      <alignment horizontal="centerContinuous" vertical="center"/>
    </xf>
    <xf numFmtId="176" fontId="7" fillId="0" borderId="15" xfId="1" applyNumberFormat="1" applyFont="1" applyBorder="1" applyAlignment="1">
      <alignment horizontal="centerContinuous" vertical="center"/>
    </xf>
    <xf numFmtId="176" fontId="7" fillId="0" borderId="16" xfId="1" applyNumberFormat="1" applyFont="1" applyBorder="1" applyAlignment="1">
      <alignment horizontal="centerContinuous" vertical="center"/>
    </xf>
    <xf numFmtId="176" fontId="8" fillId="0" borderId="14" xfId="1" applyNumberFormat="1" applyFont="1" applyBorder="1" applyAlignment="1">
      <alignment horizontal="centerContinuous" vertical="center"/>
    </xf>
    <xf numFmtId="176" fontId="8" fillId="0" borderId="15" xfId="1" applyNumberFormat="1" applyFont="1" applyBorder="1" applyAlignment="1">
      <alignment horizontal="centerContinuous" vertical="center"/>
    </xf>
    <xf numFmtId="176" fontId="8" fillId="0" borderId="13" xfId="1" applyNumberFormat="1" applyFont="1" applyBorder="1" applyAlignment="1">
      <alignment horizontal="centerContinuous" vertical="center"/>
    </xf>
    <xf numFmtId="0" fontId="7" fillId="0" borderId="6" xfId="1" applyFont="1" applyBorder="1" applyAlignment="1">
      <alignment vertical="top"/>
    </xf>
    <xf numFmtId="0" fontId="7" fillId="0" borderId="8" xfId="1" applyFont="1" applyBorder="1" applyAlignment="1">
      <alignment horizontal="center"/>
    </xf>
    <xf numFmtId="0" fontId="7" fillId="0" borderId="19" xfId="1" applyFont="1" applyBorder="1"/>
    <xf numFmtId="0" fontId="7" fillId="0" borderId="10" xfId="1" applyFont="1" applyBorder="1"/>
    <xf numFmtId="0" fontId="7" fillId="0" borderId="10" xfId="1" applyFont="1" applyBorder="1" applyAlignment="1">
      <alignment horizontal="center"/>
    </xf>
    <xf numFmtId="0" fontId="7" fillId="0" borderId="6" xfId="1" applyFont="1" applyBorder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7" fillId="0" borderId="0" xfId="1" quotePrefix="1" applyFont="1" applyAlignment="1">
      <alignment vertical="center"/>
    </xf>
    <xf numFmtId="178" fontId="7" fillId="0" borderId="7" xfId="1" applyNumberFormat="1" applyFont="1" applyBorder="1" applyAlignment="1">
      <alignment vertical="center"/>
    </xf>
    <xf numFmtId="178" fontId="7" fillId="0" borderId="22" xfId="1" applyNumberFormat="1" applyFont="1" applyBorder="1" applyAlignment="1">
      <alignment vertical="center"/>
    </xf>
    <xf numFmtId="178" fontId="7" fillId="0" borderId="23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9" fontId="7" fillId="0" borderId="7" xfId="1" applyNumberFormat="1" applyFont="1" applyBorder="1" applyAlignment="1">
      <alignment vertical="center"/>
    </xf>
    <xf numFmtId="179" fontId="7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0" xfId="1" applyFont="1" applyAlignment="1">
      <alignment horizontal="distributed" vertical="center"/>
    </xf>
    <xf numFmtId="0" fontId="7" fillId="0" borderId="6" xfId="1" applyFont="1" applyBorder="1" applyAlignment="1">
      <alignment horizontal="left" vertical="center"/>
    </xf>
    <xf numFmtId="0" fontId="7" fillId="0" borderId="24" xfId="1" applyFont="1" applyBorder="1" applyAlignment="1">
      <alignment vertical="center"/>
    </xf>
    <xf numFmtId="0" fontId="7" fillId="0" borderId="25" xfId="1" applyFont="1" applyBorder="1" applyAlignment="1">
      <alignment horizontal="distributed" vertical="center"/>
    </xf>
    <xf numFmtId="0" fontId="7" fillId="0" borderId="25" xfId="1" quotePrefix="1" applyFont="1" applyBorder="1" applyAlignment="1">
      <alignment vertical="center"/>
    </xf>
    <xf numFmtId="178" fontId="7" fillId="0" borderId="26" xfId="1" applyNumberFormat="1" applyFont="1" applyBorder="1" applyAlignment="1">
      <alignment vertical="center"/>
    </xf>
    <xf numFmtId="178" fontId="7" fillId="0" borderId="27" xfId="1" applyNumberFormat="1" applyFont="1" applyBorder="1" applyAlignment="1">
      <alignment vertical="center"/>
    </xf>
    <xf numFmtId="178" fontId="7" fillId="0" borderId="28" xfId="1" applyNumberFormat="1" applyFont="1" applyBorder="1" applyAlignment="1">
      <alignment vertical="center"/>
    </xf>
    <xf numFmtId="179" fontId="7" fillId="0" borderId="26" xfId="1" applyNumberFormat="1" applyFont="1" applyBorder="1" applyAlignment="1">
      <alignment vertical="center"/>
    </xf>
    <xf numFmtId="179" fontId="7" fillId="0" borderId="27" xfId="1" applyNumberFormat="1" applyFont="1" applyBorder="1" applyAlignment="1">
      <alignment vertical="center"/>
    </xf>
    <xf numFmtId="179" fontId="7" fillId="0" borderId="28" xfId="1" applyNumberFormat="1" applyFont="1" applyBorder="1" applyAlignment="1">
      <alignment vertical="center"/>
    </xf>
    <xf numFmtId="0" fontId="6" fillId="0" borderId="0" xfId="1" applyFont="1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6" fontId="7" fillId="0" borderId="9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horizontal="centerContinuous" vertical="center"/>
    </xf>
    <xf numFmtId="176" fontId="7" fillId="0" borderId="11" xfId="1" applyNumberFormat="1" applyFont="1" applyBorder="1" applyAlignment="1">
      <alignment horizontal="centerContinuous" vertical="center"/>
    </xf>
    <xf numFmtId="176" fontId="10" fillId="0" borderId="13" xfId="1" applyNumberFormat="1" applyFont="1" applyBorder="1" applyAlignment="1">
      <alignment horizontal="centerContinuous" vertical="center"/>
    </xf>
    <xf numFmtId="176" fontId="10" fillId="0" borderId="14" xfId="1" applyNumberFormat="1" applyFont="1" applyBorder="1" applyAlignment="1">
      <alignment horizontal="centerContinuous" vertical="center"/>
    </xf>
    <xf numFmtId="176" fontId="10" fillId="0" borderId="15" xfId="1" applyNumberFormat="1" applyFont="1" applyBorder="1" applyAlignment="1">
      <alignment horizontal="centerContinuous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9" fontId="7" fillId="0" borderId="7" xfId="1" applyNumberFormat="1" applyFont="1" applyBorder="1" applyAlignment="1">
      <alignment horizontal="right" vertical="center"/>
    </xf>
    <xf numFmtId="179" fontId="7" fillId="0" borderId="26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7" fontId="7" fillId="0" borderId="4" xfId="1" applyNumberFormat="1" applyFont="1" applyBorder="1" applyAlignment="1">
      <alignment horizontal="center"/>
    </xf>
    <xf numFmtId="0" fontId="7" fillId="0" borderId="8" xfId="1" applyFont="1" applyBorder="1"/>
    <xf numFmtId="0" fontId="7" fillId="0" borderId="8" xfId="1" applyFont="1" applyBorder="1" applyAlignment="1">
      <alignment horizontal="centerContinuous"/>
    </xf>
    <xf numFmtId="0" fontId="7" fillId="0" borderId="11" xfId="1" applyFont="1" applyBorder="1"/>
    <xf numFmtId="176" fontId="7" fillId="0" borderId="17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 wrapText="1"/>
    </xf>
    <xf numFmtId="176" fontId="7" fillId="0" borderId="20" xfId="1" applyNumberFormat="1" applyFont="1" applyBorder="1" applyAlignment="1">
      <alignment horizontal="center" vertical="center" wrapText="1"/>
    </xf>
    <xf numFmtId="176" fontId="7" fillId="0" borderId="18" xfId="1" applyNumberFormat="1" applyFont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176" fontId="9" fillId="0" borderId="17" xfId="1" applyNumberFormat="1" applyFont="1" applyBorder="1" applyAlignment="1">
      <alignment horizontal="center" vertical="center" wrapText="1"/>
    </xf>
    <xf numFmtId="176" fontId="9" fillId="0" borderId="20" xfId="1" applyNumberFormat="1" applyFont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80" fontId="7" fillId="0" borderId="0" xfId="2" applyNumberFormat="1" applyFont="1" applyAlignment="1">
      <alignment vertical="top"/>
    </xf>
    <xf numFmtId="0" fontId="7" fillId="0" borderId="0" xfId="2" applyFont="1" applyAlignment="1">
      <alignment vertical="top"/>
    </xf>
    <xf numFmtId="49" fontId="7" fillId="0" borderId="0" xfId="3" applyNumberFormat="1" applyFont="1"/>
    <xf numFmtId="180" fontId="7" fillId="0" borderId="28" xfId="2" applyNumberFormat="1" applyFont="1" applyBorder="1" applyAlignment="1">
      <alignment vertical="top"/>
    </xf>
    <xf numFmtId="180" fontId="7" fillId="0" borderId="26" xfId="2" applyNumberFormat="1" applyFont="1" applyBorder="1" applyAlignment="1">
      <alignment vertical="top"/>
    </xf>
    <xf numFmtId="0" fontId="7" fillId="0" borderId="29" xfId="2" quotePrefix="1" applyFont="1" applyBorder="1" applyAlignment="1">
      <alignment horizontal="center" vertical="top"/>
    </xf>
    <xf numFmtId="0" fontId="7" fillId="0" borderId="30" xfId="2" quotePrefix="1" applyFont="1" applyBorder="1" applyAlignment="1">
      <alignment horizontal="center" vertical="top"/>
    </xf>
    <xf numFmtId="181" fontId="7" fillId="0" borderId="26" xfId="2" applyNumberFormat="1" applyFont="1" applyBorder="1" applyAlignment="1">
      <alignment vertical="top"/>
    </xf>
    <xf numFmtId="49" fontId="7" fillId="0" borderId="29" xfId="2" applyNumberFormat="1" applyFont="1" applyBorder="1" applyAlignment="1">
      <alignment horizontal="left" vertical="top"/>
    </xf>
    <xf numFmtId="49" fontId="7" fillId="0" borderId="24" xfId="2" applyNumberFormat="1" applyFont="1" applyBorder="1" applyAlignment="1">
      <alignment horizontal="left" vertical="top"/>
    </xf>
    <xf numFmtId="0" fontId="7" fillId="0" borderId="18" xfId="2" applyFont="1" applyBorder="1" applyAlignment="1">
      <alignment vertical="top"/>
    </xf>
    <xf numFmtId="0" fontId="7" fillId="0" borderId="31" xfId="2" applyFont="1" applyBorder="1" applyAlignment="1">
      <alignment vertical="top"/>
    </xf>
    <xf numFmtId="0" fontId="7" fillId="0" borderId="32" xfId="2" quotePrefix="1" applyFont="1" applyBorder="1" applyAlignment="1">
      <alignment horizontal="center"/>
    </xf>
    <xf numFmtId="0" fontId="7" fillId="0" borderId="33" xfId="2" quotePrefix="1" applyFont="1" applyBorder="1" applyAlignment="1">
      <alignment horizontal="center"/>
    </xf>
    <xf numFmtId="0" fontId="7" fillId="0" borderId="7" xfId="2" applyFont="1" applyBorder="1" applyAlignment="1">
      <alignment vertical="top"/>
    </xf>
    <xf numFmtId="49" fontId="7" fillId="0" borderId="32" xfId="2" applyNumberFormat="1" applyFont="1" applyBorder="1" applyAlignment="1">
      <alignment horizontal="left"/>
    </xf>
    <xf numFmtId="49" fontId="7" fillId="0" borderId="34" xfId="2" applyNumberFormat="1" applyFont="1" applyBorder="1" applyAlignment="1">
      <alignment horizontal="left"/>
    </xf>
    <xf numFmtId="0" fontId="6" fillId="0" borderId="21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35" xfId="2" applyFont="1" applyBorder="1" applyAlignment="1">
      <alignment vertical="center"/>
    </xf>
    <xf numFmtId="181" fontId="7" fillId="0" borderId="9" xfId="2" applyNumberFormat="1" applyFont="1" applyBorder="1" applyAlignment="1">
      <alignment vertical="top"/>
    </xf>
    <xf numFmtId="49" fontId="7" fillId="0" borderId="11" xfId="2" applyNumberFormat="1" applyFont="1" applyBorder="1" applyAlignment="1">
      <alignment horizontal="left" vertical="top"/>
    </xf>
    <xf numFmtId="49" fontId="7" fillId="0" borderId="19" xfId="2" applyNumberFormat="1" applyFont="1" applyBorder="1" applyAlignment="1">
      <alignment horizontal="left" vertical="top"/>
    </xf>
    <xf numFmtId="0" fontId="6" fillId="0" borderId="18" xfId="2" applyFont="1" applyBorder="1" applyAlignment="1">
      <alignment vertical="center"/>
    </xf>
    <xf numFmtId="0" fontId="6" fillId="0" borderId="31" xfId="2" applyFont="1" applyBorder="1" applyAlignment="1">
      <alignment vertical="center"/>
    </xf>
    <xf numFmtId="0" fontId="6" fillId="0" borderId="33" xfId="2" applyFont="1" applyBorder="1" applyAlignment="1">
      <alignment vertical="center"/>
    </xf>
    <xf numFmtId="181" fontId="7" fillId="0" borderId="21" xfId="2" applyNumberFormat="1" applyFont="1" applyBorder="1" applyAlignment="1">
      <alignment vertical="top"/>
    </xf>
    <xf numFmtId="49" fontId="7" fillId="0" borderId="36" xfId="2" applyNumberFormat="1" applyFont="1" applyBorder="1" applyAlignment="1">
      <alignment horizontal="left" vertical="top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19" xfId="2" applyNumberFormat="1" applyFont="1" applyBorder="1" applyAlignment="1">
      <alignment horizontal="left" vertical="top" wrapText="1"/>
    </xf>
    <xf numFmtId="0" fontId="7" fillId="0" borderId="23" xfId="2" applyFont="1" applyBorder="1" applyAlignment="1">
      <alignment vertical="top"/>
    </xf>
    <xf numFmtId="49" fontId="7" fillId="0" borderId="33" xfId="2" applyNumberFormat="1" applyFont="1" applyBorder="1" applyAlignment="1">
      <alignment horizontal="left"/>
    </xf>
    <xf numFmtId="0" fontId="7" fillId="0" borderId="11" xfId="2" quotePrefix="1" applyFont="1" applyBorder="1" applyAlignment="1">
      <alignment horizontal="left" vertical="top"/>
    </xf>
    <xf numFmtId="0" fontId="7" fillId="0" borderId="19" xfId="2" quotePrefix="1" applyFont="1" applyBorder="1" applyAlignment="1">
      <alignment horizontal="left" vertical="top" wrapText="1"/>
    </xf>
    <xf numFmtId="0" fontId="7" fillId="0" borderId="11" xfId="2" applyFont="1" applyBorder="1" applyAlignment="1">
      <alignment horizontal="left" vertical="top"/>
    </xf>
    <xf numFmtId="0" fontId="7" fillId="0" borderId="19" xfId="2" applyFont="1" applyBorder="1" applyAlignment="1">
      <alignment horizontal="left" vertical="top"/>
    </xf>
    <xf numFmtId="181" fontId="7" fillId="0" borderId="37" xfId="2" applyNumberFormat="1" applyFont="1" applyBorder="1" applyAlignment="1">
      <alignment vertical="top"/>
    </xf>
    <xf numFmtId="181" fontId="7" fillId="0" borderId="22" xfId="2" applyNumberFormat="1" applyFont="1" applyBorder="1" applyAlignment="1">
      <alignment vertical="top"/>
    </xf>
    <xf numFmtId="181" fontId="7" fillId="0" borderId="0" xfId="2" applyNumberFormat="1" applyFont="1" applyAlignment="1">
      <alignment vertical="top"/>
    </xf>
    <xf numFmtId="49" fontId="7" fillId="0" borderId="8" xfId="2" applyNumberFormat="1" applyFont="1" applyBorder="1" applyAlignment="1">
      <alignment horizontal="left" vertical="top"/>
    </xf>
    <xf numFmtId="49" fontId="7" fillId="0" borderId="35" xfId="2" applyNumberFormat="1" applyFont="1" applyBorder="1" applyAlignment="1">
      <alignment horizontal="left" vertical="top"/>
    </xf>
    <xf numFmtId="0" fontId="7" fillId="0" borderId="38" xfId="2" applyFont="1" applyBorder="1" applyAlignment="1">
      <alignment vertical="center"/>
    </xf>
    <xf numFmtId="0" fontId="7" fillId="0" borderId="17" xfId="2" applyFont="1" applyBorder="1" applyAlignment="1">
      <alignment vertical="center"/>
    </xf>
    <xf numFmtId="0" fontId="7" fillId="0" borderId="39" xfId="2" applyFont="1" applyBorder="1" applyAlignment="1">
      <alignment vertical="center"/>
    </xf>
    <xf numFmtId="181" fontId="7" fillId="0" borderId="12" xfId="2" applyNumberFormat="1" applyFont="1" applyBorder="1" applyAlignment="1">
      <alignment vertical="top"/>
    </xf>
    <xf numFmtId="181" fontId="7" fillId="0" borderId="20" xfId="2" applyNumberFormat="1" applyFont="1" applyBorder="1" applyAlignment="1">
      <alignment vertical="top"/>
    </xf>
    <xf numFmtId="181" fontId="7" fillId="0" borderId="10" xfId="2" applyNumberFormat="1" applyFont="1" applyBorder="1" applyAlignment="1">
      <alignment vertical="top"/>
    </xf>
    <xf numFmtId="49" fontId="7" fillId="0" borderId="11" xfId="2" applyNumberFormat="1" applyFont="1" applyBorder="1" applyAlignment="1">
      <alignment horizontal="center" vertical="center"/>
    </xf>
    <xf numFmtId="49" fontId="7" fillId="0" borderId="19" xfId="2" applyNumberFormat="1" applyFont="1" applyBorder="1" applyAlignment="1">
      <alignment horizontal="center" vertical="center"/>
    </xf>
    <xf numFmtId="0" fontId="7" fillId="0" borderId="17" xfId="2" applyFont="1" applyBorder="1" applyAlignment="1">
      <alignment vertical="top"/>
    </xf>
    <xf numFmtId="49" fontId="7" fillId="0" borderId="32" xfId="2" applyNumberFormat="1" applyFont="1" applyBorder="1" applyAlignment="1">
      <alignment horizontal="center" vertical="center"/>
    </xf>
    <xf numFmtId="49" fontId="7" fillId="0" borderId="34" xfId="2" applyNumberFormat="1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top"/>
    </xf>
    <xf numFmtId="0" fontId="7" fillId="0" borderId="9" xfId="2" applyFont="1" applyBorder="1" applyAlignment="1">
      <alignment horizontal="center" vertical="top"/>
    </xf>
    <xf numFmtId="0" fontId="7" fillId="0" borderId="11" xfId="2" applyFont="1" applyBorder="1" applyAlignment="1">
      <alignment horizontal="center" vertical="top"/>
    </xf>
    <xf numFmtId="0" fontId="7" fillId="0" borderId="36" xfId="2" applyFont="1" applyBorder="1" applyAlignment="1">
      <alignment horizontal="center" vertical="top"/>
    </xf>
    <xf numFmtId="0" fontId="7" fillId="0" borderId="19" xfId="2" applyFont="1" applyBorder="1" applyAlignment="1">
      <alignment horizontal="center" vertical="top"/>
    </xf>
    <xf numFmtId="0" fontId="7" fillId="0" borderId="40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8" fillId="0" borderId="4" xfId="2" applyFont="1" applyBorder="1" applyAlignment="1">
      <alignment horizontal="center"/>
    </xf>
    <xf numFmtId="0" fontId="8" fillId="0" borderId="41" xfId="2" applyFont="1" applyBorder="1" applyAlignment="1">
      <alignment horizontal="center"/>
    </xf>
    <xf numFmtId="0" fontId="7" fillId="0" borderId="3" xfId="2" applyFont="1" applyBorder="1" applyAlignment="1">
      <alignment vertical="top"/>
    </xf>
    <xf numFmtId="0" fontId="8" fillId="0" borderId="1" xfId="2" applyFont="1" applyBorder="1" applyAlignment="1">
      <alignment horizontal="center"/>
    </xf>
    <xf numFmtId="0" fontId="15" fillId="0" borderId="25" xfId="2" applyFont="1" applyBorder="1" applyAlignment="1">
      <alignment horizontal="right" vertical="center"/>
    </xf>
    <xf numFmtId="0" fontId="6" fillId="0" borderId="25" xfId="2" applyFont="1" applyBorder="1" applyAlignment="1">
      <alignment vertical="center"/>
    </xf>
    <xf numFmtId="0" fontId="6" fillId="0" borderId="25" xfId="2" applyFont="1" applyBorder="1" applyAlignment="1">
      <alignment horizontal="left" vertical="center"/>
    </xf>
    <xf numFmtId="49" fontId="6" fillId="0" borderId="25" xfId="2" applyNumberFormat="1" applyFont="1" applyBorder="1" applyAlignment="1">
      <alignment vertical="center"/>
    </xf>
    <xf numFmtId="49" fontId="12" fillId="0" borderId="25" xfId="2" applyNumberFormat="1" applyFont="1" applyBorder="1" applyAlignment="1">
      <alignment vertical="center"/>
    </xf>
    <xf numFmtId="49" fontId="6" fillId="0" borderId="0" xfId="3" applyNumberFormat="1"/>
    <xf numFmtId="0" fontId="16" fillId="0" borderId="0" xfId="2" applyFont="1" applyAlignment="1">
      <alignment horizontal="left" vertical="center"/>
    </xf>
  </cellXfs>
  <cellStyles count="4">
    <cellStyle name="標準" xfId="0" builtinId="0"/>
    <cellStyle name="標準 2" xfId="1" xr:uid="{45B40758-4F8E-452D-8A86-49644FE4805A}"/>
    <cellStyle name="標準_６．死因" xfId="2" xr:uid="{C0967EC9-8603-4DDA-8C45-BF4DF9670825}"/>
    <cellStyle name="標準_第1表単年年齢調整死亡率" xfId="3" xr:uid="{0D8A8319-9A68-418A-BE3F-CE4D6039F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8B50-C22D-41AC-A3CF-446244296BCE}">
  <sheetPr transitionEvaluation="1">
    <pageSetUpPr fitToPage="1"/>
  </sheetPr>
  <dimension ref="A1:J79"/>
  <sheetViews>
    <sheetView tabSelected="1" view="pageBreakPreview" zoomScaleNormal="100" zoomScaleSheetLayoutView="100" workbookViewId="0">
      <selection activeCell="C6" sqref="C6"/>
    </sheetView>
  </sheetViews>
  <sheetFormatPr defaultColWidth="7.796875" defaultRowHeight="13.2"/>
  <cols>
    <col min="1" max="1" width="7.796875" style="107" customWidth="1"/>
    <col min="2" max="2" width="15" style="108" customWidth="1"/>
    <col min="3" max="3" width="6.8984375" style="107" customWidth="1"/>
    <col min="4" max="4" width="6.296875" style="107" customWidth="1"/>
    <col min="5" max="5" width="6" style="107" customWidth="1"/>
    <col min="6" max="6" width="7.796875" style="107" customWidth="1"/>
    <col min="7" max="7" width="15" style="108" customWidth="1"/>
    <col min="8" max="8" width="6.8984375" style="107" customWidth="1"/>
    <col min="9" max="10" width="6" style="107" customWidth="1"/>
    <col min="11" max="16384" width="7.796875" style="106"/>
  </cols>
  <sheetData>
    <row r="1" spans="1:10" ht="27.75" customHeight="1">
      <c r="A1" s="180" t="s">
        <v>127</v>
      </c>
      <c r="B1" s="179"/>
    </row>
    <row r="2" spans="1:10" ht="23.25" customHeight="1" thickBot="1">
      <c r="A2" s="175"/>
      <c r="B2" s="178"/>
      <c r="C2" s="175"/>
      <c r="D2" s="175"/>
      <c r="E2" s="175"/>
      <c r="F2" s="175"/>
      <c r="G2" s="177"/>
      <c r="H2" s="176"/>
      <c r="I2" s="175"/>
      <c r="J2" s="174" t="s">
        <v>126</v>
      </c>
    </row>
    <row r="3" spans="1:10" ht="27.75" customHeight="1">
      <c r="A3" s="173" t="s">
        <v>125</v>
      </c>
      <c r="B3" s="170"/>
      <c r="C3" s="172"/>
      <c r="D3" s="172"/>
      <c r="E3" s="172"/>
      <c r="F3" s="171" t="s">
        <v>125</v>
      </c>
      <c r="G3" s="170"/>
      <c r="H3" s="169"/>
      <c r="I3" s="169"/>
      <c r="J3" s="168"/>
    </row>
    <row r="4" spans="1:10" ht="27.75" customHeight="1">
      <c r="A4" s="167" t="s">
        <v>123</v>
      </c>
      <c r="B4" s="165"/>
      <c r="C4" s="164" t="s">
        <v>122</v>
      </c>
      <c r="D4" s="164" t="s">
        <v>124</v>
      </c>
      <c r="E4" s="164" t="s">
        <v>120</v>
      </c>
      <c r="F4" s="166" t="s">
        <v>123</v>
      </c>
      <c r="G4" s="165"/>
      <c r="H4" s="164" t="s">
        <v>122</v>
      </c>
      <c r="I4" s="164" t="s">
        <v>121</v>
      </c>
      <c r="J4" s="163" t="s">
        <v>120</v>
      </c>
    </row>
    <row r="5" spans="1:10" ht="27.75" customHeight="1">
      <c r="A5" s="162" t="s">
        <v>119</v>
      </c>
      <c r="B5" s="161"/>
      <c r="C5" s="125"/>
      <c r="D5" s="125"/>
      <c r="E5" s="125"/>
      <c r="F5" s="142" t="s">
        <v>118</v>
      </c>
      <c r="G5" s="126"/>
      <c r="H5" s="122"/>
      <c r="I5" s="160"/>
      <c r="J5" s="121"/>
    </row>
    <row r="6" spans="1:10" ht="27.75" customHeight="1">
      <c r="A6" s="159"/>
      <c r="B6" s="158"/>
      <c r="C6" s="131">
        <v>1058.9000000000001</v>
      </c>
      <c r="D6" s="131">
        <v>1468.9</v>
      </c>
      <c r="E6" s="131">
        <v>789</v>
      </c>
      <c r="F6" s="138" t="s">
        <v>117</v>
      </c>
      <c r="G6" s="132"/>
      <c r="H6" s="157">
        <v>62.5</v>
      </c>
      <c r="I6" s="156">
        <v>84.2</v>
      </c>
      <c r="J6" s="155">
        <v>47.1</v>
      </c>
    </row>
    <row r="7" spans="1:10" ht="27.75" customHeight="1">
      <c r="A7" s="127" t="s">
        <v>116</v>
      </c>
      <c r="B7" s="126"/>
      <c r="C7" s="125"/>
      <c r="D7" s="125"/>
      <c r="E7" s="125"/>
      <c r="F7" s="142" t="s">
        <v>115</v>
      </c>
      <c r="G7" s="126"/>
      <c r="H7" s="154"/>
      <c r="I7" s="153"/>
      <c r="J7" s="152"/>
    </row>
    <row r="8" spans="1:10" ht="27.75" customHeight="1">
      <c r="A8" s="133" t="s">
        <v>114</v>
      </c>
      <c r="B8" s="132"/>
      <c r="C8" s="131">
        <v>274.60000000000002</v>
      </c>
      <c r="D8" s="131">
        <v>395.8</v>
      </c>
      <c r="E8" s="131">
        <v>193.5</v>
      </c>
      <c r="F8" s="151" t="s">
        <v>113</v>
      </c>
      <c r="G8" s="150"/>
      <c r="H8" s="149">
        <v>20.3</v>
      </c>
      <c r="I8" s="148">
        <v>28.2</v>
      </c>
      <c r="J8" s="147">
        <v>13.5</v>
      </c>
    </row>
    <row r="9" spans="1:10" ht="27.75" customHeight="1">
      <c r="A9" s="127" t="s">
        <v>112</v>
      </c>
      <c r="B9" s="126"/>
      <c r="C9" s="125"/>
      <c r="D9" s="125"/>
      <c r="E9" s="125"/>
      <c r="F9" s="142" t="s">
        <v>111</v>
      </c>
      <c r="G9" s="126"/>
      <c r="H9" s="122"/>
      <c r="I9" s="122"/>
      <c r="J9" s="121"/>
    </row>
    <row r="10" spans="1:10" ht="27.75" customHeight="1">
      <c r="A10" s="133" t="s">
        <v>110</v>
      </c>
      <c r="B10" s="132"/>
      <c r="C10" s="131">
        <v>24.4</v>
      </c>
      <c r="D10" s="131">
        <v>38.799999999999997</v>
      </c>
      <c r="E10" s="131">
        <v>14.1</v>
      </c>
      <c r="F10" s="138" t="s">
        <v>109</v>
      </c>
      <c r="G10" s="132"/>
      <c r="H10" s="131">
        <v>29.4</v>
      </c>
      <c r="I10" s="131">
        <v>43.5</v>
      </c>
      <c r="J10" s="137">
        <v>21.1</v>
      </c>
    </row>
    <row r="11" spans="1:10" ht="27.75" customHeight="1">
      <c r="A11" s="127" t="s">
        <v>108</v>
      </c>
      <c r="B11" s="126"/>
      <c r="C11" s="125"/>
      <c r="D11" s="125"/>
      <c r="E11" s="141"/>
      <c r="F11" s="142" t="s">
        <v>107</v>
      </c>
      <c r="G11" s="126"/>
      <c r="H11" s="125"/>
      <c r="I11" s="125"/>
      <c r="J11" s="141"/>
    </row>
    <row r="12" spans="1:10" ht="27.75" customHeight="1">
      <c r="A12" s="146" t="s">
        <v>106</v>
      </c>
      <c r="B12" s="145"/>
      <c r="C12" s="131">
        <v>39.200000000000003</v>
      </c>
      <c r="D12" s="131">
        <v>53.9</v>
      </c>
      <c r="E12" s="137">
        <v>28.9</v>
      </c>
      <c r="F12" s="138" t="s">
        <v>105</v>
      </c>
      <c r="G12" s="132"/>
      <c r="H12" s="131">
        <v>66.7</v>
      </c>
      <c r="I12" s="131">
        <v>109.5</v>
      </c>
      <c r="J12" s="137">
        <v>45.9</v>
      </c>
    </row>
    <row r="13" spans="1:10" ht="27.75" customHeight="1">
      <c r="A13" s="127" t="s">
        <v>104</v>
      </c>
      <c r="B13" s="126"/>
      <c r="C13" s="125"/>
      <c r="D13" s="125"/>
      <c r="E13" s="125"/>
      <c r="F13" s="142" t="s">
        <v>103</v>
      </c>
      <c r="G13" s="126"/>
      <c r="H13" s="125"/>
      <c r="I13" s="125"/>
      <c r="J13" s="141"/>
    </row>
    <row r="14" spans="1:10" ht="27.75" customHeight="1">
      <c r="A14" s="133" t="s">
        <v>102</v>
      </c>
      <c r="B14" s="132"/>
      <c r="C14" s="131">
        <v>27.6</v>
      </c>
      <c r="D14" s="131">
        <v>38.6</v>
      </c>
      <c r="E14" s="131">
        <v>20.399999999999999</v>
      </c>
      <c r="F14" s="138" t="s">
        <v>101</v>
      </c>
      <c r="G14" s="132"/>
      <c r="H14" s="131">
        <v>13.1</v>
      </c>
      <c r="I14" s="131">
        <v>19.899999999999999</v>
      </c>
      <c r="J14" s="137">
        <v>8.1999999999999993</v>
      </c>
    </row>
    <row r="15" spans="1:10" ht="27.75" customHeight="1">
      <c r="A15" s="127" t="s">
        <v>100</v>
      </c>
      <c r="B15" s="126"/>
      <c r="C15" s="125"/>
      <c r="D15" s="125"/>
      <c r="E15" s="125"/>
      <c r="F15" s="142" t="s">
        <v>99</v>
      </c>
      <c r="G15" s="126"/>
      <c r="H15" s="125"/>
      <c r="I15" s="125"/>
      <c r="J15" s="141"/>
    </row>
    <row r="16" spans="1:10" ht="27.75" customHeight="1">
      <c r="A16" s="140" t="s">
        <v>98</v>
      </c>
      <c r="B16" s="139"/>
      <c r="C16" s="131">
        <v>11.6</v>
      </c>
      <c r="D16" s="131">
        <v>15.2</v>
      </c>
      <c r="E16" s="131">
        <v>8.5</v>
      </c>
      <c r="F16" s="138" t="s">
        <v>97</v>
      </c>
      <c r="G16" s="132"/>
      <c r="H16" s="131">
        <v>21.5</v>
      </c>
      <c r="I16" s="131">
        <v>32.9</v>
      </c>
      <c r="J16" s="137">
        <v>14.5</v>
      </c>
    </row>
    <row r="17" spans="1:10" ht="27.75" customHeight="1">
      <c r="A17" s="127" t="s">
        <v>96</v>
      </c>
      <c r="B17" s="126"/>
      <c r="C17" s="125"/>
      <c r="D17" s="125"/>
      <c r="E17" s="125"/>
      <c r="F17" s="142" t="s">
        <v>95</v>
      </c>
      <c r="G17" s="126"/>
      <c r="H17" s="125"/>
      <c r="I17" s="125"/>
      <c r="J17" s="141"/>
    </row>
    <row r="18" spans="1:10" ht="27.75" customHeight="1">
      <c r="A18" s="144" t="s">
        <v>94</v>
      </c>
      <c r="B18" s="143"/>
      <c r="C18" s="131">
        <v>22.8</v>
      </c>
      <c r="D18" s="131">
        <v>37.1</v>
      </c>
      <c r="E18" s="131">
        <v>12.9</v>
      </c>
      <c r="F18" s="138" t="s">
        <v>93</v>
      </c>
      <c r="G18" s="132"/>
      <c r="H18" s="131">
        <v>101</v>
      </c>
      <c r="I18" s="131">
        <v>96.7</v>
      </c>
      <c r="J18" s="137">
        <v>100.8</v>
      </c>
    </row>
    <row r="19" spans="1:10" ht="27.75" customHeight="1">
      <c r="A19" s="127" t="s">
        <v>92</v>
      </c>
      <c r="B19" s="126"/>
      <c r="C19" s="125"/>
      <c r="D19" s="125"/>
      <c r="E19" s="125"/>
      <c r="F19" s="142" t="s">
        <v>91</v>
      </c>
      <c r="G19" s="126"/>
      <c r="H19" s="125"/>
      <c r="I19" s="125"/>
      <c r="J19" s="141"/>
    </row>
    <row r="20" spans="1:10" ht="27.75" customHeight="1">
      <c r="A20" s="140" t="s">
        <v>90</v>
      </c>
      <c r="B20" s="139"/>
      <c r="C20" s="131">
        <v>51.2</v>
      </c>
      <c r="D20" s="131">
        <v>94.3</v>
      </c>
      <c r="E20" s="131">
        <v>20.2</v>
      </c>
      <c r="F20" s="138" t="s">
        <v>89</v>
      </c>
      <c r="G20" s="132"/>
      <c r="H20" s="131">
        <v>27.4</v>
      </c>
      <c r="I20" s="131">
        <v>40.299999999999997</v>
      </c>
      <c r="J20" s="137">
        <v>20.5</v>
      </c>
    </row>
    <row r="21" spans="1:10" ht="27.75" customHeight="1">
      <c r="A21" s="127" t="s">
        <v>88</v>
      </c>
      <c r="B21" s="126"/>
      <c r="C21" s="125"/>
      <c r="D21" s="125"/>
      <c r="E21" s="125"/>
      <c r="F21" s="142" t="s">
        <v>87</v>
      </c>
      <c r="G21" s="126"/>
      <c r="H21" s="125"/>
      <c r="I21" s="125"/>
      <c r="J21" s="141"/>
    </row>
    <row r="22" spans="1:10" ht="27.75" customHeight="1">
      <c r="A22" s="140" t="s">
        <v>86</v>
      </c>
      <c r="B22" s="139"/>
      <c r="C22" s="131">
        <v>124.9</v>
      </c>
      <c r="D22" s="131">
        <v>161.1</v>
      </c>
      <c r="E22" s="131">
        <v>99.9</v>
      </c>
      <c r="F22" s="138" t="s">
        <v>85</v>
      </c>
      <c r="G22" s="132"/>
      <c r="H22" s="131">
        <v>12.6</v>
      </c>
      <c r="I22" s="131">
        <v>19.3</v>
      </c>
      <c r="J22" s="137">
        <v>6.8</v>
      </c>
    </row>
    <row r="23" spans="1:10" ht="27.75" customHeight="1">
      <c r="A23" s="127" t="s">
        <v>84</v>
      </c>
      <c r="B23" s="126"/>
      <c r="C23" s="125"/>
      <c r="D23" s="125"/>
      <c r="E23" s="125"/>
      <c r="F23" s="136"/>
      <c r="H23" s="135"/>
      <c r="I23" s="135"/>
      <c r="J23" s="134"/>
    </row>
    <row r="24" spans="1:10" ht="27.75" customHeight="1">
      <c r="A24" s="133" t="s">
        <v>83</v>
      </c>
      <c r="B24" s="132"/>
      <c r="C24" s="131">
        <v>17.600000000000001</v>
      </c>
      <c r="D24" s="131">
        <v>27.4</v>
      </c>
      <c r="E24" s="131">
        <v>10.4</v>
      </c>
      <c r="F24" s="130"/>
      <c r="H24" s="129"/>
      <c r="I24" s="129"/>
      <c r="J24" s="128"/>
    </row>
    <row r="25" spans="1:10" ht="27.75" customHeight="1">
      <c r="A25" s="127" t="s">
        <v>82</v>
      </c>
      <c r="B25" s="126"/>
      <c r="C25" s="125"/>
      <c r="D25" s="125"/>
      <c r="E25" s="125"/>
      <c r="F25" s="124"/>
      <c r="G25" s="123"/>
      <c r="H25" s="122"/>
      <c r="I25" s="122"/>
      <c r="J25" s="121"/>
    </row>
    <row r="26" spans="1:10" ht="27.75" customHeight="1" thickBot="1">
      <c r="A26" s="120" t="s">
        <v>81</v>
      </c>
      <c r="B26" s="119"/>
      <c r="C26" s="118">
        <v>61.3</v>
      </c>
      <c r="D26" s="118">
        <v>70.400000000000006</v>
      </c>
      <c r="E26" s="118">
        <v>55.5</v>
      </c>
      <c r="F26" s="117"/>
      <c r="G26" s="116"/>
      <c r="H26" s="115"/>
      <c r="I26" s="115"/>
      <c r="J26" s="114"/>
    </row>
    <row r="27" spans="1:10" ht="27.75" customHeight="1">
      <c r="A27" s="110" t="s">
        <v>80</v>
      </c>
      <c r="B27" s="113"/>
      <c r="C27" s="109"/>
      <c r="D27" s="109"/>
      <c r="E27" s="109"/>
      <c r="H27" s="112"/>
      <c r="I27" s="112"/>
      <c r="J27" s="112"/>
    </row>
    <row r="28" spans="1:10" ht="27.75" customHeight="1">
      <c r="A28" s="110" t="s">
        <v>79</v>
      </c>
      <c r="I28" s="111"/>
      <c r="J28" s="111"/>
    </row>
    <row r="29" spans="1:10" ht="27.75" customHeight="1">
      <c r="A29" s="110" t="s">
        <v>78</v>
      </c>
      <c r="I29" s="109"/>
      <c r="J29" s="109"/>
    </row>
    <row r="30" spans="1:10" ht="27.75" customHeight="1"/>
    <row r="31" spans="1:10" ht="27.75" customHeight="1"/>
    <row r="32" spans="1:10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27.75" customHeight="1"/>
    <row r="71" ht="27.75" customHeight="1"/>
    <row r="72" ht="27.75" customHeight="1"/>
    <row r="73" ht="27.75" customHeight="1"/>
    <row r="74" ht="27.75" customHeight="1"/>
    <row r="75" ht="27.75" customHeight="1"/>
    <row r="76" ht="27.75" customHeight="1"/>
    <row r="77" ht="27.75" customHeight="1"/>
    <row r="78" ht="27.75" customHeight="1"/>
    <row r="79" ht="27.75" customHeight="1"/>
  </sheetData>
  <mergeCells count="45">
    <mergeCell ref="F3:G3"/>
    <mergeCell ref="F4:G4"/>
    <mergeCell ref="F7:G7"/>
    <mergeCell ref="A10:B10"/>
    <mergeCell ref="A9:B9"/>
    <mergeCell ref="A8:B8"/>
    <mergeCell ref="A7:B7"/>
    <mergeCell ref="A3:B3"/>
    <mergeCell ref="A4:B4"/>
    <mergeCell ref="F6:G6"/>
    <mergeCell ref="F5:G5"/>
    <mergeCell ref="A26:B26"/>
    <mergeCell ref="A25:B25"/>
    <mergeCell ref="A24:B24"/>
    <mergeCell ref="F26:G26"/>
    <mergeCell ref="F25:G25"/>
    <mergeCell ref="A5:B6"/>
    <mergeCell ref="A18:B18"/>
    <mergeCell ref="A17:B17"/>
    <mergeCell ref="A16:B16"/>
    <mergeCell ref="A15:B15"/>
    <mergeCell ref="A14:B14"/>
    <mergeCell ref="A13:B13"/>
    <mergeCell ref="A12:B12"/>
    <mergeCell ref="A11:B11"/>
    <mergeCell ref="A23:B23"/>
    <mergeCell ref="A22:B22"/>
    <mergeCell ref="A21:B21"/>
    <mergeCell ref="A20:B20"/>
    <mergeCell ref="A19:B19"/>
    <mergeCell ref="F22:G22"/>
    <mergeCell ref="F21:G21"/>
    <mergeCell ref="F20:G20"/>
    <mergeCell ref="F19:G19"/>
    <mergeCell ref="F18:G18"/>
    <mergeCell ref="F17:G17"/>
    <mergeCell ref="F10:G10"/>
    <mergeCell ref="F9:G9"/>
    <mergeCell ref="F8:G8"/>
    <mergeCell ref="F16:G16"/>
    <mergeCell ref="F15:G15"/>
    <mergeCell ref="F14:G14"/>
    <mergeCell ref="F13:G13"/>
    <mergeCell ref="F12:G12"/>
    <mergeCell ref="F11:G11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3713-26DA-46C8-8850-3DF821250F7F}">
  <sheetPr codeName="Sheet4">
    <pageSetUpPr fitToPage="1"/>
  </sheetPr>
  <dimension ref="A1:BW66"/>
  <sheetViews>
    <sheetView view="pageBreakPreview" zoomScale="60" zoomScaleNormal="100" workbookViewId="0">
      <selection activeCell="D9" sqref="D9"/>
    </sheetView>
  </sheetViews>
  <sheetFormatPr defaultColWidth="8.19921875" defaultRowHeight="13.2"/>
  <cols>
    <col min="1" max="1" width="5.8984375" style="70" customWidth="1"/>
    <col min="2" max="2" width="10.3984375" style="70" customWidth="1"/>
    <col min="3" max="3" width="4.59765625" style="70" hidden="1" customWidth="1"/>
    <col min="4" max="12" width="10.3984375" style="3" customWidth="1"/>
    <col min="13" max="24" width="9.09765625" style="3" customWidth="1"/>
    <col min="25" max="25" width="1.5" style="3" customWidth="1"/>
    <col min="26" max="26" width="5.8984375" style="70" customWidth="1"/>
    <col min="27" max="27" width="10.3984375" style="70" customWidth="1"/>
    <col min="28" max="36" width="10.3984375" style="3" customWidth="1"/>
    <col min="37" max="48" width="9.09765625" style="3" customWidth="1"/>
    <col min="49" max="49" width="0.59765625" style="3" customWidth="1"/>
    <col min="50" max="50" width="6" style="70" customWidth="1"/>
    <col min="51" max="51" width="10.3984375" style="70" customWidth="1"/>
    <col min="52" max="63" width="7.796875" style="3" customWidth="1"/>
    <col min="64" max="75" width="9.09765625" style="3" customWidth="1"/>
    <col min="76" max="256" width="8.19921875" style="3"/>
    <col min="257" max="257" width="5.8984375" style="3" customWidth="1"/>
    <col min="258" max="258" width="10.3984375" style="3" customWidth="1"/>
    <col min="259" max="259" width="0" style="3" hidden="1" customWidth="1"/>
    <col min="260" max="268" width="10.3984375" style="3" customWidth="1"/>
    <col min="269" max="280" width="9.09765625" style="3" customWidth="1"/>
    <col min="281" max="281" width="1.5" style="3" customWidth="1"/>
    <col min="282" max="282" width="5.8984375" style="3" customWidth="1"/>
    <col min="283" max="292" width="10.3984375" style="3" customWidth="1"/>
    <col min="293" max="304" width="9.09765625" style="3" customWidth="1"/>
    <col min="305" max="305" width="0.59765625" style="3" customWidth="1"/>
    <col min="306" max="306" width="6" style="3" customWidth="1"/>
    <col min="307" max="307" width="10.3984375" style="3" customWidth="1"/>
    <col min="308" max="319" width="7.796875" style="3" customWidth="1"/>
    <col min="320" max="331" width="9.09765625" style="3" customWidth="1"/>
    <col min="332" max="512" width="8.19921875" style="3"/>
    <col min="513" max="513" width="5.8984375" style="3" customWidth="1"/>
    <col min="514" max="514" width="10.3984375" style="3" customWidth="1"/>
    <col min="515" max="515" width="0" style="3" hidden="1" customWidth="1"/>
    <col min="516" max="524" width="10.3984375" style="3" customWidth="1"/>
    <col min="525" max="536" width="9.09765625" style="3" customWidth="1"/>
    <col min="537" max="537" width="1.5" style="3" customWidth="1"/>
    <col min="538" max="538" width="5.8984375" style="3" customWidth="1"/>
    <col min="539" max="548" width="10.3984375" style="3" customWidth="1"/>
    <col min="549" max="560" width="9.09765625" style="3" customWidth="1"/>
    <col min="561" max="561" width="0.59765625" style="3" customWidth="1"/>
    <col min="562" max="562" width="6" style="3" customWidth="1"/>
    <col min="563" max="563" width="10.3984375" style="3" customWidth="1"/>
    <col min="564" max="575" width="7.796875" style="3" customWidth="1"/>
    <col min="576" max="587" width="9.09765625" style="3" customWidth="1"/>
    <col min="588" max="768" width="8.19921875" style="3"/>
    <col min="769" max="769" width="5.8984375" style="3" customWidth="1"/>
    <col min="770" max="770" width="10.3984375" style="3" customWidth="1"/>
    <col min="771" max="771" width="0" style="3" hidden="1" customWidth="1"/>
    <col min="772" max="780" width="10.3984375" style="3" customWidth="1"/>
    <col min="781" max="792" width="9.09765625" style="3" customWidth="1"/>
    <col min="793" max="793" width="1.5" style="3" customWidth="1"/>
    <col min="794" max="794" width="5.8984375" style="3" customWidth="1"/>
    <col min="795" max="804" width="10.3984375" style="3" customWidth="1"/>
    <col min="805" max="816" width="9.09765625" style="3" customWidth="1"/>
    <col min="817" max="817" width="0.59765625" style="3" customWidth="1"/>
    <col min="818" max="818" width="6" style="3" customWidth="1"/>
    <col min="819" max="819" width="10.3984375" style="3" customWidth="1"/>
    <col min="820" max="831" width="7.796875" style="3" customWidth="1"/>
    <col min="832" max="843" width="9.09765625" style="3" customWidth="1"/>
    <col min="844" max="1024" width="8.19921875" style="3"/>
    <col min="1025" max="1025" width="5.8984375" style="3" customWidth="1"/>
    <col min="1026" max="1026" width="10.3984375" style="3" customWidth="1"/>
    <col min="1027" max="1027" width="0" style="3" hidden="1" customWidth="1"/>
    <col min="1028" max="1036" width="10.3984375" style="3" customWidth="1"/>
    <col min="1037" max="1048" width="9.09765625" style="3" customWidth="1"/>
    <col min="1049" max="1049" width="1.5" style="3" customWidth="1"/>
    <col min="1050" max="1050" width="5.8984375" style="3" customWidth="1"/>
    <col min="1051" max="1060" width="10.3984375" style="3" customWidth="1"/>
    <col min="1061" max="1072" width="9.09765625" style="3" customWidth="1"/>
    <col min="1073" max="1073" width="0.59765625" style="3" customWidth="1"/>
    <col min="1074" max="1074" width="6" style="3" customWidth="1"/>
    <col min="1075" max="1075" width="10.3984375" style="3" customWidth="1"/>
    <col min="1076" max="1087" width="7.796875" style="3" customWidth="1"/>
    <col min="1088" max="1099" width="9.09765625" style="3" customWidth="1"/>
    <col min="1100" max="1280" width="8.19921875" style="3"/>
    <col min="1281" max="1281" width="5.8984375" style="3" customWidth="1"/>
    <col min="1282" max="1282" width="10.3984375" style="3" customWidth="1"/>
    <col min="1283" max="1283" width="0" style="3" hidden="1" customWidth="1"/>
    <col min="1284" max="1292" width="10.3984375" style="3" customWidth="1"/>
    <col min="1293" max="1304" width="9.09765625" style="3" customWidth="1"/>
    <col min="1305" max="1305" width="1.5" style="3" customWidth="1"/>
    <col min="1306" max="1306" width="5.8984375" style="3" customWidth="1"/>
    <col min="1307" max="1316" width="10.3984375" style="3" customWidth="1"/>
    <col min="1317" max="1328" width="9.09765625" style="3" customWidth="1"/>
    <col min="1329" max="1329" width="0.59765625" style="3" customWidth="1"/>
    <col min="1330" max="1330" width="6" style="3" customWidth="1"/>
    <col min="1331" max="1331" width="10.3984375" style="3" customWidth="1"/>
    <col min="1332" max="1343" width="7.796875" style="3" customWidth="1"/>
    <col min="1344" max="1355" width="9.09765625" style="3" customWidth="1"/>
    <col min="1356" max="1536" width="8.19921875" style="3"/>
    <col min="1537" max="1537" width="5.8984375" style="3" customWidth="1"/>
    <col min="1538" max="1538" width="10.3984375" style="3" customWidth="1"/>
    <col min="1539" max="1539" width="0" style="3" hidden="1" customWidth="1"/>
    <col min="1540" max="1548" width="10.3984375" style="3" customWidth="1"/>
    <col min="1549" max="1560" width="9.09765625" style="3" customWidth="1"/>
    <col min="1561" max="1561" width="1.5" style="3" customWidth="1"/>
    <col min="1562" max="1562" width="5.8984375" style="3" customWidth="1"/>
    <col min="1563" max="1572" width="10.3984375" style="3" customWidth="1"/>
    <col min="1573" max="1584" width="9.09765625" style="3" customWidth="1"/>
    <col min="1585" max="1585" width="0.59765625" style="3" customWidth="1"/>
    <col min="1586" max="1586" width="6" style="3" customWidth="1"/>
    <col min="1587" max="1587" width="10.3984375" style="3" customWidth="1"/>
    <col min="1588" max="1599" width="7.796875" style="3" customWidth="1"/>
    <col min="1600" max="1611" width="9.09765625" style="3" customWidth="1"/>
    <col min="1612" max="1792" width="8.19921875" style="3"/>
    <col min="1793" max="1793" width="5.8984375" style="3" customWidth="1"/>
    <col min="1794" max="1794" width="10.3984375" style="3" customWidth="1"/>
    <col min="1795" max="1795" width="0" style="3" hidden="1" customWidth="1"/>
    <col min="1796" max="1804" width="10.3984375" style="3" customWidth="1"/>
    <col min="1805" max="1816" width="9.09765625" style="3" customWidth="1"/>
    <col min="1817" max="1817" width="1.5" style="3" customWidth="1"/>
    <col min="1818" max="1818" width="5.8984375" style="3" customWidth="1"/>
    <col min="1819" max="1828" width="10.3984375" style="3" customWidth="1"/>
    <col min="1829" max="1840" width="9.09765625" style="3" customWidth="1"/>
    <col min="1841" max="1841" width="0.59765625" style="3" customWidth="1"/>
    <col min="1842" max="1842" width="6" style="3" customWidth="1"/>
    <col min="1843" max="1843" width="10.3984375" style="3" customWidth="1"/>
    <col min="1844" max="1855" width="7.796875" style="3" customWidth="1"/>
    <col min="1856" max="1867" width="9.09765625" style="3" customWidth="1"/>
    <col min="1868" max="2048" width="8.19921875" style="3"/>
    <col min="2049" max="2049" width="5.8984375" style="3" customWidth="1"/>
    <col min="2050" max="2050" width="10.3984375" style="3" customWidth="1"/>
    <col min="2051" max="2051" width="0" style="3" hidden="1" customWidth="1"/>
    <col min="2052" max="2060" width="10.3984375" style="3" customWidth="1"/>
    <col min="2061" max="2072" width="9.09765625" style="3" customWidth="1"/>
    <col min="2073" max="2073" width="1.5" style="3" customWidth="1"/>
    <col min="2074" max="2074" width="5.8984375" style="3" customWidth="1"/>
    <col min="2075" max="2084" width="10.3984375" style="3" customWidth="1"/>
    <col min="2085" max="2096" width="9.09765625" style="3" customWidth="1"/>
    <col min="2097" max="2097" width="0.59765625" style="3" customWidth="1"/>
    <col min="2098" max="2098" width="6" style="3" customWidth="1"/>
    <col min="2099" max="2099" width="10.3984375" style="3" customWidth="1"/>
    <col min="2100" max="2111" width="7.796875" style="3" customWidth="1"/>
    <col min="2112" max="2123" width="9.09765625" style="3" customWidth="1"/>
    <col min="2124" max="2304" width="8.19921875" style="3"/>
    <col min="2305" max="2305" width="5.8984375" style="3" customWidth="1"/>
    <col min="2306" max="2306" width="10.3984375" style="3" customWidth="1"/>
    <col min="2307" max="2307" width="0" style="3" hidden="1" customWidth="1"/>
    <col min="2308" max="2316" width="10.3984375" style="3" customWidth="1"/>
    <col min="2317" max="2328" width="9.09765625" style="3" customWidth="1"/>
    <col min="2329" max="2329" width="1.5" style="3" customWidth="1"/>
    <col min="2330" max="2330" width="5.8984375" style="3" customWidth="1"/>
    <col min="2331" max="2340" width="10.3984375" style="3" customWidth="1"/>
    <col min="2341" max="2352" width="9.09765625" style="3" customWidth="1"/>
    <col min="2353" max="2353" width="0.59765625" style="3" customWidth="1"/>
    <col min="2354" max="2354" width="6" style="3" customWidth="1"/>
    <col min="2355" max="2355" width="10.3984375" style="3" customWidth="1"/>
    <col min="2356" max="2367" width="7.796875" style="3" customWidth="1"/>
    <col min="2368" max="2379" width="9.09765625" style="3" customWidth="1"/>
    <col min="2380" max="2560" width="8.19921875" style="3"/>
    <col min="2561" max="2561" width="5.8984375" style="3" customWidth="1"/>
    <col min="2562" max="2562" width="10.3984375" style="3" customWidth="1"/>
    <col min="2563" max="2563" width="0" style="3" hidden="1" customWidth="1"/>
    <col min="2564" max="2572" width="10.3984375" style="3" customWidth="1"/>
    <col min="2573" max="2584" width="9.09765625" style="3" customWidth="1"/>
    <col min="2585" max="2585" width="1.5" style="3" customWidth="1"/>
    <col min="2586" max="2586" width="5.8984375" style="3" customWidth="1"/>
    <col min="2587" max="2596" width="10.3984375" style="3" customWidth="1"/>
    <col min="2597" max="2608" width="9.09765625" style="3" customWidth="1"/>
    <col min="2609" max="2609" width="0.59765625" style="3" customWidth="1"/>
    <col min="2610" max="2610" width="6" style="3" customWidth="1"/>
    <col min="2611" max="2611" width="10.3984375" style="3" customWidth="1"/>
    <col min="2612" max="2623" width="7.796875" style="3" customWidth="1"/>
    <col min="2624" max="2635" width="9.09765625" style="3" customWidth="1"/>
    <col min="2636" max="2816" width="8.19921875" style="3"/>
    <col min="2817" max="2817" width="5.8984375" style="3" customWidth="1"/>
    <col min="2818" max="2818" width="10.3984375" style="3" customWidth="1"/>
    <col min="2819" max="2819" width="0" style="3" hidden="1" customWidth="1"/>
    <col min="2820" max="2828" width="10.3984375" style="3" customWidth="1"/>
    <col min="2829" max="2840" width="9.09765625" style="3" customWidth="1"/>
    <col min="2841" max="2841" width="1.5" style="3" customWidth="1"/>
    <col min="2842" max="2842" width="5.8984375" style="3" customWidth="1"/>
    <col min="2843" max="2852" width="10.3984375" style="3" customWidth="1"/>
    <col min="2853" max="2864" width="9.09765625" style="3" customWidth="1"/>
    <col min="2865" max="2865" width="0.59765625" style="3" customWidth="1"/>
    <col min="2866" max="2866" width="6" style="3" customWidth="1"/>
    <col min="2867" max="2867" width="10.3984375" style="3" customWidth="1"/>
    <col min="2868" max="2879" width="7.796875" style="3" customWidth="1"/>
    <col min="2880" max="2891" width="9.09765625" style="3" customWidth="1"/>
    <col min="2892" max="3072" width="8.19921875" style="3"/>
    <col min="3073" max="3073" width="5.8984375" style="3" customWidth="1"/>
    <col min="3074" max="3074" width="10.3984375" style="3" customWidth="1"/>
    <col min="3075" max="3075" width="0" style="3" hidden="1" customWidth="1"/>
    <col min="3076" max="3084" width="10.3984375" style="3" customWidth="1"/>
    <col min="3085" max="3096" width="9.09765625" style="3" customWidth="1"/>
    <col min="3097" max="3097" width="1.5" style="3" customWidth="1"/>
    <col min="3098" max="3098" width="5.8984375" style="3" customWidth="1"/>
    <col min="3099" max="3108" width="10.3984375" style="3" customWidth="1"/>
    <col min="3109" max="3120" width="9.09765625" style="3" customWidth="1"/>
    <col min="3121" max="3121" width="0.59765625" style="3" customWidth="1"/>
    <col min="3122" max="3122" width="6" style="3" customWidth="1"/>
    <col min="3123" max="3123" width="10.3984375" style="3" customWidth="1"/>
    <col min="3124" max="3135" width="7.796875" style="3" customWidth="1"/>
    <col min="3136" max="3147" width="9.09765625" style="3" customWidth="1"/>
    <col min="3148" max="3328" width="8.19921875" style="3"/>
    <col min="3329" max="3329" width="5.8984375" style="3" customWidth="1"/>
    <col min="3330" max="3330" width="10.3984375" style="3" customWidth="1"/>
    <col min="3331" max="3331" width="0" style="3" hidden="1" customWidth="1"/>
    <col min="3332" max="3340" width="10.3984375" style="3" customWidth="1"/>
    <col min="3341" max="3352" width="9.09765625" style="3" customWidth="1"/>
    <col min="3353" max="3353" width="1.5" style="3" customWidth="1"/>
    <col min="3354" max="3354" width="5.8984375" style="3" customWidth="1"/>
    <col min="3355" max="3364" width="10.3984375" style="3" customWidth="1"/>
    <col min="3365" max="3376" width="9.09765625" style="3" customWidth="1"/>
    <col min="3377" max="3377" width="0.59765625" style="3" customWidth="1"/>
    <col min="3378" max="3378" width="6" style="3" customWidth="1"/>
    <col min="3379" max="3379" width="10.3984375" style="3" customWidth="1"/>
    <col min="3380" max="3391" width="7.796875" style="3" customWidth="1"/>
    <col min="3392" max="3403" width="9.09765625" style="3" customWidth="1"/>
    <col min="3404" max="3584" width="8.19921875" style="3"/>
    <col min="3585" max="3585" width="5.8984375" style="3" customWidth="1"/>
    <col min="3586" max="3586" width="10.3984375" style="3" customWidth="1"/>
    <col min="3587" max="3587" width="0" style="3" hidden="1" customWidth="1"/>
    <col min="3588" max="3596" width="10.3984375" style="3" customWidth="1"/>
    <col min="3597" max="3608" width="9.09765625" style="3" customWidth="1"/>
    <col min="3609" max="3609" width="1.5" style="3" customWidth="1"/>
    <col min="3610" max="3610" width="5.8984375" style="3" customWidth="1"/>
    <col min="3611" max="3620" width="10.3984375" style="3" customWidth="1"/>
    <col min="3621" max="3632" width="9.09765625" style="3" customWidth="1"/>
    <col min="3633" max="3633" width="0.59765625" style="3" customWidth="1"/>
    <col min="3634" max="3634" width="6" style="3" customWidth="1"/>
    <col min="3635" max="3635" width="10.3984375" style="3" customWidth="1"/>
    <col min="3636" max="3647" width="7.796875" style="3" customWidth="1"/>
    <col min="3648" max="3659" width="9.09765625" style="3" customWidth="1"/>
    <col min="3660" max="3840" width="8.19921875" style="3"/>
    <col min="3841" max="3841" width="5.8984375" style="3" customWidth="1"/>
    <col min="3842" max="3842" width="10.3984375" style="3" customWidth="1"/>
    <col min="3843" max="3843" width="0" style="3" hidden="1" customWidth="1"/>
    <col min="3844" max="3852" width="10.3984375" style="3" customWidth="1"/>
    <col min="3853" max="3864" width="9.09765625" style="3" customWidth="1"/>
    <col min="3865" max="3865" width="1.5" style="3" customWidth="1"/>
    <col min="3866" max="3866" width="5.8984375" style="3" customWidth="1"/>
    <col min="3867" max="3876" width="10.3984375" style="3" customWidth="1"/>
    <col min="3877" max="3888" width="9.09765625" style="3" customWidth="1"/>
    <col min="3889" max="3889" width="0.59765625" style="3" customWidth="1"/>
    <col min="3890" max="3890" width="6" style="3" customWidth="1"/>
    <col min="3891" max="3891" width="10.3984375" style="3" customWidth="1"/>
    <col min="3892" max="3903" width="7.796875" style="3" customWidth="1"/>
    <col min="3904" max="3915" width="9.09765625" style="3" customWidth="1"/>
    <col min="3916" max="4096" width="8.19921875" style="3"/>
    <col min="4097" max="4097" width="5.8984375" style="3" customWidth="1"/>
    <col min="4098" max="4098" width="10.3984375" style="3" customWidth="1"/>
    <col min="4099" max="4099" width="0" style="3" hidden="1" customWidth="1"/>
    <col min="4100" max="4108" width="10.3984375" style="3" customWidth="1"/>
    <col min="4109" max="4120" width="9.09765625" style="3" customWidth="1"/>
    <col min="4121" max="4121" width="1.5" style="3" customWidth="1"/>
    <col min="4122" max="4122" width="5.8984375" style="3" customWidth="1"/>
    <col min="4123" max="4132" width="10.3984375" style="3" customWidth="1"/>
    <col min="4133" max="4144" width="9.09765625" style="3" customWidth="1"/>
    <col min="4145" max="4145" width="0.59765625" style="3" customWidth="1"/>
    <col min="4146" max="4146" width="6" style="3" customWidth="1"/>
    <col min="4147" max="4147" width="10.3984375" style="3" customWidth="1"/>
    <col min="4148" max="4159" width="7.796875" style="3" customWidth="1"/>
    <col min="4160" max="4171" width="9.09765625" style="3" customWidth="1"/>
    <col min="4172" max="4352" width="8.19921875" style="3"/>
    <col min="4353" max="4353" width="5.8984375" style="3" customWidth="1"/>
    <col min="4354" max="4354" width="10.3984375" style="3" customWidth="1"/>
    <col min="4355" max="4355" width="0" style="3" hidden="1" customWidth="1"/>
    <col min="4356" max="4364" width="10.3984375" style="3" customWidth="1"/>
    <col min="4365" max="4376" width="9.09765625" style="3" customWidth="1"/>
    <col min="4377" max="4377" width="1.5" style="3" customWidth="1"/>
    <col min="4378" max="4378" width="5.8984375" style="3" customWidth="1"/>
    <col min="4379" max="4388" width="10.3984375" style="3" customWidth="1"/>
    <col min="4389" max="4400" width="9.09765625" style="3" customWidth="1"/>
    <col min="4401" max="4401" width="0.59765625" style="3" customWidth="1"/>
    <col min="4402" max="4402" width="6" style="3" customWidth="1"/>
    <col min="4403" max="4403" width="10.3984375" style="3" customWidth="1"/>
    <col min="4404" max="4415" width="7.796875" style="3" customWidth="1"/>
    <col min="4416" max="4427" width="9.09765625" style="3" customWidth="1"/>
    <col min="4428" max="4608" width="8.19921875" style="3"/>
    <col min="4609" max="4609" width="5.8984375" style="3" customWidth="1"/>
    <col min="4610" max="4610" width="10.3984375" style="3" customWidth="1"/>
    <col min="4611" max="4611" width="0" style="3" hidden="1" customWidth="1"/>
    <col min="4612" max="4620" width="10.3984375" style="3" customWidth="1"/>
    <col min="4621" max="4632" width="9.09765625" style="3" customWidth="1"/>
    <col min="4633" max="4633" width="1.5" style="3" customWidth="1"/>
    <col min="4634" max="4634" width="5.8984375" style="3" customWidth="1"/>
    <col min="4635" max="4644" width="10.3984375" style="3" customWidth="1"/>
    <col min="4645" max="4656" width="9.09765625" style="3" customWidth="1"/>
    <col min="4657" max="4657" width="0.59765625" style="3" customWidth="1"/>
    <col min="4658" max="4658" width="6" style="3" customWidth="1"/>
    <col min="4659" max="4659" width="10.3984375" style="3" customWidth="1"/>
    <col min="4660" max="4671" width="7.796875" style="3" customWidth="1"/>
    <col min="4672" max="4683" width="9.09765625" style="3" customWidth="1"/>
    <col min="4684" max="4864" width="8.19921875" style="3"/>
    <col min="4865" max="4865" width="5.8984375" style="3" customWidth="1"/>
    <col min="4866" max="4866" width="10.3984375" style="3" customWidth="1"/>
    <col min="4867" max="4867" width="0" style="3" hidden="1" customWidth="1"/>
    <col min="4868" max="4876" width="10.3984375" style="3" customWidth="1"/>
    <col min="4877" max="4888" width="9.09765625" style="3" customWidth="1"/>
    <col min="4889" max="4889" width="1.5" style="3" customWidth="1"/>
    <col min="4890" max="4890" width="5.8984375" style="3" customWidth="1"/>
    <col min="4891" max="4900" width="10.3984375" style="3" customWidth="1"/>
    <col min="4901" max="4912" width="9.09765625" style="3" customWidth="1"/>
    <col min="4913" max="4913" width="0.59765625" style="3" customWidth="1"/>
    <col min="4914" max="4914" width="6" style="3" customWidth="1"/>
    <col min="4915" max="4915" width="10.3984375" style="3" customWidth="1"/>
    <col min="4916" max="4927" width="7.796875" style="3" customWidth="1"/>
    <col min="4928" max="4939" width="9.09765625" style="3" customWidth="1"/>
    <col min="4940" max="5120" width="8.19921875" style="3"/>
    <col min="5121" max="5121" width="5.8984375" style="3" customWidth="1"/>
    <col min="5122" max="5122" width="10.3984375" style="3" customWidth="1"/>
    <col min="5123" max="5123" width="0" style="3" hidden="1" customWidth="1"/>
    <col min="5124" max="5132" width="10.3984375" style="3" customWidth="1"/>
    <col min="5133" max="5144" width="9.09765625" style="3" customWidth="1"/>
    <col min="5145" max="5145" width="1.5" style="3" customWidth="1"/>
    <col min="5146" max="5146" width="5.8984375" style="3" customWidth="1"/>
    <col min="5147" max="5156" width="10.3984375" style="3" customWidth="1"/>
    <col min="5157" max="5168" width="9.09765625" style="3" customWidth="1"/>
    <col min="5169" max="5169" width="0.59765625" style="3" customWidth="1"/>
    <col min="5170" max="5170" width="6" style="3" customWidth="1"/>
    <col min="5171" max="5171" width="10.3984375" style="3" customWidth="1"/>
    <col min="5172" max="5183" width="7.796875" style="3" customWidth="1"/>
    <col min="5184" max="5195" width="9.09765625" style="3" customWidth="1"/>
    <col min="5196" max="5376" width="8.19921875" style="3"/>
    <col min="5377" max="5377" width="5.8984375" style="3" customWidth="1"/>
    <col min="5378" max="5378" width="10.3984375" style="3" customWidth="1"/>
    <col min="5379" max="5379" width="0" style="3" hidden="1" customWidth="1"/>
    <col min="5380" max="5388" width="10.3984375" style="3" customWidth="1"/>
    <col min="5389" max="5400" width="9.09765625" style="3" customWidth="1"/>
    <col min="5401" max="5401" width="1.5" style="3" customWidth="1"/>
    <col min="5402" max="5402" width="5.8984375" style="3" customWidth="1"/>
    <col min="5403" max="5412" width="10.3984375" style="3" customWidth="1"/>
    <col min="5413" max="5424" width="9.09765625" style="3" customWidth="1"/>
    <col min="5425" max="5425" width="0.59765625" style="3" customWidth="1"/>
    <col min="5426" max="5426" width="6" style="3" customWidth="1"/>
    <col min="5427" max="5427" width="10.3984375" style="3" customWidth="1"/>
    <col min="5428" max="5439" width="7.796875" style="3" customWidth="1"/>
    <col min="5440" max="5451" width="9.09765625" style="3" customWidth="1"/>
    <col min="5452" max="5632" width="8.19921875" style="3"/>
    <col min="5633" max="5633" width="5.8984375" style="3" customWidth="1"/>
    <col min="5634" max="5634" width="10.3984375" style="3" customWidth="1"/>
    <col min="5635" max="5635" width="0" style="3" hidden="1" customWidth="1"/>
    <col min="5636" max="5644" width="10.3984375" style="3" customWidth="1"/>
    <col min="5645" max="5656" width="9.09765625" style="3" customWidth="1"/>
    <col min="5657" max="5657" width="1.5" style="3" customWidth="1"/>
    <col min="5658" max="5658" width="5.8984375" style="3" customWidth="1"/>
    <col min="5659" max="5668" width="10.3984375" style="3" customWidth="1"/>
    <col min="5669" max="5680" width="9.09765625" style="3" customWidth="1"/>
    <col min="5681" max="5681" width="0.59765625" style="3" customWidth="1"/>
    <col min="5682" max="5682" width="6" style="3" customWidth="1"/>
    <col min="5683" max="5683" width="10.3984375" style="3" customWidth="1"/>
    <col min="5684" max="5695" width="7.796875" style="3" customWidth="1"/>
    <col min="5696" max="5707" width="9.09765625" style="3" customWidth="1"/>
    <col min="5708" max="5888" width="8.19921875" style="3"/>
    <col min="5889" max="5889" width="5.8984375" style="3" customWidth="1"/>
    <col min="5890" max="5890" width="10.3984375" style="3" customWidth="1"/>
    <col min="5891" max="5891" width="0" style="3" hidden="1" customWidth="1"/>
    <col min="5892" max="5900" width="10.3984375" style="3" customWidth="1"/>
    <col min="5901" max="5912" width="9.09765625" style="3" customWidth="1"/>
    <col min="5913" max="5913" width="1.5" style="3" customWidth="1"/>
    <col min="5914" max="5914" width="5.8984375" style="3" customWidth="1"/>
    <col min="5915" max="5924" width="10.3984375" style="3" customWidth="1"/>
    <col min="5925" max="5936" width="9.09765625" style="3" customWidth="1"/>
    <col min="5937" max="5937" width="0.59765625" style="3" customWidth="1"/>
    <col min="5938" max="5938" width="6" style="3" customWidth="1"/>
    <col min="5939" max="5939" width="10.3984375" style="3" customWidth="1"/>
    <col min="5940" max="5951" width="7.796875" style="3" customWidth="1"/>
    <col min="5952" max="5963" width="9.09765625" style="3" customWidth="1"/>
    <col min="5964" max="6144" width="8.19921875" style="3"/>
    <col min="6145" max="6145" width="5.8984375" style="3" customWidth="1"/>
    <col min="6146" max="6146" width="10.3984375" style="3" customWidth="1"/>
    <col min="6147" max="6147" width="0" style="3" hidden="1" customWidth="1"/>
    <col min="6148" max="6156" width="10.3984375" style="3" customWidth="1"/>
    <col min="6157" max="6168" width="9.09765625" style="3" customWidth="1"/>
    <col min="6169" max="6169" width="1.5" style="3" customWidth="1"/>
    <col min="6170" max="6170" width="5.8984375" style="3" customWidth="1"/>
    <col min="6171" max="6180" width="10.3984375" style="3" customWidth="1"/>
    <col min="6181" max="6192" width="9.09765625" style="3" customWidth="1"/>
    <col min="6193" max="6193" width="0.59765625" style="3" customWidth="1"/>
    <col min="6194" max="6194" width="6" style="3" customWidth="1"/>
    <col min="6195" max="6195" width="10.3984375" style="3" customWidth="1"/>
    <col min="6196" max="6207" width="7.796875" style="3" customWidth="1"/>
    <col min="6208" max="6219" width="9.09765625" style="3" customWidth="1"/>
    <col min="6220" max="6400" width="8.19921875" style="3"/>
    <col min="6401" max="6401" width="5.8984375" style="3" customWidth="1"/>
    <col min="6402" max="6402" width="10.3984375" style="3" customWidth="1"/>
    <col min="6403" max="6403" width="0" style="3" hidden="1" customWidth="1"/>
    <col min="6404" max="6412" width="10.3984375" style="3" customWidth="1"/>
    <col min="6413" max="6424" width="9.09765625" style="3" customWidth="1"/>
    <col min="6425" max="6425" width="1.5" style="3" customWidth="1"/>
    <col min="6426" max="6426" width="5.8984375" style="3" customWidth="1"/>
    <col min="6427" max="6436" width="10.3984375" style="3" customWidth="1"/>
    <col min="6437" max="6448" width="9.09765625" style="3" customWidth="1"/>
    <col min="6449" max="6449" width="0.59765625" style="3" customWidth="1"/>
    <col min="6450" max="6450" width="6" style="3" customWidth="1"/>
    <col min="6451" max="6451" width="10.3984375" style="3" customWidth="1"/>
    <col min="6452" max="6463" width="7.796875" style="3" customWidth="1"/>
    <col min="6464" max="6475" width="9.09765625" style="3" customWidth="1"/>
    <col min="6476" max="6656" width="8.19921875" style="3"/>
    <col min="6657" max="6657" width="5.8984375" style="3" customWidth="1"/>
    <col min="6658" max="6658" width="10.3984375" style="3" customWidth="1"/>
    <col min="6659" max="6659" width="0" style="3" hidden="1" customWidth="1"/>
    <col min="6660" max="6668" width="10.3984375" style="3" customWidth="1"/>
    <col min="6669" max="6680" width="9.09765625" style="3" customWidth="1"/>
    <col min="6681" max="6681" width="1.5" style="3" customWidth="1"/>
    <col min="6682" max="6682" width="5.8984375" style="3" customWidth="1"/>
    <col min="6683" max="6692" width="10.3984375" style="3" customWidth="1"/>
    <col min="6693" max="6704" width="9.09765625" style="3" customWidth="1"/>
    <col min="6705" max="6705" width="0.59765625" style="3" customWidth="1"/>
    <col min="6706" max="6706" width="6" style="3" customWidth="1"/>
    <col min="6707" max="6707" width="10.3984375" style="3" customWidth="1"/>
    <col min="6708" max="6719" width="7.796875" style="3" customWidth="1"/>
    <col min="6720" max="6731" width="9.09765625" style="3" customWidth="1"/>
    <col min="6732" max="6912" width="8.19921875" style="3"/>
    <col min="6913" max="6913" width="5.8984375" style="3" customWidth="1"/>
    <col min="6914" max="6914" width="10.3984375" style="3" customWidth="1"/>
    <col min="6915" max="6915" width="0" style="3" hidden="1" customWidth="1"/>
    <col min="6916" max="6924" width="10.3984375" style="3" customWidth="1"/>
    <col min="6925" max="6936" width="9.09765625" style="3" customWidth="1"/>
    <col min="6937" max="6937" width="1.5" style="3" customWidth="1"/>
    <col min="6938" max="6938" width="5.8984375" style="3" customWidth="1"/>
    <col min="6939" max="6948" width="10.3984375" style="3" customWidth="1"/>
    <col min="6949" max="6960" width="9.09765625" style="3" customWidth="1"/>
    <col min="6961" max="6961" width="0.59765625" style="3" customWidth="1"/>
    <col min="6962" max="6962" width="6" style="3" customWidth="1"/>
    <col min="6963" max="6963" width="10.3984375" style="3" customWidth="1"/>
    <col min="6964" max="6975" width="7.796875" style="3" customWidth="1"/>
    <col min="6976" max="6987" width="9.09765625" style="3" customWidth="1"/>
    <col min="6988" max="7168" width="8.19921875" style="3"/>
    <col min="7169" max="7169" width="5.8984375" style="3" customWidth="1"/>
    <col min="7170" max="7170" width="10.3984375" style="3" customWidth="1"/>
    <col min="7171" max="7171" width="0" style="3" hidden="1" customWidth="1"/>
    <col min="7172" max="7180" width="10.3984375" style="3" customWidth="1"/>
    <col min="7181" max="7192" width="9.09765625" style="3" customWidth="1"/>
    <col min="7193" max="7193" width="1.5" style="3" customWidth="1"/>
    <col min="7194" max="7194" width="5.8984375" style="3" customWidth="1"/>
    <col min="7195" max="7204" width="10.3984375" style="3" customWidth="1"/>
    <col min="7205" max="7216" width="9.09765625" style="3" customWidth="1"/>
    <col min="7217" max="7217" width="0.59765625" style="3" customWidth="1"/>
    <col min="7218" max="7218" width="6" style="3" customWidth="1"/>
    <col min="7219" max="7219" width="10.3984375" style="3" customWidth="1"/>
    <col min="7220" max="7231" width="7.796875" style="3" customWidth="1"/>
    <col min="7232" max="7243" width="9.09765625" style="3" customWidth="1"/>
    <col min="7244" max="7424" width="8.19921875" style="3"/>
    <col min="7425" max="7425" width="5.8984375" style="3" customWidth="1"/>
    <col min="7426" max="7426" width="10.3984375" style="3" customWidth="1"/>
    <col min="7427" max="7427" width="0" style="3" hidden="1" customWidth="1"/>
    <col min="7428" max="7436" width="10.3984375" style="3" customWidth="1"/>
    <col min="7437" max="7448" width="9.09765625" style="3" customWidth="1"/>
    <col min="7449" max="7449" width="1.5" style="3" customWidth="1"/>
    <col min="7450" max="7450" width="5.8984375" style="3" customWidth="1"/>
    <col min="7451" max="7460" width="10.3984375" style="3" customWidth="1"/>
    <col min="7461" max="7472" width="9.09765625" style="3" customWidth="1"/>
    <col min="7473" max="7473" width="0.59765625" style="3" customWidth="1"/>
    <col min="7474" max="7474" width="6" style="3" customWidth="1"/>
    <col min="7475" max="7475" width="10.3984375" style="3" customWidth="1"/>
    <col min="7476" max="7487" width="7.796875" style="3" customWidth="1"/>
    <col min="7488" max="7499" width="9.09765625" style="3" customWidth="1"/>
    <col min="7500" max="7680" width="8.19921875" style="3"/>
    <col min="7681" max="7681" width="5.8984375" style="3" customWidth="1"/>
    <col min="7682" max="7682" width="10.3984375" style="3" customWidth="1"/>
    <col min="7683" max="7683" width="0" style="3" hidden="1" customWidth="1"/>
    <col min="7684" max="7692" width="10.3984375" style="3" customWidth="1"/>
    <col min="7693" max="7704" width="9.09765625" style="3" customWidth="1"/>
    <col min="7705" max="7705" width="1.5" style="3" customWidth="1"/>
    <col min="7706" max="7706" width="5.8984375" style="3" customWidth="1"/>
    <col min="7707" max="7716" width="10.3984375" style="3" customWidth="1"/>
    <col min="7717" max="7728" width="9.09765625" style="3" customWidth="1"/>
    <col min="7729" max="7729" width="0.59765625" style="3" customWidth="1"/>
    <col min="7730" max="7730" width="6" style="3" customWidth="1"/>
    <col min="7731" max="7731" width="10.3984375" style="3" customWidth="1"/>
    <col min="7732" max="7743" width="7.796875" style="3" customWidth="1"/>
    <col min="7744" max="7755" width="9.09765625" style="3" customWidth="1"/>
    <col min="7756" max="7936" width="8.19921875" style="3"/>
    <col min="7937" max="7937" width="5.8984375" style="3" customWidth="1"/>
    <col min="7938" max="7938" width="10.3984375" style="3" customWidth="1"/>
    <col min="7939" max="7939" width="0" style="3" hidden="1" customWidth="1"/>
    <col min="7940" max="7948" width="10.3984375" style="3" customWidth="1"/>
    <col min="7949" max="7960" width="9.09765625" style="3" customWidth="1"/>
    <col min="7961" max="7961" width="1.5" style="3" customWidth="1"/>
    <col min="7962" max="7962" width="5.8984375" style="3" customWidth="1"/>
    <col min="7963" max="7972" width="10.3984375" style="3" customWidth="1"/>
    <col min="7973" max="7984" width="9.09765625" style="3" customWidth="1"/>
    <col min="7985" max="7985" width="0.59765625" style="3" customWidth="1"/>
    <col min="7986" max="7986" width="6" style="3" customWidth="1"/>
    <col min="7987" max="7987" width="10.3984375" style="3" customWidth="1"/>
    <col min="7988" max="7999" width="7.796875" style="3" customWidth="1"/>
    <col min="8000" max="8011" width="9.09765625" style="3" customWidth="1"/>
    <col min="8012" max="8192" width="8.19921875" style="3"/>
    <col min="8193" max="8193" width="5.8984375" style="3" customWidth="1"/>
    <col min="8194" max="8194" width="10.3984375" style="3" customWidth="1"/>
    <col min="8195" max="8195" width="0" style="3" hidden="1" customWidth="1"/>
    <col min="8196" max="8204" width="10.3984375" style="3" customWidth="1"/>
    <col min="8205" max="8216" width="9.09765625" style="3" customWidth="1"/>
    <col min="8217" max="8217" width="1.5" style="3" customWidth="1"/>
    <col min="8218" max="8218" width="5.8984375" style="3" customWidth="1"/>
    <col min="8219" max="8228" width="10.3984375" style="3" customWidth="1"/>
    <col min="8229" max="8240" width="9.09765625" style="3" customWidth="1"/>
    <col min="8241" max="8241" width="0.59765625" style="3" customWidth="1"/>
    <col min="8242" max="8242" width="6" style="3" customWidth="1"/>
    <col min="8243" max="8243" width="10.3984375" style="3" customWidth="1"/>
    <col min="8244" max="8255" width="7.796875" style="3" customWidth="1"/>
    <col min="8256" max="8267" width="9.09765625" style="3" customWidth="1"/>
    <col min="8268" max="8448" width="8.19921875" style="3"/>
    <col min="8449" max="8449" width="5.8984375" style="3" customWidth="1"/>
    <col min="8450" max="8450" width="10.3984375" style="3" customWidth="1"/>
    <col min="8451" max="8451" width="0" style="3" hidden="1" customWidth="1"/>
    <col min="8452" max="8460" width="10.3984375" style="3" customWidth="1"/>
    <col min="8461" max="8472" width="9.09765625" style="3" customWidth="1"/>
    <col min="8473" max="8473" width="1.5" style="3" customWidth="1"/>
    <col min="8474" max="8474" width="5.8984375" style="3" customWidth="1"/>
    <col min="8475" max="8484" width="10.3984375" style="3" customWidth="1"/>
    <col min="8485" max="8496" width="9.09765625" style="3" customWidth="1"/>
    <col min="8497" max="8497" width="0.59765625" style="3" customWidth="1"/>
    <col min="8498" max="8498" width="6" style="3" customWidth="1"/>
    <col min="8499" max="8499" width="10.3984375" style="3" customWidth="1"/>
    <col min="8500" max="8511" width="7.796875" style="3" customWidth="1"/>
    <col min="8512" max="8523" width="9.09765625" style="3" customWidth="1"/>
    <col min="8524" max="8704" width="8.19921875" style="3"/>
    <col min="8705" max="8705" width="5.8984375" style="3" customWidth="1"/>
    <col min="8706" max="8706" width="10.3984375" style="3" customWidth="1"/>
    <col min="8707" max="8707" width="0" style="3" hidden="1" customWidth="1"/>
    <col min="8708" max="8716" width="10.3984375" style="3" customWidth="1"/>
    <col min="8717" max="8728" width="9.09765625" style="3" customWidth="1"/>
    <col min="8729" max="8729" width="1.5" style="3" customWidth="1"/>
    <col min="8730" max="8730" width="5.8984375" style="3" customWidth="1"/>
    <col min="8731" max="8740" width="10.3984375" style="3" customWidth="1"/>
    <col min="8741" max="8752" width="9.09765625" style="3" customWidth="1"/>
    <col min="8753" max="8753" width="0.59765625" style="3" customWidth="1"/>
    <col min="8754" max="8754" width="6" style="3" customWidth="1"/>
    <col min="8755" max="8755" width="10.3984375" style="3" customWidth="1"/>
    <col min="8756" max="8767" width="7.796875" style="3" customWidth="1"/>
    <col min="8768" max="8779" width="9.09765625" style="3" customWidth="1"/>
    <col min="8780" max="8960" width="8.19921875" style="3"/>
    <col min="8961" max="8961" width="5.8984375" style="3" customWidth="1"/>
    <col min="8962" max="8962" width="10.3984375" style="3" customWidth="1"/>
    <col min="8963" max="8963" width="0" style="3" hidden="1" customWidth="1"/>
    <col min="8964" max="8972" width="10.3984375" style="3" customWidth="1"/>
    <col min="8973" max="8984" width="9.09765625" style="3" customWidth="1"/>
    <col min="8985" max="8985" width="1.5" style="3" customWidth="1"/>
    <col min="8986" max="8986" width="5.8984375" style="3" customWidth="1"/>
    <col min="8987" max="8996" width="10.3984375" style="3" customWidth="1"/>
    <col min="8997" max="9008" width="9.09765625" style="3" customWidth="1"/>
    <col min="9009" max="9009" width="0.59765625" style="3" customWidth="1"/>
    <col min="9010" max="9010" width="6" style="3" customWidth="1"/>
    <col min="9011" max="9011" width="10.3984375" style="3" customWidth="1"/>
    <col min="9012" max="9023" width="7.796875" style="3" customWidth="1"/>
    <col min="9024" max="9035" width="9.09765625" style="3" customWidth="1"/>
    <col min="9036" max="9216" width="8.19921875" style="3"/>
    <col min="9217" max="9217" width="5.8984375" style="3" customWidth="1"/>
    <col min="9218" max="9218" width="10.3984375" style="3" customWidth="1"/>
    <col min="9219" max="9219" width="0" style="3" hidden="1" customWidth="1"/>
    <col min="9220" max="9228" width="10.3984375" style="3" customWidth="1"/>
    <col min="9229" max="9240" width="9.09765625" style="3" customWidth="1"/>
    <col min="9241" max="9241" width="1.5" style="3" customWidth="1"/>
    <col min="9242" max="9242" width="5.8984375" style="3" customWidth="1"/>
    <col min="9243" max="9252" width="10.3984375" style="3" customWidth="1"/>
    <col min="9253" max="9264" width="9.09765625" style="3" customWidth="1"/>
    <col min="9265" max="9265" width="0.59765625" style="3" customWidth="1"/>
    <col min="9266" max="9266" width="6" style="3" customWidth="1"/>
    <col min="9267" max="9267" width="10.3984375" style="3" customWidth="1"/>
    <col min="9268" max="9279" width="7.796875" style="3" customWidth="1"/>
    <col min="9280" max="9291" width="9.09765625" style="3" customWidth="1"/>
    <col min="9292" max="9472" width="8.19921875" style="3"/>
    <col min="9473" max="9473" width="5.8984375" style="3" customWidth="1"/>
    <col min="9474" max="9474" width="10.3984375" style="3" customWidth="1"/>
    <col min="9475" max="9475" width="0" style="3" hidden="1" customWidth="1"/>
    <col min="9476" max="9484" width="10.3984375" style="3" customWidth="1"/>
    <col min="9485" max="9496" width="9.09765625" style="3" customWidth="1"/>
    <col min="9497" max="9497" width="1.5" style="3" customWidth="1"/>
    <col min="9498" max="9498" width="5.8984375" style="3" customWidth="1"/>
    <col min="9499" max="9508" width="10.3984375" style="3" customWidth="1"/>
    <col min="9509" max="9520" width="9.09765625" style="3" customWidth="1"/>
    <col min="9521" max="9521" width="0.59765625" style="3" customWidth="1"/>
    <col min="9522" max="9522" width="6" style="3" customWidth="1"/>
    <col min="9523" max="9523" width="10.3984375" style="3" customWidth="1"/>
    <col min="9524" max="9535" width="7.796875" style="3" customWidth="1"/>
    <col min="9536" max="9547" width="9.09765625" style="3" customWidth="1"/>
    <col min="9548" max="9728" width="8.19921875" style="3"/>
    <col min="9729" max="9729" width="5.8984375" style="3" customWidth="1"/>
    <col min="9730" max="9730" width="10.3984375" style="3" customWidth="1"/>
    <col min="9731" max="9731" width="0" style="3" hidden="1" customWidth="1"/>
    <col min="9732" max="9740" width="10.3984375" style="3" customWidth="1"/>
    <col min="9741" max="9752" width="9.09765625" style="3" customWidth="1"/>
    <col min="9753" max="9753" width="1.5" style="3" customWidth="1"/>
    <col min="9754" max="9754" width="5.8984375" style="3" customWidth="1"/>
    <col min="9755" max="9764" width="10.3984375" style="3" customWidth="1"/>
    <col min="9765" max="9776" width="9.09765625" style="3" customWidth="1"/>
    <col min="9777" max="9777" width="0.59765625" style="3" customWidth="1"/>
    <col min="9778" max="9778" width="6" style="3" customWidth="1"/>
    <col min="9779" max="9779" width="10.3984375" style="3" customWidth="1"/>
    <col min="9780" max="9791" width="7.796875" style="3" customWidth="1"/>
    <col min="9792" max="9803" width="9.09765625" style="3" customWidth="1"/>
    <col min="9804" max="9984" width="8.19921875" style="3"/>
    <col min="9985" max="9985" width="5.8984375" style="3" customWidth="1"/>
    <col min="9986" max="9986" width="10.3984375" style="3" customWidth="1"/>
    <col min="9987" max="9987" width="0" style="3" hidden="1" customWidth="1"/>
    <col min="9988" max="9996" width="10.3984375" style="3" customWidth="1"/>
    <col min="9997" max="10008" width="9.09765625" style="3" customWidth="1"/>
    <col min="10009" max="10009" width="1.5" style="3" customWidth="1"/>
    <col min="10010" max="10010" width="5.8984375" style="3" customWidth="1"/>
    <col min="10011" max="10020" width="10.3984375" style="3" customWidth="1"/>
    <col min="10021" max="10032" width="9.09765625" style="3" customWidth="1"/>
    <col min="10033" max="10033" width="0.59765625" style="3" customWidth="1"/>
    <col min="10034" max="10034" width="6" style="3" customWidth="1"/>
    <col min="10035" max="10035" width="10.3984375" style="3" customWidth="1"/>
    <col min="10036" max="10047" width="7.796875" style="3" customWidth="1"/>
    <col min="10048" max="10059" width="9.09765625" style="3" customWidth="1"/>
    <col min="10060" max="10240" width="8.19921875" style="3"/>
    <col min="10241" max="10241" width="5.8984375" style="3" customWidth="1"/>
    <col min="10242" max="10242" width="10.3984375" style="3" customWidth="1"/>
    <col min="10243" max="10243" width="0" style="3" hidden="1" customWidth="1"/>
    <col min="10244" max="10252" width="10.3984375" style="3" customWidth="1"/>
    <col min="10253" max="10264" width="9.09765625" style="3" customWidth="1"/>
    <col min="10265" max="10265" width="1.5" style="3" customWidth="1"/>
    <col min="10266" max="10266" width="5.8984375" style="3" customWidth="1"/>
    <col min="10267" max="10276" width="10.3984375" style="3" customWidth="1"/>
    <col min="10277" max="10288" width="9.09765625" style="3" customWidth="1"/>
    <col min="10289" max="10289" width="0.59765625" style="3" customWidth="1"/>
    <col min="10290" max="10290" width="6" style="3" customWidth="1"/>
    <col min="10291" max="10291" width="10.3984375" style="3" customWidth="1"/>
    <col min="10292" max="10303" width="7.796875" style="3" customWidth="1"/>
    <col min="10304" max="10315" width="9.09765625" style="3" customWidth="1"/>
    <col min="10316" max="10496" width="8.19921875" style="3"/>
    <col min="10497" max="10497" width="5.8984375" style="3" customWidth="1"/>
    <col min="10498" max="10498" width="10.3984375" style="3" customWidth="1"/>
    <col min="10499" max="10499" width="0" style="3" hidden="1" customWidth="1"/>
    <col min="10500" max="10508" width="10.3984375" style="3" customWidth="1"/>
    <col min="10509" max="10520" width="9.09765625" style="3" customWidth="1"/>
    <col min="10521" max="10521" width="1.5" style="3" customWidth="1"/>
    <col min="10522" max="10522" width="5.8984375" style="3" customWidth="1"/>
    <col min="10523" max="10532" width="10.3984375" style="3" customWidth="1"/>
    <col min="10533" max="10544" width="9.09765625" style="3" customWidth="1"/>
    <col min="10545" max="10545" width="0.59765625" style="3" customWidth="1"/>
    <col min="10546" max="10546" width="6" style="3" customWidth="1"/>
    <col min="10547" max="10547" width="10.3984375" style="3" customWidth="1"/>
    <col min="10548" max="10559" width="7.796875" style="3" customWidth="1"/>
    <col min="10560" max="10571" width="9.09765625" style="3" customWidth="1"/>
    <col min="10572" max="10752" width="8.19921875" style="3"/>
    <col min="10753" max="10753" width="5.8984375" style="3" customWidth="1"/>
    <col min="10754" max="10754" width="10.3984375" style="3" customWidth="1"/>
    <col min="10755" max="10755" width="0" style="3" hidden="1" customWidth="1"/>
    <col min="10756" max="10764" width="10.3984375" style="3" customWidth="1"/>
    <col min="10765" max="10776" width="9.09765625" style="3" customWidth="1"/>
    <col min="10777" max="10777" width="1.5" style="3" customWidth="1"/>
    <col min="10778" max="10778" width="5.8984375" style="3" customWidth="1"/>
    <col min="10779" max="10788" width="10.3984375" style="3" customWidth="1"/>
    <col min="10789" max="10800" width="9.09765625" style="3" customWidth="1"/>
    <col min="10801" max="10801" width="0.59765625" style="3" customWidth="1"/>
    <col min="10802" max="10802" width="6" style="3" customWidth="1"/>
    <col min="10803" max="10803" width="10.3984375" style="3" customWidth="1"/>
    <col min="10804" max="10815" width="7.796875" style="3" customWidth="1"/>
    <col min="10816" max="10827" width="9.09765625" style="3" customWidth="1"/>
    <col min="10828" max="11008" width="8.19921875" style="3"/>
    <col min="11009" max="11009" width="5.8984375" style="3" customWidth="1"/>
    <col min="11010" max="11010" width="10.3984375" style="3" customWidth="1"/>
    <col min="11011" max="11011" width="0" style="3" hidden="1" customWidth="1"/>
    <col min="11012" max="11020" width="10.3984375" style="3" customWidth="1"/>
    <col min="11021" max="11032" width="9.09765625" style="3" customWidth="1"/>
    <col min="11033" max="11033" width="1.5" style="3" customWidth="1"/>
    <col min="11034" max="11034" width="5.8984375" style="3" customWidth="1"/>
    <col min="11035" max="11044" width="10.3984375" style="3" customWidth="1"/>
    <col min="11045" max="11056" width="9.09765625" style="3" customWidth="1"/>
    <col min="11057" max="11057" width="0.59765625" style="3" customWidth="1"/>
    <col min="11058" max="11058" width="6" style="3" customWidth="1"/>
    <col min="11059" max="11059" width="10.3984375" style="3" customWidth="1"/>
    <col min="11060" max="11071" width="7.796875" style="3" customWidth="1"/>
    <col min="11072" max="11083" width="9.09765625" style="3" customWidth="1"/>
    <col min="11084" max="11264" width="8.19921875" style="3"/>
    <col min="11265" max="11265" width="5.8984375" style="3" customWidth="1"/>
    <col min="11266" max="11266" width="10.3984375" style="3" customWidth="1"/>
    <col min="11267" max="11267" width="0" style="3" hidden="1" customWidth="1"/>
    <col min="11268" max="11276" width="10.3984375" style="3" customWidth="1"/>
    <col min="11277" max="11288" width="9.09765625" style="3" customWidth="1"/>
    <col min="11289" max="11289" width="1.5" style="3" customWidth="1"/>
    <col min="11290" max="11290" width="5.8984375" style="3" customWidth="1"/>
    <col min="11291" max="11300" width="10.3984375" style="3" customWidth="1"/>
    <col min="11301" max="11312" width="9.09765625" style="3" customWidth="1"/>
    <col min="11313" max="11313" width="0.59765625" style="3" customWidth="1"/>
    <col min="11314" max="11314" width="6" style="3" customWidth="1"/>
    <col min="11315" max="11315" width="10.3984375" style="3" customWidth="1"/>
    <col min="11316" max="11327" width="7.796875" style="3" customWidth="1"/>
    <col min="11328" max="11339" width="9.09765625" style="3" customWidth="1"/>
    <col min="11340" max="11520" width="8.19921875" style="3"/>
    <col min="11521" max="11521" width="5.8984375" style="3" customWidth="1"/>
    <col min="11522" max="11522" width="10.3984375" style="3" customWidth="1"/>
    <col min="11523" max="11523" width="0" style="3" hidden="1" customWidth="1"/>
    <col min="11524" max="11532" width="10.3984375" style="3" customWidth="1"/>
    <col min="11533" max="11544" width="9.09765625" style="3" customWidth="1"/>
    <col min="11545" max="11545" width="1.5" style="3" customWidth="1"/>
    <col min="11546" max="11546" width="5.8984375" style="3" customWidth="1"/>
    <col min="11547" max="11556" width="10.3984375" style="3" customWidth="1"/>
    <col min="11557" max="11568" width="9.09765625" style="3" customWidth="1"/>
    <col min="11569" max="11569" width="0.59765625" style="3" customWidth="1"/>
    <col min="11570" max="11570" width="6" style="3" customWidth="1"/>
    <col min="11571" max="11571" width="10.3984375" style="3" customWidth="1"/>
    <col min="11572" max="11583" width="7.796875" style="3" customWidth="1"/>
    <col min="11584" max="11595" width="9.09765625" style="3" customWidth="1"/>
    <col min="11596" max="11776" width="8.19921875" style="3"/>
    <col min="11777" max="11777" width="5.8984375" style="3" customWidth="1"/>
    <col min="11778" max="11778" width="10.3984375" style="3" customWidth="1"/>
    <col min="11779" max="11779" width="0" style="3" hidden="1" customWidth="1"/>
    <col min="11780" max="11788" width="10.3984375" style="3" customWidth="1"/>
    <col min="11789" max="11800" width="9.09765625" style="3" customWidth="1"/>
    <col min="11801" max="11801" width="1.5" style="3" customWidth="1"/>
    <col min="11802" max="11802" width="5.8984375" style="3" customWidth="1"/>
    <col min="11803" max="11812" width="10.3984375" style="3" customWidth="1"/>
    <col min="11813" max="11824" width="9.09765625" style="3" customWidth="1"/>
    <col min="11825" max="11825" width="0.59765625" style="3" customWidth="1"/>
    <col min="11826" max="11826" width="6" style="3" customWidth="1"/>
    <col min="11827" max="11827" width="10.3984375" style="3" customWidth="1"/>
    <col min="11828" max="11839" width="7.796875" style="3" customWidth="1"/>
    <col min="11840" max="11851" width="9.09765625" style="3" customWidth="1"/>
    <col min="11852" max="12032" width="8.19921875" style="3"/>
    <col min="12033" max="12033" width="5.8984375" style="3" customWidth="1"/>
    <col min="12034" max="12034" width="10.3984375" style="3" customWidth="1"/>
    <col min="12035" max="12035" width="0" style="3" hidden="1" customWidth="1"/>
    <col min="12036" max="12044" width="10.3984375" style="3" customWidth="1"/>
    <col min="12045" max="12056" width="9.09765625" style="3" customWidth="1"/>
    <col min="12057" max="12057" width="1.5" style="3" customWidth="1"/>
    <col min="12058" max="12058" width="5.8984375" style="3" customWidth="1"/>
    <col min="12059" max="12068" width="10.3984375" style="3" customWidth="1"/>
    <col min="12069" max="12080" width="9.09765625" style="3" customWidth="1"/>
    <col min="12081" max="12081" width="0.59765625" style="3" customWidth="1"/>
    <col min="12082" max="12082" width="6" style="3" customWidth="1"/>
    <col min="12083" max="12083" width="10.3984375" style="3" customWidth="1"/>
    <col min="12084" max="12095" width="7.796875" style="3" customWidth="1"/>
    <col min="12096" max="12107" width="9.09765625" style="3" customWidth="1"/>
    <col min="12108" max="12288" width="8.19921875" style="3"/>
    <col min="12289" max="12289" width="5.8984375" style="3" customWidth="1"/>
    <col min="12290" max="12290" width="10.3984375" style="3" customWidth="1"/>
    <col min="12291" max="12291" width="0" style="3" hidden="1" customWidth="1"/>
    <col min="12292" max="12300" width="10.3984375" style="3" customWidth="1"/>
    <col min="12301" max="12312" width="9.09765625" style="3" customWidth="1"/>
    <col min="12313" max="12313" width="1.5" style="3" customWidth="1"/>
    <col min="12314" max="12314" width="5.8984375" style="3" customWidth="1"/>
    <col min="12315" max="12324" width="10.3984375" style="3" customWidth="1"/>
    <col min="12325" max="12336" width="9.09765625" style="3" customWidth="1"/>
    <col min="12337" max="12337" width="0.59765625" style="3" customWidth="1"/>
    <col min="12338" max="12338" width="6" style="3" customWidth="1"/>
    <col min="12339" max="12339" width="10.3984375" style="3" customWidth="1"/>
    <col min="12340" max="12351" width="7.796875" style="3" customWidth="1"/>
    <col min="12352" max="12363" width="9.09765625" style="3" customWidth="1"/>
    <col min="12364" max="12544" width="8.19921875" style="3"/>
    <col min="12545" max="12545" width="5.8984375" style="3" customWidth="1"/>
    <col min="12546" max="12546" width="10.3984375" style="3" customWidth="1"/>
    <col min="12547" max="12547" width="0" style="3" hidden="1" customWidth="1"/>
    <col min="12548" max="12556" width="10.3984375" style="3" customWidth="1"/>
    <col min="12557" max="12568" width="9.09765625" style="3" customWidth="1"/>
    <col min="12569" max="12569" width="1.5" style="3" customWidth="1"/>
    <col min="12570" max="12570" width="5.8984375" style="3" customWidth="1"/>
    <col min="12571" max="12580" width="10.3984375" style="3" customWidth="1"/>
    <col min="12581" max="12592" width="9.09765625" style="3" customWidth="1"/>
    <col min="12593" max="12593" width="0.59765625" style="3" customWidth="1"/>
    <col min="12594" max="12594" width="6" style="3" customWidth="1"/>
    <col min="12595" max="12595" width="10.3984375" style="3" customWidth="1"/>
    <col min="12596" max="12607" width="7.796875" style="3" customWidth="1"/>
    <col min="12608" max="12619" width="9.09765625" style="3" customWidth="1"/>
    <col min="12620" max="12800" width="8.19921875" style="3"/>
    <col min="12801" max="12801" width="5.8984375" style="3" customWidth="1"/>
    <col min="12802" max="12802" width="10.3984375" style="3" customWidth="1"/>
    <col min="12803" max="12803" width="0" style="3" hidden="1" customWidth="1"/>
    <col min="12804" max="12812" width="10.3984375" style="3" customWidth="1"/>
    <col min="12813" max="12824" width="9.09765625" style="3" customWidth="1"/>
    <col min="12825" max="12825" width="1.5" style="3" customWidth="1"/>
    <col min="12826" max="12826" width="5.8984375" style="3" customWidth="1"/>
    <col min="12827" max="12836" width="10.3984375" style="3" customWidth="1"/>
    <col min="12837" max="12848" width="9.09765625" style="3" customWidth="1"/>
    <col min="12849" max="12849" width="0.59765625" style="3" customWidth="1"/>
    <col min="12850" max="12850" width="6" style="3" customWidth="1"/>
    <col min="12851" max="12851" width="10.3984375" style="3" customWidth="1"/>
    <col min="12852" max="12863" width="7.796875" style="3" customWidth="1"/>
    <col min="12864" max="12875" width="9.09765625" style="3" customWidth="1"/>
    <col min="12876" max="13056" width="8.19921875" style="3"/>
    <col min="13057" max="13057" width="5.8984375" style="3" customWidth="1"/>
    <col min="13058" max="13058" width="10.3984375" style="3" customWidth="1"/>
    <col min="13059" max="13059" width="0" style="3" hidden="1" customWidth="1"/>
    <col min="13060" max="13068" width="10.3984375" style="3" customWidth="1"/>
    <col min="13069" max="13080" width="9.09765625" style="3" customWidth="1"/>
    <col min="13081" max="13081" width="1.5" style="3" customWidth="1"/>
    <col min="13082" max="13082" width="5.8984375" style="3" customWidth="1"/>
    <col min="13083" max="13092" width="10.3984375" style="3" customWidth="1"/>
    <col min="13093" max="13104" width="9.09765625" style="3" customWidth="1"/>
    <col min="13105" max="13105" width="0.59765625" style="3" customWidth="1"/>
    <col min="13106" max="13106" width="6" style="3" customWidth="1"/>
    <col min="13107" max="13107" width="10.3984375" style="3" customWidth="1"/>
    <col min="13108" max="13119" width="7.796875" style="3" customWidth="1"/>
    <col min="13120" max="13131" width="9.09765625" style="3" customWidth="1"/>
    <col min="13132" max="13312" width="8.19921875" style="3"/>
    <col min="13313" max="13313" width="5.8984375" style="3" customWidth="1"/>
    <col min="13314" max="13314" width="10.3984375" style="3" customWidth="1"/>
    <col min="13315" max="13315" width="0" style="3" hidden="1" customWidth="1"/>
    <col min="13316" max="13324" width="10.3984375" style="3" customWidth="1"/>
    <col min="13325" max="13336" width="9.09765625" style="3" customWidth="1"/>
    <col min="13337" max="13337" width="1.5" style="3" customWidth="1"/>
    <col min="13338" max="13338" width="5.8984375" style="3" customWidth="1"/>
    <col min="13339" max="13348" width="10.3984375" style="3" customWidth="1"/>
    <col min="13349" max="13360" width="9.09765625" style="3" customWidth="1"/>
    <col min="13361" max="13361" width="0.59765625" style="3" customWidth="1"/>
    <col min="13362" max="13362" width="6" style="3" customWidth="1"/>
    <col min="13363" max="13363" width="10.3984375" style="3" customWidth="1"/>
    <col min="13364" max="13375" width="7.796875" style="3" customWidth="1"/>
    <col min="13376" max="13387" width="9.09765625" style="3" customWidth="1"/>
    <col min="13388" max="13568" width="8.19921875" style="3"/>
    <col min="13569" max="13569" width="5.8984375" style="3" customWidth="1"/>
    <col min="13570" max="13570" width="10.3984375" style="3" customWidth="1"/>
    <col min="13571" max="13571" width="0" style="3" hidden="1" customWidth="1"/>
    <col min="13572" max="13580" width="10.3984375" style="3" customWidth="1"/>
    <col min="13581" max="13592" width="9.09765625" style="3" customWidth="1"/>
    <col min="13593" max="13593" width="1.5" style="3" customWidth="1"/>
    <col min="13594" max="13594" width="5.8984375" style="3" customWidth="1"/>
    <col min="13595" max="13604" width="10.3984375" style="3" customWidth="1"/>
    <col min="13605" max="13616" width="9.09765625" style="3" customWidth="1"/>
    <col min="13617" max="13617" width="0.59765625" style="3" customWidth="1"/>
    <col min="13618" max="13618" width="6" style="3" customWidth="1"/>
    <col min="13619" max="13619" width="10.3984375" style="3" customWidth="1"/>
    <col min="13620" max="13631" width="7.796875" style="3" customWidth="1"/>
    <col min="13632" max="13643" width="9.09765625" style="3" customWidth="1"/>
    <col min="13644" max="13824" width="8.19921875" style="3"/>
    <col min="13825" max="13825" width="5.8984375" style="3" customWidth="1"/>
    <col min="13826" max="13826" width="10.3984375" style="3" customWidth="1"/>
    <col min="13827" max="13827" width="0" style="3" hidden="1" customWidth="1"/>
    <col min="13828" max="13836" width="10.3984375" style="3" customWidth="1"/>
    <col min="13837" max="13848" width="9.09765625" style="3" customWidth="1"/>
    <col min="13849" max="13849" width="1.5" style="3" customWidth="1"/>
    <col min="13850" max="13850" width="5.8984375" style="3" customWidth="1"/>
    <col min="13851" max="13860" width="10.3984375" style="3" customWidth="1"/>
    <col min="13861" max="13872" width="9.09765625" style="3" customWidth="1"/>
    <col min="13873" max="13873" width="0.59765625" style="3" customWidth="1"/>
    <col min="13874" max="13874" width="6" style="3" customWidth="1"/>
    <col min="13875" max="13875" width="10.3984375" style="3" customWidth="1"/>
    <col min="13876" max="13887" width="7.796875" style="3" customWidth="1"/>
    <col min="13888" max="13899" width="9.09765625" style="3" customWidth="1"/>
    <col min="13900" max="14080" width="8.19921875" style="3"/>
    <col min="14081" max="14081" width="5.8984375" style="3" customWidth="1"/>
    <col min="14082" max="14082" width="10.3984375" style="3" customWidth="1"/>
    <col min="14083" max="14083" width="0" style="3" hidden="1" customWidth="1"/>
    <col min="14084" max="14092" width="10.3984375" style="3" customWidth="1"/>
    <col min="14093" max="14104" width="9.09765625" style="3" customWidth="1"/>
    <col min="14105" max="14105" width="1.5" style="3" customWidth="1"/>
    <col min="14106" max="14106" width="5.8984375" style="3" customWidth="1"/>
    <col min="14107" max="14116" width="10.3984375" style="3" customWidth="1"/>
    <col min="14117" max="14128" width="9.09765625" style="3" customWidth="1"/>
    <col min="14129" max="14129" width="0.59765625" style="3" customWidth="1"/>
    <col min="14130" max="14130" width="6" style="3" customWidth="1"/>
    <col min="14131" max="14131" width="10.3984375" style="3" customWidth="1"/>
    <col min="14132" max="14143" width="7.796875" style="3" customWidth="1"/>
    <col min="14144" max="14155" width="9.09765625" style="3" customWidth="1"/>
    <col min="14156" max="14336" width="8.19921875" style="3"/>
    <col min="14337" max="14337" width="5.8984375" style="3" customWidth="1"/>
    <col min="14338" max="14338" width="10.3984375" style="3" customWidth="1"/>
    <col min="14339" max="14339" width="0" style="3" hidden="1" customWidth="1"/>
    <col min="14340" max="14348" width="10.3984375" style="3" customWidth="1"/>
    <col min="14349" max="14360" width="9.09765625" style="3" customWidth="1"/>
    <col min="14361" max="14361" width="1.5" style="3" customWidth="1"/>
    <col min="14362" max="14362" width="5.8984375" style="3" customWidth="1"/>
    <col min="14363" max="14372" width="10.3984375" style="3" customWidth="1"/>
    <col min="14373" max="14384" width="9.09765625" style="3" customWidth="1"/>
    <col min="14385" max="14385" width="0.59765625" style="3" customWidth="1"/>
    <col min="14386" max="14386" width="6" style="3" customWidth="1"/>
    <col min="14387" max="14387" width="10.3984375" style="3" customWidth="1"/>
    <col min="14388" max="14399" width="7.796875" style="3" customWidth="1"/>
    <col min="14400" max="14411" width="9.09765625" style="3" customWidth="1"/>
    <col min="14412" max="14592" width="8.19921875" style="3"/>
    <col min="14593" max="14593" width="5.8984375" style="3" customWidth="1"/>
    <col min="14594" max="14594" width="10.3984375" style="3" customWidth="1"/>
    <col min="14595" max="14595" width="0" style="3" hidden="1" customWidth="1"/>
    <col min="14596" max="14604" width="10.3984375" style="3" customWidth="1"/>
    <col min="14605" max="14616" width="9.09765625" style="3" customWidth="1"/>
    <col min="14617" max="14617" width="1.5" style="3" customWidth="1"/>
    <col min="14618" max="14618" width="5.8984375" style="3" customWidth="1"/>
    <col min="14619" max="14628" width="10.3984375" style="3" customWidth="1"/>
    <col min="14629" max="14640" width="9.09765625" style="3" customWidth="1"/>
    <col min="14641" max="14641" width="0.59765625" style="3" customWidth="1"/>
    <col min="14642" max="14642" width="6" style="3" customWidth="1"/>
    <col min="14643" max="14643" width="10.3984375" style="3" customWidth="1"/>
    <col min="14644" max="14655" width="7.796875" style="3" customWidth="1"/>
    <col min="14656" max="14667" width="9.09765625" style="3" customWidth="1"/>
    <col min="14668" max="14848" width="8.19921875" style="3"/>
    <col min="14849" max="14849" width="5.8984375" style="3" customWidth="1"/>
    <col min="14850" max="14850" width="10.3984375" style="3" customWidth="1"/>
    <col min="14851" max="14851" width="0" style="3" hidden="1" customWidth="1"/>
    <col min="14852" max="14860" width="10.3984375" style="3" customWidth="1"/>
    <col min="14861" max="14872" width="9.09765625" style="3" customWidth="1"/>
    <col min="14873" max="14873" width="1.5" style="3" customWidth="1"/>
    <col min="14874" max="14874" width="5.8984375" style="3" customWidth="1"/>
    <col min="14875" max="14884" width="10.3984375" style="3" customWidth="1"/>
    <col min="14885" max="14896" width="9.09765625" style="3" customWidth="1"/>
    <col min="14897" max="14897" width="0.59765625" style="3" customWidth="1"/>
    <col min="14898" max="14898" width="6" style="3" customWidth="1"/>
    <col min="14899" max="14899" width="10.3984375" style="3" customWidth="1"/>
    <col min="14900" max="14911" width="7.796875" style="3" customWidth="1"/>
    <col min="14912" max="14923" width="9.09765625" style="3" customWidth="1"/>
    <col min="14924" max="15104" width="8.19921875" style="3"/>
    <col min="15105" max="15105" width="5.8984375" style="3" customWidth="1"/>
    <col min="15106" max="15106" width="10.3984375" style="3" customWidth="1"/>
    <col min="15107" max="15107" width="0" style="3" hidden="1" customWidth="1"/>
    <col min="15108" max="15116" width="10.3984375" style="3" customWidth="1"/>
    <col min="15117" max="15128" width="9.09765625" style="3" customWidth="1"/>
    <col min="15129" max="15129" width="1.5" style="3" customWidth="1"/>
    <col min="15130" max="15130" width="5.8984375" style="3" customWidth="1"/>
    <col min="15131" max="15140" width="10.3984375" style="3" customWidth="1"/>
    <col min="15141" max="15152" width="9.09765625" style="3" customWidth="1"/>
    <col min="15153" max="15153" width="0.59765625" style="3" customWidth="1"/>
    <col min="15154" max="15154" width="6" style="3" customWidth="1"/>
    <col min="15155" max="15155" width="10.3984375" style="3" customWidth="1"/>
    <col min="15156" max="15167" width="7.796875" style="3" customWidth="1"/>
    <col min="15168" max="15179" width="9.09765625" style="3" customWidth="1"/>
    <col min="15180" max="15360" width="8.19921875" style="3"/>
    <col min="15361" max="15361" width="5.8984375" style="3" customWidth="1"/>
    <col min="15362" max="15362" width="10.3984375" style="3" customWidth="1"/>
    <col min="15363" max="15363" width="0" style="3" hidden="1" customWidth="1"/>
    <col min="15364" max="15372" width="10.3984375" style="3" customWidth="1"/>
    <col min="15373" max="15384" width="9.09765625" style="3" customWidth="1"/>
    <col min="15385" max="15385" width="1.5" style="3" customWidth="1"/>
    <col min="15386" max="15386" width="5.8984375" style="3" customWidth="1"/>
    <col min="15387" max="15396" width="10.3984375" style="3" customWidth="1"/>
    <col min="15397" max="15408" width="9.09765625" style="3" customWidth="1"/>
    <col min="15409" max="15409" width="0.59765625" style="3" customWidth="1"/>
    <col min="15410" max="15410" width="6" style="3" customWidth="1"/>
    <col min="15411" max="15411" width="10.3984375" style="3" customWidth="1"/>
    <col min="15412" max="15423" width="7.796875" style="3" customWidth="1"/>
    <col min="15424" max="15435" width="9.09765625" style="3" customWidth="1"/>
    <col min="15436" max="15616" width="8.19921875" style="3"/>
    <col min="15617" max="15617" width="5.8984375" style="3" customWidth="1"/>
    <col min="15618" max="15618" width="10.3984375" style="3" customWidth="1"/>
    <col min="15619" max="15619" width="0" style="3" hidden="1" customWidth="1"/>
    <col min="15620" max="15628" width="10.3984375" style="3" customWidth="1"/>
    <col min="15629" max="15640" width="9.09765625" style="3" customWidth="1"/>
    <col min="15641" max="15641" width="1.5" style="3" customWidth="1"/>
    <col min="15642" max="15642" width="5.8984375" style="3" customWidth="1"/>
    <col min="15643" max="15652" width="10.3984375" style="3" customWidth="1"/>
    <col min="15653" max="15664" width="9.09765625" style="3" customWidth="1"/>
    <col min="15665" max="15665" width="0.59765625" style="3" customWidth="1"/>
    <col min="15666" max="15666" width="6" style="3" customWidth="1"/>
    <col min="15667" max="15667" width="10.3984375" style="3" customWidth="1"/>
    <col min="15668" max="15679" width="7.796875" style="3" customWidth="1"/>
    <col min="15680" max="15691" width="9.09765625" style="3" customWidth="1"/>
    <col min="15692" max="15872" width="8.19921875" style="3"/>
    <col min="15873" max="15873" width="5.8984375" style="3" customWidth="1"/>
    <col min="15874" max="15874" width="10.3984375" style="3" customWidth="1"/>
    <col min="15875" max="15875" width="0" style="3" hidden="1" customWidth="1"/>
    <col min="15876" max="15884" width="10.3984375" style="3" customWidth="1"/>
    <col min="15885" max="15896" width="9.09765625" style="3" customWidth="1"/>
    <col min="15897" max="15897" width="1.5" style="3" customWidth="1"/>
    <col min="15898" max="15898" width="5.8984375" style="3" customWidth="1"/>
    <col min="15899" max="15908" width="10.3984375" style="3" customWidth="1"/>
    <col min="15909" max="15920" width="9.09765625" style="3" customWidth="1"/>
    <col min="15921" max="15921" width="0.59765625" style="3" customWidth="1"/>
    <col min="15922" max="15922" width="6" style="3" customWidth="1"/>
    <col min="15923" max="15923" width="10.3984375" style="3" customWidth="1"/>
    <col min="15924" max="15935" width="7.796875" style="3" customWidth="1"/>
    <col min="15936" max="15947" width="9.09765625" style="3" customWidth="1"/>
    <col min="15948" max="16128" width="8.19921875" style="3"/>
    <col min="16129" max="16129" width="5.8984375" style="3" customWidth="1"/>
    <col min="16130" max="16130" width="10.3984375" style="3" customWidth="1"/>
    <col min="16131" max="16131" width="0" style="3" hidden="1" customWidth="1"/>
    <col min="16132" max="16140" width="10.3984375" style="3" customWidth="1"/>
    <col min="16141" max="16152" width="9.09765625" style="3" customWidth="1"/>
    <col min="16153" max="16153" width="1.5" style="3" customWidth="1"/>
    <col min="16154" max="16154" width="5.8984375" style="3" customWidth="1"/>
    <col min="16155" max="16164" width="10.3984375" style="3" customWidth="1"/>
    <col min="16165" max="16176" width="9.09765625" style="3" customWidth="1"/>
    <col min="16177" max="16177" width="0.59765625" style="3" customWidth="1"/>
    <col min="16178" max="16178" width="6" style="3" customWidth="1"/>
    <col min="16179" max="16179" width="10.3984375" style="3" customWidth="1"/>
    <col min="16180" max="16191" width="7.796875" style="3" customWidth="1"/>
    <col min="16192" max="16203" width="9.09765625" style="3" customWidth="1"/>
    <col min="16204" max="16384" width="8.19921875" style="3"/>
  </cols>
  <sheetData>
    <row r="1" spans="1:75" ht="19.2">
      <c r="A1" s="1" t="s">
        <v>0</v>
      </c>
      <c r="B1" s="2"/>
      <c r="C1" s="2"/>
      <c r="Z1" s="1" t="s">
        <v>1</v>
      </c>
      <c r="AA1" s="2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X1" s="1" t="s">
        <v>2</v>
      </c>
      <c r="AY1" s="2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8.25" hidden="1" customHeight="1">
      <c r="A2" s="1"/>
      <c r="B2" s="2"/>
      <c r="C2" s="2"/>
      <c r="Z2" s="1"/>
      <c r="AA2" s="2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V2" s="4"/>
      <c r="AX2" s="1"/>
      <c r="AY2" s="2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s="5" customFormat="1" ht="13.8" thickBot="1">
      <c r="B3" s="6"/>
      <c r="C3" s="6"/>
      <c r="X3" s="7" t="s">
        <v>3</v>
      </c>
      <c r="Z3" s="6"/>
      <c r="AA3" s="6"/>
      <c r="AV3" s="7" t="str">
        <f>X3</f>
        <v>平成26年～令和６年</v>
      </c>
      <c r="AX3" s="6"/>
      <c r="AY3" s="6"/>
      <c r="BW3" s="7" t="str">
        <f>X3</f>
        <v>平成26年～令和６年</v>
      </c>
    </row>
    <row r="4" spans="1:75" s="18" customFormat="1" ht="25.5" customHeight="1">
      <c r="A4" s="8"/>
      <c r="B4" s="9"/>
      <c r="C4" s="10"/>
      <c r="D4" s="11" t="s">
        <v>4</v>
      </c>
      <c r="E4" s="12"/>
      <c r="F4" s="13"/>
      <c r="G4" s="14"/>
      <c r="H4" s="15">
        <v>1200</v>
      </c>
      <c r="I4" s="16"/>
      <c r="J4" s="14"/>
      <c r="K4" s="15">
        <v>2100</v>
      </c>
      <c r="L4" s="16"/>
      <c r="M4" s="14"/>
      <c r="N4" s="15">
        <v>2102</v>
      </c>
      <c r="O4" s="16"/>
      <c r="P4" s="14"/>
      <c r="Q4" s="15">
        <v>2103</v>
      </c>
      <c r="R4" s="16"/>
      <c r="S4" s="14"/>
      <c r="T4" s="15">
        <v>2105</v>
      </c>
      <c r="U4" s="16"/>
      <c r="V4" s="14"/>
      <c r="W4" s="15">
        <v>2106</v>
      </c>
      <c r="X4" s="17"/>
      <c r="Z4" s="8"/>
      <c r="AA4" s="9"/>
      <c r="AB4" s="14"/>
      <c r="AC4" s="15">
        <v>2108</v>
      </c>
      <c r="AD4" s="16"/>
      <c r="AE4" s="14"/>
      <c r="AF4" s="15">
        <v>2110</v>
      </c>
      <c r="AG4" s="16"/>
      <c r="AH4" s="14"/>
      <c r="AI4" s="15">
        <v>2112</v>
      </c>
      <c r="AJ4" s="16"/>
      <c r="AK4" s="14"/>
      <c r="AL4" s="15">
        <v>2113</v>
      </c>
      <c r="AM4" s="16"/>
      <c r="AN4" s="14"/>
      <c r="AO4" s="15">
        <v>2119</v>
      </c>
      <c r="AP4" s="16"/>
      <c r="AQ4" s="14"/>
      <c r="AR4" s="15" t="s">
        <v>5</v>
      </c>
      <c r="AS4" s="16"/>
      <c r="AT4" s="14"/>
      <c r="AU4" s="15">
        <v>2200</v>
      </c>
      <c r="AV4" s="17"/>
      <c r="AX4" s="8"/>
      <c r="AY4" s="9"/>
      <c r="AZ4" s="14"/>
      <c r="BA4" s="15">
        <v>4100</v>
      </c>
      <c r="BB4" s="16"/>
      <c r="BC4" s="14"/>
      <c r="BD4" s="15">
        <v>9100</v>
      </c>
      <c r="BE4" s="16"/>
      <c r="BF4" s="14"/>
      <c r="BG4" s="15">
        <v>9200</v>
      </c>
      <c r="BH4" s="16"/>
      <c r="BI4" s="14"/>
      <c r="BJ4" s="15">
        <v>9300</v>
      </c>
      <c r="BK4" s="16"/>
      <c r="BL4" s="14"/>
      <c r="BM4" s="15">
        <v>10200</v>
      </c>
      <c r="BN4" s="16"/>
      <c r="BO4" s="14"/>
      <c r="BP4" s="15">
        <v>11300</v>
      </c>
      <c r="BQ4" s="16"/>
      <c r="BR4" s="14"/>
      <c r="BS4" s="15">
        <v>20101</v>
      </c>
      <c r="BT4" s="15"/>
      <c r="BU4" s="14"/>
      <c r="BV4" s="15">
        <v>20200</v>
      </c>
      <c r="BW4" s="17"/>
    </row>
    <row r="5" spans="1:75" s="6" customFormat="1" ht="25.5" hidden="1" customHeight="1">
      <c r="A5" s="19"/>
      <c r="D5" s="20">
        <v>1</v>
      </c>
      <c r="E5" s="21"/>
      <c r="F5" s="22"/>
      <c r="G5" s="23">
        <v>2</v>
      </c>
      <c r="H5" s="24"/>
      <c r="I5" s="25"/>
      <c r="J5" s="23">
        <v>3</v>
      </c>
      <c r="K5" s="24"/>
      <c r="L5" s="25"/>
      <c r="M5" s="23">
        <v>4</v>
      </c>
      <c r="N5" s="24"/>
      <c r="O5" s="25"/>
      <c r="P5" s="23">
        <v>5</v>
      </c>
      <c r="Q5" s="24"/>
      <c r="R5" s="25"/>
      <c r="S5" s="23">
        <v>6</v>
      </c>
      <c r="T5" s="24"/>
      <c r="U5" s="25"/>
      <c r="V5" s="23">
        <v>7</v>
      </c>
      <c r="W5" s="24"/>
      <c r="X5" s="26"/>
      <c r="Z5" s="19"/>
      <c r="AB5" s="23">
        <v>8</v>
      </c>
      <c r="AC5" s="24"/>
      <c r="AD5" s="25"/>
      <c r="AE5" s="23">
        <v>9</v>
      </c>
      <c r="AF5" s="24"/>
      <c r="AG5" s="25"/>
      <c r="AH5" s="23">
        <v>10</v>
      </c>
      <c r="AI5" s="24"/>
      <c r="AJ5" s="25"/>
      <c r="AK5" s="23">
        <v>11</v>
      </c>
      <c r="AL5" s="24"/>
      <c r="AM5" s="25"/>
      <c r="AN5" s="23">
        <v>12</v>
      </c>
      <c r="AO5" s="24"/>
      <c r="AP5" s="25"/>
      <c r="AQ5" s="23">
        <v>13</v>
      </c>
      <c r="AR5" s="24"/>
      <c r="AS5" s="25"/>
      <c r="AT5" s="23">
        <v>14</v>
      </c>
      <c r="AU5" s="24"/>
      <c r="AV5" s="26"/>
      <c r="AX5" s="19"/>
      <c r="AZ5" s="27">
        <v>15</v>
      </c>
      <c r="BA5" s="28"/>
      <c r="BB5" s="29"/>
      <c r="BC5" s="27">
        <v>16</v>
      </c>
      <c r="BD5" s="28"/>
      <c r="BE5" s="29"/>
      <c r="BF5" s="27">
        <v>17</v>
      </c>
      <c r="BG5" s="28"/>
      <c r="BH5" s="29"/>
      <c r="BI5" s="27">
        <v>18</v>
      </c>
      <c r="BJ5" s="28"/>
      <c r="BK5" s="29"/>
      <c r="BL5" s="23">
        <v>19</v>
      </c>
      <c r="BM5" s="24"/>
      <c r="BN5" s="25"/>
      <c r="BO5" s="23">
        <v>20</v>
      </c>
      <c r="BP5" s="24"/>
      <c r="BQ5" s="25"/>
      <c r="BR5" s="30">
        <v>21</v>
      </c>
      <c r="BS5" s="24"/>
      <c r="BT5" s="24"/>
      <c r="BU5" s="23">
        <v>22</v>
      </c>
      <c r="BV5" s="24"/>
      <c r="BW5" s="26"/>
    </row>
    <row r="6" spans="1:75" s="5" customFormat="1" ht="25.5" customHeight="1">
      <c r="A6" s="31" t="s">
        <v>6</v>
      </c>
      <c r="B6" s="32"/>
      <c r="C6" s="6"/>
      <c r="D6" s="33"/>
      <c r="E6" s="34"/>
      <c r="F6" s="35"/>
      <c r="G6" s="36" t="s">
        <v>7</v>
      </c>
      <c r="H6" s="37"/>
      <c r="I6" s="38"/>
      <c r="J6" s="36" t="s">
        <v>8</v>
      </c>
      <c r="K6" s="37"/>
      <c r="L6" s="38"/>
      <c r="M6" s="36" t="s">
        <v>9</v>
      </c>
      <c r="N6" s="37"/>
      <c r="O6" s="38"/>
      <c r="P6" s="36" t="s">
        <v>10</v>
      </c>
      <c r="Q6" s="37"/>
      <c r="R6" s="38"/>
      <c r="S6" s="36" t="s">
        <v>11</v>
      </c>
      <c r="T6" s="37"/>
      <c r="U6" s="38"/>
      <c r="V6" s="36" t="s">
        <v>12</v>
      </c>
      <c r="W6" s="37"/>
      <c r="X6" s="39"/>
      <c r="Z6" s="31" t="s">
        <v>6</v>
      </c>
      <c r="AA6" s="32"/>
      <c r="AB6" s="36" t="s">
        <v>13</v>
      </c>
      <c r="AC6" s="37"/>
      <c r="AD6" s="38"/>
      <c r="AE6" s="36" t="s">
        <v>14</v>
      </c>
      <c r="AF6" s="37"/>
      <c r="AG6" s="38"/>
      <c r="AH6" s="36" t="s">
        <v>15</v>
      </c>
      <c r="AI6" s="37"/>
      <c r="AJ6" s="38"/>
      <c r="AK6" s="36" t="s">
        <v>16</v>
      </c>
      <c r="AL6" s="37"/>
      <c r="AM6" s="38"/>
      <c r="AN6" s="36" t="s">
        <v>17</v>
      </c>
      <c r="AO6" s="37"/>
      <c r="AP6" s="38"/>
      <c r="AQ6" s="36" t="s">
        <v>18</v>
      </c>
      <c r="AR6" s="37"/>
      <c r="AS6" s="38"/>
      <c r="AT6" s="36" t="s">
        <v>19</v>
      </c>
      <c r="AU6" s="37"/>
      <c r="AV6" s="39"/>
      <c r="AX6" s="31" t="s">
        <v>6</v>
      </c>
      <c r="AY6" s="32"/>
      <c r="AZ6" s="36" t="s">
        <v>20</v>
      </c>
      <c r="BA6" s="40"/>
      <c r="BB6" s="41"/>
      <c r="BC6" s="36" t="s">
        <v>21</v>
      </c>
      <c r="BD6" s="40"/>
      <c r="BE6" s="41"/>
      <c r="BF6" s="42" t="s">
        <v>22</v>
      </c>
      <c r="BG6" s="40"/>
      <c r="BH6" s="41"/>
      <c r="BI6" s="36" t="s">
        <v>23</v>
      </c>
      <c r="BJ6" s="40"/>
      <c r="BK6" s="41"/>
      <c r="BL6" s="36" t="s">
        <v>24</v>
      </c>
      <c r="BM6" s="37"/>
      <c r="BN6" s="38"/>
      <c r="BO6" s="36" t="s">
        <v>25</v>
      </c>
      <c r="BP6" s="37"/>
      <c r="BQ6" s="38"/>
      <c r="BR6" s="37" t="s">
        <v>26</v>
      </c>
      <c r="BS6" s="37"/>
      <c r="BT6" s="37"/>
      <c r="BU6" s="36" t="s">
        <v>27</v>
      </c>
      <c r="BV6" s="37"/>
      <c r="BW6" s="39"/>
    </row>
    <row r="7" spans="1:75" s="5" customFormat="1" ht="21" customHeight="1">
      <c r="A7" s="43"/>
      <c r="B7" s="6"/>
      <c r="C7" s="44" t="s">
        <v>28</v>
      </c>
      <c r="D7" s="98" t="s">
        <v>29</v>
      </c>
      <c r="E7" s="100" t="s">
        <v>30</v>
      </c>
      <c r="F7" s="98" t="s">
        <v>31</v>
      </c>
      <c r="G7" s="98" t="s">
        <v>29</v>
      </c>
      <c r="H7" s="100" t="s">
        <v>30</v>
      </c>
      <c r="I7" s="98" t="s">
        <v>31</v>
      </c>
      <c r="J7" s="98" t="s">
        <v>29</v>
      </c>
      <c r="K7" s="100" t="s">
        <v>30</v>
      </c>
      <c r="L7" s="98" t="s">
        <v>31</v>
      </c>
      <c r="M7" s="98" t="s">
        <v>29</v>
      </c>
      <c r="N7" s="100" t="s">
        <v>30</v>
      </c>
      <c r="O7" s="98" t="s">
        <v>31</v>
      </c>
      <c r="P7" s="98" t="s">
        <v>29</v>
      </c>
      <c r="Q7" s="100" t="s">
        <v>30</v>
      </c>
      <c r="R7" s="98" t="s">
        <v>31</v>
      </c>
      <c r="S7" s="98" t="s">
        <v>29</v>
      </c>
      <c r="T7" s="100" t="s">
        <v>30</v>
      </c>
      <c r="U7" s="98" t="s">
        <v>31</v>
      </c>
      <c r="V7" s="98" t="s">
        <v>29</v>
      </c>
      <c r="W7" s="100" t="s">
        <v>30</v>
      </c>
      <c r="X7" s="102" t="s">
        <v>31</v>
      </c>
      <c r="Z7" s="31"/>
      <c r="AA7" s="32"/>
      <c r="AB7" s="98" t="s">
        <v>29</v>
      </c>
      <c r="AC7" s="100" t="s">
        <v>30</v>
      </c>
      <c r="AD7" s="98" t="s">
        <v>31</v>
      </c>
      <c r="AE7" s="98" t="s">
        <v>29</v>
      </c>
      <c r="AF7" s="100" t="s">
        <v>30</v>
      </c>
      <c r="AG7" s="98" t="s">
        <v>31</v>
      </c>
      <c r="AH7" s="98" t="s">
        <v>29</v>
      </c>
      <c r="AI7" s="100" t="s">
        <v>30</v>
      </c>
      <c r="AJ7" s="98" t="s">
        <v>31</v>
      </c>
      <c r="AK7" s="98" t="s">
        <v>29</v>
      </c>
      <c r="AL7" s="100" t="s">
        <v>30</v>
      </c>
      <c r="AM7" s="98" t="s">
        <v>31</v>
      </c>
      <c r="AN7" s="98" t="s">
        <v>29</v>
      </c>
      <c r="AO7" s="100" t="s">
        <v>30</v>
      </c>
      <c r="AP7" s="98" t="s">
        <v>31</v>
      </c>
      <c r="AQ7" s="98" t="s">
        <v>29</v>
      </c>
      <c r="AR7" s="100" t="s">
        <v>30</v>
      </c>
      <c r="AS7" s="98" t="s">
        <v>31</v>
      </c>
      <c r="AT7" s="98" t="s">
        <v>29</v>
      </c>
      <c r="AU7" s="100" t="s">
        <v>30</v>
      </c>
      <c r="AV7" s="102" t="s">
        <v>31</v>
      </c>
      <c r="AX7" s="31"/>
      <c r="AY7" s="32"/>
      <c r="AZ7" s="98" t="s">
        <v>29</v>
      </c>
      <c r="BA7" s="104" t="s">
        <v>30</v>
      </c>
      <c r="BB7" s="98" t="s">
        <v>31</v>
      </c>
      <c r="BC7" s="98" t="s">
        <v>29</v>
      </c>
      <c r="BD7" s="104" t="s">
        <v>30</v>
      </c>
      <c r="BE7" s="98" t="s">
        <v>31</v>
      </c>
      <c r="BF7" s="98" t="s">
        <v>29</v>
      </c>
      <c r="BG7" s="104" t="s">
        <v>30</v>
      </c>
      <c r="BH7" s="98" t="s">
        <v>31</v>
      </c>
      <c r="BI7" s="98" t="s">
        <v>29</v>
      </c>
      <c r="BJ7" s="104" t="s">
        <v>30</v>
      </c>
      <c r="BK7" s="98" t="s">
        <v>31</v>
      </c>
      <c r="BL7" s="98" t="s">
        <v>29</v>
      </c>
      <c r="BM7" s="100" t="s">
        <v>30</v>
      </c>
      <c r="BN7" s="98" t="s">
        <v>31</v>
      </c>
      <c r="BO7" s="98" t="s">
        <v>29</v>
      </c>
      <c r="BP7" s="100" t="s">
        <v>30</v>
      </c>
      <c r="BQ7" s="98" t="s">
        <v>31</v>
      </c>
      <c r="BR7" s="98" t="s">
        <v>29</v>
      </c>
      <c r="BS7" s="100" t="s">
        <v>30</v>
      </c>
      <c r="BT7" s="98" t="s">
        <v>31</v>
      </c>
      <c r="BU7" s="98" t="s">
        <v>29</v>
      </c>
      <c r="BV7" s="100" t="s">
        <v>30</v>
      </c>
      <c r="BW7" s="102" t="s">
        <v>31</v>
      </c>
    </row>
    <row r="8" spans="1:75" s="5" customFormat="1" ht="21" customHeight="1">
      <c r="A8" s="45"/>
      <c r="B8" s="46"/>
      <c r="C8" s="47" t="s">
        <v>32</v>
      </c>
      <c r="D8" s="99"/>
      <c r="E8" s="101"/>
      <c r="F8" s="99"/>
      <c r="G8" s="99"/>
      <c r="H8" s="101"/>
      <c r="I8" s="99"/>
      <c r="J8" s="99"/>
      <c r="K8" s="101"/>
      <c r="L8" s="99"/>
      <c r="M8" s="99"/>
      <c r="N8" s="101"/>
      <c r="O8" s="99"/>
      <c r="P8" s="99"/>
      <c r="Q8" s="101"/>
      <c r="R8" s="99"/>
      <c r="S8" s="99"/>
      <c r="T8" s="101"/>
      <c r="U8" s="99"/>
      <c r="V8" s="99"/>
      <c r="W8" s="101"/>
      <c r="X8" s="103"/>
      <c r="Z8" s="45"/>
      <c r="AA8" s="46"/>
      <c r="AB8" s="99"/>
      <c r="AC8" s="101"/>
      <c r="AD8" s="99"/>
      <c r="AE8" s="99"/>
      <c r="AF8" s="101"/>
      <c r="AG8" s="99"/>
      <c r="AH8" s="99"/>
      <c r="AI8" s="101"/>
      <c r="AJ8" s="99"/>
      <c r="AK8" s="99"/>
      <c r="AL8" s="101"/>
      <c r="AM8" s="99"/>
      <c r="AN8" s="99"/>
      <c r="AO8" s="101"/>
      <c r="AP8" s="99"/>
      <c r="AQ8" s="99"/>
      <c r="AR8" s="101"/>
      <c r="AS8" s="99"/>
      <c r="AT8" s="99"/>
      <c r="AU8" s="101"/>
      <c r="AV8" s="103"/>
      <c r="AX8" s="45"/>
      <c r="AY8" s="46"/>
      <c r="AZ8" s="99"/>
      <c r="BA8" s="105"/>
      <c r="BB8" s="99"/>
      <c r="BC8" s="99"/>
      <c r="BD8" s="105"/>
      <c r="BE8" s="99"/>
      <c r="BF8" s="99"/>
      <c r="BG8" s="105"/>
      <c r="BH8" s="99"/>
      <c r="BI8" s="99"/>
      <c r="BJ8" s="105"/>
      <c r="BK8" s="99"/>
      <c r="BL8" s="99"/>
      <c r="BM8" s="101"/>
      <c r="BN8" s="99"/>
      <c r="BO8" s="99"/>
      <c r="BP8" s="101"/>
      <c r="BQ8" s="99"/>
      <c r="BR8" s="99"/>
      <c r="BS8" s="101"/>
      <c r="BT8" s="99"/>
      <c r="BU8" s="99"/>
      <c r="BV8" s="101"/>
      <c r="BW8" s="103"/>
    </row>
    <row r="9" spans="1:75" s="5" customFormat="1" ht="25.5" customHeight="1">
      <c r="A9" s="48" t="s">
        <v>33</v>
      </c>
      <c r="B9" s="49"/>
      <c r="C9" s="50">
        <v>1</v>
      </c>
      <c r="D9" s="51">
        <v>1274.5237129089812</v>
      </c>
      <c r="E9" s="51">
        <v>1010.6826620550534</v>
      </c>
      <c r="F9" s="51">
        <v>99.544039973940627</v>
      </c>
      <c r="G9" s="51">
        <v>1.8480503688381746</v>
      </c>
      <c r="H9" s="51">
        <v>1.3805061252106736</v>
      </c>
      <c r="I9" s="51">
        <v>103.09986356460519</v>
      </c>
      <c r="J9" s="51">
        <v>337.59598170745653</v>
      </c>
      <c r="K9" s="51">
        <v>290.39010907719552</v>
      </c>
      <c r="L9" s="52">
        <v>102.30403864022045</v>
      </c>
      <c r="M9" s="51">
        <v>7.572499072312521</v>
      </c>
      <c r="N9" s="51">
        <v>6.9003748221451175</v>
      </c>
      <c r="O9" s="51">
        <v>75.788252519559322</v>
      </c>
      <c r="P9" s="51">
        <v>38.256896354912215</v>
      </c>
      <c r="Q9" s="51">
        <v>32.695030661467619</v>
      </c>
      <c r="R9" s="51">
        <v>100.18147541423689</v>
      </c>
      <c r="S9" s="51">
        <v>12.474339989657679</v>
      </c>
      <c r="T9" s="51">
        <v>11.142716593268185</v>
      </c>
      <c r="U9" s="51">
        <v>91.66228795510618</v>
      </c>
      <c r="V9" s="51">
        <v>31.078798275949303</v>
      </c>
      <c r="W9" s="51">
        <v>26.601684984082912</v>
      </c>
      <c r="X9" s="53">
        <v>136.59643068158925</v>
      </c>
      <c r="Y9" s="54"/>
      <c r="Z9" s="48" t="s">
        <v>33</v>
      </c>
      <c r="AA9" s="49"/>
      <c r="AB9" s="55">
        <v>30.61678568373976</v>
      </c>
      <c r="AC9" s="55">
        <v>26.684185329123427</v>
      </c>
      <c r="AD9" s="55">
        <v>98.275086868968359</v>
      </c>
      <c r="AE9" s="55">
        <v>63.859155123206925</v>
      </c>
      <c r="AF9" s="55">
        <v>54.815464718295935</v>
      </c>
      <c r="AG9" s="55">
        <v>95.714269735080009</v>
      </c>
      <c r="AH9" s="55">
        <v>12.305310992507845</v>
      </c>
      <c r="AI9" s="55">
        <v>11.414919685040871</v>
      </c>
      <c r="AJ9" s="56">
        <v>108.67826879006769</v>
      </c>
      <c r="AK9" s="55">
        <v>11.989414203644911</v>
      </c>
      <c r="AL9" s="55">
        <v>10.365983337783485</v>
      </c>
      <c r="AM9" s="55">
        <v>119.72400932289399</v>
      </c>
      <c r="AN9" s="55">
        <v>9.4656238403906503</v>
      </c>
      <c r="AO9" s="55">
        <v>8.3751798283591192</v>
      </c>
      <c r="AP9" s="55">
        <v>120.6068134715734</v>
      </c>
      <c r="AQ9" s="55">
        <v>125.65615648118589</v>
      </c>
      <c r="AR9" s="55">
        <v>105.97789206607358</v>
      </c>
      <c r="AS9" s="55">
        <v>107.04152345708196</v>
      </c>
      <c r="AT9" s="55">
        <v>10.491066423099637</v>
      </c>
      <c r="AU9" s="55">
        <v>8.3472338441690006</v>
      </c>
      <c r="AV9" s="57">
        <v>92.240610470818226</v>
      </c>
      <c r="AW9" s="54"/>
      <c r="AX9" s="48" t="s">
        <v>33</v>
      </c>
      <c r="AY9" s="49"/>
      <c r="AZ9" s="51">
        <v>12.260236593267891</v>
      </c>
      <c r="BA9" s="51">
        <v>10.236176674271542</v>
      </c>
      <c r="BB9" s="51">
        <v>57.814815598159768</v>
      </c>
      <c r="BC9" s="51">
        <v>11.403823007708736</v>
      </c>
      <c r="BD9" s="51">
        <v>8.3413485286996192</v>
      </c>
      <c r="BE9" s="51">
        <v>91.338156405225135</v>
      </c>
      <c r="BF9" s="51">
        <v>174.57314825634757</v>
      </c>
      <c r="BG9" s="51">
        <v>131.50150302767651</v>
      </c>
      <c r="BH9" s="51">
        <v>92.681990473352272</v>
      </c>
      <c r="BI9" s="51">
        <v>95.197131194785968</v>
      </c>
      <c r="BJ9" s="51">
        <v>74.945609289908802</v>
      </c>
      <c r="BK9" s="52">
        <v>101.33482099688209</v>
      </c>
      <c r="BL9" s="51">
        <v>103.61477525284766</v>
      </c>
      <c r="BM9" s="51">
        <v>76.761877103115907</v>
      </c>
      <c r="BN9" s="51">
        <v>121.7268478633093</v>
      </c>
      <c r="BO9" s="51">
        <v>13.905452165526265</v>
      </c>
      <c r="BP9" s="51">
        <v>12.54270120152789</v>
      </c>
      <c r="BQ9" s="51">
        <v>91.887973821656658</v>
      </c>
      <c r="BR9" s="51">
        <v>4.901840917345158</v>
      </c>
      <c r="BS9" s="51">
        <v>4.59992212888484</v>
      </c>
      <c r="BT9" s="51">
        <v>135.85664544673497</v>
      </c>
      <c r="BU9" s="51">
        <v>15.336564341394853</v>
      </c>
      <c r="BV9" s="51">
        <v>15.750620249188797</v>
      </c>
      <c r="BW9" s="53">
        <v>93.076246804011305</v>
      </c>
    </row>
    <row r="10" spans="1:75" s="5" customFormat="1" ht="25.5" customHeight="1">
      <c r="A10" s="48" t="s">
        <v>34</v>
      </c>
      <c r="B10" s="49"/>
      <c r="C10" s="50">
        <v>2</v>
      </c>
      <c r="D10" s="51">
        <v>1258.8438162159589</v>
      </c>
      <c r="E10" s="51">
        <v>1014.5316274741107</v>
      </c>
      <c r="F10" s="51">
        <v>99.838606766577399</v>
      </c>
      <c r="G10" s="51">
        <v>1.8230114380363174</v>
      </c>
      <c r="H10" s="51">
        <v>1.3879537538798608</v>
      </c>
      <c r="I10" s="51">
        <v>103.35868909857082</v>
      </c>
      <c r="J10" s="51">
        <v>332.6995874416279</v>
      </c>
      <c r="K10" s="51">
        <v>290.46844107477961</v>
      </c>
      <c r="L10" s="52">
        <v>102.32203167309812</v>
      </c>
      <c r="M10" s="51">
        <v>7.6321598264057764</v>
      </c>
      <c r="N10" s="51">
        <v>7.0683048735052036</v>
      </c>
      <c r="O10" s="51">
        <v>77.503607265793406</v>
      </c>
      <c r="P10" s="51">
        <v>36.555460701519287</v>
      </c>
      <c r="Q10" s="51">
        <v>31.710507707940717</v>
      </c>
      <c r="R10" s="51">
        <v>97.179461762660196</v>
      </c>
      <c r="S10" s="51">
        <v>12.135270169614889</v>
      </c>
      <c r="T10" s="51">
        <v>11.016449262763723</v>
      </c>
      <c r="U10" s="51">
        <v>90.432491237659406</v>
      </c>
      <c r="V10" s="51">
        <v>30.21573435730344</v>
      </c>
      <c r="W10" s="51">
        <v>26.213852497804268</v>
      </c>
      <c r="X10" s="53">
        <v>134.84578761309044</v>
      </c>
      <c r="Y10" s="54"/>
      <c r="Z10" s="48" t="s">
        <v>34</v>
      </c>
      <c r="AA10" s="49"/>
      <c r="AB10" s="55">
        <v>29.875620283042931</v>
      </c>
      <c r="AC10" s="55">
        <v>26.433459139365937</v>
      </c>
      <c r="AD10" s="55">
        <v>97.331624884809187</v>
      </c>
      <c r="AE10" s="55">
        <v>63.261217812454298</v>
      </c>
      <c r="AF10" s="55">
        <v>55.190982839326431</v>
      </c>
      <c r="AG10" s="55">
        <v>96.278102388688126</v>
      </c>
      <c r="AH10" s="55">
        <v>12.026433665851526</v>
      </c>
      <c r="AI10" s="55">
        <v>11.28217149303161</v>
      </c>
      <c r="AJ10" s="56">
        <v>107.44075815305426</v>
      </c>
      <c r="AK10" s="55">
        <v>12.05680588619976</v>
      </c>
      <c r="AL10" s="55">
        <v>10.559807872245075</v>
      </c>
      <c r="AM10" s="55">
        <v>121.69497216176474</v>
      </c>
      <c r="AN10" s="55">
        <v>9.2102891309745285</v>
      </c>
      <c r="AO10" s="55">
        <v>8.306332938732119</v>
      </c>
      <c r="AP10" s="55">
        <v>118.98084918062791</v>
      </c>
      <c r="AQ10" s="55">
        <v>125.43407058727497</v>
      </c>
      <c r="AR10" s="55">
        <v>107.34739109709497</v>
      </c>
      <c r="AS10" s="55">
        <v>108.46099424481693</v>
      </c>
      <c r="AT10" s="55">
        <v>10.176213101874369</v>
      </c>
      <c r="AU10" s="55">
        <v>8.2329641651449688</v>
      </c>
      <c r="AV10" s="57">
        <v>90.853611877163203</v>
      </c>
      <c r="AW10" s="54"/>
      <c r="AX10" s="48" t="s">
        <v>34</v>
      </c>
      <c r="AY10" s="49"/>
      <c r="AZ10" s="51">
        <v>12.148874732585309</v>
      </c>
      <c r="BA10" s="51">
        <v>10.319602402950464</v>
      </c>
      <c r="BB10" s="51">
        <v>58.160203936400485</v>
      </c>
      <c r="BC10" s="51">
        <v>11.645505902679758</v>
      </c>
      <c r="BD10" s="51">
        <v>8.7017715366254453</v>
      </c>
      <c r="BE10" s="51">
        <v>94.750811906046366</v>
      </c>
      <c r="BF10" s="51">
        <v>172.07051244987568</v>
      </c>
      <c r="BG10" s="51">
        <v>131.87822126390958</v>
      </c>
      <c r="BH10" s="51">
        <v>92.802064064612679</v>
      </c>
      <c r="BI10" s="51">
        <v>94.157180318278748</v>
      </c>
      <c r="BJ10" s="51">
        <v>75.34297469430561</v>
      </c>
      <c r="BK10" s="52">
        <v>101.78586213238269</v>
      </c>
      <c r="BL10" s="51">
        <v>103.08177362687445</v>
      </c>
      <c r="BM10" s="51">
        <v>77.688385230562176</v>
      </c>
      <c r="BN10" s="51">
        <v>123.1051939558196</v>
      </c>
      <c r="BO10" s="51">
        <v>13.604562970420279</v>
      </c>
      <c r="BP10" s="51">
        <v>12.464925732646591</v>
      </c>
      <c r="BQ10" s="51">
        <v>90.922723908524517</v>
      </c>
      <c r="BR10" s="51">
        <v>4.6799696618245763</v>
      </c>
      <c r="BS10" s="51">
        <v>4.4124316756682491</v>
      </c>
      <c r="BT10" s="51">
        <v>130.75338287429713</v>
      </c>
      <c r="BU10" s="51">
        <v>15.672456541924161</v>
      </c>
      <c r="BV10" s="51">
        <v>16.14315427931755</v>
      </c>
      <c r="BW10" s="53">
        <v>95.298469175516118</v>
      </c>
    </row>
    <row r="11" spans="1:75" s="5" customFormat="1" ht="25.5" customHeight="1">
      <c r="A11" s="48" t="s">
        <v>35</v>
      </c>
      <c r="B11" s="49"/>
      <c r="C11" s="50">
        <v>3</v>
      </c>
      <c r="D11" s="51">
        <v>1350.1629540959034</v>
      </c>
      <c r="E11" s="51">
        <v>993.38625766925463</v>
      </c>
      <c r="F11" s="51">
        <v>98.240378205439697</v>
      </c>
      <c r="G11" s="51">
        <v>1.9688372441003792</v>
      </c>
      <c r="H11" s="51">
        <v>1.3470285318087523</v>
      </c>
      <c r="I11" s="51">
        <v>101.95942720070273</v>
      </c>
      <c r="J11" s="51">
        <v>361.21600638428288</v>
      </c>
      <c r="K11" s="51">
        <v>289.80557060485546</v>
      </c>
      <c r="L11" s="52">
        <v>102.22416967599926</v>
      </c>
      <c r="M11" s="51">
        <v>7.2846978031714027</v>
      </c>
      <c r="N11" s="51">
        <v>6.1690865990821049</v>
      </c>
      <c r="O11" s="51">
        <v>68.163530877467565</v>
      </c>
      <c r="P11" s="51">
        <v>46.464558960768947</v>
      </c>
      <c r="Q11" s="51">
        <v>37.05373914872095</v>
      </c>
      <c r="R11" s="51">
        <v>113.48653828374421</v>
      </c>
      <c r="S11" s="51">
        <v>14.110000249386051</v>
      </c>
      <c r="T11" s="51">
        <v>11.707824018888314</v>
      </c>
      <c r="U11" s="51">
        <v>97.143130473929389</v>
      </c>
      <c r="V11" s="51">
        <v>35.242186669396787</v>
      </c>
      <c r="W11" s="51">
        <v>28.252162374782227</v>
      </c>
      <c r="X11" s="53">
        <v>144.34716321875501</v>
      </c>
      <c r="Y11" s="54"/>
      <c r="Z11" s="48" t="s">
        <v>35</v>
      </c>
      <c r="AA11" s="49"/>
      <c r="AB11" s="55">
        <v>34.192140139209918</v>
      </c>
      <c r="AC11" s="55">
        <v>27.815102186680278</v>
      </c>
      <c r="AD11" s="55">
        <v>102.46133588106657</v>
      </c>
      <c r="AE11" s="55">
        <v>66.743582575002861</v>
      </c>
      <c r="AF11" s="55">
        <v>53.116829786717744</v>
      </c>
      <c r="AG11" s="55">
        <v>93.218207276183065</v>
      </c>
      <c r="AH11" s="55">
        <v>13.650604892429296</v>
      </c>
      <c r="AI11" s="55">
        <v>11.999847898205475</v>
      </c>
      <c r="AJ11" s="56">
        <v>114.27209535821375</v>
      </c>
      <c r="AK11" s="55">
        <v>11.66208543167272</v>
      </c>
      <c r="AL11" s="55">
        <v>9.3892719031508278</v>
      </c>
      <c r="AM11" s="55">
        <v>110.71942721079188</v>
      </c>
      <c r="AN11" s="55">
        <v>10.697349026278728</v>
      </c>
      <c r="AO11" s="55">
        <v>8.6564317005864329</v>
      </c>
      <c r="AP11" s="55">
        <v>127.86426581793501</v>
      </c>
      <c r="AQ11" s="55">
        <v>126.72749061192773</v>
      </c>
      <c r="AR11" s="55">
        <v>99.825232967226455</v>
      </c>
      <c r="AS11" s="55">
        <v>100.74603423235763</v>
      </c>
      <c r="AT11" s="55">
        <v>12.009907189012313</v>
      </c>
      <c r="AU11" s="55">
        <v>8.8413970336039114</v>
      </c>
      <c r="AV11" s="57">
        <v>98.37948679795214</v>
      </c>
      <c r="AW11" s="54"/>
      <c r="AX11" s="48" t="s">
        <v>35</v>
      </c>
      <c r="AY11" s="49"/>
      <c r="AZ11" s="51">
        <v>12.797442086652465</v>
      </c>
      <c r="BA11" s="51">
        <v>9.8546008261887099</v>
      </c>
      <c r="BB11" s="51">
        <v>56.28413494738642</v>
      </c>
      <c r="BC11" s="51">
        <v>10.237953669321971</v>
      </c>
      <c r="BD11" s="51">
        <v>6.7438555601573755</v>
      </c>
      <c r="BE11" s="51">
        <v>76.265586979164524</v>
      </c>
      <c r="BF11" s="51">
        <v>186.64577074071596</v>
      </c>
      <c r="BG11" s="51">
        <v>129.83852780390836</v>
      </c>
      <c r="BH11" s="51">
        <v>92.151734410566888</v>
      </c>
      <c r="BI11" s="51">
        <v>100.21381572470931</v>
      </c>
      <c r="BJ11" s="51">
        <v>73.236834969711808</v>
      </c>
      <c r="BK11" s="52">
        <v>99.339645464421054</v>
      </c>
      <c r="BL11" s="51">
        <v>106.18595536514712</v>
      </c>
      <c r="BM11" s="51">
        <v>72.691002571703024</v>
      </c>
      <c r="BN11" s="51">
        <v>115.66237869640108</v>
      </c>
      <c r="BO11" s="51">
        <v>15.356930503982957</v>
      </c>
      <c r="BP11" s="51">
        <v>12.853655041349262</v>
      </c>
      <c r="BQ11" s="51">
        <v>96.254883911154934</v>
      </c>
      <c r="BR11" s="51">
        <v>5.9721396404378169</v>
      </c>
      <c r="BS11" s="51">
        <v>5.5109843693164873</v>
      </c>
      <c r="BT11" s="51">
        <v>159.37025472858869</v>
      </c>
      <c r="BU11" s="51">
        <v>13.716232800565976</v>
      </c>
      <c r="BV11" s="51">
        <v>13.869856631891711</v>
      </c>
      <c r="BW11" s="53">
        <v>82.475580472329654</v>
      </c>
    </row>
    <row r="12" spans="1:75" s="5" customFormat="1" ht="25.5" customHeight="1">
      <c r="A12" s="58" t="s">
        <v>36</v>
      </c>
      <c r="B12" s="21"/>
      <c r="C12" s="50">
        <v>4</v>
      </c>
      <c r="D12" s="51">
        <v>1193.4286763265582</v>
      </c>
      <c r="E12" s="51">
        <v>1016.3210274477954</v>
      </c>
      <c r="F12" s="51">
        <v>100.48035351158686</v>
      </c>
      <c r="G12" s="51">
        <v>1.5253023577428093</v>
      </c>
      <c r="H12" s="51">
        <v>1.247923581511539</v>
      </c>
      <c r="I12" s="51">
        <v>92.442275962433712</v>
      </c>
      <c r="J12" s="51">
        <v>326.41470455696123</v>
      </c>
      <c r="K12" s="51">
        <v>296.34362371046541</v>
      </c>
      <c r="L12" s="52">
        <v>104.79528244387677</v>
      </c>
      <c r="M12" s="51">
        <v>7.2251164314133076</v>
      </c>
      <c r="N12" s="51">
        <v>6.9402371835352792</v>
      </c>
      <c r="O12" s="51">
        <v>75.964343665914427</v>
      </c>
      <c r="P12" s="51">
        <v>37.543845752862481</v>
      </c>
      <c r="Q12" s="51">
        <v>33.891519209772675</v>
      </c>
      <c r="R12" s="51">
        <v>104.35179709915305</v>
      </c>
      <c r="S12" s="51">
        <v>10.837674647119961</v>
      </c>
      <c r="T12" s="51">
        <v>10.131244126056671</v>
      </c>
      <c r="U12" s="51">
        <v>83.840106385417826</v>
      </c>
      <c r="V12" s="51">
        <v>31.683473536271691</v>
      </c>
      <c r="W12" s="51">
        <v>28.554031776247147</v>
      </c>
      <c r="X12" s="53">
        <v>147.60073610293108</v>
      </c>
      <c r="Y12" s="54"/>
      <c r="Z12" s="58" t="s">
        <v>36</v>
      </c>
      <c r="AA12" s="21"/>
      <c r="AB12" s="55">
        <v>29.007504487600094</v>
      </c>
      <c r="AC12" s="55">
        <v>26.712618883754093</v>
      </c>
      <c r="AD12" s="55">
        <v>98.402814805919476</v>
      </c>
      <c r="AE12" s="55">
        <v>62.96555171524264</v>
      </c>
      <c r="AF12" s="55">
        <v>57.172077359450967</v>
      </c>
      <c r="AG12" s="55">
        <v>99.962356816260765</v>
      </c>
      <c r="AH12" s="55">
        <v>12.844651433623659</v>
      </c>
      <c r="AI12" s="55">
        <v>12.274263198317032</v>
      </c>
      <c r="AJ12" s="56">
        <v>118.48396335681208</v>
      </c>
      <c r="AK12" s="55">
        <v>11.147057685769024</v>
      </c>
      <c r="AL12" s="55">
        <v>10.100953846063382</v>
      </c>
      <c r="AM12" s="55">
        <v>115.57456105950975</v>
      </c>
      <c r="AN12" s="55">
        <v>8.8306978606162652</v>
      </c>
      <c r="AO12" s="55">
        <v>8.1697376082795365</v>
      </c>
      <c r="AP12" s="55">
        <v>118.29730957637956</v>
      </c>
      <c r="AQ12" s="55">
        <v>119.61581647562032</v>
      </c>
      <c r="AR12" s="55">
        <v>106.86899028424563</v>
      </c>
      <c r="AS12" s="55">
        <v>108.39335156529033</v>
      </c>
      <c r="AT12" s="55">
        <v>9.5264498132708795</v>
      </c>
      <c r="AU12" s="55">
        <v>8.0597085156507546</v>
      </c>
      <c r="AV12" s="57">
        <v>89.879718821431538</v>
      </c>
      <c r="AW12" s="54"/>
      <c r="AX12" s="58" t="s">
        <v>36</v>
      </c>
      <c r="AY12" s="21"/>
      <c r="AZ12" s="51">
        <v>11.613705671234724</v>
      </c>
      <c r="BA12" s="51">
        <v>10.439104068287094</v>
      </c>
      <c r="BB12" s="51">
        <v>58.559448531457583</v>
      </c>
      <c r="BC12" s="51">
        <v>10.703876194686382</v>
      </c>
      <c r="BD12" s="51">
        <v>8.6208892616463118</v>
      </c>
      <c r="BE12" s="51">
        <v>92.988011038912433</v>
      </c>
      <c r="BF12" s="51">
        <v>150.14862332096322</v>
      </c>
      <c r="BG12" s="51">
        <v>122.38346440189747</v>
      </c>
      <c r="BH12" s="51">
        <v>86.48757029500122</v>
      </c>
      <c r="BI12" s="51">
        <v>86.995753772313563</v>
      </c>
      <c r="BJ12" s="51">
        <v>73.599625429187071</v>
      </c>
      <c r="BK12" s="52">
        <v>99.862009923256522</v>
      </c>
      <c r="BL12" s="51">
        <v>91.625180226515425</v>
      </c>
      <c r="BM12" s="51">
        <v>73.749763673981505</v>
      </c>
      <c r="BN12" s="51">
        <v>117.52143393673181</v>
      </c>
      <c r="BO12" s="51">
        <v>12.523535147783067</v>
      </c>
      <c r="BP12" s="51">
        <v>11.809231972602788</v>
      </c>
      <c r="BQ12" s="51">
        <v>86.120411242385117</v>
      </c>
      <c r="BR12" s="51">
        <v>4.7632249066354397</v>
      </c>
      <c r="BS12" s="51">
        <v>4.574362491157232</v>
      </c>
      <c r="BT12" s="51">
        <v>135.37934167585024</v>
      </c>
      <c r="BU12" s="51">
        <v>14.476992553313332</v>
      </c>
      <c r="BV12" s="51">
        <v>14.838721923908649</v>
      </c>
      <c r="BW12" s="53">
        <v>87.813222073686887</v>
      </c>
    </row>
    <row r="13" spans="1:75" s="5" customFormat="1" ht="25.5" customHeight="1">
      <c r="A13" s="58" t="s">
        <v>37</v>
      </c>
      <c r="B13" s="21"/>
      <c r="C13" s="50">
        <v>5</v>
      </c>
      <c r="D13" s="51">
        <v>1163.6823160653705</v>
      </c>
      <c r="E13" s="51">
        <v>1006.1977656034464</v>
      </c>
      <c r="F13" s="51">
        <v>99.125052435976428</v>
      </c>
      <c r="G13" s="51">
        <v>1.3769991568830877</v>
      </c>
      <c r="H13" s="51">
        <v>1.1476838017610478</v>
      </c>
      <c r="I13" s="51">
        <v>84.410891910524271</v>
      </c>
      <c r="J13" s="51">
        <v>315.76557808981892</v>
      </c>
      <c r="K13" s="51">
        <v>291.73264089379887</v>
      </c>
      <c r="L13" s="52">
        <v>102.85809479503452</v>
      </c>
      <c r="M13" s="51">
        <v>7.0423671166306487</v>
      </c>
      <c r="N13" s="51">
        <v>6.9052612280164949</v>
      </c>
      <c r="O13" s="51">
        <v>75.333884014211762</v>
      </c>
      <c r="P13" s="51">
        <v>35.644606746745069</v>
      </c>
      <c r="Q13" s="51">
        <v>32.842110247170972</v>
      </c>
      <c r="R13" s="51">
        <v>100.53835873086278</v>
      </c>
      <c r="S13" s="51">
        <v>9.835708263450627</v>
      </c>
      <c r="T13" s="51">
        <v>9.4181316338047907</v>
      </c>
      <c r="U13" s="51">
        <v>77.324418694289747</v>
      </c>
      <c r="V13" s="51">
        <v>29.546467623405682</v>
      </c>
      <c r="W13" s="51">
        <v>27.068824777857046</v>
      </c>
      <c r="X13" s="53">
        <v>139.70325388330352</v>
      </c>
      <c r="Y13" s="54"/>
      <c r="Z13" s="58" t="s">
        <v>37</v>
      </c>
      <c r="AA13" s="21"/>
      <c r="AB13" s="55">
        <v>28.759610962329631</v>
      </c>
      <c r="AC13" s="55">
        <v>27.058229651370659</v>
      </c>
      <c r="AD13" s="55">
        <v>99.070756374634612</v>
      </c>
      <c r="AE13" s="55">
        <v>60.784677068124871</v>
      </c>
      <c r="AF13" s="55">
        <v>56.015171114559323</v>
      </c>
      <c r="AG13" s="55">
        <v>97.985884406302659</v>
      </c>
      <c r="AH13" s="55">
        <v>12.432335245001591</v>
      </c>
      <c r="AI13" s="55">
        <v>11.999801039308538</v>
      </c>
      <c r="AJ13" s="56">
        <v>116.19871399607803</v>
      </c>
      <c r="AK13" s="55">
        <v>11.340973070411774</v>
      </c>
      <c r="AL13" s="55">
        <v>10.317309296464151</v>
      </c>
      <c r="AM13" s="55">
        <v>118.92899238481775</v>
      </c>
      <c r="AN13" s="55">
        <v>8.616080438782749</v>
      </c>
      <c r="AO13" s="55">
        <v>8.1434586022885611</v>
      </c>
      <c r="AP13" s="55">
        <v>117.01830736239599</v>
      </c>
      <c r="AQ13" s="55">
        <v>117.12361400117005</v>
      </c>
      <c r="AR13" s="55">
        <v>106.48677824751681</v>
      </c>
      <c r="AS13" s="55">
        <v>107.59418858792982</v>
      </c>
      <c r="AT13" s="55">
        <v>9.6389940981816142</v>
      </c>
      <c r="AU13" s="55">
        <v>8.293265286185294</v>
      </c>
      <c r="AV13" s="57">
        <v>92.045235166153716</v>
      </c>
      <c r="AW13" s="54"/>
      <c r="AX13" s="58" t="s">
        <v>37</v>
      </c>
      <c r="AY13" s="21"/>
      <c r="AZ13" s="51">
        <v>11.488107251710332</v>
      </c>
      <c r="BA13" s="51">
        <v>10.492710271002212</v>
      </c>
      <c r="BB13" s="51">
        <v>58.668582700259705</v>
      </c>
      <c r="BC13" s="51">
        <v>10.897964755903294</v>
      </c>
      <c r="BD13" s="51">
        <v>8.7684460868837295</v>
      </c>
      <c r="BE13" s="51">
        <v>95.743115373191785</v>
      </c>
      <c r="BF13" s="51">
        <v>147.92905228229742</v>
      </c>
      <c r="BG13" s="51">
        <v>122.4119184729344</v>
      </c>
      <c r="BH13" s="51">
        <v>86.182909129496579</v>
      </c>
      <c r="BI13" s="51">
        <v>88.245974539679011</v>
      </c>
      <c r="BJ13" s="51">
        <v>75.657763735631207</v>
      </c>
      <c r="BK13" s="52">
        <v>102.46416009601232</v>
      </c>
      <c r="BL13" s="51">
        <v>85.924747389504674</v>
      </c>
      <c r="BM13" s="51">
        <v>70.231889808551202</v>
      </c>
      <c r="BN13" s="51">
        <v>111.39164319981874</v>
      </c>
      <c r="BO13" s="51">
        <v>11.999564081409764</v>
      </c>
      <c r="BP13" s="51">
        <v>11.583067720005904</v>
      </c>
      <c r="BQ13" s="51">
        <v>83.536283578641502</v>
      </c>
      <c r="BR13" s="51">
        <v>4.6031114672948927</v>
      </c>
      <c r="BS13" s="51">
        <v>4.3650341036441276</v>
      </c>
      <c r="BT13" s="51">
        <v>131.71951599363246</v>
      </c>
      <c r="BU13" s="51">
        <v>14.360134064637915</v>
      </c>
      <c r="BV13" s="51">
        <v>14.805922177093969</v>
      </c>
      <c r="BW13" s="53">
        <v>87.069764110003021</v>
      </c>
    </row>
    <row r="14" spans="1:75" s="5" customFormat="1" ht="25.5" customHeight="1">
      <c r="A14" s="58" t="s">
        <v>38</v>
      </c>
      <c r="B14" s="21"/>
      <c r="C14" s="50">
        <v>6</v>
      </c>
      <c r="D14" s="51">
        <v>1608.7344028520499</v>
      </c>
      <c r="E14" s="51">
        <v>1072.3433636135189</v>
      </c>
      <c r="F14" s="51">
        <v>105.25340493437704</v>
      </c>
      <c r="G14" s="51">
        <v>1.9805902158843336</v>
      </c>
      <c r="H14" s="51">
        <v>1.2973894200084728</v>
      </c>
      <c r="I14" s="51">
        <v>91.164722736361156</v>
      </c>
      <c r="J14" s="51">
        <v>434.2444048326401</v>
      </c>
      <c r="K14" s="51">
        <v>315.0202978621395</v>
      </c>
      <c r="L14" s="52">
        <v>111.62978721937048</v>
      </c>
      <c r="M14" s="51">
        <v>10.893246187363834</v>
      </c>
      <c r="N14" s="51">
        <v>8.6106649498811088</v>
      </c>
      <c r="O14" s="51">
        <v>92.846295517012379</v>
      </c>
      <c r="P14" s="51">
        <v>57.437116260645674</v>
      </c>
      <c r="Q14" s="51">
        <v>40.840284506263131</v>
      </c>
      <c r="R14" s="51">
        <v>127.11706809167357</v>
      </c>
      <c r="S14" s="51">
        <v>13.864131511190335</v>
      </c>
      <c r="T14" s="51">
        <v>10.12395707743608</v>
      </c>
      <c r="U14" s="51">
        <v>86.807741896886697</v>
      </c>
      <c r="V14" s="51">
        <v>39.116656763715589</v>
      </c>
      <c r="W14" s="51">
        <v>28.835417583667741</v>
      </c>
      <c r="X14" s="53">
        <v>145.61206860740944</v>
      </c>
      <c r="Y14" s="54"/>
      <c r="Z14" s="58" t="s">
        <v>38</v>
      </c>
      <c r="AA14" s="21"/>
      <c r="AB14" s="55">
        <v>35.650623885918002</v>
      </c>
      <c r="AC14" s="55">
        <v>25.804534729357972</v>
      </c>
      <c r="AD14" s="55">
        <v>97.169316791581124</v>
      </c>
      <c r="AE14" s="55">
        <v>87.641117052881754</v>
      </c>
      <c r="AF14" s="55">
        <v>63.607258589599788</v>
      </c>
      <c r="AG14" s="55">
        <v>111.1521819344766</v>
      </c>
      <c r="AH14" s="55">
        <v>16.835016835016834</v>
      </c>
      <c r="AI14" s="55">
        <v>12.93878266560413</v>
      </c>
      <c r="AJ14" s="56">
        <v>129.64223171599207</v>
      </c>
      <c r="AK14" s="55">
        <v>9.2660371938732968</v>
      </c>
      <c r="AL14" s="55">
        <v>7.5243196191394848</v>
      </c>
      <c r="AM14" s="55">
        <v>82.067323362511956</v>
      </c>
      <c r="AN14" s="55">
        <v>12.873836403248168</v>
      </c>
      <c r="AO14" s="55">
        <v>9.7617769127268179</v>
      </c>
      <c r="AP14" s="55">
        <v>141.27873358778689</v>
      </c>
      <c r="AQ14" s="55">
        <v>154.9811843929491</v>
      </c>
      <c r="AR14" s="55">
        <v>110.20226653154606</v>
      </c>
      <c r="AS14" s="55">
        <v>111.63514622467936</v>
      </c>
      <c r="AT14" s="55">
        <v>13.368983957219251</v>
      </c>
      <c r="AU14" s="55">
        <v>8.7073099926068434</v>
      </c>
      <c r="AV14" s="57">
        <v>98.700809148128073</v>
      </c>
      <c r="AW14" s="54"/>
      <c r="AX14" s="58" t="s">
        <v>38</v>
      </c>
      <c r="AY14" s="21"/>
      <c r="AZ14" s="51">
        <v>17.825311942959001</v>
      </c>
      <c r="BA14" s="51">
        <v>14.017898678127814</v>
      </c>
      <c r="BB14" s="51">
        <v>70.775989638002358</v>
      </c>
      <c r="BC14" s="51">
        <v>17.330164388987917</v>
      </c>
      <c r="BD14" s="51">
        <v>11.06391764788396</v>
      </c>
      <c r="BE14" s="51">
        <v>115.63310131863919</v>
      </c>
      <c r="BF14" s="51">
        <v>190.13666072489602</v>
      </c>
      <c r="BG14" s="51">
        <v>118.51065964577525</v>
      </c>
      <c r="BH14" s="51">
        <v>83.87002505704271</v>
      </c>
      <c r="BI14" s="51">
        <v>100.01980590215884</v>
      </c>
      <c r="BJ14" s="51">
        <v>67.468086400725028</v>
      </c>
      <c r="BK14" s="52">
        <v>89.076373675492263</v>
      </c>
      <c r="BL14" s="51">
        <v>135.67042978807686</v>
      </c>
      <c r="BM14" s="51">
        <v>81.489248081808867</v>
      </c>
      <c r="BN14" s="51">
        <v>131.47944954276429</v>
      </c>
      <c r="BO14" s="51">
        <v>16.33986928104575</v>
      </c>
      <c r="BP14" s="51">
        <v>13.292574299574799</v>
      </c>
      <c r="BQ14" s="51">
        <v>94.83823768822964</v>
      </c>
      <c r="BR14" s="51">
        <v>6.9320657555951675</v>
      </c>
      <c r="BS14" s="51">
        <v>6.7297079223985525</v>
      </c>
      <c r="BT14" s="51">
        <v>175.95704897613035</v>
      </c>
      <c r="BU14" s="51">
        <v>22.776787482669835</v>
      </c>
      <c r="BV14" s="51">
        <v>22.221276276845419</v>
      </c>
      <c r="BW14" s="53">
        <v>135.40509235911389</v>
      </c>
    </row>
    <row r="15" spans="1:75" s="5" customFormat="1" ht="25.5" customHeight="1">
      <c r="A15" s="58" t="s">
        <v>39</v>
      </c>
      <c r="B15" s="21"/>
      <c r="C15" s="50">
        <v>7</v>
      </c>
      <c r="D15" s="51">
        <v>1197.69786590489</v>
      </c>
      <c r="E15" s="51">
        <v>1058.7978060269718</v>
      </c>
      <c r="F15" s="51">
        <v>105.12385189127532</v>
      </c>
      <c r="G15" s="51">
        <v>1.4703411191396405</v>
      </c>
      <c r="H15" s="51">
        <v>1.2864712764275312</v>
      </c>
      <c r="I15" s="51">
        <v>93.33343546213078</v>
      </c>
      <c r="J15" s="51">
        <v>339.22870105864558</v>
      </c>
      <c r="K15" s="51">
        <v>313.66111999042442</v>
      </c>
      <c r="L15" s="52">
        <v>110.87514168042581</v>
      </c>
      <c r="M15" s="51">
        <v>6.5115106704755501</v>
      </c>
      <c r="N15" s="51">
        <v>6.2349881711191264</v>
      </c>
      <c r="O15" s="51">
        <v>68.869922151279511</v>
      </c>
      <c r="P15" s="51">
        <v>38.22886909763065</v>
      </c>
      <c r="Q15" s="51">
        <v>35.004178905259863</v>
      </c>
      <c r="R15" s="51">
        <v>108.31976465667957</v>
      </c>
      <c r="S15" s="51">
        <v>14.703411191396404</v>
      </c>
      <c r="T15" s="51">
        <v>13.911722707687726</v>
      </c>
      <c r="U15" s="51">
        <v>114.85589031856493</v>
      </c>
      <c r="V15" s="51">
        <v>25.835993950596539</v>
      </c>
      <c r="W15" s="51">
        <v>24.034115493948537</v>
      </c>
      <c r="X15" s="53">
        <v>122.36091626975315</v>
      </c>
      <c r="Y15" s="54"/>
      <c r="Z15" s="58" t="s">
        <v>39</v>
      </c>
      <c r="AA15" s="21"/>
      <c r="AB15" s="55">
        <v>30.457066039321123</v>
      </c>
      <c r="AC15" s="55">
        <v>28.366253710855379</v>
      </c>
      <c r="AD15" s="55">
        <v>104.81049380430805</v>
      </c>
      <c r="AE15" s="55">
        <v>66.795496555200813</v>
      </c>
      <c r="AF15" s="55">
        <v>62.322683985209757</v>
      </c>
      <c r="AG15" s="55">
        <v>107.847651115848</v>
      </c>
      <c r="AH15" s="55">
        <v>11.972777684422786</v>
      </c>
      <c r="AI15" s="55">
        <v>11.803946089102544</v>
      </c>
      <c r="AJ15" s="56">
        <v>111.33721563650668</v>
      </c>
      <c r="AK15" s="55">
        <v>11.571118488253319</v>
      </c>
      <c r="AL15" s="55">
        <v>10.676790645138377</v>
      </c>
      <c r="AM15" s="55">
        <v>121.18091896672978</v>
      </c>
      <c r="AN15" s="55">
        <v>10.082339102671821</v>
      </c>
      <c r="AO15" s="55">
        <v>9.3460861947244016</v>
      </c>
      <c r="AP15" s="55">
        <v>136.82399405968755</v>
      </c>
      <c r="AQ15" s="55">
        <v>128.54982355906571</v>
      </c>
      <c r="AR15" s="55">
        <v>116.78059388547877</v>
      </c>
      <c r="AS15" s="55">
        <v>119.18255462382315</v>
      </c>
      <c r="AT15" s="55">
        <v>8.6119979835321789</v>
      </c>
      <c r="AU15" s="55">
        <v>7.3138052292093052</v>
      </c>
      <c r="AV15" s="57">
        <v>84.039143286848372</v>
      </c>
      <c r="AW15" s="54"/>
      <c r="AX15" s="58" t="s">
        <v>39</v>
      </c>
      <c r="AY15" s="21"/>
      <c r="AZ15" s="51">
        <v>12.602923878339775</v>
      </c>
      <c r="BA15" s="51">
        <v>11.580211843024236</v>
      </c>
      <c r="BB15" s="51">
        <v>65.466463289653461</v>
      </c>
      <c r="BC15" s="51">
        <v>14.913459922702067</v>
      </c>
      <c r="BD15" s="51">
        <v>13.210093760907499</v>
      </c>
      <c r="BE15" s="51">
        <v>136.14828133972375</v>
      </c>
      <c r="BF15" s="51">
        <v>165.30835153755672</v>
      </c>
      <c r="BG15" s="51">
        <v>141.18078351594727</v>
      </c>
      <c r="BH15" s="51">
        <v>99.979775068359331</v>
      </c>
      <c r="BI15" s="51">
        <v>91.161149386657698</v>
      </c>
      <c r="BJ15" s="51">
        <v>79.611747234209702</v>
      </c>
      <c r="BK15" s="52">
        <v>109.05024191312987</v>
      </c>
      <c r="BL15" s="51">
        <v>77.087884389178285</v>
      </c>
      <c r="BM15" s="51">
        <v>65.631816664351945</v>
      </c>
      <c r="BN15" s="51">
        <v>104.48076709074263</v>
      </c>
      <c r="BO15" s="51">
        <v>15.333557385313393</v>
      </c>
      <c r="BP15" s="51">
        <v>14.397276384042906</v>
      </c>
      <c r="BQ15" s="51">
        <v>106.07550631403517</v>
      </c>
      <c r="BR15" s="51">
        <v>4.4110233574189213</v>
      </c>
      <c r="BS15" s="51">
        <v>4.446666265279914</v>
      </c>
      <c r="BT15" s="51">
        <v>126.42949427790438</v>
      </c>
      <c r="BU15" s="51">
        <v>11.342631490505797</v>
      </c>
      <c r="BV15" s="51">
        <v>11.534406575447878</v>
      </c>
      <c r="BW15" s="53">
        <v>69.208317758796468</v>
      </c>
    </row>
    <row r="16" spans="1:75" s="5" customFormat="1" ht="25.5" customHeight="1">
      <c r="A16" s="58" t="s">
        <v>40</v>
      </c>
      <c r="B16" s="21"/>
      <c r="C16" s="50">
        <v>8</v>
      </c>
      <c r="D16" s="51">
        <v>1292.0071791274825</v>
      </c>
      <c r="E16" s="51">
        <v>1002.5496414135386</v>
      </c>
      <c r="F16" s="51">
        <v>99.412533846405069</v>
      </c>
      <c r="G16" s="51">
        <v>1.7682580006306787</v>
      </c>
      <c r="H16" s="51">
        <v>1.3008542554853848</v>
      </c>
      <c r="I16" s="51">
        <v>97.978747496493426</v>
      </c>
      <c r="J16" s="51">
        <v>353.65160012613575</v>
      </c>
      <c r="K16" s="51">
        <v>296.16321009592804</v>
      </c>
      <c r="L16" s="52">
        <v>105.7106734498666</v>
      </c>
      <c r="M16" s="51">
        <v>9.4307093366969532</v>
      </c>
      <c r="N16" s="51">
        <v>8.5306166365241101</v>
      </c>
      <c r="O16" s="51">
        <v>92.573942113102262</v>
      </c>
      <c r="P16" s="51">
        <v>41.848772681592727</v>
      </c>
      <c r="Q16" s="51">
        <v>34.404403780614523</v>
      </c>
      <c r="R16" s="51">
        <v>108.10615546229363</v>
      </c>
      <c r="S16" s="51">
        <v>13.85135433827365</v>
      </c>
      <c r="T16" s="51">
        <v>11.893632652645708</v>
      </c>
      <c r="U16" s="51">
        <v>100.09676583435437</v>
      </c>
      <c r="V16" s="51">
        <v>38.312256680331373</v>
      </c>
      <c r="W16" s="51">
        <v>31.16032628537382</v>
      </c>
      <c r="X16" s="53">
        <v>166.31129905148336</v>
      </c>
      <c r="Y16" s="54"/>
      <c r="Z16" s="58" t="s">
        <v>40</v>
      </c>
      <c r="AA16" s="21"/>
      <c r="AB16" s="55">
        <v>27.407999009775519</v>
      </c>
      <c r="AC16" s="55">
        <v>22.834522781273357</v>
      </c>
      <c r="AD16" s="55">
        <v>86.62020993657481</v>
      </c>
      <c r="AE16" s="55">
        <v>69.551481358140023</v>
      </c>
      <c r="AF16" s="55">
        <v>58.528496362320837</v>
      </c>
      <c r="AG16" s="55">
        <v>102.60126281145658</v>
      </c>
      <c r="AH16" s="55">
        <v>15.324902672132549</v>
      </c>
      <c r="AI16" s="55">
        <v>13.971441929488265</v>
      </c>
      <c r="AJ16" s="56">
        <v>133.69018963999471</v>
      </c>
      <c r="AK16" s="55">
        <v>11.34095445472691</v>
      </c>
      <c r="AL16" s="55">
        <v>10.836281379646081</v>
      </c>
      <c r="AM16" s="55">
        <v>112.36508347769329</v>
      </c>
      <c r="AN16" s="55">
        <v>7.0730320025227149</v>
      </c>
      <c r="AO16" s="55">
        <v>5.9727659648080333</v>
      </c>
      <c r="AP16" s="55">
        <v>88.85879205739046</v>
      </c>
      <c r="AQ16" s="55">
        <v>124.95689871123463</v>
      </c>
      <c r="AR16" s="55">
        <v>103.11711160020606</v>
      </c>
      <c r="AS16" s="55">
        <v>105.19225884361005</v>
      </c>
      <c r="AT16" s="55">
        <v>7.3677416692944941</v>
      </c>
      <c r="AU16" s="55">
        <v>6.1044965075186708</v>
      </c>
      <c r="AV16" s="57">
        <v>64.167331878372764</v>
      </c>
      <c r="AW16" s="54"/>
      <c r="AX16" s="58" t="s">
        <v>40</v>
      </c>
      <c r="AY16" s="21"/>
      <c r="AZ16" s="51">
        <v>10.904257670555852</v>
      </c>
      <c r="BA16" s="51">
        <v>8.8815928232860646</v>
      </c>
      <c r="BB16" s="51">
        <v>50.835000538034386</v>
      </c>
      <c r="BC16" s="51">
        <v>4.4206450015766965</v>
      </c>
      <c r="BD16" s="51">
        <v>2.9344685056152708</v>
      </c>
      <c r="BE16" s="51">
        <v>34.795431054240559</v>
      </c>
      <c r="BF16" s="51">
        <v>141.75534971722607</v>
      </c>
      <c r="BG16" s="51">
        <v>106.01467570764001</v>
      </c>
      <c r="BH16" s="51">
        <v>74.125154615692253</v>
      </c>
      <c r="BI16" s="51">
        <v>78.687481028065207</v>
      </c>
      <c r="BJ16" s="51">
        <v>61.301158724370531</v>
      </c>
      <c r="BK16" s="52">
        <v>82.749945907607753</v>
      </c>
      <c r="BL16" s="51">
        <v>134.09289838115981</v>
      </c>
      <c r="BM16" s="51">
        <v>97.223324457931213</v>
      </c>
      <c r="BN16" s="51">
        <v>155.58821638865024</v>
      </c>
      <c r="BO16" s="51">
        <v>10.904257670555852</v>
      </c>
      <c r="BP16" s="51">
        <v>9.1938127834305643</v>
      </c>
      <c r="BQ16" s="51">
        <v>71.351332450505424</v>
      </c>
      <c r="BR16" s="51">
        <v>4.7153546683484766</v>
      </c>
      <c r="BS16" s="51">
        <v>4.3532986207687765</v>
      </c>
      <c r="BT16" s="51">
        <v>129.3066814871747</v>
      </c>
      <c r="BU16" s="51">
        <v>15.324902672132549</v>
      </c>
      <c r="BV16" s="51">
        <v>16.023710630130775</v>
      </c>
      <c r="BW16" s="53">
        <v>92.340591179448921</v>
      </c>
    </row>
    <row r="17" spans="1:75" s="5" customFormat="1" ht="25.5" customHeight="1">
      <c r="A17" s="58" t="s">
        <v>41</v>
      </c>
      <c r="B17" s="59"/>
      <c r="C17" s="50">
        <v>9</v>
      </c>
      <c r="D17" s="51">
        <v>947.43826188655476</v>
      </c>
      <c r="E17" s="51">
        <v>1081.0630389830428</v>
      </c>
      <c r="F17" s="51">
        <v>103.6987641464532</v>
      </c>
      <c r="G17" s="51">
        <v>2.8113895011470471</v>
      </c>
      <c r="H17" s="51">
        <v>3.0137384848562534</v>
      </c>
      <c r="I17" s="51">
        <v>228.85118105797761</v>
      </c>
      <c r="J17" s="51">
        <v>269.89339211011651</v>
      </c>
      <c r="K17" s="51">
        <v>297.74898614296205</v>
      </c>
      <c r="L17" s="52">
        <v>104.47190344694586</v>
      </c>
      <c r="M17" s="51">
        <v>3.3736674013764563</v>
      </c>
      <c r="N17" s="51">
        <v>3.6735126209608562</v>
      </c>
      <c r="O17" s="51">
        <v>41.246756590586678</v>
      </c>
      <c r="P17" s="51">
        <v>32.049840313076338</v>
      </c>
      <c r="Q17" s="51">
        <v>35.698247220152005</v>
      </c>
      <c r="R17" s="51">
        <v>108.13060218098444</v>
      </c>
      <c r="S17" s="51">
        <v>5.6227790022940942</v>
      </c>
      <c r="T17" s="51">
        <v>6.1288969610810584</v>
      </c>
      <c r="U17" s="51">
        <v>51.037224146894779</v>
      </c>
      <c r="V17" s="51">
        <v>56.790067923170348</v>
      </c>
      <c r="W17" s="51">
        <v>62.57850759754843</v>
      </c>
      <c r="X17" s="53">
        <v>319.08199099389009</v>
      </c>
      <c r="Y17" s="54"/>
      <c r="Z17" s="58" t="s">
        <v>41</v>
      </c>
      <c r="AA17" s="59"/>
      <c r="AB17" s="55">
        <v>24.177949709864603</v>
      </c>
      <c r="AC17" s="55">
        <v>26.785562725463294</v>
      </c>
      <c r="AD17" s="55">
        <v>97.882137185242541</v>
      </c>
      <c r="AE17" s="55">
        <v>43.295398317664521</v>
      </c>
      <c r="AF17" s="55">
        <v>47.535427233708809</v>
      </c>
      <c r="AG17" s="55">
        <v>82.786647404297725</v>
      </c>
      <c r="AH17" s="55">
        <v>11.807835904817598</v>
      </c>
      <c r="AI17" s="55">
        <v>12.963246439268227</v>
      </c>
      <c r="AJ17" s="56">
        <v>124.61100496826963</v>
      </c>
      <c r="AK17" s="55">
        <v>8.9411449136061876</v>
      </c>
      <c r="AL17" s="55">
        <v>8.2591902207759489</v>
      </c>
      <c r="AM17" s="55">
        <v>103.02230749877575</v>
      </c>
      <c r="AN17" s="55">
        <v>7.3096127029823217</v>
      </c>
      <c r="AO17" s="55">
        <v>7.9603154102593887</v>
      </c>
      <c r="AP17" s="55">
        <v>114.90279276879106</v>
      </c>
      <c r="AQ17" s="55">
        <v>80.968017633034947</v>
      </c>
      <c r="AR17" s="55">
        <v>89.645829442487894</v>
      </c>
      <c r="AS17" s="55">
        <v>89.975259991388782</v>
      </c>
      <c r="AT17" s="55">
        <v>10.121002204129368</v>
      </c>
      <c r="AU17" s="55">
        <v>11.669174190543121</v>
      </c>
      <c r="AV17" s="57">
        <v>121.55091809336584</v>
      </c>
      <c r="AW17" s="54"/>
      <c r="AX17" s="58" t="s">
        <v>41</v>
      </c>
      <c r="AY17" s="59"/>
      <c r="AZ17" s="51">
        <v>5.0605011020646842</v>
      </c>
      <c r="BA17" s="51">
        <v>5.5673637534210734</v>
      </c>
      <c r="BB17" s="51">
        <v>32.009109851581385</v>
      </c>
      <c r="BC17" s="51">
        <v>1.1245558004588188</v>
      </c>
      <c r="BD17" s="51">
        <v>1.1944614639467608</v>
      </c>
      <c r="BE17" s="51">
        <v>13.054099684614567</v>
      </c>
      <c r="BF17" s="51">
        <v>111.89330214565247</v>
      </c>
      <c r="BG17" s="51">
        <v>129.64908994113131</v>
      </c>
      <c r="BH17" s="51">
        <v>86.180594502189294</v>
      </c>
      <c r="BI17" s="51">
        <v>59.039179524087984</v>
      </c>
      <c r="BJ17" s="51">
        <v>66.79656044244102</v>
      </c>
      <c r="BK17" s="52">
        <v>88.219025386757011</v>
      </c>
      <c r="BL17" s="51">
        <v>80.968017633034947</v>
      </c>
      <c r="BM17" s="51">
        <v>95.463054592333421</v>
      </c>
      <c r="BN17" s="51">
        <v>142.90775471756925</v>
      </c>
      <c r="BO17" s="51">
        <v>11.245558004588188</v>
      </c>
      <c r="BP17" s="51">
        <v>12.312255893237934</v>
      </c>
      <c r="BQ17" s="51">
        <v>87.553012481846508</v>
      </c>
      <c r="BR17" s="51">
        <v>5.6227790022940942</v>
      </c>
      <c r="BS17" s="51">
        <v>5.8248543975227296</v>
      </c>
      <c r="BT17" s="51">
        <v>174.9148056726691</v>
      </c>
      <c r="BU17" s="51">
        <v>13.494669605505825</v>
      </c>
      <c r="BV17" s="51">
        <v>14.278017875410276</v>
      </c>
      <c r="BW17" s="53">
        <v>84.017238271078838</v>
      </c>
    </row>
    <row r="18" spans="1:75" s="5" customFormat="1" ht="25.5" customHeight="1">
      <c r="A18" s="60"/>
      <c r="B18" s="59" t="s">
        <v>42</v>
      </c>
      <c r="C18" s="50">
        <v>10</v>
      </c>
      <c r="D18" s="51">
        <v>947.43826188655476</v>
      </c>
      <c r="E18" s="51">
        <v>1081.0630389830428</v>
      </c>
      <c r="F18" s="51">
        <v>103.6987641464532</v>
      </c>
      <c r="G18" s="51">
        <v>2.8113895011470471</v>
      </c>
      <c r="H18" s="51">
        <v>3.0137384848562534</v>
      </c>
      <c r="I18" s="51">
        <v>228.85118105797761</v>
      </c>
      <c r="J18" s="51">
        <v>269.89339211011651</v>
      </c>
      <c r="K18" s="51">
        <v>297.74898614296205</v>
      </c>
      <c r="L18" s="52">
        <v>104.47190344694586</v>
      </c>
      <c r="M18" s="51">
        <v>3.3736674013764563</v>
      </c>
      <c r="N18" s="51">
        <v>3.6735126209608562</v>
      </c>
      <c r="O18" s="51">
        <v>41.246756590586678</v>
      </c>
      <c r="P18" s="51">
        <v>32.049840313076338</v>
      </c>
      <c r="Q18" s="51">
        <v>35.698247220152005</v>
      </c>
      <c r="R18" s="51">
        <v>108.13060218098444</v>
      </c>
      <c r="S18" s="51">
        <v>5.6227790022940942</v>
      </c>
      <c r="T18" s="51">
        <v>6.1288969610810584</v>
      </c>
      <c r="U18" s="51">
        <v>51.037224146894779</v>
      </c>
      <c r="V18" s="51">
        <v>56.790067923170348</v>
      </c>
      <c r="W18" s="51">
        <v>62.57850759754843</v>
      </c>
      <c r="X18" s="53">
        <v>319.08199099389009</v>
      </c>
      <c r="Y18" s="54"/>
      <c r="Z18" s="60"/>
      <c r="AA18" s="59" t="s">
        <v>42</v>
      </c>
      <c r="AB18" s="55">
        <v>24.177949709864603</v>
      </c>
      <c r="AC18" s="55">
        <v>26.785562725463294</v>
      </c>
      <c r="AD18" s="55">
        <v>97.882137185242541</v>
      </c>
      <c r="AE18" s="55">
        <v>43.295398317664521</v>
      </c>
      <c r="AF18" s="55">
        <v>47.535427233708809</v>
      </c>
      <c r="AG18" s="55">
        <v>82.786647404297725</v>
      </c>
      <c r="AH18" s="55">
        <v>11.807835904817598</v>
      </c>
      <c r="AI18" s="55">
        <v>12.963246439268227</v>
      </c>
      <c r="AJ18" s="56">
        <v>124.61100496826963</v>
      </c>
      <c r="AK18" s="55">
        <v>8.9411449136061876</v>
      </c>
      <c r="AL18" s="55">
        <v>8.2591902207759489</v>
      </c>
      <c r="AM18" s="55">
        <v>103.02230749877575</v>
      </c>
      <c r="AN18" s="55">
        <v>7.3096127029823217</v>
      </c>
      <c r="AO18" s="55">
        <v>7.9603154102593887</v>
      </c>
      <c r="AP18" s="55">
        <v>114.90279276879106</v>
      </c>
      <c r="AQ18" s="55">
        <v>80.968017633034947</v>
      </c>
      <c r="AR18" s="55">
        <v>89.645829442487894</v>
      </c>
      <c r="AS18" s="55">
        <v>89.975259991388782</v>
      </c>
      <c r="AT18" s="55">
        <v>10.121002204129368</v>
      </c>
      <c r="AU18" s="55">
        <v>11.669174190543121</v>
      </c>
      <c r="AV18" s="57">
        <v>121.55091809336584</v>
      </c>
      <c r="AW18" s="54"/>
      <c r="AX18" s="60"/>
      <c r="AY18" s="59" t="s">
        <v>42</v>
      </c>
      <c r="AZ18" s="51">
        <v>5.0605011020646842</v>
      </c>
      <c r="BA18" s="51">
        <v>5.5673637534210734</v>
      </c>
      <c r="BB18" s="51">
        <v>32.009109851581385</v>
      </c>
      <c r="BC18" s="51">
        <v>1.1245558004588188</v>
      </c>
      <c r="BD18" s="51">
        <v>1.1944614639467608</v>
      </c>
      <c r="BE18" s="51">
        <v>13.054099684614567</v>
      </c>
      <c r="BF18" s="51">
        <v>111.89330214565247</v>
      </c>
      <c r="BG18" s="51">
        <v>129.64908994113131</v>
      </c>
      <c r="BH18" s="51">
        <v>86.180594502189294</v>
      </c>
      <c r="BI18" s="51">
        <v>59.039179524087984</v>
      </c>
      <c r="BJ18" s="51">
        <v>66.79656044244102</v>
      </c>
      <c r="BK18" s="52">
        <v>88.219025386757011</v>
      </c>
      <c r="BL18" s="51">
        <v>80.968017633034947</v>
      </c>
      <c r="BM18" s="51">
        <v>95.463054592333421</v>
      </c>
      <c r="BN18" s="51">
        <v>142.90775471756925</v>
      </c>
      <c r="BO18" s="51">
        <v>11.245558004588188</v>
      </c>
      <c r="BP18" s="51">
        <v>12.312255893237934</v>
      </c>
      <c r="BQ18" s="51">
        <v>87.553012481846508</v>
      </c>
      <c r="BR18" s="51">
        <v>5.6227790022940942</v>
      </c>
      <c r="BS18" s="51">
        <v>5.8248543975227296</v>
      </c>
      <c r="BT18" s="51">
        <v>174.9148056726691</v>
      </c>
      <c r="BU18" s="51">
        <v>13.494669605505825</v>
      </c>
      <c r="BV18" s="51">
        <v>14.278017875410276</v>
      </c>
      <c r="BW18" s="53">
        <v>84.017238271078838</v>
      </c>
    </row>
    <row r="19" spans="1:75" s="5" customFormat="1" ht="25.5" customHeight="1">
      <c r="A19" s="58" t="s">
        <v>43</v>
      </c>
      <c r="B19" s="59"/>
      <c r="C19" s="50">
        <v>11</v>
      </c>
      <c r="D19" s="51">
        <v>1037.9349981279438</v>
      </c>
      <c r="E19" s="51">
        <v>954.01410947355203</v>
      </c>
      <c r="F19" s="51">
        <v>93.584361884184645</v>
      </c>
      <c r="G19" s="51">
        <v>1.0926398324036182</v>
      </c>
      <c r="H19" s="51">
        <v>0.99070585642069608</v>
      </c>
      <c r="I19" s="51">
        <v>72.182984019819457</v>
      </c>
      <c r="J19" s="51">
        <v>301.13153781043718</v>
      </c>
      <c r="K19" s="51">
        <v>291.08757024843919</v>
      </c>
      <c r="L19" s="52">
        <v>102.59419197905686</v>
      </c>
      <c r="M19" s="51">
        <v>7.1385802383703059</v>
      </c>
      <c r="N19" s="51">
        <v>7.2705182758766416</v>
      </c>
      <c r="O19" s="51">
        <v>78.938220821403632</v>
      </c>
      <c r="P19" s="51">
        <v>32.924880283095696</v>
      </c>
      <c r="Q19" s="51">
        <v>31.6246412871388</v>
      </c>
      <c r="R19" s="51">
        <v>97.284613058600712</v>
      </c>
      <c r="S19" s="51">
        <v>14.204317821247038</v>
      </c>
      <c r="T19" s="51">
        <v>13.943364410495953</v>
      </c>
      <c r="U19" s="51">
        <v>115.86249251467727</v>
      </c>
      <c r="V19" s="51">
        <v>29.792646096871991</v>
      </c>
      <c r="W19" s="51">
        <v>28.647018012150181</v>
      </c>
      <c r="X19" s="53">
        <v>147.58216132204575</v>
      </c>
      <c r="Y19" s="54"/>
      <c r="Z19" s="58" t="s">
        <v>43</v>
      </c>
      <c r="AA19" s="59"/>
      <c r="AB19" s="55">
        <v>27.971579709532627</v>
      </c>
      <c r="AC19" s="55">
        <v>27.099681875620277</v>
      </c>
      <c r="AD19" s="55">
        <v>100.4492553542994</v>
      </c>
      <c r="AE19" s="55">
        <v>56.307372696533129</v>
      </c>
      <c r="AF19" s="55">
        <v>54.455531967724255</v>
      </c>
      <c r="AG19" s="55">
        <v>94.723056094268529</v>
      </c>
      <c r="AH19" s="55">
        <v>12.237566122920525</v>
      </c>
      <c r="AI19" s="55">
        <v>12.407708485597267</v>
      </c>
      <c r="AJ19" s="56">
        <v>118.1840974048407</v>
      </c>
      <c r="AK19" s="55">
        <v>9.624142370356525</v>
      </c>
      <c r="AL19" s="55">
        <v>8.5845230819153127</v>
      </c>
      <c r="AM19" s="55">
        <v>104.71878250283295</v>
      </c>
      <c r="AN19" s="55">
        <v>7.0657375828767313</v>
      </c>
      <c r="AO19" s="55">
        <v>6.894474004925331</v>
      </c>
      <c r="AP19" s="55">
        <v>99.62779268438257</v>
      </c>
      <c r="AQ19" s="55">
        <v>108.4627140299325</v>
      </c>
      <c r="AR19" s="55">
        <v>103.85993841634088</v>
      </c>
      <c r="AS19" s="55">
        <v>104.76093657153417</v>
      </c>
      <c r="AT19" s="55">
        <v>9.906601147126139</v>
      </c>
      <c r="AU19" s="55">
        <v>9.3148751605621847</v>
      </c>
      <c r="AV19" s="57">
        <v>100.38459063632031</v>
      </c>
      <c r="AW19" s="54"/>
      <c r="AX19" s="58" t="s">
        <v>43</v>
      </c>
      <c r="AY19" s="59"/>
      <c r="AZ19" s="51">
        <v>7.6484788268253281</v>
      </c>
      <c r="BA19" s="51">
        <v>7.3266397780917529</v>
      </c>
      <c r="BB19" s="51">
        <v>41.281044573207474</v>
      </c>
      <c r="BC19" s="51">
        <v>9.7609158361389898</v>
      </c>
      <c r="BD19" s="51">
        <v>8.4419195859149614</v>
      </c>
      <c r="BE19" s="51">
        <v>90.94618413814554</v>
      </c>
      <c r="BF19" s="51">
        <v>129.65992677856269</v>
      </c>
      <c r="BG19" s="51">
        <v>115.24754620186837</v>
      </c>
      <c r="BH19" s="51">
        <v>80.40439424947904</v>
      </c>
      <c r="BI19" s="51">
        <v>71.385802383703052</v>
      </c>
      <c r="BJ19" s="51">
        <v>65.978952414800688</v>
      </c>
      <c r="BK19" s="52">
        <v>88.047046643031834</v>
      </c>
      <c r="BL19" s="51">
        <v>66.869557743101439</v>
      </c>
      <c r="BM19" s="51">
        <v>59.207996515525444</v>
      </c>
      <c r="BN19" s="51">
        <v>93.062466658892106</v>
      </c>
      <c r="BO19" s="51">
        <v>13.475891266311292</v>
      </c>
      <c r="BP19" s="51">
        <v>13.132516632539824</v>
      </c>
      <c r="BQ19" s="51">
        <v>96.997035978789953</v>
      </c>
      <c r="BR19" s="51">
        <v>3.3507621527044291</v>
      </c>
      <c r="BS19" s="51">
        <v>3.3699047410783316</v>
      </c>
      <c r="BT19" s="51">
        <v>98.500249395140216</v>
      </c>
      <c r="BU19" s="51">
        <v>11.727667534465503</v>
      </c>
      <c r="BV19" s="51">
        <v>12.324672487143868</v>
      </c>
      <c r="BW19" s="53">
        <v>72.040218325297118</v>
      </c>
    </row>
    <row r="20" spans="1:75" s="5" customFormat="1" ht="25.5" customHeight="1">
      <c r="A20" s="58" t="s">
        <v>44</v>
      </c>
      <c r="B20" s="59"/>
      <c r="C20" s="50">
        <v>12</v>
      </c>
      <c r="D20" s="51">
        <v>934.34689027955756</v>
      </c>
      <c r="E20" s="51">
        <v>947.15597405650499</v>
      </c>
      <c r="F20" s="51">
        <v>92.296597880929326</v>
      </c>
      <c r="G20" s="51">
        <v>1.1197233039302288</v>
      </c>
      <c r="H20" s="51">
        <v>1.1565223827737021</v>
      </c>
      <c r="I20" s="51">
        <v>81.138926773875554</v>
      </c>
      <c r="J20" s="51">
        <v>272.71483135722906</v>
      </c>
      <c r="K20" s="51">
        <v>292.40372976579346</v>
      </c>
      <c r="L20" s="52">
        <v>102.74984404348908</v>
      </c>
      <c r="M20" s="51">
        <v>7.3404083257648329</v>
      </c>
      <c r="N20" s="51">
        <v>8.308470294586531</v>
      </c>
      <c r="O20" s="51">
        <v>90.418282908100835</v>
      </c>
      <c r="P20" s="51">
        <v>26.375704492578723</v>
      </c>
      <c r="Q20" s="51">
        <v>28.238848603595486</v>
      </c>
      <c r="R20" s="51">
        <v>86.327541046454158</v>
      </c>
      <c r="S20" s="51">
        <v>12.316956343232517</v>
      </c>
      <c r="T20" s="51">
        <v>13.389656979392221</v>
      </c>
      <c r="U20" s="51">
        <v>111.03130065203605</v>
      </c>
      <c r="V20" s="51">
        <v>28.988392201749257</v>
      </c>
      <c r="W20" s="51">
        <v>30.948658080026551</v>
      </c>
      <c r="X20" s="53">
        <v>159.54447112006167</v>
      </c>
      <c r="Y20" s="54"/>
      <c r="Z20" s="58" t="s">
        <v>44</v>
      </c>
      <c r="AA20" s="59"/>
      <c r="AB20" s="55">
        <v>26.375704492578723</v>
      </c>
      <c r="AC20" s="55">
        <v>28.425586189054993</v>
      </c>
      <c r="AD20" s="55">
        <v>105.12286808759914</v>
      </c>
      <c r="AE20" s="55">
        <v>51.507271980790527</v>
      </c>
      <c r="AF20" s="55">
        <v>55.539815393391265</v>
      </c>
      <c r="AG20" s="55">
        <v>96.422232623290739</v>
      </c>
      <c r="AH20" s="55">
        <v>10.450750836682136</v>
      </c>
      <c r="AI20" s="55">
        <v>11.411239239071762</v>
      </c>
      <c r="AJ20" s="56">
        <v>108.97395587266838</v>
      </c>
      <c r="AK20" s="55">
        <v>9.0625290656771025</v>
      </c>
      <c r="AL20" s="55">
        <v>8.7240566681583296</v>
      </c>
      <c r="AM20" s="55">
        <v>105.52767984362585</v>
      </c>
      <c r="AN20" s="55">
        <v>5.8474439205245279</v>
      </c>
      <c r="AO20" s="55">
        <v>6.3161351259252587</v>
      </c>
      <c r="AP20" s="55">
        <v>90.695398929953129</v>
      </c>
      <c r="AQ20" s="55">
        <v>98.78447814673352</v>
      </c>
      <c r="AR20" s="55">
        <v>104.80808051812798</v>
      </c>
      <c r="AS20" s="55">
        <v>105.2543723173805</v>
      </c>
      <c r="AT20" s="55">
        <v>10.699578237555519</v>
      </c>
      <c r="AU20" s="55">
        <v>11.036092200814892</v>
      </c>
      <c r="AV20" s="57">
        <v>119.09861050593524</v>
      </c>
      <c r="AW20" s="54"/>
      <c r="AX20" s="58" t="s">
        <v>44</v>
      </c>
      <c r="AY20" s="59"/>
      <c r="AZ20" s="51">
        <v>7.2159946253281415</v>
      </c>
      <c r="BA20" s="51">
        <v>7.6782194371201529</v>
      </c>
      <c r="BB20" s="51">
        <v>42.826002913359005</v>
      </c>
      <c r="BC20" s="51">
        <v>11.819301541485748</v>
      </c>
      <c r="BD20" s="51">
        <v>11.298980023804704</v>
      </c>
      <c r="BE20" s="51">
        <v>120.57449991012574</v>
      </c>
      <c r="BF20" s="51">
        <v>115.58032770568695</v>
      </c>
      <c r="BG20" s="51">
        <v>113.84281147255463</v>
      </c>
      <c r="BH20" s="51">
        <v>78.44627039595612</v>
      </c>
      <c r="BI20" s="51">
        <v>64.446296826206506</v>
      </c>
      <c r="BJ20" s="51">
        <v>65.513253258655183</v>
      </c>
      <c r="BK20" s="52">
        <v>87.061557946420606</v>
      </c>
      <c r="BL20" s="51">
        <v>60.838299513542431</v>
      </c>
      <c r="BM20" s="51">
        <v>59.3180810287773</v>
      </c>
      <c r="BN20" s="51">
        <v>92.803184998821663</v>
      </c>
      <c r="BO20" s="51">
        <v>11.819301541485748</v>
      </c>
      <c r="BP20" s="51">
        <v>12.691132792393596</v>
      </c>
      <c r="BQ20" s="51">
        <v>91.864930832538818</v>
      </c>
      <c r="BR20" s="51">
        <v>2.6126877091705341</v>
      </c>
      <c r="BS20" s="51">
        <v>2.832051353190244</v>
      </c>
      <c r="BT20" s="51">
        <v>81.073311103033561</v>
      </c>
      <c r="BU20" s="51">
        <v>12.068128942359133</v>
      </c>
      <c r="BV20" s="51">
        <v>13.069192939371252</v>
      </c>
      <c r="BW20" s="53">
        <v>75.119337196601336</v>
      </c>
    </row>
    <row r="21" spans="1:75" s="5" customFormat="1" ht="25.5" customHeight="1">
      <c r="A21" s="58" t="s">
        <v>45</v>
      </c>
      <c r="B21" s="59"/>
      <c r="C21" s="50">
        <v>13</v>
      </c>
      <c r="D21" s="51">
        <v>1184.2502969851612</v>
      </c>
      <c r="E21" s="51">
        <v>964.9799559502726</v>
      </c>
      <c r="F21" s="51">
        <v>95.062462952883962</v>
      </c>
      <c r="G21" s="51">
        <v>1.0543851879968791</v>
      </c>
      <c r="H21" s="51">
        <v>0.80738994995050573</v>
      </c>
      <c r="I21" s="51">
        <v>61.929511672275545</v>
      </c>
      <c r="J21" s="51">
        <v>341.26933918165651</v>
      </c>
      <c r="K21" s="51">
        <v>289.67649031273316</v>
      </c>
      <c r="L21" s="52">
        <v>102.41906790294973</v>
      </c>
      <c r="M21" s="51">
        <v>6.8535037219797132</v>
      </c>
      <c r="N21" s="51">
        <v>6.2295919303228349</v>
      </c>
      <c r="O21" s="51">
        <v>66.219061496653609</v>
      </c>
      <c r="P21" s="51">
        <v>42.175407519875158</v>
      </c>
      <c r="Q21" s="51">
        <v>35.465940895520404</v>
      </c>
      <c r="R21" s="51">
        <v>109.5691266295179</v>
      </c>
      <c r="S21" s="51">
        <v>16.870163007950065</v>
      </c>
      <c r="T21" s="51">
        <v>14.532307371360238</v>
      </c>
      <c r="U21" s="51">
        <v>121.3056886951278</v>
      </c>
      <c r="V21" s="51">
        <v>30.928632181241785</v>
      </c>
      <c r="W21" s="51">
        <v>26.047913906506182</v>
      </c>
      <c r="X21" s="53">
        <v>134.25585547772192</v>
      </c>
      <c r="Y21" s="54"/>
      <c r="Z21" s="58" t="s">
        <v>45</v>
      </c>
      <c r="AA21" s="59"/>
      <c r="AB21" s="55">
        <v>30.225708722577199</v>
      </c>
      <c r="AC21" s="55">
        <v>25.65712097486054</v>
      </c>
      <c r="AD21" s="55">
        <v>95.230818272325777</v>
      </c>
      <c r="AE21" s="55">
        <v>63.087380415146598</v>
      </c>
      <c r="AF21" s="55">
        <v>53.145724067344034</v>
      </c>
      <c r="AG21" s="55">
        <v>92.836430833266149</v>
      </c>
      <c r="AH21" s="55">
        <v>14.761392631956307</v>
      </c>
      <c r="AI21" s="55">
        <v>13.425563293483787</v>
      </c>
      <c r="AJ21" s="56">
        <v>129.09478953450986</v>
      </c>
      <c r="AK21" s="55">
        <v>10.415336751355674</v>
      </c>
      <c r="AL21" s="55">
        <v>8.4176364398858894</v>
      </c>
      <c r="AM21" s="55">
        <v>103.74399069520669</v>
      </c>
      <c r="AN21" s="55">
        <v>8.7865432333073255</v>
      </c>
      <c r="AO21" s="55">
        <v>7.5498765597278945</v>
      </c>
      <c r="AP21" s="55">
        <v>109.79219702905925</v>
      </c>
      <c r="AQ21" s="55">
        <v>122.13295094297182</v>
      </c>
      <c r="AR21" s="55">
        <v>102.88455462719524</v>
      </c>
      <c r="AS21" s="55">
        <v>104.20284465146753</v>
      </c>
      <c r="AT21" s="55">
        <v>8.7865432333073255</v>
      </c>
      <c r="AU21" s="55">
        <v>7.2780275376119654</v>
      </c>
      <c r="AV21" s="57">
        <v>79.026532474340684</v>
      </c>
      <c r="AW21" s="54"/>
      <c r="AX21" s="58" t="s">
        <v>45</v>
      </c>
      <c r="AY21" s="59"/>
      <c r="AZ21" s="51">
        <v>8.2593506393088862</v>
      </c>
      <c r="BA21" s="51">
        <v>7.0960963269930373</v>
      </c>
      <c r="BB21" s="51">
        <v>39.521606613564209</v>
      </c>
      <c r="BC21" s="51">
        <v>6.8535037219797132</v>
      </c>
      <c r="BD21" s="51">
        <v>5.1965337156765639</v>
      </c>
      <c r="BE21" s="51">
        <v>56.892430922344296</v>
      </c>
      <c r="BF21" s="51">
        <v>149.54696583089068</v>
      </c>
      <c r="BG21" s="51">
        <v>117.75830446026033</v>
      </c>
      <c r="BH21" s="51">
        <v>82.656725207399475</v>
      </c>
      <c r="BI21" s="51">
        <v>81.187659475759688</v>
      </c>
      <c r="BJ21" s="51">
        <v>67.078870183176321</v>
      </c>
      <c r="BK21" s="52">
        <v>89.178860259959848</v>
      </c>
      <c r="BL21" s="51">
        <v>75.388540941776853</v>
      </c>
      <c r="BM21" s="51">
        <v>59.193784974583011</v>
      </c>
      <c r="BN21" s="51">
        <v>93.359784056391049</v>
      </c>
      <c r="BO21" s="51">
        <v>15.815777819953185</v>
      </c>
      <c r="BP21" s="51">
        <v>13.66234291792745</v>
      </c>
      <c r="BQ21" s="51">
        <v>103.07532879326973</v>
      </c>
      <c r="BR21" s="51">
        <v>4.3932716166536627</v>
      </c>
      <c r="BS21" s="51">
        <v>4.0605772555291688</v>
      </c>
      <c r="BT21" s="51">
        <v>120.20440242684177</v>
      </c>
      <c r="BU21" s="51">
        <v>11.246775338633377</v>
      </c>
      <c r="BV21" s="51">
        <v>11.527518145727251</v>
      </c>
      <c r="BW21" s="53">
        <v>67.826496578863555</v>
      </c>
    </row>
    <row r="22" spans="1:75" s="5" customFormat="1" ht="25.5" customHeight="1">
      <c r="A22" s="58"/>
      <c r="B22" s="59" t="s">
        <v>46</v>
      </c>
      <c r="C22" s="50">
        <v>14</v>
      </c>
      <c r="D22" s="51">
        <v>1068.4302903423629</v>
      </c>
      <c r="E22" s="51">
        <v>900.28122642672463</v>
      </c>
      <c r="F22" s="51">
        <v>88.407115849204772</v>
      </c>
      <c r="G22" s="51">
        <v>0</v>
      </c>
      <c r="H22" s="51">
        <v>0</v>
      </c>
      <c r="I22" s="51">
        <v>0</v>
      </c>
      <c r="J22" s="51">
        <v>319.84182367992554</v>
      </c>
      <c r="K22" s="51">
        <v>278.97651033639613</v>
      </c>
      <c r="L22" s="52">
        <v>98.859903730380665</v>
      </c>
      <c r="M22" s="51">
        <v>7.4012983992048893</v>
      </c>
      <c r="N22" s="51">
        <v>6.7238880781355723</v>
      </c>
      <c r="O22" s="51">
        <v>72.863774810148186</v>
      </c>
      <c r="P22" s="51">
        <v>38.063820338768004</v>
      </c>
      <c r="Q22" s="51">
        <v>32.835209661363649</v>
      </c>
      <c r="R22" s="51">
        <v>102.0621014188681</v>
      </c>
      <c r="S22" s="51">
        <v>16.388589312525113</v>
      </c>
      <c r="T22" s="51">
        <v>14.573128723361364</v>
      </c>
      <c r="U22" s="51">
        <v>119.83408299957348</v>
      </c>
      <c r="V22" s="51">
        <v>26.961872739960668</v>
      </c>
      <c r="W22" s="51">
        <v>23.557033397912168</v>
      </c>
      <c r="X22" s="53">
        <v>121.04475826469022</v>
      </c>
      <c r="Y22" s="54"/>
      <c r="Z22" s="58"/>
      <c r="AA22" s="59" t="s">
        <v>46</v>
      </c>
      <c r="AB22" s="55">
        <v>30.662521939563113</v>
      </c>
      <c r="AC22" s="55">
        <v>27.105254967345648</v>
      </c>
      <c r="AD22" s="55">
        <v>99.27235932489873</v>
      </c>
      <c r="AE22" s="55">
        <v>61.325043879126227</v>
      </c>
      <c r="AF22" s="55">
        <v>53.262709748098949</v>
      </c>
      <c r="AG22" s="55">
        <v>93.23792862705092</v>
      </c>
      <c r="AH22" s="55">
        <v>14.273932627038</v>
      </c>
      <c r="AI22" s="55">
        <v>12.878114235976053</v>
      </c>
      <c r="AJ22" s="56">
        <v>125.1709652199653</v>
      </c>
      <c r="AK22" s="55">
        <v>11.092623405435386</v>
      </c>
      <c r="AL22" s="55">
        <v>9.5046651381197655</v>
      </c>
      <c r="AM22" s="55">
        <v>111.08165480477463</v>
      </c>
      <c r="AN22" s="55">
        <v>8.4586267419484447</v>
      </c>
      <c r="AO22" s="55">
        <v>7.4779579415932504</v>
      </c>
      <c r="AP22" s="55">
        <v>108.78930869277866</v>
      </c>
      <c r="AQ22" s="55">
        <v>110.49081181670155</v>
      </c>
      <c r="AR22" s="55">
        <v>95.503634462903904</v>
      </c>
      <c r="AS22" s="55">
        <v>97.376788410497724</v>
      </c>
      <c r="AT22" s="55">
        <v>7.4012983992048893</v>
      </c>
      <c r="AU22" s="55">
        <v>6.3386283353604123</v>
      </c>
      <c r="AV22" s="57">
        <v>69.143268356846391</v>
      </c>
      <c r="AW22" s="54"/>
      <c r="AX22" s="58"/>
      <c r="AY22" s="59" t="s">
        <v>46</v>
      </c>
      <c r="AZ22" s="51">
        <v>8.9872909133202228</v>
      </c>
      <c r="BA22" s="51">
        <v>7.8232778267831904</v>
      </c>
      <c r="BB22" s="51">
        <v>44.424313260398613</v>
      </c>
      <c r="BC22" s="51">
        <v>6.8726342278331112</v>
      </c>
      <c r="BD22" s="51">
        <v>5.3862559023474388</v>
      </c>
      <c r="BE22" s="51">
        <v>58.68363649624132</v>
      </c>
      <c r="BF22" s="51">
        <v>142.21066209900823</v>
      </c>
      <c r="BG22" s="51">
        <v>115.82656347847431</v>
      </c>
      <c r="BH22" s="51">
        <v>81.032900967057998</v>
      </c>
      <c r="BI22" s="51">
        <v>70.31233479244645</v>
      </c>
      <c r="BJ22" s="51">
        <v>59.572634188277867</v>
      </c>
      <c r="BK22" s="52">
        <v>79.898300711761621</v>
      </c>
      <c r="BL22" s="51">
        <v>71.898327306561782</v>
      </c>
      <c r="BM22" s="51">
        <v>58.055906174346866</v>
      </c>
      <c r="BN22" s="51">
        <v>92.539302423279295</v>
      </c>
      <c r="BO22" s="51">
        <v>17.974581826640446</v>
      </c>
      <c r="BP22" s="51">
        <v>15.683251808443373</v>
      </c>
      <c r="BQ22" s="51">
        <v>118.33882196146108</v>
      </c>
      <c r="BR22" s="51">
        <v>3.171985028230667</v>
      </c>
      <c r="BS22" s="51">
        <v>3.1113317656612569</v>
      </c>
      <c r="BT22" s="51">
        <v>87.997361999017699</v>
      </c>
      <c r="BU22" s="51">
        <v>10.573283427435555</v>
      </c>
      <c r="BV22" s="51">
        <v>10.563210364154994</v>
      </c>
      <c r="BW22" s="53">
        <v>63.466086505647475</v>
      </c>
    </row>
    <row r="23" spans="1:75" s="5" customFormat="1" ht="25.5" customHeight="1">
      <c r="A23" s="58"/>
      <c r="B23" s="59" t="s">
        <v>47</v>
      </c>
      <c r="C23" s="50">
        <v>15</v>
      </c>
      <c r="D23" s="51">
        <v>985.04373633239618</v>
      </c>
      <c r="E23" s="51">
        <v>992.70556611277937</v>
      </c>
      <c r="F23" s="51">
        <v>97.449807419652814</v>
      </c>
      <c r="G23" s="51">
        <v>0</v>
      </c>
      <c r="H23" s="51">
        <v>0</v>
      </c>
      <c r="I23" s="51">
        <v>0</v>
      </c>
      <c r="J23" s="51">
        <v>287.99593876913463</v>
      </c>
      <c r="K23" s="51">
        <v>300.67206001614051</v>
      </c>
      <c r="L23" s="52">
        <v>105.80876093481839</v>
      </c>
      <c r="M23" s="51">
        <v>7.8100593564511094</v>
      </c>
      <c r="N23" s="51">
        <v>8.366189677154555</v>
      </c>
      <c r="O23" s="51">
        <v>92.561871461253176</v>
      </c>
      <c r="P23" s="51">
        <v>34.1690096844736</v>
      </c>
      <c r="Q23" s="51">
        <v>36.951838523822524</v>
      </c>
      <c r="R23" s="51">
        <v>109.06176109276061</v>
      </c>
      <c r="S23" s="51">
        <v>16.596376132458605</v>
      </c>
      <c r="T23" s="51">
        <v>17.441671105906131</v>
      </c>
      <c r="U23" s="51">
        <v>144.7488604302435</v>
      </c>
      <c r="V23" s="51">
        <v>26.358950328022495</v>
      </c>
      <c r="W23" s="51">
        <v>27.802666325129017</v>
      </c>
      <c r="X23" s="53">
        <v>141.00461914941746</v>
      </c>
      <c r="Y23" s="54"/>
      <c r="Z23" s="58"/>
      <c r="AA23" s="59" t="s">
        <v>47</v>
      </c>
      <c r="AB23" s="55">
        <v>18.548890971571385</v>
      </c>
      <c r="AC23" s="55">
        <v>19.399178833390053</v>
      </c>
      <c r="AD23" s="55">
        <v>71.789241195156478</v>
      </c>
      <c r="AE23" s="55">
        <v>47.836613558263046</v>
      </c>
      <c r="AF23" s="55">
        <v>49.070643930047126</v>
      </c>
      <c r="AG23" s="55">
        <v>87.034251004441785</v>
      </c>
      <c r="AH23" s="55">
        <v>16.596376132458605</v>
      </c>
      <c r="AI23" s="55">
        <v>18.421188555574631</v>
      </c>
      <c r="AJ23" s="56">
        <v>168.93479645175057</v>
      </c>
      <c r="AK23" s="55">
        <v>1.8682509434667265</v>
      </c>
      <c r="AL23" s="55">
        <v>0.92985840630578542</v>
      </c>
      <c r="AM23" s="55">
        <v>21.436682900493114</v>
      </c>
      <c r="AN23" s="55">
        <v>4.8812870977819429</v>
      </c>
      <c r="AO23" s="55">
        <v>5.281938042222313</v>
      </c>
      <c r="AP23" s="55">
        <v>73.768029396764902</v>
      </c>
      <c r="AQ23" s="55">
        <v>114.22211808809747</v>
      </c>
      <c r="AR23" s="55">
        <v>117.12923640689172</v>
      </c>
      <c r="AS23" s="55">
        <v>119.31121106516564</v>
      </c>
      <c r="AT23" s="55">
        <v>9.7625741955638858</v>
      </c>
      <c r="AU23" s="55">
        <v>10.260577074240221</v>
      </c>
      <c r="AV23" s="57">
        <v>107.75552532371519</v>
      </c>
      <c r="AW23" s="54"/>
      <c r="AX23" s="58"/>
      <c r="AY23" s="59" t="s">
        <v>47</v>
      </c>
      <c r="AZ23" s="51">
        <v>4.8812870977819429</v>
      </c>
      <c r="BA23" s="51">
        <v>5.0647432353074819</v>
      </c>
      <c r="BB23" s="51">
        <v>28.6313413887646</v>
      </c>
      <c r="BC23" s="51">
        <v>4.8812870977819429</v>
      </c>
      <c r="BD23" s="51">
        <v>4.6162910803596855</v>
      </c>
      <c r="BE23" s="51">
        <v>50.306813460855793</v>
      </c>
      <c r="BF23" s="51">
        <v>115.19837550765386</v>
      </c>
      <c r="BG23" s="51">
        <v>109.85238785677237</v>
      </c>
      <c r="BH23" s="51">
        <v>78.874966856306926</v>
      </c>
      <c r="BI23" s="51">
        <v>67.361761949390811</v>
      </c>
      <c r="BJ23" s="51">
        <v>67.676686282627983</v>
      </c>
      <c r="BK23" s="52">
        <v>91.090490618129195</v>
      </c>
      <c r="BL23" s="51">
        <v>67.361761949390811</v>
      </c>
      <c r="BM23" s="51">
        <v>66.86364402171543</v>
      </c>
      <c r="BN23" s="51">
        <v>104.16301447505293</v>
      </c>
      <c r="BO23" s="51">
        <v>15.620118712902219</v>
      </c>
      <c r="BP23" s="51">
        <v>16.8132339720045</v>
      </c>
      <c r="BQ23" s="51">
        <v>118.26476071343197</v>
      </c>
      <c r="BR23" s="51">
        <v>6.8338019368947203</v>
      </c>
      <c r="BS23" s="51">
        <v>7.1749313509055108</v>
      </c>
      <c r="BT23" s="51">
        <v>208.311624198592</v>
      </c>
      <c r="BU23" s="51">
        <v>7.8100593564511094</v>
      </c>
      <c r="BV23" s="51">
        <v>7.8006224316392618</v>
      </c>
      <c r="BW23" s="53">
        <v>48.465629679220726</v>
      </c>
    </row>
    <row r="24" spans="1:75" s="5" customFormat="1" ht="25.5" customHeight="1">
      <c r="A24" s="58"/>
      <c r="B24" s="59" t="s">
        <v>48</v>
      </c>
      <c r="C24" s="50">
        <v>16</v>
      </c>
      <c r="D24" s="51">
        <v>1336.7499927918577</v>
      </c>
      <c r="E24" s="51">
        <v>1000.9226388456319</v>
      </c>
      <c r="F24" s="51">
        <v>98.444548338234853</v>
      </c>
      <c r="G24" s="51">
        <v>2.1624426952685756</v>
      </c>
      <c r="H24" s="51">
        <v>1.490688986868655</v>
      </c>
      <c r="I24" s="51">
        <v>115.57951617332873</v>
      </c>
      <c r="J24" s="51">
        <v>375.54421474497593</v>
      </c>
      <c r="K24" s="51">
        <v>294.76160287988773</v>
      </c>
      <c r="L24" s="52">
        <v>103.64557107256937</v>
      </c>
      <c r="M24" s="51">
        <v>6.1269209699276299</v>
      </c>
      <c r="N24" s="51">
        <v>5.4364424912333922</v>
      </c>
      <c r="O24" s="51">
        <v>54.770469945174632</v>
      </c>
      <c r="P24" s="51">
        <v>47.934146411786756</v>
      </c>
      <c r="Q24" s="51">
        <v>36.936613305558666</v>
      </c>
      <c r="R24" s="51">
        <v>114.25860527028424</v>
      </c>
      <c r="S24" s="51">
        <v>17.299541562148605</v>
      </c>
      <c r="T24" s="51">
        <v>14.059746869875875</v>
      </c>
      <c r="U24" s="51">
        <v>115.59209820207404</v>
      </c>
      <c r="V24" s="51">
        <v>35.319897356053396</v>
      </c>
      <c r="W24" s="51">
        <v>27.086171536320833</v>
      </c>
      <c r="X24" s="53">
        <v>140.37802867344334</v>
      </c>
      <c r="Y24" s="54"/>
      <c r="Z24" s="58"/>
      <c r="AA24" s="59" t="s">
        <v>48</v>
      </c>
      <c r="AB24" s="55">
        <v>34.238676008419112</v>
      </c>
      <c r="AC24" s="55">
        <v>26.648479905119423</v>
      </c>
      <c r="AD24" s="55">
        <v>99.245406854665347</v>
      </c>
      <c r="AE24" s="55">
        <v>69.918980480350598</v>
      </c>
      <c r="AF24" s="55">
        <v>54.622695540667841</v>
      </c>
      <c r="AG24" s="55">
        <v>94.179751265529248</v>
      </c>
      <c r="AH24" s="55">
        <v>14.416284635123835</v>
      </c>
      <c r="AI24" s="55">
        <v>12.124541323463665</v>
      </c>
      <c r="AJ24" s="56">
        <v>119.63541737970814</v>
      </c>
      <c r="AK24" s="55">
        <v>13.108239563426633</v>
      </c>
      <c r="AL24" s="55">
        <v>10.32658414641776</v>
      </c>
      <c r="AM24" s="55">
        <v>124.07172526939161</v>
      </c>
      <c r="AN24" s="55">
        <v>10.451806360464781</v>
      </c>
      <c r="AO24" s="55">
        <v>8.4663622169523247</v>
      </c>
      <c r="AP24" s="55">
        <v>120.55582701485419</v>
      </c>
      <c r="AQ24" s="55">
        <v>132.99022575901739</v>
      </c>
      <c r="AR24" s="55">
        <v>103.55288673487978</v>
      </c>
      <c r="AS24" s="55">
        <v>104.15629341268374</v>
      </c>
      <c r="AT24" s="55">
        <v>9.3705850128304942</v>
      </c>
      <c r="AU24" s="55">
        <v>7.0855797576159789</v>
      </c>
      <c r="AV24" s="57">
        <v>77.055736470274425</v>
      </c>
      <c r="AW24" s="54"/>
      <c r="AX24" s="58"/>
      <c r="AY24" s="59" t="s">
        <v>48</v>
      </c>
      <c r="AZ24" s="51">
        <v>9.0101778969523973</v>
      </c>
      <c r="BA24" s="51">
        <v>7.0415119430603319</v>
      </c>
      <c r="BB24" s="51">
        <v>39.562234383843752</v>
      </c>
      <c r="BC24" s="51">
        <v>7.5685494334400136</v>
      </c>
      <c r="BD24" s="51">
        <v>5.1898671900109097</v>
      </c>
      <c r="BE24" s="51">
        <v>57.599381557366783</v>
      </c>
      <c r="BF24" s="51">
        <v>167.2289017674365</v>
      </c>
      <c r="BG24" s="51">
        <v>121.38386767801023</v>
      </c>
      <c r="BH24" s="51">
        <v>84.672845405766012</v>
      </c>
      <c r="BI24" s="51">
        <v>93.705850128304931</v>
      </c>
      <c r="BJ24" s="51">
        <v>71.980854201965599</v>
      </c>
      <c r="BK24" s="52">
        <v>94.254283429035596</v>
      </c>
      <c r="BL24" s="51">
        <v>80.731193956693474</v>
      </c>
      <c r="BM24" s="51">
        <v>57.936325383332743</v>
      </c>
      <c r="BN24" s="51">
        <v>90.943886774016434</v>
      </c>
      <c r="BO24" s="51">
        <v>14.416284635123835</v>
      </c>
      <c r="BP24" s="51">
        <v>11.744664726655936</v>
      </c>
      <c r="BQ24" s="51">
        <v>88.780862372024174</v>
      </c>
      <c r="BR24" s="51">
        <v>4.3248853905371512</v>
      </c>
      <c r="BS24" s="51">
        <v>3.4973986580909742</v>
      </c>
      <c r="BT24" s="51">
        <v>113.0031738094291</v>
      </c>
      <c r="BU24" s="51">
        <v>12.974656171611452</v>
      </c>
      <c r="BV24" s="51">
        <v>13.608387577578894</v>
      </c>
      <c r="BW24" s="53">
        <v>77.688393254538013</v>
      </c>
    </row>
    <row r="25" spans="1:75" s="5" customFormat="1" ht="25.5" customHeight="1">
      <c r="A25" s="58" t="s">
        <v>49</v>
      </c>
      <c r="B25" s="59"/>
      <c r="C25" s="50">
        <v>17</v>
      </c>
      <c r="D25" s="51">
        <v>1457.2759920458254</v>
      </c>
      <c r="E25" s="51">
        <v>1094.2878958179749</v>
      </c>
      <c r="F25" s="51">
        <v>107.18306344720402</v>
      </c>
      <c r="G25" s="51">
        <v>1.6323865491348351</v>
      </c>
      <c r="H25" s="51">
        <v>1.137366963058035</v>
      </c>
      <c r="I25" s="51">
        <v>85.202189603634253</v>
      </c>
      <c r="J25" s="51">
        <v>361.20262369038079</v>
      </c>
      <c r="K25" s="51">
        <v>294.23957677993826</v>
      </c>
      <c r="L25" s="52">
        <v>102.98252210413133</v>
      </c>
      <c r="M25" s="51">
        <v>8.161932745674175</v>
      </c>
      <c r="N25" s="51">
        <v>7.0533652188309821</v>
      </c>
      <c r="O25" s="51">
        <v>76.971664079971049</v>
      </c>
      <c r="P25" s="51">
        <v>40.438666785385685</v>
      </c>
      <c r="Q25" s="51">
        <v>32.462116815131942</v>
      </c>
      <c r="R25" s="51">
        <v>99.486984352091639</v>
      </c>
      <c r="S25" s="51">
        <v>16.175466714154275</v>
      </c>
      <c r="T25" s="51">
        <v>13.815264086195151</v>
      </c>
      <c r="U25" s="51">
        <v>112.28843490854909</v>
      </c>
      <c r="V25" s="51">
        <v>28.047368889680349</v>
      </c>
      <c r="W25" s="51">
        <v>22.858833098947429</v>
      </c>
      <c r="X25" s="53">
        <v>115.60133967569547</v>
      </c>
      <c r="Y25" s="54"/>
      <c r="Z25" s="58" t="s">
        <v>49</v>
      </c>
      <c r="AA25" s="59"/>
      <c r="AB25" s="55">
        <v>31.089543822158905</v>
      </c>
      <c r="AC25" s="55">
        <v>25.954525059726404</v>
      </c>
      <c r="AD25" s="55">
        <v>93.867104070208569</v>
      </c>
      <c r="AE25" s="55">
        <v>67.224646068916385</v>
      </c>
      <c r="AF25" s="55">
        <v>54.555163298043468</v>
      </c>
      <c r="AG25" s="55">
        <v>94.574771353203744</v>
      </c>
      <c r="AH25" s="55">
        <v>11.500905232540884</v>
      </c>
      <c r="AI25" s="55">
        <v>10.367829191985564</v>
      </c>
      <c r="AJ25" s="56">
        <v>97.266118673005948</v>
      </c>
      <c r="AK25" s="55">
        <v>16.173242144375017</v>
      </c>
      <c r="AL25" s="55">
        <v>13.342313683499576</v>
      </c>
      <c r="AM25" s="55">
        <v>154.15602729198798</v>
      </c>
      <c r="AN25" s="55">
        <v>12.094500341317188</v>
      </c>
      <c r="AO25" s="55">
        <v>10.036221577747536</v>
      </c>
      <c r="AP25" s="55">
        <v>145.57678675265711</v>
      </c>
      <c r="AQ25" s="55">
        <v>137.93666340189355</v>
      </c>
      <c r="AR25" s="55">
        <v>109.63273223064968</v>
      </c>
      <c r="AS25" s="55">
        <v>110.4679075267909</v>
      </c>
      <c r="AT25" s="55">
        <v>11.055708900958656</v>
      </c>
      <c r="AU25" s="55">
        <v>8.2728766354764716</v>
      </c>
      <c r="AV25" s="57">
        <v>91.259826299638576</v>
      </c>
      <c r="AW25" s="54"/>
      <c r="AX25" s="58" t="s">
        <v>49</v>
      </c>
      <c r="AY25" s="59"/>
      <c r="AZ25" s="51">
        <v>15.359273439586858</v>
      </c>
      <c r="BA25" s="51">
        <v>11.474809461758868</v>
      </c>
      <c r="BB25" s="51">
        <v>68.113317949223287</v>
      </c>
      <c r="BC25" s="51">
        <v>16.69486243433354</v>
      </c>
      <c r="BD25" s="51">
        <v>10.98406652744297</v>
      </c>
      <c r="BE25" s="51">
        <v>125.93635904712538</v>
      </c>
      <c r="BF25" s="51">
        <v>213.47164099367822</v>
      </c>
      <c r="BG25" s="51">
        <v>152.84589047894403</v>
      </c>
      <c r="BH25" s="51">
        <v>106.62616278734571</v>
      </c>
      <c r="BI25" s="51">
        <v>106.99551835692874</v>
      </c>
      <c r="BJ25" s="51">
        <v>80.226428139519271</v>
      </c>
      <c r="BK25" s="52">
        <v>107.10915820024468</v>
      </c>
      <c r="BL25" s="51">
        <v>132.81690558869795</v>
      </c>
      <c r="BM25" s="51">
        <v>93.005468641039997</v>
      </c>
      <c r="BN25" s="51">
        <v>146.23313068217504</v>
      </c>
      <c r="BO25" s="51">
        <v>16.472264268542428</v>
      </c>
      <c r="BP25" s="51">
        <v>14.484331917166037</v>
      </c>
      <c r="BQ25" s="51">
        <v>104.12727298748314</v>
      </c>
      <c r="BR25" s="51">
        <v>5.639153533374885</v>
      </c>
      <c r="BS25" s="51">
        <v>5.2711368650972616</v>
      </c>
      <c r="BT25" s="51">
        <v>151.38231255528808</v>
      </c>
      <c r="BU25" s="51">
        <v>20.77582880717063</v>
      </c>
      <c r="BV25" s="51">
        <v>21.546642758996043</v>
      </c>
      <c r="BW25" s="53">
        <v>126.40778575293366</v>
      </c>
    </row>
    <row r="26" spans="1:75" s="5" customFormat="1" ht="25.5" customHeight="1">
      <c r="A26" s="58" t="s">
        <v>50</v>
      </c>
      <c r="B26" s="59"/>
      <c r="C26" s="50">
        <v>18</v>
      </c>
      <c r="D26" s="51">
        <v>1452.3032585598239</v>
      </c>
      <c r="E26" s="51">
        <v>1092.8499867551873</v>
      </c>
      <c r="F26" s="51">
        <v>107.01712709772097</v>
      </c>
      <c r="G26" s="51">
        <v>1.6304056682217631</v>
      </c>
      <c r="H26" s="51">
        <v>1.1328146306792455</v>
      </c>
      <c r="I26" s="51">
        <v>85.305329574154428</v>
      </c>
      <c r="J26" s="51">
        <v>362.4158885361519</v>
      </c>
      <c r="K26" s="51">
        <v>295.72690458121946</v>
      </c>
      <c r="L26" s="52">
        <v>103.45271532766529</v>
      </c>
      <c r="M26" s="51">
        <v>8.3073050714156498</v>
      </c>
      <c r="N26" s="51">
        <v>7.1962604273819109</v>
      </c>
      <c r="O26" s="51">
        <v>78.398632188186809</v>
      </c>
      <c r="P26" s="51">
        <v>40.837780070697498</v>
      </c>
      <c r="Q26" s="51">
        <v>32.821564316150983</v>
      </c>
      <c r="R26" s="51">
        <v>100.5965417747359</v>
      </c>
      <c r="S26" s="51">
        <v>15.993503221603962</v>
      </c>
      <c r="T26" s="51">
        <v>13.677573748219425</v>
      </c>
      <c r="U26" s="51">
        <v>111.13247297195301</v>
      </c>
      <c r="V26" s="51">
        <v>28.726195106764397</v>
      </c>
      <c r="W26" s="51">
        <v>23.398195783544022</v>
      </c>
      <c r="X26" s="53">
        <v>118.54942651942837</v>
      </c>
      <c r="Y26" s="54"/>
      <c r="Z26" s="58" t="s">
        <v>50</v>
      </c>
      <c r="AA26" s="59"/>
      <c r="AB26" s="55">
        <v>30.900069331060081</v>
      </c>
      <c r="AC26" s="55">
        <v>25.828500453083368</v>
      </c>
      <c r="AD26" s="55">
        <v>93.391054070589234</v>
      </c>
      <c r="AE26" s="55">
        <v>67.778292778933292</v>
      </c>
      <c r="AF26" s="55">
        <v>54.981014434248664</v>
      </c>
      <c r="AG26" s="55">
        <v>95.451784250572913</v>
      </c>
      <c r="AH26" s="55">
        <v>11.335201312398924</v>
      </c>
      <c r="AI26" s="55">
        <v>10.298199154484758</v>
      </c>
      <c r="AJ26" s="56">
        <v>95.9529441631759</v>
      </c>
      <c r="AK26" s="55">
        <v>15.966952802273459</v>
      </c>
      <c r="AL26" s="55">
        <v>13.259045465589145</v>
      </c>
      <c r="AM26" s="55">
        <v>152.61833052925326</v>
      </c>
      <c r="AN26" s="55">
        <v>11.335201312398924</v>
      </c>
      <c r="AO26" s="55">
        <v>9.4804837711279735</v>
      </c>
      <c r="AP26" s="55">
        <v>136.5605679861433</v>
      </c>
      <c r="AQ26" s="55">
        <v>138.73975852915669</v>
      </c>
      <c r="AR26" s="55">
        <v>110.57241699029488</v>
      </c>
      <c r="AS26" s="55">
        <v>111.27123076535176</v>
      </c>
      <c r="AT26" s="55">
        <v>10.791732756325004</v>
      </c>
      <c r="AU26" s="55">
        <v>8.1259726648410062</v>
      </c>
      <c r="AV26" s="57">
        <v>89.244791914003955</v>
      </c>
      <c r="AW26" s="54"/>
      <c r="AX26" s="58" t="s">
        <v>50</v>
      </c>
      <c r="AY26" s="59"/>
      <c r="AZ26" s="51">
        <v>14.130182457921947</v>
      </c>
      <c r="BA26" s="51">
        <v>10.662486094222926</v>
      </c>
      <c r="BB26" s="51">
        <v>62.766210326697589</v>
      </c>
      <c r="BC26" s="51">
        <v>13.043245345774105</v>
      </c>
      <c r="BD26" s="51">
        <v>8.6751626199167848</v>
      </c>
      <c r="BE26" s="51">
        <v>98.587489618597886</v>
      </c>
      <c r="BF26" s="51">
        <v>212.72912052036338</v>
      </c>
      <c r="BG26" s="51">
        <v>152.69056944617378</v>
      </c>
      <c r="BH26" s="51">
        <v>106.47954493579068</v>
      </c>
      <c r="BI26" s="51">
        <v>105.58817660864752</v>
      </c>
      <c r="BJ26" s="51">
        <v>79.308430759772079</v>
      </c>
      <c r="BK26" s="52">
        <v>105.90732671285093</v>
      </c>
      <c r="BL26" s="51">
        <v>133.53798806387775</v>
      </c>
      <c r="BM26" s="51">
        <v>93.550867721155029</v>
      </c>
      <c r="BN26" s="51">
        <v>147.38207860980535</v>
      </c>
      <c r="BO26" s="51">
        <v>16.071141586757378</v>
      </c>
      <c r="BP26" s="51">
        <v>14.119746385532595</v>
      </c>
      <c r="BQ26" s="51">
        <v>101.68512446900033</v>
      </c>
      <c r="BR26" s="51">
        <v>5.4346855607392106</v>
      </c>
      <c r="BS26" s="51">
        <v>5.0284745311174159</v>
      </c>
      <c r="BT26" s="51">
        <v>146.06585778842154</v>
      </c>
      <c r="BU26" s="51">
        <v>20.807081861115833</v>
      </c>
      <c r="BV26" s="51">
        <v>21.575426273970098</v>
      </c>
      <c r="BW26" s="53">
        <v>126.71887623494833</v>
      </c>
    </row>
    <row r="27" spans="1:75" s="5" customFormat="1" ht="25.5" customHeight="1">
      <c r="A27" s="58" t="s">
        <v>51</v>
      </c>
      <c r="B27" s="59"/>
      <c r="C27" s="50">
        <v>19</v>
      </c>
      <c r="D27" s="51">
        <v>1564.5677337219627</v>
      </c>
      <c r="E27" s="51">
        <v>1124.6549286775489</v>
      </c>
      <c r="F27" s="51">
        <v>110.61823982749662</v>
      </c>
      <c r="G27" s="51">
        <v>1.6751260532355059</v>
      </c>
      <c r="H27" s="51">
        <v>1.2316508101279753</v>
      </c>
      <c r="I27" s="51">
        <v>83.092436538336813</v>
      </c>
      <c r="J27" s="51">
        <v>335.02521064710118</v>
      </c>
      <c r="K27" s="51">
        <v>262.42698027140472</v>
      </c>
      <c r="L27" s="52">
        <v>93.105815934706541</v>
      </c>
      <c r="M27" s="51">
        <v>5.0253781597065181</v>
      </c>
      <c r="N27" s="51">
        <v>4.2702036827755299</v>
      </c>
      <c r="O27" s="51">
        <v>46.672554074921131</v>
      </c>
      <c r="P27" s="51">
        <v>31.827395011474614</v>
      </c>
      <c r="Q27" s="51">
        <v>26.095023539690029</v>
      </c>
      <c r="R27" s="51">
        <v>76.214757270207642</v>
      </c>
      <c r="S27" s="51">
        <v>20.101512638826073</v>
      </c>
      <c r="T27" s="51">
        <v>16.785121373123175</v>
      </c>
      <c r="U27" s="51">
        <v>136.69736015755214</v>
      </c>
      <c r="V27" s="51">
        <v>13.401008425884047</v>
      </c>
      <c r="W27" s="51">
        <v>11.439916508166233</v>
      </c>
      <c r="X27" s="53">
        <v>53.764441868988584</v>
      </c>
      <c r="Y27" s="54"/>
      <c r="Z27" s="58" t="s">
        <v>51</v>
      </c>
      <c r="AA27" s="59"/>
      <c r="AB27" s="55">
        <v>35.177647117945625</v>
      </c>
      <c r="AC27" s="55">
        <v>28.419292446693731</v>
      </c>
      <c r="AD27" s="55">
        <v>103.90512350628148</v>
      </c>
      <c r="AE27" s="55">
        <v>55.279159756771698</v>
      </c>
      <c r="AF27" s="55">
        <v>46.092501247026846</v>
      </c>
      <c r="AG27" s="55">
        <v>76.081926228924488</v>
      </c>
      <c r="AH27" s="55">
        <v>15.076134479119554</v>
      </c>
      <c r="AI27" s="55">
        <v>12.195644740160008</v>
      </c>
      <c r="AJ27" s="56">
        <v>125.02248513647372</v>
      </c>
      <c r="AK27" s="55">
        <v>21.133457785918072</v>
      </c>
      <c r="AL27" s="55">
        <v>14.464416851384625</v>
      </c>
      <c r="AM27" s="55">
        <v>188.6940484746066</v>
      </c>
      <c r="AN27" s="55">
        <v>28.4771429050036</v>
      </c>
      <c r="AO27" s="55">
        <v>21.372569831249102</v>
      </c>
      <c r="AP27" s="55">
        <v>336.22532803117133</v>
      </c>
      <c r="AQ27" s="55">
        <v>120.60907583295644</v>
      </c>
      <c r="AR27" s="55">
        <v>88.032824019734335</v>
      </c>
      <c r="AS27" s="55">
        <v>93.681645265349829</v>
      </c>
      <c r="AT27" s="55">
        <v>16.751260532355058</v>
      </c>
      <c r="AU27" s="55">
        <v>11.234765151865265</v>
      </c>
      <c r="AV27" s="57">
        <v>133.00164858394288</v>
      </c>
      <c r="AW27" s="54"/>
      <c r="AX27" s="58" t="s">
        <v>51</v>
      </c>
      <c r="AY27" s="59"/>
      <c r="AZ27" s="51">
        <v>41.878151330887647</v>
      </c>
      <c r="BA27" s="51">
        <v>29.018032308233938</v>
      </c>
      <c r="BB27" s="51">
        <v>179.33499675524291</v>
      </c>
      <c r="BC27" s="51">
        <v>95.482185034423836</v>
      </c>
      <c r="BD27" s="51">
        <v>58.152360880119673</v>
      </c>
      <c r="BE27" s="51">
        <v>690.5197682020962</v>
      </c>
      <c r="BF27" s="51">
        <v>229.49226929326431</v>
      </c>
      <c r="BG27" s="51">
        <v>155.13590607415742</v>
      </c>
      <c r="BH27" s="51">
        <v>109.6457134335357</v>
      </c>
      <c r="BI27" s="51">
        <v>137.3603363653115</v>
      </c>
      <c r="BJ27" s="51">
        <v>99.57593934281951</v>
      </c>
      <c r="BK27" s="52">
        <v>131.94194853752606</v>
      </c>
      <c r="BL27" s="51">
        <v>117.25882372648542</v>
      </c>
      <c r="BM27" s="51">
        <v>79.833456228533421</v>
      </c>
      <c r="BN27" s="51">
        <v>122.72495365567602</v>
      </c>
      <c r="BO27" s="51">
        <v>25.126890798532589</v>
      </c>
      <c r="BP27" s="51">
        <v>22.656175722600594</v>
      </c>
      <c r="BQ27" s="51">
        <v>155.74659470928495</v>
      </c>
      <c r="BR27" s="51">
        <v>10.050756319413036</v>
      </c>
      <c r="BS27" s="51">
        <v>9.6079134113835529</v>
      </c>
      <c r="BT27" s="51">
        <v>263.1085442102372</v>
      </c>
      <c r="BU27" s="51">
        <v>20.101512638826073</v>
      </c>
      <c r="BV27" s="51">
        <v>21.597585137362632</v>
      </c>
      <c r="BW27" s="53">
        <v>119.83739327594749</v>
      </c>
    </row>
    <row r="28" spans="1:75" s="5" customFormat="1" ht="25.5" customHeight="1">
      <c r="A28" s="58"/>
      <c r="B28" s="59" t="s">
        <v>52</v>
      </c>
      <c r="C28" s="50">
        <v>20</v>
      </c>
      <c r="D28" s="51">
        <v>1564.5677337219627</v>
      </c>
      <c r="E28" s="51">
        <v>1124.6549286775489</v>
      </c>
      <c r="F28" s="51">
        <v>110.61823982749662</v>
      </c>
      <c r="G28" s="51">
        <v>1.6751260532355059</v>
      </c>
      <c r="H28" s="51">
        <v>1.2316508101279753</v>
      </c>
      <c r="I28" s="51">
        <v>83.092436538336813</v>
      </c>
      <c r="J28" s="51">
        <v>335.02521064710118</v>
      </c>
      <c r="K28" s="51">
        <v>262.42698027140472</v>
      </c>
      <c r="L28" s="52">
        <v>93.105815934706541</v>
      </c>
      <c r="M28" s="51">
        <v>5.0253781597065181</v>
      </c>
      <c r="N28" s="51">
        <v>4.2702036827755299</v>
      </c>
      <c r="O28" s="51">
        <v>46.672554074921131</v>
      </c>
      <c r="P28" s="51">
        <v>31.827395011474614</v>
      </c>
      <c r="Q28" s="51">
        <v>26.095023539690029</v>
      </c>
      <c r="R28" s="51">
        <v>76.214757270207642</v>
      </c>
      <c r="S28" s="51">
        <v>20.101512638826073</v>
      </c>
      <c r="T28" s="51">
        <v>16.785121373123175</v>
      </c>
      <c r="U28" s="51">
        <v>136.69736015755214</v>
      </c>
      <c r="V28" s="51">
        <v>13.401008425884047</v>
      </c>
      <c r="W28" s="51">
        <v>11.439916508166233</v>
      </c>
      <c r="X28" s="53">
        <v>53.764441868988584</v>
      </c>
      <c r="Y28" s="54"/>
      <c r="Z28" s="58"/>
      <c r="AA28" s="59" t="s">
        <v>52</v>
      </c>
      <c r="AB28" s="55">
        <v>35.177647117945625</v>
      </c>
      <c r="AC28" s="55">
        <v>28.419292446693731</v>
      </c>
      <c r="AD28" s="55">
        <v>103.90512350628148</v>
      </c>
      <c r="AE28" s="55">
        <v>55.279159756771698</v>
      </c>
      <c r="AF28" s="55">
        <v>46.092501247026846</v>
      </c>
      <c r="AG28" s="55">
        <v>76.081926228924488</v>
      </c>
      <c r="AH28" s="55">
        <v>15.076134479119554</v>
      </c>
      <c r="AI28" s="55">
        <v>12.195644740160008</v>
      </c>
      <c r="AJ28" s="56">
        <v>125.02248513647372</v>
      </c>
      <c r="AK28" s="55">
        <v>21.133457785918072</v>
      </c>
      <c r="AL28" s="55">
        <v>14.464416851384625</v>
      </c>
      <c r="AM28" s="55">
        <v>188.6940484746066</v>
      </c>
      <c r="AN28" s="55">
        <v>28.4771429050036</v>
      </c>
      <c r="AO28" s="55">
        <v>21.372569831249102</v>
      </c>
      <c r="AP28" s="55">
        <v>336.22532803117133</v>
      </c>
      <c r="AQ28" s="55">
        <v>120.60907583295644</v>
      </c>
      <c r="AR28" s="55">
        <v>88.032824019734335</v>
      </c>
      <c r="AS28" s="55">
        <v>93.681645265349829</v>
      </c>
      <c r="AT28" s="55">
        <v>16.751260532355058</v>
      </c>
      <c r="AU28" s="55">
        <v>11.234765151865265</v>
      </c>
      <c r="AV28" s="57">
        <v>133.00164858394288</v>
      </c>
      <c r="AW28" s="54"/>
      <c r="AX28" s="58"/>
      <c r="AY28" s="59" t="s">
        <v>52</v>
      </c>
      <c r="AZ28" s="51">
        <v>41.878151330887647</v>
      </c>
      <c r="BA28" s="51">
        <v>29.018032308233938</v>
      </c>
      <c r="BB28" s="51">
        <v>179.33499675524291</v>
      </c>
      <c r="BC28" s="51">
        <v>95.482185034423836</v>
      </c>
      <c r="BD28" s="51">
        <v>58.152360880119673</v>
      </c>
      <c r="BE28" s="51">
        <v>690.5197682020962</v>
      </c>
      <c r="BF28" s="51">
        <v>229.49226929326431</v>
      </c>
      <c r="BG28" s="51">
        <v>155.13590607415742</v>
      </c>
      <c r="BH28" s="51">
        <v>109.6457134335357</v>
      </c>
      <c r="BI28" s="51">
        <v>137.3603363653115</v>
      </c>
      <c r="BJ28" s="51">
        <v>99.57593934281951</v>
      </c>
      <c r="BK28" s="52">
        <v>131.94194853752606</v>
      </c>
      <c r="BL28" s="51">
        <v>117.25882372648542</v>
      </c>
      <c r="BM28" s="51">
        <v>79.833456228533421</v>
      </c>
      <c r="BN28" s="51">
        <v>122.72495365567602</v>
      </c>
      <c r="BO28" s="51">
        <v>25.126890798532589</v>
      </c>
      <c r="BP28" s="51">
        <v>22.656175722600594</v>
      </c>
      <c r="BQ28" s="51">
        <v>155.74659470928495</v>
      </c>
      <c r="BR28" s="51">
        <v>10.050756319413036</v>
      </c>
      <c r="BS28" s="51">
        <v>9.6079134113835529</v>
      </c>
      <c r="BT28" s="51">
        <v>263.1085442102372</v>
      </c>
      <c r="BU28" s="51">
        <v>20.101512638826073</v>
      </c>
      <c r="BV28" s="51">
        <v>21.597585137362632</v>
      </c>
      <c r="BW28" s="53">
        <v>119.83739327594749</v>
      </c>
    </row>
    <row r="29" spans="1:75" s="5" customFormat="1" ht="25.5" customHeight="1">
      <c r="A29" s="58" t="s">
        <v>53</v>
      </c>
      <c r="B29" s="59"/>
      <c r="C29" s="50">
        <v>21</v>
      </c>
      <c r="D29" s="51">
        <v>1377.6744279993738</v>
      </c>
      <c r="E29" s="51">
        <v>988.40847386479641</v>
      </c>
      <c r="F29" s="51">
        <v>96.427945167633609</v>
      </c>
      <c r="G29" s="51">
        <v>2.0198653759726914</v>
      </c>
      <c r="H29" s="51">
        <v>1.3310249030750261</v>
      </c>
      <c r="I29" s="51">
        <v>100.09390190574841</v>
      </c>
      <c r="J29" s="51">
        <v>364.20697560507591</v>
      </c>
      <c r="K29" s="51">
        <v>289.35923431843764</v>
      </c>
      <c r="L29" s="52">
        <v>101.3185287305827</v>
      </c>
      <c r="M29" s="51">
        <v>9.4681189498719913</v>
      </c>
      <c r="N29" s="51">
        <v>7.9995839785471272</v>
      </c>
      <c r="O29" s="51">
        <v>87.948259990021867</v>
      </c>
      <c r="P29" s="51">
        <v>42.543414481424811</v>
      </c>
      <c r="Q29" s="51">
        <v>33.661336633210787</v>
      </c>
      <c r="R29" s="51">
        <v>102.02940172335649</v>
      </c>
      <c r="S29" s="51">
        <v>13.634091287815668</v>
      </c>
      <c r="T29" s="51">
        <v>11.391188215771864</v>
      </c>
      <c r="U29" s="51">
        <v>92.666373343351282</v>
      </c>
      <c r="V29" s="51">
        <v>31.181671741578423</v>
      </c>
      <c r="W29" s="51">
        <v>24.742304145063279</v>
      </c>
      <c r="X29" s="53">
        <v>125.77714208455353</v>
      </c>
      <c r="Y29" s="54"/>
      <c r="Z29" s="58" t="s">
        <v>53</v>
      </c>
      <c r="AA29" s="59"/>
      <c r="AB29" s="55">
        <v>33.075295531552825</v>
      </c>
      <c r="AC29" s="55">
        <v>25.992808462231029</v>
      </c>
      <c r="AD29" s="55">
        <v>97.779033349977325</v>
      </c>
      <c r="AE29" s="55">
        <v>69.054147541066385</v>
      </c>
      <c r="AF29" s="55">
        <v>54.584471450656672</v>
      </c>
      <c r="AG29" s="55">
        <v>95.08729518836823</v>
      </c>
      <c r="AH29" s="55">
        <v>10.478051637858337</v>
      </c>
      <c r="AI29" s="55">
        <v>9.4934977573952608</v>
      </c>
      <c r="AJ29" s="56">
        <v>86.418899657466895</v>
      </c>
      <c r="AK29" s="55">
        <v>12.493783141561771</v>
      </c>
      <c r="AL29" s="55">
        <v>10.706107913634479</v>
      </c>
      <c r="AM29" s="55">
        <v>117.08969410752617</v>
      </c>
      <c r="AN29" s="55">
        <v>10.351810051860044</v>
      </c>
      <c r="AO29" s="55">
        <v>8.5423307125958434</v>
      </c>
      <c r="AP29" s="55">
        <v>122.40852353522088</v>
      </c>
      <c r="AQ29" s="55">
        <v>137.8558119101362</v>
      </c>
      <c r="AR29" s="55">
        <v>107.13756135943984</v>
      </c>
      <c r="AS29" s="55">
        <v>107.220627273145</v>
      </c>
      <c r="AT29" s="55">
        <v>11.992950669837855</v>
      </c>
      <c r="AU29" s="55">
        <v>8.5011622378178799</v>
      </c>
      <c r="AV29" s="57">
        <v>95.174112820478484</v>
      </c>
      <c r="AW29" s="54"/>
      <c r="AX29" s="58" t="s">
        <v>53</v>
      </c>
      <c r="AY29" s="59"/>
      <c r="AZ29" s="51">
        <v>15.148990319795185</v>
      </c>
      <c r="BA29" s="51">
        <v>11.783810389906648</v>
      </c>
      <c r="BB29" s="51">
        <v>64.758000489483592</v>
      </c>
      <c r="BC29" s="51">
        <v>7.7007367458958864</v>
      </c>
      <c r="BD29" s="51">
        <v>4.8994995517500373</v>
      </c>
      <c r="BE29" s="51">
        <v>54.80019107562098</v>
      </c>
      <c r="BF29" s="51">
        <v>210.06599910115992</v>
      </c>
      <c r="BG29" s="51">
        <v>142.28085109706075</v>
      </c>
      <c r="BH29" s="51">
        <v>99.081135330608049</v>
      </c>
      <c r="BI29" s="51">
        <v>111.72380360848949</v>
      </c>
      <c r="BJ29" s="51">
        <v>78.839778634425585</v>
      </c>
      <c r="BK29" s="52">
        <v>106.56359747236563</v>
      </c>
      <c r="BL29" s="51">
        <v>115.00608484444511</v>
      </c>
      <c r="BM29" s="51">
        <v>75.118000845142859</v>
      </c>
      <c r="BN29" s="51">
        <v>119.13952144433871</v>
      </c>
      <c r="BO29" s="51">
        <v>13.634091287815668</v>
      </c>
      <c r="BP29" s="51">
        <v>11.633629415921293</v>
      </c>
      <c r="BQ29" s="51">
        <v>84.66393293922259</v>
      </c>
      <c r="BR29" s="51">
        <v>6.1858377139163672</v>
      </c>
      <c r="BS29" s="51">
        <v>5.5426265439981215</v>
      </c>
      <c r="BT29" s="51">
        <v>165.06809778616909</v>
      </c>
      <c r="BU29" s="51">
        <v>17.042614109769584</v>
      </c>
      <c r="BV29" s="51">
        <v>17.033455890639125</v>
      </c>
      <c r="BW29" s="53">
        <v>103.40744554743429</v>
      </c>
    </row>
    <row r="30" spans="1:75" s="5" customFormat="1" ht="25.5" customHeight="1">
      <c r="A30" s="58" t="s">
        <v>54</v>
      </c>
      <c r="B30" s="59"/>
      <c r="C30" s="50">
        <v>22</v>
      </c>
      <c r="D30" s="51">
        <v>1360.774560373736</v>
      </c>
      <c r="E30" s="51">
        <v>999.37571326117347</v>
      </c>
      <c r="F30" s="51">
        <v>97.439127623313809</v>
      </c>
      <c r="G30" s="51">
        <v>2.2344409858353629</v>
      </c>
      <c r="H30" s="51">
        <v>1.451824508052052</v>
      </c>
      <c r="I30" s="51">
        <v>113.43109920860084</v>
      </c>
      <c r="J30" s="51">
        <v>352.35415545865339</v>
      </c>
      <c r="K30" s="51">
        <v>285.71602187010427</v>
      </c>
      <c r="L30" s="52">
        <v>100.2891349542504</v>
      </c>
      <c r="M30" s="51">
        <v>9.7971643225088982</v>
      </c>
      <c r="N30" s="51">
        <v>8.3249457611208513</v>
      </c>
      <c r="O30" s="51">
        <v>93.02038044128274</v>
      </c>
      <c r="P30" s="51">
        <v>40.219937745036532</v>
      </c>
      <c r="Q30" s="51">
        <v>32.268253159167536</v>
      </c>
      <c r="R30" s="51">
        <v>98.716376164287638</v>
      </c>
      <c r="S30" s="51">
        <v>13.234765839178689</v>
      </c>
      <c r="T30" s="51">
        <v>11.479023680287957</v>
      </c>
      <c r="U30" s="51">
        <v>91.853808726513478</v>
      </c>
      <c r="V30" s="51">
        <v>27.844572285025293</v>
      </c>
      <c r="W30" s="51">
        <v>22.587419029191324</v>
      </c>
      <c r="X30" s="53">
        <v>115.01077420290726</v>
      </c>
      <c r="Y30" s="54"/>
      <c r="Z30" s="58" t="s">
        <v>54</v>
      </c>
      <c r="AA30" s="59"/>
      <c r="AB30" s="55">
        <v>30.422773422527634</v>
      </c>
      <c r="AC30" s="55">
        <v>24.17698415000395</v>
      </c>
      <c r="AD30" s="55">
        <v>92.031429375994009</v>
      </c>
      <c r="AE30" s="55">
        <v>66.001949120059948</v>
      </c>
      <c r="AF30" s="55">
        <v>53.507388467308431</v>
      </c>
      <c r="AG30" s="55">
        <v>93.079097076536073</v>
      </c>
      <c r="AH30" s="55">
        <v>11.172204929176814</v>
      </c>
      <c r="AI30" s="55">
        <v>10.232710809578458</v>
      </c>
      <c r="AJ30" s="56">
        <v>93.76141283473099</v>
      </c>
      <c r="AK30" s="55">
        <v>10.867202782003913</v>
      </c>
      <c r="AL30" s="55">
        <v>9.3888761128122198</v>
      </c>
      <c r="AM30" s="55">
        <v>103.26887741003704</v>
      </c>
      <c r="AN30" s="55">
        <v>9.9690443983423886</v>
      </c>
      <c r="AO30" s="55">
        <v>8.4892809072152033</v>
      </c>
      <c r="AP30" s="55">
        <v>120.49742709746963</v>
      </c>
      <c r="AQ30" s="55">
        <v>138.01970089429204</v>
      </c>
      <c r="AR30" s="55">
        <v>109.56356588799534</v>
      </c>
      <c r="AS30" s="55">
        <v>109.85329645585978</v>
      </c>
      <c r="AT30" s="55">
        <v>9.9690443983423886</v>
      </c>
      <c r="AU30" s="55">
        <v>7.2387005032881566</v>
      </c>
      <c r="AV30" s="57">
        <v>80.992027848030688</v>
      </c>
      <c r="AW30" s="54"/>
      <c r="AX30" s="58" t="s">
        <v>54</v>
      </c>
      <c r="AY30" s="59"/>
      <c r="AZ30" s="51">
        <v>14.781686521680093</v>
      </c>
      <c r="BA30" s="51">
        <v>11.661381582782315</v>
      </c>
      <c r="BB30" s="51">
        <v>64.670114020783743</v>
      </c>
      <c r="BC30" s="51">
        <v>7.7346034125070258</v>
      </c>
      <c r="BD30" s="51">
        <v>5.0305963039497845</v>
      </c>
      <c r="BE30" s="51">
        <v>56.321604860949272</v>
      </c>
      <c r="BF30" s="51">
        <v>211.06873312352505</v>
      </c>
      <c r="BG30" s="51">
        <v>148.24466471016115</v>
      </c>
      <c r="BH30" s="51">
        <v>101.87025262211684</v>
      </c>
      <c r="BI30" s="51">
        <v>115.8471711117719</v>
      </c>
      <c r="BJ30" s="51">
        <v>83.483922700676189</v>
      </c>
      <c r="BK30" s="52">
        <v>113.10029244134209</v>
      </c>
      <c r="BL30" s="51">
        <v>102.26864512092622</v>
      </c>
      <c r="BM30" s="51">
        <v>69.146546246560249</v>
      </c>
      <c r="BN30" s="51">
        <v>108.52590771883055</v>
      </c>
      <c r="BO30" s="51">
        <v>13.234765839178689</v>
      </c>
      <c r="BP30" s="51">
        <v>11.530368472764742</v>
      </c>
      <c r="BQ30" s="51">
        <v>83.673174528111261</v>
      </c>
      <c r="BR30" s="51">
        <v>5.8439225783386419</v>
      </c>
      <c r="BS30" s="51">
        <v>5.227032885400499</v>
      </c>
      <c r="BT30" s="51">
        <v>158.12893107975722</v>
      </c>
      <c r="BU30" s="51">
        <v>17.016127507515456</v>
      </c>
      <c r="BV30" s="51">
        <v>17.176578607162536</v>
      </c>
      <c r="BW30" s="53">
        <v>103.69323139814583</v>
      </c>
    </row>
    <row r="31" spans="1:75" s="5" customFormat="1" ht="25.5" customHeight="1">
      <c r="A31" s="58" t="s">
        <v>55</v>
      </c>
      <c r="B31" s="59"/>
      <c r="C31" s="50">
        <v>23</v>
      </c>
      <c r="D31" s="51">
        <v>1424.4215070531686</v>
      </c>
      <c r="E31" s="51">
        <v>960.91679702693978</v>
      </c>
      <c r="F31" s="51">
        <v>93.854181872567807</v>
      </c>
      <c r="G31" s="51">
        <v>1.4263232714150553</v>
      </c>
      <c r="H31" s="51">
        <v>1.0243711161297904</v>
      </c>
      <c r="I31" s="51">
        <v>66.3087758747766</v>
      </c>
      <c r="J31" s="51">
        <v>396.99331054385704</v>
      </c>
      <c r="K31" s="51">
        <v>299.05195340065347</v>
      </c>
      <c r="L31" s="52">
        <v>103.93772624770213</v>
      </c>
      <c r="M31" s="51">
        <v>8.5579396284903311</v>
      </c>
      <c r="N31" s="51">
        <v>7.1116973996782384</v>
      </c>
      <c r="O31" s="51">
        <v>74.998381614786098</v>
      </c>
      <c r="P31" s="51">
        <v>48.970432318583569</v>
      </c>
      <c r="Q31" s="51">
        <v>37.281039847246944</v>
      </c>
      <c r="R31" s="51">
        <v>110.45077635455326</v>
      </c>
      <c r="S31" s="51">
        <v>14.738673804622238</v>
      </c>
      <c r="T31" s="51">
        <v>11.385869966170896</v>
      </c>
      <c r="U31" s="51">
        <v>94.748279266265456</v>
      </c>
      <c r="V31" s="51">
        <v>40.412492690093231</v>
      </c>
      <c r="W31" s="51">
        <v>30.215114750281167</v>
      </c>
      <c r="X31" s="53">
        <v>153.09049410333617</v>
      </c>
      <c r="Y31" s="54"/>
      <c r="Z31" s="58" t="s">
        <v>55</v>
      </c>
      <c r="AA31" s="59"/>
      <c r="AB31" s="55">
        <v>40.412492690093231</v>
      </c>
      <c r="AC31" s="55">
        <v>30.819885853418374</v>
      </c>
      <c r="AD31" s="55">
        <v>112.39594619712621</v>
      </c>
      <c r="AE31" s="55">
        <v>77.49689774688467</v>
      </c>
      <c r="AF31" s="55">
        <v>57.463016121089694</v>
      </c>
      <c r="AG31" s="55">
        <v>100.17914188911433</v>
      </c>
      <c r="AH31" s="55">
        <v>8.5579396284903311</v>
      </c>
      <c r="AI31" s="55">
        <v>7.5331718941839467</v>
      </c>
      <c r="AJ31" s="56">
        <v>67.368013402334952</v>
      </c>
      <c r="AK31" s="55">
        <v>16.882736069521329</v>
      </c>
      <c r="AL31" s="55">
        <v>13.57949778191553</v>
      </c>
      <c r="AM31" s="55">
        <v>152.54939623523572</v>
      </c>
      <c r="AN31" s="55">
        <v>11.410586171320443</v>
      </c>
      <c r="AO31" s="55">
        <v>8.5522121158782802</v>
      </c>
      <c r="AP31" s="55">
        <v>127.28725018202888</v>
      </c>
      <c r="AQ31" s="55">
        <v>137.40247514631699</v>
      </c>
      <c r="AR31" s="55">
        <v>101.1797681672606</v>
      </c>
      <c r="AS31" s="55">
        <v>100.52668070585632</v>
      </c>
      <c r="AT31" s="55">
        <v>17.591320347452349</v>
      </c>
      <c r="AU31" s="55">
        <v>11.555424428900295</v>
      </c>
      <c r="AV31" s="57">
        <v>131.18207868176847</v>
      </c>
      <c r="AW31" s="54"/>
      <c r="AX31" s="58" t="s">
        <v>55</v>
      </c>
      <c r="AY31" s="59"/>
      <c r="AZ31" s="51">
        <v>16.164997076037295</v>
      </c>
      <c r="BA31" s="51">
        <v>12.024077999904339</v>
      </c>
      <c r="BB31" s="51">
        <v>64.98137149314536</v>
      </c>
      <c r="BC31" s="51">
        <v>7.6070574475469614</v>
      </c>
      <c r="BD31" s="51">
        <v>4.5136418232408806</v>
      </c>
      <c r="BE31" s="51">
        <v>50.930777401842938</v>
      </c>
      <c r="BF31" s="51">
        <v>207.29231544565471</v>
      </c>
      <c r="BG31" s="51">
        <v>127.41233246025435</v>
      </c>
      <c r="BH31" s="51">
        <v>91.987632990200552</v>
      </c>
      <c r="BI31" s="51">
        <v>100.31807008952556</v>
      </c>
      <c r="BJ31" s="51">
        <v>66.934517449914821</v>
      </c>
      <c r="BK31" s="52">
        <v>89.956153061132753</v>
      </c>
      <c r="BL31" s="51">
        <v>150.23938458905249</v>
      </c>
      <c r="BM31" s="51">
        <v>90.183689807874416</v>
      </c>
      <c r="BN31" s="51">
        <v>146.03024952772611</v>
      </c>
      <c r="BO31" s="51">
        <v>14.738673804622238</v>
      </c>
      <c r="BP31" s="51">
        <v>11.963773574772137</v>
      </c>
      <c r="BQ31" s="51">
        <v>87.229442575670873</v>
      </c>
      <c r="BR31" s="51">
        <v>7.1316163570752762</v>
      </c>
      <c r="BS31" s="51">
        <v>6.3727483792847632</v>
      </c>
      <c r="BT31" s="51">
        <v>183.30065852847881</v>
      </c>
      <c r="BU31" s="51">
        <v>17.115879256980662</v>
      </c>
      <c r="BV31" s="51">
        <v>16.687902109518085</v>
      </c>
      <c r="BW31" s="53">
        <v>102.62959595704589</v>
      </c>
    </row>
    <row r="32" spans="1:75" s="5" customFormat="1" ht="25.5" customHeight="1">
      <c r="A32" s="58"/>
      <c r="B32" s="59" t="s">
        <v>56</v>
      </c>
      <c r="C32" s="50">
        <v>24</v>
      </c>
      <c r="D32" s="51">
        <v>1424.4215070531686</v>
      </c>
      <c r="E32" s="51">
        <v>960.91679702693978</v>
      </c>
      <c r="F32" s="51">
        <v>93.854181872567807</v>
      </c>
      <c r="G32" s="51">
        <v>1.4263232714150553</v>
      </c>
      <c r="H32" s="51">
        <v>1.0243711161297904</v>
      </c>
      <c r="I32" s="51">
        <v>66.3087758747766</v>
      </c>
      <c r="J32" s="51">
        <v>396.99331054385704</v>
      </c>
      <c r="K32" s="51">
        <v>299.05195340065347</v>
      </c>
      <c r="L32" s="52">
        <v>103.93772624770213</v>
      </c>
      <c r="M32" s="51">
        <v>8.5579396284903311</v>
      </c>
      <c r="N32" s="51">
        <v>7.1116973996782384</v>
      </c>
      <c r="O32" s="51">
        <v>74.998381614786098</v>
      </c>
      <c r="P32" s="51">
        <v>48.970432318583569</v>
      </c>
      <c r="Q32" s="51">
        <v>37.281039847246944</v>
      </c>
      <c r="R32" s="51">
        <v>110.45077635455326</v>
      </c>
      <c r="S32" s="51">
        <v>14.738673804622238</v>
      </c>
      <c r="T32" s="51">
        <v>11.385869966170896</v>
      </c>
      <c r="U32" s="51">
        <v>94.748279266265456</v>
      </c>
      <c r="V32" s="51">
        <v>40.412492690093231</v>
      </c>
      <c r="W32" s="51">
        <v>30.215114750281167</v>
      </c>
      <c r="X32" s="53">
        <v>153.09049410333617</v>
      </c>
      <c r="Y32" s="54"/>
      <c r="Z32" s="58"/>
      <c r="AA32" s="59" t="s">
        <v>56</v>
      </c>
      <c r="AB32" s="55">
        <v>40.412492690093231</v>
      </c>
      <c r="AC32" s="55">
        <v>30.819885853418374</v>
      </c>
      <c r="AD32" s="55">
        <v>112.39594619712621</v>
      </c>
      <c r="AE32" s="55">
        <v>77.49689774688467</v>
      </c>
      <c r="AF32" s="55">
        <v>57.463016121089694</v>
      </c>
      <c r="AG32" s="55">
        <v>100.17914188911433</v>
      </c>
      <c r="AH32" s="55">
        <v>8.5579396284903311</v>
      </c>
      <c r="AI32" s="55">
        <v>7.5331718941839467</v>
      </c>
      <c r="AJ32" s="56">
        <v>67.368013402334952</v>
      </c>
      <c r="AK32" s="55">
        <v>16.882736069521329</v>
      </c>
      <c r="AL32" s="55">
        <v>13.57949778191553</v>
      </c>
      <c r="AM32" s="55">
        <v>152.54939623523572</v>
      </c>
      <c r="AN32" s="55">
        <v>11.410586171320443</v>
      </c>
      <c r="AO32" s="55">
        <v>8.5522121158782802</v>
      </c>
      <c r="AP32" s="55">
        <v>127.28725018202888</v>
      </c>
      <c r="AQ32" s="55">
        <v>137.40247514631699</v>
      </c>
      <c r="AR32" s="55">
        <v>101.1797681672606</v>
      </c>
      <c r="AS32" s="55">
        <v>100.52668070585632</v>
      </c>
      <c r="AT32" s="55">
        <v>17.591320347452349</v>
      </c>
      <c r="AU32" s="55">
        <v>11.555424428900295</v>
      </c>
      <c r="AV32" s="57">
        <v>131.18207868176847</v>
      </c>
      <c r="AW32" s="54"/>
      <c r="AX32" s="58"/>
      <c r="AY32" s="59" t="s">
        <v>56</v>
      </c>
      <c r="AZ32" s="51">
        <v>16.164997076037295</v>
      </c>
      <c r="BA32" s="51">
        <v>12.024077999904339</v>
      </c>
      <c r="BB32" s="51">
        <v>64.98137149314536</v>
      </c>
      <c r="BC32" s="51">
        <v>7.6070574475469614</v>
      </c>
      <c r="BD32" s="51">
        <v>4.5136418232408806</v>
      </c>
      <c r="BE32" s="51">
        <v>50.930777401842938</v>
      </c>
      <c r="BF32" s="51">
        <v>207.29231544565471</v>
      </c>
      <c r="BG32" s="51">
        <v>127.41233246025435</v>
      </c>
      <c r="BH32" s="51">
        <v>91.987632990200552</v>
      </c>
      <c r="BI32" s="51">
        <v>100.31807008952556</v>
      </c>
      <c r="BJ32" s="51">
        <v>66.934517449914821</v>
      </c>
      <c r="BK32" s="52">
        <v>89.956153061132753</v>
      </c>
      <c r="BL32" s="51">
        <v>150.23938458905249</v>
      </c>
      <c r="BM32" s="51">
        <v>90.183689807874416</v>
      </c>
      <c r="BN32" s="51">
        <v>146.03024952772611</v>
      </c>
      <c r="BO32" s="51">
        <v>14.738673804622238</v>
      </c>
      <c r="BP32" s="51">
        <v>11.963773574772137</v>
      </c>
      <c r="BQ32" s="51">
        <v>87.229442575670873</v>
      </c>
      <c r="BR32" s="51">
        <v>7.1316163570752762</v>
      </c>
      <c r="BS32" s="51">
        <v>6.3727483792847632</v>
      </c>
      <c r="BT32" s="51">
        <v>183.30065852847881</v>
      </c>
      <c r="BU32" s="51">
        <v>17.115879256980662</v>
      </c>
      <c r="BV32" s="51">
        <v>16.687902109518085</v>
      </c>
      <c r="BW32" s="53">
        <v>102.62959595704589</v>
      </c>
    </row>
    <row r="33" spans="1:75" s="5" customFormat="1" ht="25.5" customHeight="1">
      <c r="A33" s="58" t="s">
        <v>57</v>
      </c>
      <c r="B33" s="59"/>
      <c r="C33" s="50">
        <v>25</v>
      </c>
      <c r="D33" s="51">
        <v>1459.08570774336</v>
      </c>
      <c r="E33" s="51">
        <v>990.18658203828579</v>
      </c>
      <c r="F33" s="51">
        <v>97.265569058666813</v>
      </c>
      <c r="G33" s="51">
        <v>3.323938078726858</v>
      </c>
      <c r="H33" s="51">
        <v>2.0443728500917979</v>
      </c>
      <c r="I33" s="51">
        <v>155.07200810257507</v>
      </c>
      <c r="J33" s="51">
        <v>361.57059767484378</v>
      </c>
      <c r="K33" s="51">
        <v>277.50033886324815</v>
      </c>
      <c r="L33" s="52">
        <v>97.243559050419464</v>
      </c>
      <c r="M33" s="51">
        <v>7.3249746549721495</v>
      </c>
      <c r="N33" s="51">
        <v>5.8226466502488794</v>
      </c>
      <c r="O33" s="51">
        <v>66.511593140721985</v>
      </c>
      <c r="P33" s="51">
        <v>40.502801033375412</v>
      </c>
      <c r="Q33" s="51">
        <v>31.193938628922353</v>
      </c>
      <c r="R33" s="51">
        <v>93.780801783715759</v>
      </c>
      <c r="S33" s="51">
        <v>11.141348004621506</v>
      </c>
      <c r="T33" s="51">
        <v>8.9286941390676162</v>
      </c>
      <c r="U33" s="51">
        <v>73.685450960955521</v>
      </c>
      <c r="V33" s="51">
        <v>33.23938078726858</v>
      </c>
      <c r="W33" s="51">
        <v>25.59786240582271</v>
      </c>
      <c r="X33" s="53">
        <v>129.67560627338932</v>
      </c>
      <c r="Y33" s="54"/>
      <c r="Z33" s="58" t="s">
        <v>57</v>
      </c>
      <c r="AA33" s="59"/>
      <c r="AB33" s="55">
        <v>34.962904235497319</v>
      </c>
      <c r="AC33" s="55">
        <v>27.231452971389899</v>
      </c>
      <c r="AD33" s="55">
        <v>100.26752193916577</v>
      </c>
      <c r="AE33" s="55">
        <v>66.971196845459659</v>
      </c>
      <c r="AF33" s="55">
        <v>50.932360200253335</v>
      </c>
      <c r="AG33" s="55">
        <v>89.358683939438009</v>
      </c>
      <c r="AH33" s="55">
        <v>12.68020822625431</v>
      </c>
      <c r="AI33" s="55">
        <v>10.812462319864238</v>
      </c>
      <c r="AJ33" s="56">
        <v>101.91408110455079</v>
      </c>
      <c r="AK33" s="55">
        <v>12.181850666753293</v>
      </c>
      <c r="AL33" s="55">
        <v>9.8156141054155395</v>
      </c>
      <c r="AM33" s="55">
        <v>112.47573048316636</v>
      </c>
      <c r="AN33" s="55">
        <v>10.341140689372446</v>
      </c>
      <c r="AO33" s="55">
        <v>8.57907381726789</v>
      </c>
      <c r="AP33" s="55">
        <v>118.97990627237556</v>
      </c>
      <c r="AQ33" s="55">
        <v>137.94343026716459</v>
      </c>
      <c r="AR33" s="55">
        <v>102.91902654626392</v>
      </c>
      <c r="AS33" s="55">
        <v>103.22671153966306</v>
      </c>
      <c r="AT33" s="55">
        <v>12.003109728735875</v>
      </c>
      <c r="AU33" s="55">
        <v>8.3107598095386717</v>
      </c>
      <c r="AV33" s="57">
        <v>90.838872213260004</v>
      </c>
      <c r="AW33" s="54"/>
      <c r="AX33" s="58" t="s">
        <v>57</v>
      </c>
      <c r="AY33" s="59"/>
      <c r="AZ33" s="51">
        <v>13.665078768099304</v>
      </c>
      <c r="BA33" s="51">
        <v>10.159153308017709</v>
      </c>
      <c r="BB33" s="51">
        <v>55.894231806699935</v>
      </c>
      <c r="BC33" s="51">
        <v>11.818446502139938</v>
      </c>
      <c r="BD33" s="51">
        <v>7.6372540879702564</v>
      </c>
      <c r="BE33" s="51">
        <v>79.836110750612676</v>
      </c>
      <c r="BF33" s="51">
        <v>219.13369556051137</v>
      </c>
      <c r="BG33" s="51">
        <v>137.82860004562619</v>
      </c>
      <c r="BH33" s="51">
        <v>97.906265733915347</v>
      </c>
      <c r="BI33" s="51">
        <v>116.33783275544002</v>
      </c>
      <c r="BJ33" s="51">
        <v>77.23586802656132</v>
      </c>
      <c r="BK33" s="52">
        <v>105.50371794901201</v>
      </c>
      <c r="BL33" s="51">
        <v>132.46508787815182</v>
      </c>
      <c r="BM33" s="51">
        <v>81.886683040007526</v>
      </c>
      <c r="BN33" s="51">
        <v>129.23915596726536</v>
      </c>
      <c r="BO33" s="51">
        <v>15.450156625193358</v>
      </c>
      <c r="BP33" s="51">
        <v>12.906897153316754</v>
      </c>
      <c r="BQ33" s="51">
        <v>93.648625857120223</v>
      </c>
      <c r="BR33" s="51">
        <v>5.293679162416848</v>
      </c>
      <c r="BS33" s="51">
        <v>4.6156283257584692</v>
      </c>
      <c r="BT33" s="51">
        <v>138.44411297684704</v>
      </c>
      <c r="BU33" s="51">
        <v>15.019275763136173</v>
      </c>
      <c r="BV33" s="51">
        <v>15.350055973749875</v>
      </c>
      <c r="BW33" s="53">
        <v>90.163814985126109</v>
      </c>
    </row>
    <row r="34" spans="1:75" s="5" customFormat="1" ht="25.5" customHeight="1">
      <c r="A34" s="58" t="s">
        <v>58</v>
      </c>
      <c r="B34" s="59"/>
      <c r="C34" s="50">
        <v>26</v>
      </c>
      <c r="D34" s="51">
        <v>1345.3350108780271</v>
      </c>
      <c r="E34" s="51">
        <v>995.41247720914669</v>
      </c>
      <c r="F34" s="51">
        <v>97.883862041592366</v>
      </c>
      <c r="G34" s="51">
        <v>3.2358086000178923</v>
      </c>
      <c r="H34" s="51">
        <v>2.2283451913106558</v>
      </c>
      <c r="I34" s="51">
        <v>166.48936002556758</v>
      </c>
      <c r="J34" s="51">
        <v>327.76837701357709</v>
      </c>
      <c r="K34" s="51">
        <v>270.52619447228722</v>
      </c>
      <c r="L34" s="52">
        <v>94.964152459694517</v>
      </c>
      <c r="M34" s="51">
        <v>6.0909338353277969</v>
      </c>
      <c r="N34" s="51">
        <v>5.2101305636798454</v>
      </c>
      <c r="O34" s="51">
        <v>58.97309568167266</v>
      </c>
      <c r="P34" s="51">
        <v>31.406377588408954</v>
      </c>
      <c r="Q34" s="51">
        <v>26.031071082944187</v>
      </c>
      <c r="R34" s="51">
        <v>78.491453880472463</v>
      </c>
      <c r="S34" s="51">
        <v>9.7074258000536755</v>
      </c>
      <c r="T34" s="51">
        <v>8.3131128027227614</v>
      </c>
      <c r="U34" s="51">
        <v>68.562921337951281</v>
      </c>
      <c r="V34" s="51">
        <v>24.554077023665183</v>
      </c>
      <c r="W34" s="51">
        <v>20.259105004058199</v>
      </c>
      <c r="X34" s="53">
        <v>103.4001105076016</v>
      </c>
      <c r="Y34" s="54"/>
      <c r="Z34" s="58" t="s">
        <v>58</v>
      </c>
      <c r="AA34" s="59"/>
      <c r="AB34" s="55">
        <v>33.309794411948893</v>
      </c>
      <c r="AC34" s="55">
        <v>28.17577974723639</v>
      </c>
      <c r="AD34" s="55">
        <v>102.65235121718315</v>
      </c>
      <c r="AE34" s="55">
        <v>59.767288259154007</v>
      </c>
      <c r="AF34" s="55">
        <v>49.200292790078549</v>
      </c>
      <c r="AG34" s="55">
        <v>85.927096001518507</v>
      </c>
      <c r="AH34" s="55">
        <v>11.9915259883016</v>
      </c>
      <c r="AI34" s="55">
        <v>10.722307264405595</v>
      </c>
      <c r="AJ34" s="56">
        <v>101.86599028361609</v>
      </c>
      <c r="AK34" s="55">
        <v>10.12310417758817</v>
      </c>
      <c r="AL34" s="55">
        <v>9.1976136940960167</v>
      </c>
      <c r="AM34" s="55">
        <v>98.363616983402608</v>
      </c>
      <c r="AN34" s="55">
        <v>9.5170841176996834</v>
      </c>
      <c r="AO34" s="55">
        <v>8.5275236511799868</v>
      </c>
      <c r="AP34" s="55">
        <v>117.07379973458255</v>
      </c>
      <c r="AQ34" s="55">
        <v>136.09430288310546</v>
      </c>
      <c r="AR34" s="55">
        <v>109.12950125510849</v>
      </c>
      <c r="AS34" s="55">
        <v>110.1831808024467</v>
      </c>
      <c r="AT34" s="55">
        <v>12.181867670655594</v>
      </c>
      <c r="AU34" s="55">
        <v>9.2042788483786921</v>
      </c>
      <c r="AV34" s="57">
        <v>100.55512415041214</v>
      </c>
      <c r="AW34" s="54"/>
      <c r="AX34" s="58" t="s">
        <v>58</v>
      </c>
      <c r="AY34" s="59"/>
      <c r="AZ34" s="51">
        <v>11.9915259883016</v>
      </c>
      <c r="BA34" s="51">
        <v>9.6680413759766282</v>
      </c>
      <c r="BB34" s="51">
        <v>53.295246435395249</v>
      </c>
      <c r="BC34" s="51">
        <v>14.656309541257512</v>
      </c>
      <c r="BD34" s="51">
        <v>10.391758185231835</v>
      </c>
      <c r="BE34" s="51">
        <v>108.46703415702595</v>
      </c>
      <c r="BF34" s="51">
        <v>204.23662516583519</v>
      </c>
      <c r="BG34" s="51">
        <v>140.25258899234896</v>
      </c>
      <c r="BH34" s="51">
        <v>100.0869799592454</v>
      </c>
      <c r="BI34" s="51">
        <v>107.35270884765242</v>
      </c>
      <c r="BJ34" s="51">
        <v>78.825839354464506</v>
      </c>
      <c r="BK34" s="52">
        <v>106.44010082310776</v>
      </c>
      <c r="BL34" s="51">
        <v>143.13694513020323</v>
      </c>
      <c r="BM34" s="51">
        <v>96.677848496485225</v>
      </c>
      <c r="BN34" s="51">
        <v>154.23916177947382</v>
      </c>
      <c r="BO34" s="51">
        <v>15.608017953027479</v>
      </c>
      <c r="BP34" s="51">
        <v>14.14156405427998</v>
      </c>
      <c r="BQ34" s="51">
        <v>99.909560538360765</v>
      </c>
      <c r="BR34" s="51">
        <v>3.6164919647258795</v>
      </c>
      <c r="BS34" s="51">
        <v>3.3253130900804746</v>
      </c>
      <c r="BT34" s="51">
        <v>98.635468499043256</v>
      </c>
      <c r="BU34" s="51">
        <v>15.608017953027479</v>
      </c>
      <c r="BV34" s="51">
        <v>15.968124447333771</v>
      </c>
      <c r="BW34" s="53">
        <v>94.702375322187478</v>
      </c>
    </row>
    <row r="35" spans="1:75" s="5" customFormat="1" ht="25.5" customHeight="1">
      <c r="A35" s="58" t="s">
        <v>59</v>
      </c>
      <c r="B35" s="59"/>
      <c r="C35" s="50">
        <v>27</v>
      </c>
      <c r="D35" s="51">
        <v>1352.3237797644131</v>
      </c>
      <c r="E35" s="51">
        <v>985.02908099060528</v>
      </c>
      <c r="F35" s="51">
        <v>96.997394299280472</v>
      </c>
      <c r="G35" s="51">
        <v>4.2138564566005199</v>
      </c>
      <c r="H35" s="51">
        <v>2.7784734221143346</v>
      </c>
      <c r="I35" s="51">
        <v>213.85981503924097</v>
      </c>
      <c r="J35" s="51">
        <v>368.87451135472242</v>
      </c>
      <c r="K35" s="51">
        <v>296.10664558340051</v>
      </c>
      <c r="L35" s="52">
        <v>104.21689580930841</v>
      </c>
      <c r="M35" s="51">
        <v>5.834570478369951</v>
      </c>
      <c r="N35" s="51">
        <v>5.2207189516287089</v>
      </c>
      <c r="O35" s="51">
        <v>54.861610212873266</v>
      </c>
      <c r="P35" s="51">
        <v>34.034994457158042</v>
      </c>
      <c r="Q35" s="51">
        <v>27.314381421435197</v>
      </c>
      <c r="R35" s="51">
        <v>82.9526472644488</v>
      </c>
      <c r="S35" s="51">
        <v>11.993283761093787</v>
      </c>
      <c r="T35" s="51">
        <v>9.8129132976898905</v>
      </c>
      <c r="U35" s="51">
        <v>82.606842996010712</v>
      </c>
      <c r="V35" s="51">
        <v>45.055849805190178</v>
      </c>
      <c r="W35" s="51">
        <v>35.875382218019709</v>
      </c>
      <c r="X35" s="53">
        <v>184.48248444271221</v>
      </c>
      <c r="Y35" s="54"/>
      <c r="Z35" s="58" t="s">
        <v>59</v>
      </c>
      <c r="AA35" s="59"/>
      <c r="AB35" s="55">
        <v>30.145280804911412</v>
      </c>
      <c r="AC35" s="55">
        <v>24.723015689976734</v>
      </c>
      <c r="AD35" s="55">
        <v>90.410249829693029</v>
      </c>
      <c r="AE35" s="55">
        <v>71.959702566562726</v>
      </c>
      <c r="AF35" s="55">
        <v>56.905561100182787</v>
      </c>
      <c r="AG35" s="55">
        <v>100.61874211834352</v>
      </c>
      <c r="AH35" s="55">
        <v>11.669140956739902</v>
      </c>
      <c r="AI35" s="55">
        <v>10.404584253104927</v>
      </c>
      <c r="AJ35" s="56">
        <v>97.376007216352789</v>
      </c>
      <c r="AK35" s="55">
        <v>18.344472504693126</v>
      </c>
      <c r="AL35" s="55">
        <v>14.555735402269407</v>
      </c>
      <c r="AM35" s="55">
        <v>174.69980094837598</v>
      </c>
      <c r="AN35" s="55">
        <v>10.04842693497047</v>
      </c>
      <c r="AO35" s="55">
        <v>9.2105273094543829</v>
      </c>
      <c r="AP35" s="55">
        <v>120.39608682816991</v>
      </c>
      <c r="AQ35" s="55">
        <v>138.40897745910939</v>
      </c>
      <c r="AR35" s="55">
        <v>108.32736179315259</v>
      </c>
      <c r="AS35" s="55">
        <v>109.49114220241802</v>
      </c>
      <c r="AT35" s="55">
        <v>9.724284130616585</v>
      </c>
      <c r="AU35" s="55">
        <v>7.4151134114886936</v>
      </c>
      <c r="AV35" s="57">
        <v>78.761046384651806</v>
      </c>
      <c r="AW35" s="54"/>
      <c r="AX35" s="58" t="s">
        <v>59</v>
      </c>
      <c r="AY35" s="59"/>
      <c r="AZ35" s="51">
        <v>11.993283761093787</v>
      </c>
      <c r="BA35" s="51">
        <v>9.6315568126830922</v>
      </c>
      <c r="BB35" s="51">
        <v>52.25720651972064</v>
      </c>
      <c r="BC35" s="51">
        <v>9.4001413262626983</v>
      </c>
      <c r="BD35" s="51">
        <v>6.9318805565619783</v>
      </c>
      <c r="BE35" s="51">
        <v>68.783032035832875</v>
      </c>
      <c r="BF35" s="51">
        <v>200.96853869940941</v>
      </c>
      <c r="BG35" s="51">
        <v>135.96687858834312</v>
      </c>
      <c r="BH35" s="51">
        <v>97.387154792911787</v>
      </c>
      <c r="BI35" s="51">
        <v>110.85683908902907</v>
      </c>
      <c r="BJ35" s="51">
        <v>79.394244912464117</v>
      </c>
      <c r="BK35" s="52">
        <v>108.27770625405195</v>
      </c>
      <c r="BL35" s="51">
        <v>99.835983740996937</v>
      </c>
      <c r="BM35" s="51">
        <v>66.886758712745632</v>
      </c>
      <c r="BN35" s="51">
        <v>106.41551395829083</v>
      </c>
      <c r="BO35" s="51">
        <v>14.262283391570991</v>
      </c>
      <c r="BP35" s="51">
        <v>12.832099285055802</v>
      </c>
      <c r="BQ35" s="51">
        <v>89.402079965582914</v>
      </c>
      <c r="BR35" s="51">
        <v>4.2138564566005199</v>
      </c>
      <c r="BS35" s="51">
        <v>3.9815938020792401</v>
      </c>
      <c r="BT35" s="51">
        <v>112.78723095412394</v>
      </c>
      <c r="BU35" s="51">
        <v>11.669140956739902</v>
      </c>
      <c r="BV35" s="51">
        <v>11.506498559609556</v>
      </c>
      <c r="BW35" s="53">
        <v>70.667480489520088</v>
      </c>
    </row>
    <row r="36" spans="1:75" s="5" customFormat="1" ht="25.5" customHeight="1">
      <c r="A36" s="58" t="s">
        <v>60</v>
      </c>
      <c r="B36" s="59"/>
      <c r="C36" s="50">
        <v>28</v>
      </c>
      <c r="D36" s="51">
        <v>1495.3080087921996</v>
      </c>
      <c r="E36" s="51">
        <v>944.41277275835841</v>
      </c>
      <c r="F36" s="51">
        <v>91.14517290266572</v>
      </c>
      <c r="G36" s="51">
        <v>3.1702643295947697</v>
      </c>
      <c r="H36" s="51">
        <v>1.93889355465261</v>
      </c>
      <c r="I36" s="51">
        <v>134.11857772026426</v>
      </c>
      <c r="J36" s="51">
        <v>340.62728963534914</v>
      </c>
      <c r="K36" s="51">
        <v>248.33288443327487</v>
      </c>
      <c r="L36" s="52">
        <v>85.974787280043955</v>
      </c>
      <c r="M36" s="51">
        <v>8.4540382122527191</v>
      </c>
      <c r="N36" s="51">
        <v>6.4109680053030145</v>
      </c>
      <c r="O36" s="51">
        <v>73.012806555826444</v>
      </c>
      <c r="P36" s="51">
        <v>34.872907625542467</v>
      </c>
      <c r="Q36" s="51">
        <v>26.214808401685556</v>
      </c>
      <c r="R36" s="51">
        <v>75.619277599738581</v>
      </c>
      <c r="S36" s="51">
        <v>9.5107929887843099</v>
      </c>
      <c r="T36" s="51">
        <v>7.5616933020029942</v>
      </c>
      <c r="U36" s="51">
        <v>59.510231449589341</v>
      </c>
      <c r="V36" s="51">
        <v>36.986417178605649</v>
      </c>
      <c r="W36" s="51">
        <v>26.787711452260783</v>
      </c>
      <c r="X36" s="53">
        <v>135.57364303781907</v>
      </c>
      <c r="Y36" s="54"/>
      <c r="Z36" s="58" t="s">
        <v>60</v>
      </c>
      <c r="AA36" s="59"/>
      <c r="AB36" s="55">
        <v>35.225159217719664</v>
      </c>
      <c r="AC36" s="55">
        <v>24.915771463498391</v>
      </c>
      <c r="AD36" s="55">
        <v>95.203898222614171</v>
      </c>
      <c r="AE36" s="55">
        <v>58.826015893591837</v>
      </c>
      <c r="AF36" s="55">
        <v>42.103133592496235</v>
      </c>
      <c r="AG36" s="55">
        <v>73.792560858809338</v>
      </c>
      <c r="AH36" s="55">
        <v>10.919799357493096</v>
      </c>
      <c r="AI36" s="55">
        <v>9.3407417480526984</v>
      </c>
      <c r="AJ36" s="56">
        <v>83.486320610264386</v>
      </c>
      <c r="AK36" s="55">
        <v>11.81148864128509</v>
      </c>
      <c r="AL36" s="55">
        <v>8.4942783498982823</v>
      </c>
      <c r="AM36" s="55">
        <v>105.87899932342455</v>
      </c>
      <c r="AN36" s="55">
        <v>9.8630445809615068</v>
      </c>
      <c r="AO36" s="55">
        <v>7.7855742621961408</v>
      </c>
      <c r="AP36" s="55">
        <v>107.56593874272781</v>
      </c>
      <c r="AQ36" s="55">
        <v>129.62858592120836</v>
      </c>
      <c r="AR36" s="55">
        <v>92.343727756795317</v>
      </c>
      <c r="AS36" s="55">
        <v>90.484840153818212</v>
      </c>
      <c r="AT36" s="55">
        <v>11.62430254184749</v>
      </c>
      <c r="AU36" s="55">
        <v>7.7923687999799363</v>
      </c>
      <c r="AV36" s="57">
        <v>81.046991705752262</v>
      </c>
      <c r="AW36" s="54"/>
      <c r="AX36" s="58" t="s">
        <v>60</v>
      </c>
      <c r="AY36" s="59"/>
      <c r="AZ36" s="51">
        <v>14.794566871442258</v>
      </c>
      <c r="BA36" s="51">
        <v>10.286524545922886</v>
      </c>
      <c r="BB36" s="51">
        <v>55.991321408683277</v>
      </c>
      <c r="BC36" s="51">
        <v>15.499070055796652</v>
      </c>
      <c r="BD36" s="51">
        <v>8.6780525642104074</v>
      </c>
      <c r="BE36" s="51">
        <v>94.961489539871891</v>
      </c>
      <c r="BF36" s="51">
        <v>227.55452854646904</v>
      </c>
      <c r="BG36" s="51">
        <v>129.82255668983808</v>
      </c>
      <c r="BH36" s="51">
        <v>92.205464872332868</v>
      </c>
      <c r="BI36" s="51">
        <v>111.66375472017134</v>
      </c>
      <c r="BJ36" s="51">
        <v>68.862009265685757</v>
      </c>
      <c r="BK36" s="52">
        <v>92.604860513278496</v>
      </c>
      <c r="BL36" s="51">
        <v>152.52493941272616</v>
      </c>
      <c r="BM36" s="51">
        <v>88.544490337400219</v>
      </c>
      <c r="BN36" s="51">
        <v>134.07503779408964</v>
      </c>
      <c r="BO36" s="51">
        <v>16.555824832328241</v>
      </c>
      <c r="BP36" s="51">
        <v>12.37125657714274</v>
      </c>
      <c r="BQ36" s="51">
        <v>96.004387250185388</v>
      </c>
      <c r="BR36" s="51">
        <v>6.6927802513667363</v>
      </c>
      <c r="BS36" s="51">
        <v>5.3857234036447963</v>
      </c>
      <c r="BT36" s="51">
        <v>169.50823735398106</v>
      </c>
      <c r="BU36" s="51">
        <v>18.669334385391423</v>
      </c>
      <c r="BV36" s="51">
        <v>20.172168198487345</v>
      </c>
      <c r="BW36" s="53">
        <v>111.12165629561579</v>
      </c>
    </row>
    <row r="37" spans="1:75" s="5" customFormat="1" ht="25.5" customHeight="1">
      <c r="A37" s="58" t="s">
        <v>61</v>
      </c>
      <c r="B37" s="59"/>
      <c r="C37" s="50">
        <v>29</v>
      </c>
      <c r="D37" s="51">
        <v>1576.0032156494942</v>
      </c>
      <c r="E37" s="51">
        <v>998.13314412851366</v>
      </c>
      <c r="F37" s="51">
        <v>97.498594204496101</v>
      </c>
      <c r="G37" s="51">
        <v>2.8711156198260106</v>
      </c>
      <c r="H37" s="51">
        <v>1.5573685156641144</v>
      </c>
      <c r="I37" s="51">
        <v>122.79440224555087</v>
      </c>
      <c r="J37" s="51">
        <v>400.28136933074296</v>
      </c>
      <c r="K37" s="51">
        <v>293.84129486521681</v>
      </c>
      <c r="L37" s="52">
        <v>102.25604244180478</v>
      </c>
      <c r="M37" s="51">
        <v>8.6133468594780318</v>
      </c>
      <c r="N37" s="51">
        <v>6.0172329770135109</v>
      </c>
      <c r="O37" s="51">
        <v>75.435451526498667</v>
      </c>
      <c r="P37" s="51">
        <v>56.704533491563708</v>
      </c>
      <c r="Q37" s="51">
        <v>41.473636904411208</v>
      </c>
      <c r="R37" s="51">
        <v>124.4501700634101</v>
      </c>
      <c r="S37" s="51">
        <v>12.920020289217046</v>
      </c>
      <c r="T37" s="51">
        <v>9.9767733316500031</v>
      </c>
      <c r="U37" s="51">
        <v>81.894610029055073</v>
      </c>
      <c r="V37" s="51">
        <v>33.735608532955624</v>
      </c>
      <c r="W37" s="51">
        <v>25.605491733815587</v>
      </c>
      <c r="X37" s="53">
        <v>125.10975025527918</v>
      </c>
      <c r="Y37" s="54"/>
      <c r="Z37" s="58" t="s">
        <v>61</v>
      </c>
      <c r="AA37" s="59"/>
      <c r="AB37" s="55">
        <v>39.477839772607645</v>
      </c>
      <c r="AC37" s="55">
        <v>29.571402344954393</v>
      </c>
      <c r="AD37" s="55">
        <v>108.05754497401327</v>
      </c>
      <c r="AE37" s="55">
        <v>72.97418867057776</v>
      </c>
      <c r="AF37" s="55">
        <v>53.878556125714546</v>
      </c>
      <c r="AG37" s="55">
        <v>92.751018842267484</v>
      </c>
      <c r="AH37" s="55">
        <v>15.312616639072056</v>
      </c>
      <c r="AI37" s="55">
        <v>12.423086919173768</v>
      </c>
      <c r="AJ37" s="56">
        <v>118.28423782758145</v>
      </c>
      <c r="AK37" s="55">
        <v>10.79573568440466</v>
      </c>
      <c r="AL37" s="55">
        <v>8.2580885908629185</v>
      </c>
      <c r="AM37" s="55">
        <v>95.416977651277918</v>
      </c>
      <c r="AN37" s="55">
        <v>10.766683574347539</v>
      </c>
      <c r="AO37" s="55">
        <v>8.0649965578265146</v>
      </c>
      <c r="AP37" s="55">
        <v>118.74944368559555</v>
      </c>
      <c r="AQ37" s="55">
        <v>144.03430026127151</v>
      </c>
      <c r="AR37" s="55">
        <v>102.1798868585454</v>
      </c>
      <c r="AS37" s="55">
        <v>101.70513956158045</v>
      </c>
      <c r="AT37" s="55">
        <v>13.159279924202547</v>
      </c>
      <c r="AU37" s="55">
        <v>8.2160125724792561</v>
      </c>
      <c r="AV37" s="57">
        <v>92.805890582459114</v>
      </c>
      <c r="AW37" s="54"/>
      <c r="AX37" s="58" t="s">
        <v>61</v>
      </c>
      <c r="AY37" s="59"/>
      <c r="AZ37" s="51">
        <v>15.791135909043057</v>
      </c>
      <c r="BA37" s="51">
        <v>10.756714167807162</v>
      </c>
      <c r="BB37" s="51">
        <v>60.479989841936806</v>
      </c>
      <c r="BC37" s="51">
        <v>7.8955679545215283</v>
      </c>
      <c r="BD37" s="51">
        <v>4.5790846337205773</v>
      </c>
      <c r="BE37" s="51">
        <v>49.203786705396062</v>
      </c>
      <c r="BF37" s="51">
        <v>239.73815425547187</v>
      </c>
      <c r="BG37" s="51">
        <v>141.25739812763197</v>
      </c>
      <c r="BH37" s="51">
        <v>98.639175624912639</v>
      </c>
      <c r="BI37" s="51">
        <v>135.181693766808</v>
      </c>
      <c r="BJ37" s="51">
        <v>81.988644156075495</v>
      </c>
      <c r="BK37" s="52">
        <v>113.61358188501268</v>
      </c>
      <c r="BL37" s="51">
        <v>133.98539559188049</v>
      </c>
      <c r="BM37" s="51">
        <v>75.284790425221814</v>
      </c>
      <c r="BN37" s="51">
        <v>119.51316221364807</v>
      </c>
      <c r="BO37" s="51">
        <v>14.594837734115552</v>
      </c>
      <c r="BP37" s="51">
        <v>11.315763493405804</v>
      </c>
      <c r="BQ37" s="51">
        <v>85.355179402055569</v>
      </c>
      <c r="BR37" s="51">
        <v>7.1777890495650256</v>
      </c>
      <c r="BS37" s="51">
        <v>5.9723879397856523</v>
      </c>
      <c r="BT37" s="51">
        <v>183.0518685252741</v>
      </c>
      <c r="BU37" s="51">
        <v>13.637799194173549</v>
      </c>
      <c r="BV37" s="51">
        <v>13.890367822077057</v>
      </c>
      <c r="BW37" s="53">
        <v>81.13533950253337</v>
      </c>
    </row>
    <row r="38" spans="1:75" s="5" customFormat="1" ht="25.5" customHeight="1">
      <c r="A38" s="58"/>
      <c r="B38" s="59" t="s">
        <v>62</v>
      </c>
      <c r="C38" s="50">
        <v>30</v>
      </c>
      <c r="D38" s="51">
        <v>1930.6707077183114</v>
      </c>
      <c r="E38" s="51">
        <v>1139.4785123794504</v>
      </c>
      <c r="F38" s="51">
        <v>112.4256262939102</v>
      </c>
      <c r="G38" s="51">
        <v>1.4571099680892916</v>
      </c>
      <c r="H38" s="51">
        <v>0.87441185758280537</v>
      </c>
      <c r="I38" s="51">
        <v>59.136020250953159</v>
      </c>
      <c r="J38" s="51">
        <v>453.16120007576973</v>
      </c>
      <c r="K38" s="51">
        <v>306.55713117744091</v>
      </c>
      <c r="L38" s="52">
        <v>106.05191876607938</v>
      </c>
      <c r="M38" s="51">
        <v>17.4853196170715</v>
      </c>
      <c r="N38" s="51">
        <v>10.945426539183202</v>
      </c>
      <c r="O38" s="51">
        <v>137.35376576250266</v>
      </c>
      <c r="P38" s="51">
        <v>56.827288755482378</v>
      </c>
      <c r="Q38" s="51">
        <v>39.866301220247436</v>
      </c>
      <c r="R38" s="51">
        <v>114.18037972322293</v>
      </c>
      <c r="S38" s="51">
        <v>16.028209648982209</v>
      </c>
      <c r="T38" s="51">
        <v>11.092932428946702</v>
      </c>
      <c r="U38" s="51">
        <v>92.365519493573629</v>
      </c>
      <c r="V38" s="51">
        <v>21.856649521339374</v>
      </c>
      <c r="W38" s="51">
        <v>15.954259737626655</v>
      </c>
      <c r="X38" s="53">
        <v>74.037362047134877</v>
      </c>
      <c r="Y38" s="54"/>
      <c r="Z38" s="58"/>
      <c r="AA38" s="59" t="s">
        <v>62</v>
      </c>
      <c r="AB38" s="55">
        <v>64.112838595928835</v>
      </c>
      <c r="AC38" s="55">
        <v>43.883249019312721</v>
      </c>
      <c r="AD38" s="55">
        <v>159.59243728296408</v>
      </c>
      <c r="AE38" s="55">
        <v>91.797927989625379</v>
      </c>
      <c r="AF38" s="55">
        <v>62.445915067208794</v>
      </c>
      <c r="AG38" s="55">
        <v>105.87450812019753</v>
      </c>
      <c r="AH38" s="55">
        <v>16.028209648982209</v>
      </c>
      <c r="AI38" s="55">
        <v>12.904337691094328</v>
      </c>
      <c r="AJ38" s="56">
        <v>115.41513493770181</v>
      </c>
      <c r="AK38" s="55">
        <v>10.774410774410775</v>
      </c>
      <c r="AL38" s="55">
        <v>9.886013749671033</v>
      </c>
      <c r="AM38" s="55">
        <v>89.544688328588407</v>
      </c>
      <c r="AN38" s="55">
        <v>8.7426598085357501</v>
      </c>
      <c r="AO38" s="55">
        <v>5.5863265815599696</v>
      </c>
      <c r="AP38" s="55">
        <v>88.094728473618176</v>
      </c>
      <c r="AQ38" s="55">
        <v>154.45365661746493</v>
      </c>
      <c r="AR38" s="55">
        <v>98.539180308095652</v>
      </c>
      <c r="AS38" s="55">
        <v>100.73088004232463</v>
      </c>
      <c r="AT38" s="55">
        <v>14.571099680892917</v>
      </c>
      <c r="AU38" s="55">
        <v>10.249713010256396</v>
      </c>
      <c r="AV38" s="57">
        <v>96.278618782402177</v>
      </c>
      <c r="AW38" s="54"/>
      <c r="AX38" s="58"/>
      <c r="AY38" s="59" t="s">
        <v>62</v>
      </c>
      <c r="AZ38" s="51">
        <v>16.028209648982209</v>
      </c>
      <c r="BA38" s="51">
        <v>9.8642571052979697</v>
      </c>
      <c r="BB38" s="51">
        <v>57.228758352506098</v>
      </c>
      <c r="BC38" s="51">
        <v>5.8284398723571664</v>
      </c>
      <c r="BD38" s="51">
        <v>2.9628263176248715</v>
      </c>
      <c r="BE38" s="51">
        <v>34.375902388405159</v>
      </c>
      <c r="BF38" s="51">
        <v>300.16465342639407</v>
      </c>
      <c r="BG38" s="51">
        <v>171.32624414180384</v>
      </c>
      <c r="BH38" s="51">
        <v>116.9497790361354</v>
      </c>
      <c r="BI38" s="51">
        <v>131.13989712803624</v>
      </c>
      <c r="BJ38" s="51">
        <v>72.864341670741751</v>
      </c>
      <c r="BK38" s="52">
        <v>103.94409097610813</v>
      </c>
      <c r="BL38" s="51">
        <v>161.73920645791137</v>
      </c>
      <c r="BM38" s="51">
        <v>88.216935728325637</v>
      </c>
      <c r="BN38" s="51">
        <v>137.36366104133822</v>
      </c>
      <c r="BO38" s="51">
        <v>21.856649521339374</v>
      </c>
      <c r="BP38" s="51">
        <v>15.184474944570077</v>
      </c>
      <c r="BQ38" s="51">
        <v>118.94793388215437</v>
      </c>
      <c r="BR38" s="51">
        <v>5.8284398723571664</v>
      </c>
      <c r="BS38" s="51">
        <v>4.378556930493974</v>
      </c>
      <c r="BT38" s="51">
        <v>140.20889632938241</v>
      </c>
      <c r="BU38" s="51">
        <v>13.113989712803626</v>
      </c>
      <c r="BV38" s="51">
        <v>10.25310487620318</v>
      </c>
      <c r="BW38" s="53">
        <v>76.59392762976762</v>
      </c>
    </row>
    <row r="39" spans="1:75" s="5" customFormat="1" ht="25.5" customHeight="1">
      <c r="A39" s="58"/>
      <c r="B39" s="59" t="s">
        <v>63</v>
      </c>
      <c r="C39" s="50">
        <v>31</v>
      </c>
      <c r="D39" s="51">
        <v>1314.808798517018</v>
      </c>
      <c r="E39" s="51">
        <v>1004.6149136696655</v>
      </c>
      <c r="F39" s="51">
        <v>96.413650690233212</v>
      </c>
      <c r="G39" s="51">
        <v>1.9110593001700842</v>
      </c>
      <c r="H39" s="51">
        <v>1.2400277190186015</v>
      </c>
      <c r="I39" s="51">
        <v>98.613943245798637</v>
      </c>
      <c r="J39" s="51">
        <v>327.74666997916944</v>
      </c>
      <c r="K39" s="51">
        <v>286.68993895623089</v>
      </c>
      <c r="L39" s="52">
        <v>100.50892225041834</v>
      </c>
      <c r="M39" s="51">
        <v>5.7331779005102526</v>
      </c>
      <c r="N39" s="51">
        <v>4.7249664551054336</v>
      </c>
      <c r="O39" s="51">
        <v>60.167307807943224</v>
      </c>
      <c r="P39" s="51">
        <v>50.643071454507236</v>
      </c>
      <c r="Q39" s="51">
        <v>41.290183895981862</v>
      </c>
      <c r="R39" s="51">
        <v>133.83415510333776</v>
      </c>
      <c r="S39" s="51">
        <v>10.510826150935463</v>
      </c>
      <c r="T39" s="51">
        <v>10.016620631388541</v>
      </c>
      <c r="U39" s="51">
        <v>79.132278015698262</v>
      </c>
      <c r="V39" s="51">
        <v>25.799300552296138</v>
      </c>
      <c r="W39" s="51">
        <v>23.159875141143587</v>
      </c>
      <c r="X39" s="53">
        <v>115.83298690509595</v>
      </c>
      <c r="Y39" s="54"/>
      <c r="Z39" s="58"/>
      <c r="AA39" s="59" t="s">
        <v>63</v>
      </c>
      <c r="AB39" s="55">
        <v>24.843770902211094</v>
      </c>
      <c r="AC39" s="55">
        <v>23.427688678188662</v>
      </c>
      <c r="AD39" s="55">
        <v>81.798855749395557</v>
      </c>
      <c r="AE39" s="55">
        <v>58.287308655187573</v>
      </c>
      <c r="AF39" s="55">
        <v>50.951477103630815</v>
      </c>
      <c r="AG39" s="55">
        <v>89.596301171064283</v>
      </c>
      <c r="AH39" s="55">
        <v>14.332944751275631</v>
      </c>
      <c r="AI39" s="55">
        <v>12.770591657335022</v>
      </c>
      <c r="AJ39" s="56">
        <v>127.15629697603917</v>
      </c>
      <c r="AK39" s="55">
        <v>17.980437284234753</v>
      </c>
      <c r="AL39" s="55">
        <v>16.497652581395798</v>
      </c>
      <c r="AM39" s="55">
        <v>181.56038567320718</v>
      </c>
      <c r="AN39" s="55">
        <v>6.6887075505952946</v>
      </c>
      <c r="AO39" s="55">
        <v>5.2235149946761723</v>
      </c>
      <c r="AP39" s="55">
        <v>87.791331460112346</v>
      </c>
      <c r="AQ39" s="55">
        <v>121.35226556080035</v>
      </c>
      <c r="AR39" s="55">
        <v>105.84181301239329</v>
      </c>
      <c r="AS39" s="55">
        <v>102.89518078249752</v>
      </c>
      <c r="AT39" s="55">
        <v>8.5997668507653788</v>
      </c>
      <c r="AU39" s="55">
        <v>5.8846506417805093</v>
      </c>
      <c r="AV39" s="57">
        <v>72.779183656885763</v>
      </c>
      <c r="AW39" s="54"/>
      <c r="AX39" s="58"/>
      <c r="AY39" s="59" t="s">
        <v>63</v>
      </c>
      <c r="AZ39" s="51">
        <v>13.377415101190589</v>
      </c>
      <c r="BA39" s="51">
        <v>11.240186062321444</v>
      </c>
      <c r="BB39" s="51">
        <v>61.358687380144069</v>
      </c>
      <c r="BC39" s="51">
        <v>7.6442372006803367</v>
      </c>
      <c r="BD39" s="51">
        <v>5.9594838889981148</v>
      </c>
      <c r="BE39" s="51">
        <v>56.266930774187806</v>
      </c>
      <c r="BF39" s="51">
        <v>190.15040036692338</v>
      </c>
      <c r="BG39" s="51">
        <v>131.392525412331</v>
      </c>
      <c r="BH39" s="51">
        <v>92.760802497505139</v>
      </c>
      <c r="BI39" s="51">
        <v>107.01932080952471</v>
      </c>
      <c r="BJ39" s="51">
        <v>81.385644673879526</v>
      </c>
      <c r="BK39" s="52">
        <v>107.17444773153844</v>
      </c>
      <c r="BL39" s="51">
        <v>133.7741510119059</v>
      </c>
      <c r="BM39" s="51">
        <v>87.775207653135269</v>
      </c>
      <c r="BN39" s="51">
        <v>142.57881786562928</v>
      </c>
      <c r="BO39" s="51">
        <v>12.421885451105547</v>
      </c>
      <c r="BP39" s="51">
        <v>11.431464706433529</v>
      </c>
      <c r="BQ39" s="51">
        <v>83.866642257750797</v>
      </c>
      <c r="BR39" s="51">
        <v>5.7331779005102526</v>
      </c>
      <c r="BS39" s="51">
        <v>5.9281784184046931</v>
      </c>
      <c r="BT39" s="51">
        <v>163.26685507539992</v>
      </c>
      <c r="BU39" s="51">
        <v>15.288474401360673</v>
      </c>
      <c r="BV39" s="51">
        <v>15.1185488207351</v>
      </c>
      <c r="BW39" s="53">
        <v>93.405503325077945</v>
      </c>
    </row>
    <row r="40" spans="1:75" s="5" customFormat="1" ht="25.5" customHeight="1">
      <c r="A40" s="58"/>
      <c r="B40" s="59" t="s">
        <v>64</v>
      </c>
      <c r="C40" s="50">
        <v>32</v>
      </c>
      <c r="D40" s="51">
        <v>1588.2422662083679</v>
      </c>
      <c r="E40" s="51">
        <v>957.98548102144377</v>
      </c>
      <c r="F40" s="51">
        <v>93.632820523916294</v>
      </c>
      <c r="G40" s="51">
        <v>3.6783788975489737</v>
      </c>
      <c r="H40" s="51">
        <v>1.8757971157212734</v>
      </c>
      <c r="I40" s="51">
        <v>148.67911154990952</v>
      </c>
      <c r="J40" s="51">
        <v>416.47423295582269</v>
      </c>
      <c r="K40" s="51">
        <v>291.9099585659539</v>
      </c>
      <c r="L40" s="52">
        <v>101.73993176336923</v>
      </c>
      <c r="M40" s="51">
        <v>7.3567577950979475</v>
      </c>
      <c r="N40" s="51">
        <v>4.9949786896819317</v>
      </c>
      <c r="O40" s="51">
        <v>62.038667973242802</v>
      </c>
      <c r="P40" s="51">
        <v>59.262771127177906</v>
      </c>
      <c r="Q40" s="51">
        <v>42.280890304792059</v>
      </c>
      <c r="R40" s="51">
        <v>124.2715819623397</v>
      </c>
      <c r="S40" s="51">
        <v>13.078680524618573</v>
      </c>
      <c r="T40" s="51">
        <v>9.4580413590017667</v>
      </c>
      <c r="U40" s="51">
        <v>79.743973334521755</v>
      </c>
      <c r="V40" s="51">
        <v>40.462167873038709</v>
      </c>
      <c r="W40" s="51">
        <v>29.230759808757405</v>
      </c>
      <c r="X40" s="53">
        <v>143.20516469371509</v>
      </c>
      <c r="Y40" s="54"/>
      <c r="Z40" s="58"/>
      <c r="AA40" s="59" t="s">
        <v>64</v>
      </c>
      <c r="AB40" s="55">
        <v>38.827332807461389</v>
      </c>
      <c r="AC40" s="55">
        <v>27.046361285194219</v>
      </c>
      <c r="AD40" s="55">
        <v>101.77745971239291</v>
      </c>
      <c r="AE40" s="55">
        <v>73.976286717373796</v>
      </c>
      <c r="AF40" s="55">
        <v>52.837518942337724</v>
      </c>
      <c r="AG40" s="55">
        <v>89.937985744203274</v>
      </c>
      <c r="AH40" s="55">
        <v>15.530933122984555</v>
      </c>
      <c r="AI40" s="55">
        <v>12.462935827142733</v>
      </c>
      <c r="AJ40" s="56">
        <v>115.9256267361046</v>
      </c>
      <c r="AK40" s="55">
        <v>7.7178954842593521</v>
      </c>
      <c r="AL40" s="55">
        <v>5.0946959701271348</v>
      </c>
      <c r="AM40" s="55">
        <v>65.885251144176451</v>
      </c>
      <c r="AN40" s="55">
        <v>13.078680524618573</v>
      </c>
      <c r="AO40" s="55">
        <v>9.9290510891656201</v>
      </c>
      <c r="AP40" s="55">
        <v>138.46453003074168</v>
      </c>
      <c r="AQ40" s="55">
        <v>150.81353479950792</v>
      </c>
      <c r="AR40" s="55">
        <v>100.69355655980591</v>
      </c>
      <c r="AS40" s="55">
        <v>101.58301827355656</v>
      </c>
      <c r="AT40" s="55">
        <v>14.713515590195895</v>
      </c>
      <c r="AU40" s="55">
        <v>8.4620459453463415</v>
      </c>
      <c r="AV40" s="57">
        <v>98.601004707718758</v>
      </c>
      <c r="AW40" s="54"/>
      <c r="AX40" s="58"/>
      <c r="AY40" s="59" t="s">
        <v>64</v>
      </c>
      <c r="AZ40" s="51">
        <v>16.757059422167547</v>
      </c>
      <c r="BA40" s="51">
        <v>10.771100125647949</v>
      </c>
      <c r="BB40" s="51">
        <v>61.112629644108253</v>
      </c>
      <c r="BC40" s="51">
        <v>8.5828840942809386</v>
      </c>
      <c r="BD40" s="51">
        <v>4.7644988420177254</v>
      </c>
      <c r="BE40" s="51">
        <v>50.953549717253338</v>
      </c>
      <c r="BF40" s="51">
        <v>243.99913353741525</v>
      </c>
      <c r="BG40" s="51">
        <v>136.12460535209442</v>
      </c>
      <c r="BH40" s="51">
        <v>95.497184434132478</v>
      </c>
      <c r="BI40" s="51">
        <v>148.36128220114193</v>
      </c>
      <c r="BJ40" s="51">
        <v>85.472087836525304</v>
      </c>
      <c r="BK40" s="52">
        <v>118.54525626256527</v>
      </c>
      <c r="BL40" s="51">
        <v>126.29100881584809</v>
      </c>
      <c r="BM40" s="51">
        <v>67.751293616546704</v>
      </c>
      <c r="BN40" s="51">
        <v>106.71034152568505</v>
      </c>
      <c r="BO40" s="51">
        <v>13.487389291012903</v>
      </c>
      <c r="BP40" s="51">
        <v>9.7577556189196386</v>
      </c>
      <c r="BQ40" s="51">
        <v>76.116279624645898</v>
      </c>
      <c r="BR40" s="51">
        <v>8.1741753278866085</v>
      </c>
      <c r="BS40" s="51">
        <v>6.4605726559771854</v>
      </c>
      <c r="BT40" s="51">
        <v>202.82029081276337</v>
      </c>
      <c r="BU40" s="51">
        <v>13.078680524618573</v>
      </c>
      <c r="BV40" s="51">
        <v>13.997934327356248</v>
      </c>
      <c r="BW40" s="53">
        <v>77.344946790625954</v>
      </c>
    </row>
    <row r="41" spans="1:75" s="5" customFormat="1" ht="25.5" customHeight="1">
      <c r="A41" s="58" t="s">
        <v>65</v>
      </c>
      <c r="B41" s="59"/>
      <c r="C41" s="50">
        <v>33</v>
      </c>
      <c r="D41" s="51">
        <v>1836.6382317855455</v>
      </c>
      <c r="E41" s="51">
        <v>1137.1372783694933</v>
      </c>
      <c r="F41" s="51">
        <v>113.72482311436906</v>
      </c>
      <c r="G41" s="51">
        <v>3.3761732201940173</v>
      </c>
      <c r="H41" s="51">
        <v>1.9586379196653774</v>
      </c>
      <c r="I41" s="51">
        <v>146.34082414717722</v>
      </c>
      <c r="J41" s="51">
        <v>420.89626145085418</v>
      </c>
      <c r="K41" s="51">
        <v>281.83925754395779</v>
      </c>
      <c r="L41" s="52">
        <v>99.894194477595647</v>
      </c>
      <c r="M41" s="51">
        <v>10.128519660582052</v>
      </c>
      <c r="N41" s="51">
        <v>8.0983663228906106</v>
      </c>
      <c r="O41" s="51">
        <v>79.996786130977085</v>
      </c>
      <c r="P41" s="51">
        <v>58.520335816696303</v>
      </c>
      <c r="Q41" s="51">
        <v>39.637336630857845</v>
      </c>
      <c r="R41" s="51">
        <v>119.57521918702811</v>
      </c>
      <c r="S41" s="51">
        <v>13.504692880776069</v>
      </c>
      <c r="T41" s="51">
        <v>9.940688922253587</v>
      </c>
      <c r="U41" s="51">
        <v>79.180427642544061</v>
      </c>
      <c r="V41" s="51">
        <v>29.260167908348151</v>
      </c>
      <c r="W41" s="51">
        <v>18.479037236296453</v>
      </c>
      <c r="X41" s="53">
        <v>99.350368447227439</v>
      </c>
      <c r="Y41" s="54"/>
      <c r="Z41" s="58" t="s">
        <v>65</v>
      </c>
      <c r="AA41" s="59"/>
      <c r="AB41" s="55">
        <v>39.388687568930202</v>
      </c>
      <c r="AC41" s="55">
        <v>26.286740591147748</v>
      </c>
      <c r="AD41" s="55">
        <v>98.848731555112408</v>
      </c>
      <c r="AE41" s="55">
        <v>90.031285871840467</v>
      </c>
      <c r="AF41" s="55">
        <v>57.894604833554631</v>
      </c>
      <c r="AG41" s="55">
        <v>104.77155643071227</v>
      </c>
      <c r="AH41" s="55">
        <v>13.504692880776069</v>
      </c>
      <c r="AI41" s="55">
        <v>10.89290242055189</v>
      </c>
      <c r="AJ41" s="56">
        <v>99.368943707170146</v>
      </c>
      <c r="AK41" s="55">
        <v>10.615260498492633</v>
      </c>
      <c r="AL41" s="55">
        <v>9.2800433140894061</v>
      </c>
      <c r="AM41" s="55">
        <v>89.894866376723257</v>
      </c>
      <c r="AN41" s="55">
        <v>15.755475027572082</v>
      </c>
      <c r="AO41" s="55">
        <v>11.179660306610522</v>
      </c>
      <c r="AP41" s="55">
        <v>158.75887534574147</v>
      </c>
      <c r="AQ41" s="55">
        <v>145.17544846834275</v>
      </c>
      <c r="AR41" s="55">
        <v>94.513900502315352</v>
      </c>
      <c r="AS41" s="55">
        <v>96.673136819822759</v>
      </c>
      <c r="AT41" s="55">
        <v>14.630083954174076</v>
      </c>
      <c r="AU41" s="55">
        <v>8.8214945479653508</v>
      </c>
      <c r="AV41" s="57">
        <v>100.3966941502561</v>
      </c>
      <c r="AW41" s="54"/>
      <c r="AX41" s="58" t="s">
        <v>65</v>
      </c>
      <c r="AY41" s="59"/>
      <c r="AZ41" s="51">
        <v>15.755475027572082</v>
      </c>
      <c r="BA41" s="51">
        <v>10.592793122532647</v>
      </c>
      <c r="BB41" s="51">
        <v>58.267650793532745</v>
      </c>
      <c r="BC41" s="51">
        <v>10.128519660582052</v>
      </c>
      <c r="BD41" s="51">
        <v>6.1033201439714384</v>
      </c>
      <c r="BE41" s="51">
        <v>64.566003673483422</v>
      </c>
      <c r="BF41" s="51">
        <v>246.46064507416327</v>
      </c>
      <c r="BG41" s="51">
        <v>147.92614182715735</v>
      </c>
      <c r="BH41" s="51">
        <v>103.79327580042741</v>
      </c>
      <c r="BI41" s="51">
        <v>114.78988948659659</v>
      </c>
      <c r="BJ41" s="51">
        <v>70.510332538009294</v>
      </c>
      <c r="BK41" s="52">
        <v>96.170398871126665</v>
      </c>
      <c r="BL41" s="51">
        <v>111.41371626640257</v>
      </c>
      <c r="BM41" s="51">
        <v>66.608224752309283</v>
      </c>
      <c r="BN41" s="51">
        <v>102.46016547750401</v>
      </c>
      <c r="BO41" s="51">
        <v>19.131648247766098</v>
      </c>
      <c r="BP41" s="51">
        <v>15.257693766212578</v>
      </c>
      <c r="BQ41" s="51">
        <v>104.2248237866139</v>
      </c>
      <c r="BR41" s="51">
        <v>5.6269553669900292</v>
      </c>
      <c r="BS41" s="51">
        <v>4.8052360238819789</v>
      </c>
      <c r="BT41" s="51">
        <v>133.96703427115543</v>
      </c>
      <c r="BU41" s="51">
        <v>18.006257174368091</v>
      </c>
      <c r="BV41" s="51">
        <v>18.617035068173593</v>
      </c>
      <c r="BW41" s="53">
        <v>105.67883404300419</v>
      </c>
    </row>
    <row r="42" spans="1:75" s="5" customFormat="1" ht="25.5" customHeight="1" thickBot="1">
      <c r="A42" s="61"/>
      <c r="B42" s="62" t="s">
        <v>66</v>
      </c>
      <c r="C42" s="63">
        <v>34</v>
      </c>
      <c r="D42" s="64">
        <v>1836.6382317855455</v>
      </c>
      <c r="E42" s="64">
        <v>1137.1372783694933</v>
      </c>
      <c r="F42" s="64">
        <v>113.72482311436906</v>
      </c>
      <c r="G42" s="64">
        <v>3.3761732201940173</v>
      </c>
      <c r="H42" s="64">
        <v>1.9586379196653774</v>
      </c>
      <c r="I42" s="64">
        <v>146.34082414717722</v>
      </c>
      <c r="J42" s="64">
        <v>420.89626145085418</v>
      </c>
      <c r="K42" s="64">
        <v>281.83925754395779</v>
      </c>
      <c r="L42" s="65">
        <v>99.894194477595647</v>
      </c>
      <c r="M42" s="64">
        <v>10.128519660582052</v>
      </c>
      <c r="N42" s="64">
        <v>8.0983663228906106</v>
      </c>
      <c r="O42" s="64">
        <v>79.996786130977085</v>
      </c>
      <c r="P42" s="64">
        <v>58.520335816696303</v>
      </c>
      <c r="Q42" s="64">
        <v>39.637336630857845</v>
      </c>
      <c r="R42" s="64">
        <v>119.57521918702811</v>
      </c>
      <c r="S42" s="64">
        <v>13.504692880776069</v>
      </c>
      <c r="T42" s="64">
        <v>9.940688922253587</v>
      </c>
      <c r="U42" s="64">
        <v>79.180427642544061</v>
      </c>
      <c r="V42" s="64">
        <v>29.260167908348151</v>
      </c>
      <c r="W42" s="64">
        <v>18.479037236296453</v>
      </c>
      <c r="X42" s="66">
        <v>99.350368447227439</v>
      </c>
      <c r="Y42" s="54"/>
      <c r="Z42" s="61"/>
      <c r="AA42" s="62" t="s">
        <v>66</v>
      </c>
      <c r="AB42" s="67">
        <v>39.388687568930202</v>
      </c>
      <c r="AC42" s="67">
        <v>26.286740591147748</v>
      </c>
      <c r="AD42" s="67">
        <v>98.848731555112408</v>
      </c>
      <c r="AE42" s="67">
        <v>90.031285871840467</v>
      </c>
      <c r="AF42" s="67">
        <v>57.894604833554631</v>
      </c>
      <c r="AG42" s="67">
        <v>104.77155643071227</v>
      </c>
      <c r="AH42" s="67">
        <v>13.504692880776069</v>
      </c>
      <c r="AI42" s="67">
        <v>10.89290242055189</v>
      </c>
      <c r="AJ42" s="68">
        <v>99.368943707170146</v>
      </c>
      <c r="AK42" s="67">
        <v>10.615260498492633</v>
      </c>
      <c r="AL42" s="67">
        <v>9.2800433140894061</v>
      </c>
      <c r="AM42" s="67">
        <v>89.894866376723257</v>
      </c>
      <c r="AN42" s="67">
        <v>15.755475027572082</v>
      </c>
      <c r="AO42" s="67">
        <v>11.179660306610522</v>
      </c>
      <c r="AP42" s="67">
        <v>158.75887534574147</v>
      </c>
      <c r="AQ42" s="67">
        <v>145.17544846834275</v>
      </c>
      <c r="AR42" s="67">
        <v>94.513900502315352</v>
      </c>
      <c r="AS42" s="67">
        <v>96.673136819822759</v>
      </c>
      <c r="AT42" s="67">
        <v>14.630083954174076</v>
      </c>
      <c r="AU42" s="67">
        <v>8.8214945479653508</v>
      </c>
      <c r="AV42" s="69">
        <v>100.3966941502561</v>
      </c>
      <c r="AW42" s="54"/>
      <c r="AX42" s="61"/>
      <c r="AY42" s="62" t="s">
        <v>66</v>
      </c>
      <c r="AZ42" s="64">
        <v>15.755475027572082</v>
      </c>
      <c r="BA42" s="64">
        <v>10.592793122532647</v>
      </c>
      <c r="BB42" s="64">
        <v>58.267650793532745</v>
      </c>
      <c r="BC42" s="64">
        <v>10.128519660582052</v>
      </c>
      <c r="BD42" s="64">
        <v>6.1033201439714384</v>
      </c>
      <c r="BE42" s="64">
        <v>64.566003673483422</v>
      </c>
      <c r="BF42" s="64">
        <v>246.46064507416327</v>
      </c>
      <c r="BG42" s="64">
        <v>147.92614182715735</v>
      </c>
      <c r="BH42" s="64">
        <v>103.79327580042741</v>
      </c>
      <c r="BI42" s="64">
        <v>114.78988948659659</v>
      </c>
      <c r="BJ42" s="64">
        <v>70.510332538009294</v>
      </c>
      <c r="BK42" s="65">
        <v>96.170398871126665</v>
      </c>
      <c r="BL42" s="64">
        <v>111.41371626640257</v>
      </c>
      <c r="BM42" s="64">
        <v>66.608224752309283</v>
      </c>
      <c r="BN42" s="64">
        <v>102.46016547750401</v>
      </c>
      <c r="BO42" s="64">
        <v>19.131648247766098</v>
      </c>
      <c r="BP42" s="64">
        <v>15.257693766212578</v>
      </c>
      <c r="BQ42" s="64">
        <v>104.2248237866139</v>
      </c>
      <c r="BR42" s="64">
        <v>5.6269553669900292</v>
      </c>
      <c r="BS42" s="64">
        <v>4.8052360238819789</v>
      </c>
      <c r="BT42" s="64">
        <v>133.96703427115543</v>
      </c>
      <c r="BU42" s="64">
        <v>18.006257174368091</v>
      </c>
      <c r="BV42" s="64">
        <v>18.617035068173593</v>
      </c>
      <c r="BW42" s="66">
        <v>105.67883404300419</v>
      </c>
    </row>
    <row r="43" spans="1:75" s="5" customFormat="1" ht="12">
      <c r="A43" s="6"/>
      <c r="B43" s="6"/>
      <c r="C43" s="6"/>
      <c r="Z43" s="6"/>
      <c r="AA43" s="6"/>
      <c r="AK43" s="5" t="s">
        <v>67</v>
      </c>
      <c r="AX43" s="6"/>
      <c r="AY43" s="6"/>
    </row>
    <row r="44" spans="1:75" s="5" customFormat="1" ht="12">
      <c r="A44" s="6"/>
      <c r="B44" s="6"/>
      <c r="C44" s="6"/>
      <c r="Z44" s="6"/>
      <c r="AA44" s="6"/>
      <c r="AX44" s="6"/>
      <c r="AY44" s="6"/>
    </row>
    <row r="45" spans="1:75" s="5" customFormat="1" ht="12">
      <c r="A45" s="6"/>
      <c r="B45" s="6"/>
      <c r="C45" s="6"/>
      <c r="Z45" s="6"/>
      <c r="AA45" s="6"/>
      <c r="AX45" s="6"/>
      <c r="AY45" s="6"/>
    </row>
    <row r="46" spans="1:75" s="5" customFormat="1" ht="12">
      <c r="A46" s="6"/>
      <c r="B46" s="6"/>
      <c r="C46" s="6"/>
      <c r="Z46" s="6"/>
      <c r="AA46" s="6"/>
      <c r="AX46" s="6"/>
      <c r="AY46" s="6"/>
    </row>
    <row r="47" spans="1:75" s="5" customFormat="1" ht="12">
      <c r="A47" s="6"/>
      <c r="B47" s="6"/>
      <c r="C47" s="6"/>
      <c r="Z47" s="6"/>
      <c r="AA47" s="6"/>
      <c r="AX47" s="6"/>
      <c r="AY47" s="6"/>
    </row>
    <row r="48" spans="1:75" s="5" customFormat="1" ht="12">
      <c r="A48" s="6"/>
      <c r="B48" s="6"/>
      <c r="C48" s="6"/>
      <c r="Z48" s="6"/>
      <c r="AA48" s="6"/>
      <c r="AX48" s="6"/>
      <c r="AY48" s="6"/>
    </row>
    <row r="49" spans="1:51" s="5" customFormat="1" ht="12">
      <c r="A49" s="6"/>
      <c r="B49" s="6"/>
      <c r="C49" s="6"/>
      <c r="Z49" s="6"/>
      <c r="AA49" s="6"/>
      <c r="AX49" s="6"/>
      <c r="AY49" s="6"/>
    </row>
    <row r="50" spans="1:51" s="5" customFormat="1" ht="12">
      <c r="A50" s="6"/>
      <c r="B50" s="6"/>
      <c r="C50" s="6"/>
      <c r="Z50" s="6"/>
      <c r="AA50" s="6"/>
      <c r="AX50" s="6"/>
      <c r="AY50" s="6"/>
    </row>
    <row r="51" spans="1:51" s="5" customFormat="1" ht="12">
      <c r="A51" s="6"/>
      <c r="B51" s="6"/>
      <c r="C51" s="6"/>
      <c r="Z51" s="6"/>
      <c r="AA51" s="6"/>
      <c r="AX51" s="6"/>
      <c r="AY51" s="6"/>
    </row>
    <row r="52" spans="1:51" s="5" customFormat="1" ht="12">
      <c r="A52" s="6"/>
      <c r="B52" s="6"/>
      <c r="C52" s="6"/>
      <c r="Z52" s="6"/>
      <c r="AA52" s="6"/>
      <c r="AX52" s="6"/>
      <c r="AY52" s="6"/>
    </row>
    <row r="53" spans="1:51" s="5" customFormat="1" ht="12">
      <c r="A53" s="6"/>
      <c r="B53" s="6"/>
      <c r="C53" s="6"/>
      <c r="Z53" s="6"/>
      <c r="AA53" s="6"/>
      <c r="AX53" s="6"/>
      <c r="AY53" s="6"/>
    </row>
    <row r="54" spans="1:51" s="5" customFormat="1" ht="12">
      <c r="A54" s="6"/>
      <c r="B54" s="6"/>
      <c r="C54" s="6"/>
      <c r="Z54" s="6"/>
      <c r="AA54" s="6"/>
      <c r="AX54" s="6"/>
      <c r="AY54" s="6"/>
    </row>
    <row r="55" spans="1:51" s="5" customFormat="1" ht="12">
      <c r="A55" s="6"/>
      <c r="B55" s="6"/>
      <c r="C55" s="6"/>
      <c r="Z55" s="6"/>
      <c r="AA55" s="6"/>
      <c r="AX55" s="6"/>
      <c r="AY55" s="6"/>
    </row>
    <row r="56" spans="1:51" s="5" customFormat="1" ht="12">
      <c r="A56" s="6"/>
      <c r="B56" s="6"/>
      <c r="C56" s="6"/>
      <c r="Z56" s="6"/>
      <c r="AA56" s="6"/>
      <c r="AX56" s="6"/>
      <c r="AY56" s="6"/>
    </row>
    <row r="57" spans="1:51" s="5" customFormat="1" ht="12">
      <c r="A57" s="6"/>
      <c r="B57" s="6"/>
      <c r="C57" s="6"/>
      <c r="Z57" s="6"/>
      <c r="AA57" s="6"/>
      <c r="AX57" s="6"/>
      <c r="AY57" s="6"/>
    </row>
    <row r="58" spans="1:51" s="5" customFormat="1" ht="12">
      <c r="A58" s="6"/>
      <c r="B58" s="6"/>
      <c r="C58" s="6"/>
      <c r="Z58" s="6"/>
      <c r="AA58" s="6"/>
      <c r="AX58" s="6"/>
      <c r="AY58" s="6"/>
    </row>
    <row r="59" spans="1:51" s="5" customFormat="1" ht="12">
      <c r="A59" s="6"/>
      <c r="B59" s="6"/>
      <c r="C59" s="6"/>
      <c r="Z59" s="6"/>
      <c r="AA59" s="6"/>
      <c r="AX59" s="6"/>
      <c r="AY59" s="6"/>
    </row>
    <row r="60" spans="1:51" s="5" customFormat="1" ht="12">
      <c r="A60" s="6"/>
      <c r="B60" s="6"/>
      <c r="C60" s="6"/>
      <c r="Z60" s="6"/>
      <c r="AA60" s="6"/>
      <c r="AX60" s="6"/>
      <c r="AY60" s="6"/>
    </row>
    <row r="61" spans="1:51" s="5" customFormat="1" ht="12">
      <c r="A61" s="6"/>
      <c r="B61" s="6"/>
      <c r="C61" s="6"/>
      <c r="Z61" s="6"/>
      <c r="AA61" s="6"/>
      <c r="AX61" s="6"/>
      <c r="AY61" s="6"/>
    </row>
    <row r="62" spans="1:51" s="5" customFormat="1" ht="12">
      <c r="A62" s="6"/>
      <c r="B62" s="6"/>
      <c r="C62" s="6"/>
      <c r="Z62" s="6"/>
      <c r="AA62" s="6"/>
      <c r="AX62" s="6"/>
      <c r="AY62" s="6"/>
    </row>
    <row r="63" spans="1:51" s="5" customFormat="1" ht="12">
      <c r="A63" s="6"/>
      <c r="B63" s="6"/>
      <c r="C63" s="6"/>
      <c r="Z63" s="6"/>
      <c r="AA63" s="6"/>
      <c r="AX63" s="6"/>
      <c r="AY63" s="6"/>
    </row>
    <row r="64" spans="1:51" s="5" customFormat="1" ht="12">
      <c r="A64" s="6"/>
      <c r="B64" s="6"/>
      <c r="C64" s="6"/>
      <c r="Z64" s="6"/>
      <c r="AA64" s="6"/>
      <c r="AX64" s="6"/>
      <c r="AY64" s="6"/>
    </row>
    <row r="65" spans="1:51" s="5" customFormat="1" ht="12">
      <c r="A65" s="6"/>
      <c r="B65" s="6"/>
      <c r="C65" s="6"/>
      <c r="Z65" s="6"/>
      <c r="AA65" s="6"/>
      <c r="AX65" s="6"/>
      <c r="AY65" s="6"/>
    </row>
    <row r="66" spans="1:51" s="5" customFormat="1" ht="12">
      <c r="A66" s="6"/>
      <c r="B66" s="6"/>
      <c r="C66" s="6"/>
      <c r="Z66" s="6"/>
      <c r="AA66" s="6"/>
      <c r="AX66" s="6"/>
      <c r="AY66" s="6"/>
    </row>
  </sheetData>
  <mergeCells count="66">
    <mergeCell ref="I7:I8"/>
    <mergeCell ref="D7:D8"/>
    <mergeCell ref="E7:E8"/>
    <mergeCell ref="F7:F8"/>
    <mergeCell ref="G7:G8"/>
    <mergeCell ref="H7:H8"/>
    <mergeCell ref="U7:U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J7:AJ8"/>
    <mergeCell ref="V7:V8"/>
    <mergeCell ref="W7:W8"/>
    <mergeCell ref="X7:X8"/>
    <mergeCell ref="AB7:AB8"/>
    <mergeCell ref="AC7:AC8"/>
    <mergeCell ref="AD7:AD8"/>
    <mergeCell ref="AE7:AE8"/>
    <mergeCell ref="AF7:AF8"/>
    <mergeCell ref="AG7:AG8"/>
    <mergeCell ref="AH7:AH8"/>
    <mergeCell ref="AI7:AI8"/>
    <mergeCell ref="AV7:AV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BK7:BK8"/>
    <mergeCell ref="AZ7:AZ8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W7:BW8"/>
    <mergeCell ref="BL7:BL8"/>
    <mergeCell ref="BM7:BM8"/>
    <mergeCell ref="BN7:BN8"/>
    <mergeCell ref="BO7:BO8"/>
    <mergeCell ref="BP7:BP8"/>
    <mergeCell ref="BQ7:BQ8"/>
    <mergeCell ref="BR7:BR8"/>
    <mergeCell ref="BS7:BS8"/>
    <mergeCell ref="BT7:BT8"/>
    <mergeCell ref="BU7:BU8"/>
    <mergeCell ref="BV7:BV8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5F73-3D24-4956-A2B2-8E9878761592}">
  <sheetPr codeName="Sheet5">
    <pageSetUpPr fitToPage="1"/>
  </sheetPr>
  <dimension ref="A1:BW85"/>
  <sheetViews>
    <sheetView view="pageBreakPreview" zoomScale="80" zoomScaleNormal="100" zoomScaleSheetLayoutView="80" workbookViewId="0">
      <selection activeCell="D9" sqref="D9"/>
    </sheetView>
  </sheetViews>
  <sheetFormatPr defaultColWidth="8.19921875" defaultRowHeight="13.2"/>
  <cols>
    <col min="1" max="1" width="5.8984375" style="92" customWidth="1"/>
    <col min="2" max="2" width="10.3984375" style="92" customWidth="1"/>
    <col min="3" max="3" width="3.5" style="92" hidden="1" customWidth="1"/>
    <col min="4" max="24" width="10.3984375" style="73" customWidth="1"/>
    <col min="25" max="25" width="2.69921875" style="73" customWidth="1"/>
    <col min="26" max="26" width="5.8984375" style="92" customWidth="1"/>
    <col min="27" max="27" width="10.3984375" style="92" customWidth="1"/>
    <col min="28" max="48" width="10.3984375" style="73" customWidth="1"/>
    <col min="49" max="49" width="0.59765625" style="73" customWidth="1"/>
    <col min="50" max="50" width="5.8984375" style="92" customWidth="1"/>
    <col min="51" max="51" width="10.3984375" style="92" customWidth="1"/>
    <col min="52" max="75" width="9.5" style="73" customWidth="1"/>
    <col min="76" max="256" width="8.19921875" style="73"/>
    <col min="257" max="257" width="5.8984375" style="73" customWidth="1"/>
    <col min="258" max="258" width="10.3984375" style="73" customWidth="1"/>
    <col min="259" max="259" width="0" style="73" hidden="1" customWidth="1"/>
    <col min="260" max="280" width="10.3984375" style="73" customWidth="1"/>
    <col min="281" max="281" width="2.69921875" style="73" customWidth="1"/>
    <col min="282" max="282" width="5.8984375" style="73" customWidth="1"/>
    <col min="283" max="304" width="10.3984375" style="73" customWidth="1"/>
    <col min="305" max="305" width="0.59765625" style="73" customWidth="1"/>
    <col min="306" max="306" width="5.8984375" style="73" customWidth="1"/>
    <col min="307" max="307" width="10.3984375" style="73" customWidth="1"/>
    <col min="308" max="331" width="9.5" style="73" customWidth="1"/>
    <col min="332" max="512" width="8.19921875" style="73"/>
    <col min="513" max="513" width="5.8984375" style="73" customWidth="1"/>
    <col min="514" max="514" width="10.3984375" style="73" customWidth="1"/>
    <col min="515" max="515" width="0" style="73" hidden="1" customWidth="1"/>
    <col min="516" max="536" width="10.3984375" style="73" customWidth="1"/>
    <col min="537" max="537" width="2.69921875" style="73" customWidth="1"/>
    <col min="538" max="538" width="5.8984375" style="73" customWidth="1"/>
    <col min="539" max="560" width="10.3984375" style="73" customWidth="1"/>
    <col min="561" max="561" width="0.59765625" style="73" customWidth="1"/>
    <col min="562" max="562" width="5.8984375" style="73" customWidth="1"/>
    <col min="563" max="563" width="10.3984375" style="73" customWidth="1"/>
    <col min="564" max="587" width="9.5" style="73" customWidth="1"/>
    <col min="588" max="768" width="8.19921875" style="73"/>
    <col min="769" max="769" width="5.8984375" style="73" customWidth="1"/>
    <col min="770" max="770" width="10.3984375" style="73" customWidth="1"/>
    <col min="771" max="771" width="0" style="73" hidden="1" customWidth="1"/>
    <col min="772" max="792" width="10.3984375" style="73" customWidth="1"/>
    <col min="793" max="793" width="2.69921875" style="73" customWidth="1"/>
    <col min="794" max="794" width="5.8984375" style="73" customWidth="1"/>
    <col min="795" max="816" width="10.3984375" style="73" customWidth="1"/>
    <col min="817" max="817" width="0.59765625" style="73" customWidth="1"/>
    <col min="818" max="818" width="5.8984375" style="73" customWidth="1"/>
    <col min="819" max="819" width="10.3984375" style="73" customWidth="1"/>
    <col min="820" max="843" width="9.5" style="73" customWidth="1"/>
    <col min="844" max="1024" width="8.19921875" style="73"/>
    <col min="1025" max="1025" width="5.8984375" style="73" customWidth="1"/>
    <col min="1026" max="1026" width="10.3984375" style="73" customWidth="1"/>
    <col min="1027" max="1027" width="0" style="73" hidden="1" customWidth="1"/>
    <col min="1028" max="1048" width="10.3984375" style="73" customWidth="1"/>
    <col min="1049" max="1049" width="2.69921875" style="73" customWidth="1"/>
    <col min="1050" max="1050" width="5.8984375" style="73" customWidth="1"/>
    <col min="1051" max="1072" width="10.3984375" style="73" customWidth="1"/>
    <col min="1073" max="1073" width="0.59765625" style="73" customWidth="1"/>
    <col min="1074" max="1074" width="5.8984375" style="73" customWidth="1"/>
    <col min="1075" max="1075" width="10.3984375" style="73" customWidth="1"/>
    <col min="1076" max="1099" width="9.5" style="73" customWidth="1"/>
    <col min="1100" max="1280" width="8.19921875" style="73"/>
    <col min="1281" max="1281" width="5.8984375" style="73" customWidth="1"/>
    <col min="1282" max="1282" width="10.3984375" style="73" customWidth="1"/>
    <col min="1283" max="1283" width="0" style="73" hidden="1" customWidth="1"/>
    <col min="1284" max="1304" width="10.3984375" style="73" customWidth="1"/>
    <col min="1305" max="1305" width="2.69921875" style="73" customWidth="1"/>
    <col min="1306" max="1306" width="5.8984375" style="73" customWidth="1"/>
    <col min="1307" max="1328" width="10.3984375" style="73" customWidth="1"/>
    <col min="1329" max="1329" width="0.59765625" style="73" customWidth="1"/>
    <col min="1330" max="1330" width="5.8984375" style="73" customWidth="1"/>
    <col min="1331" max="1331" width="10.3984375" style="73" customWidth="1"/>
    <col min="1332" max="1355" width="9.5" style="73" customWidth="1"/>
    <col min="1356" max="1536" width="8.19921875" style="73"/>
    <col min="1537" max="1537" width="5.8984375" style="73" customWidth="1"/>
    <col min="1538" max="1538" width="10.3984375" style="73" customWidth="1"/>
    <col min="1539" max="1539" width="0" style="73" hidden="1" customWidth="1"/>
    <col min="1540" max="1560" width="10.3984375" style="73" customWidth="1"/>
    <col min="1561" max="1561" width="2.69921875" style="73" customWidth="1"/>
    <col min="1562" max="1562" width="5.8984375" style="73" customWidth="1"/>
    <col min="1563" max="1584" width="10.3984375" style="73" customWidth="1"/>
    <col min="1585" max="1585" width="0.59765625" style="73" customWidth="1"/>
    <col min="1586" max="1586" width="5.8984375" style="73" customWidth="1"/>
    <col min="1587" max="1587" width="10.3984375" style="73" customWidth="1"/>
    <col min="1588" max="1611" width="9.5" style="73" customWidth="1"/>
    <col min="1612" max="1792" width="8.19921875" style="73"/>
    <col min="1793" max="1793" width="5.8984375" style="73" customWidth="1"/>
    <col min="1794" max="1794" width="10.3984375" style="73" customWidth="1"/>
    <col min="1795" max="1795" width="0" style="73" hidden="1" customWidth="1"/>
    <col min="1796" max="1816" width="10.3984375" style="73" customWidth="1"/>
    <col min="1817" max="1817" width="2.69921875" style="73" customWidth="1"/>
    <col min="1818" max="1818" width="5.8984375" style="73" customWidth="1"/>
    <col min="1819" max="1840" width="10.3984375" style="73" customWidth="1"/>
    <col min="1841" max="1841" width="0.59765625" style="73" customWidth="1"/>
    <col min="1842" max="1842" width="5.8984375" style="73" customWidth="1"/>
    <col min="1843" max="1843" width="10.3984375" style="73" customWidth="1"/>
    <col min="1844" max="1867" width="9.5" style="73" customWidth="1"/>
    <col min="1868" max="2048" width="8.19921875" style="73"/>
    <col min="2049" max="2049" width="5.8984375" style="73" customWidth="1"/>
    <col min="2050" max="2050" width="10.3984375" style="73" customWidth="1"/>
    <col min="2051" max="2051" width="0" style="73" hidden="1" customWidth="1"/>
    <col min="2052" max="2072" width="10.3984375" style="73" customWidth="1"/>
    <col min="2073" max="2073" width="2.69921875" style="73" customWidth="1"/>
    <col min="2074" max="2074" width="5.8984375" style="73" customWidth="1"/>
    <col min="2075" max="2096" width="10.3984375" style="73" customWidth="1"/>
    <col min="2097" max="2097" width="0.59765625" style="73" customWidth="1"/>
    <col min="2098" max="2098" width="5.8984375" style="73" customWidth="1"/>
    <col min="2099" max="2099" width="10.3984375" style="73" customWidth="1"/>
    <col min="2100" max="2123" width="9.5" style="73" customWidth="1"/>
    <col min="2124" max="2304" width="8.19921875" style="73"/>
    <col min="2305" max="2305" width="5.8984375" style="73" customWidth="1"/>
    <col min="2306" max="2306" width="10.3984375" style="73" customWidth="1"/>
    <col min="2307" max="2307" width="0" style="73" hidden="1" customWidth="1"/>
    <col min="2308" max="2328" width="10.3984375" style="73" customWidth="1"/>
    <col min="2329" max="2329" width="2.69921875" style="73" customWidth="1"/>
    <col min="2330" max="2330" width="5.8984375" style="73" customWidth="1"/>
    <col min="2331" max="2352" width="10.3984375" style="73" customWidth="1"/>
    <col min="2353" max="2353" width="0.59765625" style="73" customWidth="1"/>
    <col min="2354" max="2354" width="5.8984375" style="73" customWidth="1"/>
    <col min="2355" max="2355" width="10.3984375" style="73" customWidth="1"/>
    <col min="2356" max="2379" width="9.5" style="73" customWidth="1"/>
    <col min="2380" max="2560" width="8.19921875" style="73"/>
    <col min="2561" max="2561" width="5.8984375" style="73" customWidth="1"/>
    <col min="2562" max="2562" width="10.3984375" style="73" customWidth="1"/>
    <col min="2563" max="2563" width="0" style="73" hidden="1" customWidth="1"/>
    <col min="2564" max="2584" width="10.3984375" style="73" customWidth="1"/>
    <col min="2585" max="2585" width="2.69921875" style="73" customWidth="1"/>
    <col min="2586" max="2586" width="5.8984375" style="73" customWidth="1"/>
    <col min="2587" max="2608" width="10.3984375" style="73" customWidth="1"/>
    <col min="2609" max="2609" width="0.59765625" style="73" customWidth="1"/>
    <col min="2610" max="2610" width="5.8984375" style="73" customWidth="1"/>
    <col min="2611" max="2611" width="10.3984375" style="73" customWidth="1"/>
    <col min="2612" max="2635" width="9.5" style="73" customWidth="1"/>
    <col min="2636" max="2816" width="8.19921875" style="73"/>
    <col min="2817" max="2817" width="5.8984375" style="73" customWidth="1"/>
    <col min="2818" max="2818" width="10.3984375" style="73" customWidth="1"/>
    <col min="2819" max="2819" width="0" style="73" hidden="1" customWidth="1"/>
    <col min="2820" max="2840" width="10.3984375" style="73" customWidth="1"/>
    <col min="2841" max="2841" width="2.69921875" style="73" customWidth="1"/>
    <col min="2842" max="2842" width="5.8984375" style="73" customWidth="1"/>
    <col min="2843" max="2864" width="10.3984375" style="73" customWidth="1"/>
    <col min="2865" max="2865" width="0.59765625" style="73" customWidth="1"/>
    <col min="2866" max="2866" width="5.8984375" style="73" customWidth="1"/>
    <col min="2867" max="2867" width="10.3984375" style="73" customWidth="1"/>
    <col min="2868" max="2891" width="9.5" style="73" customWidth="1"/>
    <col min="2892" max="3072" width="8.19921875" style="73"/>
    <col min="3073" max="3073" width="5.8984375" style="73" customWidth="1"/>
    <col min="3074" max="3074" width="10.3984375" style="73" customWidth="1"/>
    <col min="3075" max="3075" width="0" style="73" hidden="1" customWidth="1"/>
    <col min="3076" max="3096" width="10.3984375" style="73" customWidth="1"/>
    <col min="3097" max="3097" width="2.69921875" style="73" customWidth="1"/>
    <col min="3098" max="3098" width="5.8984375" style="73" customWidth="1"/>
    <col min="3099" max="3120" width="10.3984375" style="73" customWidth="1"/>
    <col min="3121" max="3121" width="0.59765625" style="73" customWidth="1"/>
    <col min="3122" max="3122" width="5.8984375" style="73" customWidth="1"/>
    <col min="3123" max="3123" width="10.3984375" style="73" customWidth="1"/>
    <col min="3124" max="3147" width="9.5" style="73" customWidth="1"/>
    <col min="3148" max="3328" width="8.19921875" style="73"/>
    <col min="3329" max="3329" width="5.8984375" style="73" customWidth="1"/>
    <col min="3330" max="3330" width="10.3984375" style="73" customWidth="1"/>
    <col min="3331" max="3331" width="0" style="73" hidden="1" customWidth="1"/>
    <col min="3332" max="3352" width="10.3984375" style="73" customWidth="1"/>
    <col min="3353" max="3353" width="2.69921875" style="73" customWidth="1"/>
    <col min="3354" max="3354" width="5.8984375" style="73" customWidth="1"/>
    <col min="3355" max="3376" width="10.3984375" style="73" customWidth="1"/>
    <col min="3377" max="3377" width="0.59765625" style="73" customWidth="1"/>
    <col min="3378" max="3378" width="5.8984375" style="73" customWidth="1"/>
    <col min="3379" max="3379" width="10.3984375" style="73" customWidth="1"/>
    <col min="3380" max="3403" width="9.5" style="73" customWidth="1"/>
    <col min="3404" max="3584" width="8.19921875" style="73"/>
    <col min="3585" max="3585" width="5.8984375" style="73" customWidth="1"/>
    <col min="3586" max="3586" width="10.3984375" style="73" customWidth="1"/>
    <col min="3587" max="3587" width="0" style="73" hidden="1" customWidth="1"/>
    <col min="3588" max="3608" width="10.3984375" style="73" customWidth="1"/>
    <col min="3609" max="3609" width="2.69921875" style="73" customWidth="1"/>
    <col min="3610" max="3610" width="5.8984375" style="73" customWidth="1"/>
    <col min="3611" max="3632" width="10.3984375" style="73" customWidth="1"/>
    <col min="3633" max="3633" width="0.59765625" style="73" customWidth="1"/>
    <col min="3634" max="3634" width="5.8984375" style="73" customWidth="1"/>
    <col min="3635" max="3635" width="10.3984375" style="73" customWidth="1"/>
    <col min="3636" max="3659" width="9.5" style="73" customWidth="1"/>
    <col min="3660" max="3840" width="8.19921875" style="73"/>
    <col min="3841" max="3841" width="5.8984375" style="73" customWidth="1"/>
    <col min="3842" max="3842" width="10.3984375" style="73" customWidth="1"/>
    <col min="3843" max="3843" width="0" style="73" hidden="1" customWidth="1"/>
    <col min="3844" max="3864" width="10.3984375" style="73" customWidth="1"/>
    <col min="3865" max="3865" width="2.69921875" style="73" customWidth="1"/>
    <col min="3866" max="3866" width="5.8984375" style="73" customWidth="1"/>
    <col min="3867" max="3888" width="10.3984375" style="73" customWidth="1"/>
    <col min="3889" max="3889" width="0.59765625" style="73" customWidth="1"/>
    <col min="3890" max="3890" width="5.8984375" style="73" customWidth="1"/>
    <col min="3891" max="3891" width="10.3984375" style="73" customWidth="1"/>
    <col min="3892" max="3915" width="9.5" style="73" customWidth="1"/>
    <col min="3916" max="4096" width="8.19921875" style="73"/>
    <col min="4097" max="4097" width="5.8984375" style="73" customWidth="1"/>
    <col min="4098" max="4098" width="10.3984375" style="73" customWidth="1"/>
    <col min="4099" max="4099" width="0" style="73" hidden="1" customWidth="1"/>
    <col min="4100" max="4120" width="10.3984375" style="73" customWidth="1"/>
    <col min="4121" max="4121" width="2.69921875" style="73" customWidth="1"/>
    <col min="4122" max="4122" width="5.8984375" style="73" customWidth="1"/>
    <col min="4123" max="4144" width="10.3984375" style="73" customWidth="1"/>
    <col min="4145" max="4145" width="0.59765625" style="73" customWidth="1"/>
    <col min="4146" max="4146" width="5.8984375" style="73" customWidth="1"/>
    <col min="4147" max="4147" width="10.3984375" style="73" customWidth="1"/>
    <col min="4148" max="4171" width="9.5" style="73" customWidth="1"/>
    <col min="4172" max="4352" width="8.19921875" style="73"/>
    <col min="4353" max="4353" width="5.8984375" style="73" customWidth="1"/>
    <col min="4354" max="4354" width="10.3984375" style="73" customWidth="1"/>
    <col min="4355" max="4355" width="0" style="73" hidden="1" customWidth="1"/>
    <col min="4356" max="4376" width="10.3984375" style="73" customWidth="1"/>
    <col min="4377" max="4377" width="2.69921875" style="73" customWidth="1"/>
    <col min="4378" max="4378" width="5.8984375" style="73" customWidth="1"/>
    <col min="4379" max="4400" width="10.3984375" style="73" customWidth="1"/>
    <col min="4401" max="4401" width="0.59765625" style="73" customWidth="1"/>
    <col min="4402" max="4402" width="5.8984375" style="73" customWidth="1"/>
    <col min="4403" max="4403" width="10.3984375" style="73" customWidth="1"/>
    <col min="4404" max="4427" width="9.5" style="73" customWidth="1"/>
    <col min="4428" max="4608" width="8.19921875" style="73"/>
    <col min="4609" max="4609" width="5.8984375" style="73" customWidth="1"/>
    <col min="4610" max="4610" width="10.3984375" style="73" customWidth="1"/>
    <col min="4611" max="4611" width="0" style="73" hidden="1" customWidth="1"/>
    <col min="4612" max="4632" width="10.3984375" style="73" customWidth="1"/>
    <col min="4633" max="4633" width="2.69921875" style="73" customWidth="1"/>
    <col min="4634" max="4634" width="5.8984375" style="73" customWidth="1"/>
    <col min="4635" max="4656" width="10.3984375" style="73" customWidth="1"/>
    <col min="4657" max="4657" width="0.59765625" style="73" customWidth="1"/>
    <col min="4658" max="4658" width="5.8984375" style="73" customWidth="1"/>
    <col min="4659" max="4659" width="10.3984375" style="73" customWidth="1"/>
    <col min="4660" max="4683" width="9.5" style="73" customWidth="1"/>
    <col min="4684" max="4864" width="8.19921875" style="73"/>
    <col min="4865" max="4865" width="5.8984375" style="73" customWidth="1"/>
    <col min="4866" max="4866" width="10.3984375" style="73" customWidth="1"/>
    <col min="4867" max="4867" width="0" style="73" hidden="1" customWidth="1"/>
    <col min="4868" max="4888" width="10.3984375" style="73" customWidth="1"/>
    <col min="4889" max="4889" width="2.69921875" style="73" customWidth="1"/>
    <col min="4890" max="4890" width="5.8984375" style="73" customWidth="1"/>
    <col min="4891" max="4912" width="10.3984375" style="73" customWidth="1"/>
    <col min="4913" max="4913" width="0.59765625" style="73" customWidth="1"/>
    <col min="4914" max="4914" width="5.8984375" style="73" customWidth="1"/>
    <col min="4915" max="4915" width="10.3984375" style="73" customWidth="1"/>
    <col min="4916" max="4939" width="9.5" style="73" customWidth="1"/>
    <col min="4940" max="5120" width="8.19921875" style="73"/>
    <col min="5121" max="5121" width="5.8984375" style="73" customWidth="1"/>
    <col min="5122" max="5122" width="10.3984375" style="73" customWidth="1"/>
    <col min="5123" max="5123" width="0" style="73" hidden="1" customWidth="1"/>
    <col min="5124" max="5144" width="10.3984375" style="73" customWidth="1"/>
    <col min="5145" max="5145" width="2.69921875" style="73" customWidth="1"/>
    <col min="5146" max="5146" width="5.8984375" style="73" customWidth="1"/>
    <col min="5147" max="5168" width="10.3984375" style="73" customWidth="1"/>
    <col min="5169" max="5169" width="0.59765625" style="73" customWidth="1"/>
    <col min="5170" max="5170" width="5.8984375" style="73" customWidth="1"/>
    <col min="5171" max="5171" width="10.3984375" style="73" customWidth="1"/>
    <col min="5172" max="5195" width="9.5" style="73" customWidth="1"/>
    <col min="5196" max="5376" width="8.19921875" style="73"/>
    <col min="5377" max="5377" width="5.8984375" style="73" customWidth="1"/>
    <col min="5378" max="5378" width="10.3984375" style="73" customWidth="1"/>
    <col min="5379" max="5379" width="0" style="73" hidden="1" customWidth="1"/>
    <col min="5380" max="5400" width="10.3984375" style="73" customWidth="1"/>
    <col min="5401" max="5401" width="2.69921875" style="73" customWidth="1"/>
    <col min="5402" max="5402" width="5.8984375" style="73" customWidth="1"/>
    <col min="5403" max="5424" width="10.3984375" style="73" customWidth="1"/>
    <col min="5425" max="5425" width="0.59765625" style="73" customWidth="1"/>
    <col min="5426" max="5426" width="5.8984375" style="73" customWidth="1"/>
    <col min="5427" max="5427" width="10.3984375" style="73" customWidth="1"/>
    <col min="5428" max="5451" width="9.5" style="73" customWidth="1"/>
    <col min="5452" max="5632" width="8.19921875" style="73"/>
    <col min="5633" max="5633" width="5.8984375" style="73" customWidth="1"/>
    <col min="5634" max="5634" width="10.3984375" style="73" customWidth="1"/>
    <col min="5635" max="5635" width="0" style="73" hidden="1" customWidth="1"/>
    <col min="5636" max="5656" width="10.3984375" style="73" customWidth="1"/>
    <col min="5657" max="5657" width="2.69921875" style="73" customWidth="1"/>
    <col min="5658" max="5658" width="5.8984375" style="73" customWidth="1"/>
    <col min="5659" max="5680" width="10.3984375" style="73" customWidth="1"/>
    <col min="5681" max="5681" width="0.59765625" style="73" customWidth="1"/>
    <col min="5682" max="5682" width="5.8984375" style="73" customWidth="1"/>
    <col min="5683" max="5683" width="10.3984375" style="73" customWidth="1"/>
    <col min="5684" max="5707" width="9.5" style="73" customWidth="1"/>
    <col min="5708" max="5888" width="8.19921875" style="73"/>
    <col min="5889" max="5889" width="5.8984375" style="73" customWidth="1"/>
    <col min="5890" max="5890" width="10.3984375" style="73" customWidth="1"/>
    <col min="5891" max="5891" width="0" style="73" hidden="1" customWidth="1"/>
    <col min="5892" max="5912" width="10.3984375" style="73" customWidth="1"/>
    <col min="5913" max="5913" width="2.69921875" style="73" customWidth="1"/>
    <col min="5914" max="5914" width="5.8984375" style="73" customWidth="1"/>
    <col min="5915" max="5936" width="10.3984375" style="73" customWidth="1"/>
    <col min="5937" max="5937" width="0.59765625" style="73" customWidth="1"/>
    <col min="5938" max="5938" width="5.8984375" style="73" customWidth="1"/>
    <col min="5939" max="5939" width="10.3984375" style="73" customWidth="1"/>
    <col min="5940" max="5963" width="9.5" style="73" customWidth="1"/>
    <col min="5964" max="6144" width="8.19921875" style="73"/>
    <col min="6145" max="6145" width="5.8984375" style="73" customWidth="1"/>
    <col min="6146" max="6146" width="10.3984375" style="73" customWidth="1"/>
    <col min="6147" max="6147" width="0" style="73" hidden="1" customWidth="1"/>
    <col min="6148" max="6168" width="10.3984375" style="73" customWidth="1"/>
    <col min="6169" max="6169" width="2.69921875" style="73" customWidth="1"/>
    <col min="6170" max="6170" width="5.8984375" style="73" customWidth="1"/>
    <col min="6171" max="6192" width="10.3984375" style="73" customWidth="1"/>
    <col min="6193" max="6193" width="0.59765625" style="73" customWidth="1"/>
    <col min="6194" max="6194" width="5.8984375" style="73" customWidth="1"/>
    <col min="6195" max="6195" width="10.3984375" style="73" customWidth="1"/>
    <col min="6196" max="6219" width="9.5" style="73" customWidth="1"/>
    <col min="6220" max="6400" width="8.19921875" style="73"/>
    <col min="6401" max="6401" width="5.8984375" style="73" customWidth="1"/>
    <col min="6402" max="6402" width="10.3984375" style="73" customWidth="1"/>
    <col min="6403" max="6403" width="0" style="73" hidden="1" customWidth="1"/>
    <col min="6404" max="6424" width="10.3984375" style="73" customWidth="1"/>
    <col min="6425" max="6425" width="2.69921875" style="73" customWidth="1"/>
    <col min="6426" max="6426" width="5.8984375" style="73" customWidth="1"/>
    <col min="6427" max="6448" width="10.3984375" style="73" customWidth="1"/>
    <col min="6449" max="6449" width="0.59765625" style="73" customWidth="1"/>
    <col min="6450" max="6450" width="5.8984375" style="73" customWidth="1"/>
    <col min="6451" max="6451" width="10.3984375" style="73" customWidth="1"/>
    <col min="6452" max="6475" width="9.5" style="73" customWidth="1"/>
    <col min="6476" max="6656" width="8.19921875" style="73"/>
    <col min="6657" max="6657" width="5.8984375" style="73" customWidth="1"/>
    <col min="6658" max="6658" width="10.3984375" style="73" customWidth="1"/>
    <col min="6659" max="6659" width="0" style="73" hidden="1" customWidth="1"/>
    <col min="6660" max="6680" width="10.3984375" style="73" customWidth="1"/>
    <col min="6681" max="6681" width="2.69921875" style="73" customWidth="1"/>
    <col min="6682" max="6682" width="5.8984375" style="73" customWidth="1"/>
    <col min="6683" max="6704" width="10.3984375" style="73" customWidth="1"/>
    <col min="6705" max="6705" width="0.59765625" style="73" customWidth="1"/>
    <col min="6706" max="6706" width="5.8984375" style="73" customWidth="1"/>
    <col min="6707" max="6707" width="10.3984375" style="73" customWidth="1"/>
    <col min="6708" max="6731" width="9.5" style="73" customWidth="1"/>
    <col min="6732" max="6912" width="8.19921875" style="73"/>
    <col min="6913" max="6913" width="5.8984375" style="73" customWidth="1"/>
    <col min="6914" max="6914" width="10.3984375" style="73" customWidth="1"/>
    <col min="6915" max="6915" width="0" style="73" hidden="1" customWidth="1"/>
    <col min="6916" max="6936" width="10.3984375" style="73" customWidth="1"/>
    <col min="6937" max="6937" width="2.69921875" style="73" customWidth="1"/>
    <col min="6938" max="6938" width="5.8984375" style="73" customWidth="1"/>
    <col min="6939" max="6960" width="10.3984375" style="73" customWidth="1"/>
    <col min="6961" max="6961" width="0.59765625" style="73" customWidth="1"/>
    <col min="6962" max="6962" width="5.8984375" style="73" customWidth="1"/>
    <col min="6963" max="6963" width="10.3984375" style="73" customWidth="1"/>
    <col min="6964" max="6987" width="9.5" style="73" customWidth="1"/>
    <col min="6988" max="7168" width="8.19921875" style="73"/>
    <col min="7169" max="7169" width="5.8984375" style="73" customWidth="1"/>
    <col min="7170" max="7170" width="10.3984375" style="73" customWidth="1"/>
    <col min="7171" max="7171" width="0" style="73" hidden="1" customWidth="1"/>
    <col min="7172" max="7192" width="10.3984375" style="73" customWidth="1"/>
    <col min="7193" max="7193" width="2.69921875" style="73" customWidth="1"/>
    <col min="7194" max="7194" width="5.8984375" style="73" customWidth="1"/>
    <col min="7195" max="7216" width="10.3984375" style="73" customWidth="1"/>
    <col min="7217" max="7217" width="0.59765625" style="73" customWidth="1"/>
    <col min="7218" max="7218" width="5.8984375" style="73" customWidth="1"/>
    <col min="7219" max="7219" width="10.3984375" style="73" customWidth="1"/>
    <col min="7220" max="7243" width="9.5" style="73" customWidth="1"/>
    <col min="7244" max="7424" width="8.19921875" style="73"/>
    <col min="7425" max="7425" width="5.8984375" style="73" customWidth="1"/>
    <col min="7426" max="7426" width="10.3984375" style="73" customWidth="1"/>
    <col min="7427" max="7427" width="0" style="73" hidden="1" customWidth="1"/>
    <col min="7428" max="7448" width="10.3984375" style="73" customWidth="1"/>
    <col min="7449" max="7449" width="2.69921875" style="73" customWidth="1"/>
    <col min="7450" max="7450" width="5.8984375" style="73" customWidth="1"/>
    <col min="7451" max="7472" width="10.3984375" style="73" customWidth="1"/>
    <col min="7473" max="7473" width="0.59765625" style="73" customWidth="1"/>
    <col min="7474" max="7474" width="5.8984375" style="73" customWidth="1"/>
    <col min="7475" max="7475" width="10.3984375" style="73" customWidth="1"/>
    <col min="7476" max="7499" width="9.5" style="73" customWidth="1"/>
    <col min="7500" max="7680" width="8.19921875" style="73"/>
    <col min="7681" max="7681" width="5.8984375" style="73" customWidth="1"/>
    <col min="7682" max="7682" width="10.3984375" style="73" customWidth="1"/>
    <col min="7683" max="7683" width="0" style="73" hidden="1" customWidth="1"/>
    <col min="7684" max="7704" width="10.3984375" style="73" customWidth="1"/>
    <col min="7705" max="7705" width="2.69921875" style="73" customWidth="1"/>
    <col min="7706" max="7706" width="5.8984375" style="73" customWidth="1"/>
    <col min="7707" max="7728" width="10.3984375" style="73" customWidth="1"/>
    <col min="7729" max="7729" width="0.59765625" style="73" customWidth="1"/>
    <col min="7730" max="7730" width="5.8984375" style="73" customWidth="1"/>
    <col min="7731" max="7731" width="10.3984375" style="73" customWidth="1"/>
    <col min="7732" max="7755" width="9.5" style="73" customWidth="1"/>
    <col min="7756" max="7936" width="8.19921875" style="73"/>
    <col min="7937" max="7937" width="5.8984375" style="73" customWidth="1"/>
    <col min="7938" max="7938" width="10.3984375" style="73" customWidth="1"/>
    <col min="7939" max="7939" width="0" style="73" hidden="1" customWidth="1"/>
    <col min="7940" max="7960" width="10.3984375" style="73" customWidth="1"/>
    <col min="7961" max="7961" width="2.69921875" style="73" customWidth="1"/>
    <col min="7962" max="7962" width="5.8984375" style="73" customWidth="1"/>
    <col min="7963" max="7984" width="10.3984375" style="73" customWidth="1"/>
    <col min="7985" max="7985" width="0.59765625" style="73" customWidth="1"/>
    <col min="7986" max="7986" width="5.8984375" style="73" customWidth="1"/>
    <col min="7987" max="7987" width="10.3984375" style="73" customWidth="1"/>
    <col min="7988" max="8011" width="9.5" style="73" customWidth="1"/>
    <col min="8012" max="8192" width="8.19921875" style="73"/>
    <col min="8193" max="8193" width="5.8984375" style="73" customWidth="1"/>
    <col min="8194" max="8194" width="10.3984375" style="73" customWidth="1"/>
    <col min="8195" max="8195" width="0" style="73" hidden="1" customWidth="1"/>
    <col min="8196" max="8216" width="10.3984375" style="73" customWidth="1"/>
    <col min="8217" max="8217" width="2.69921875" style="73" customWidth="1"/>
    <col min="8218" max="8218" width="5.8984375" style="73" customWidth="1"/>
    <col min="8219" max="8240" width="10.3984375" style="73" customWidth="1"/>
    <col min="8241" max="8241" width="0.59765625" style="73" customWidth="1"/>
    <col min="8242" max="8242" width="5.8984375" style="73" customWidth="1"/>
    <col min="8243" max="8243" width="10.3984375" style="73" customWidth="1"/>
    <col min="8244" max="8267" width="9.5" style="73" customWidth="1"/>
    <col min="8268" max="8448" width="8.19921875" style="73"/>
    <col min="8449" max="8449" width="5.8984375" style="73" customWidth="1"/>
    <col min="8450" max="8450" width="10.3984375" style="73" customWidth="1"/>
    <col min="8451" max="8451" width="0" style="73" hidden="1" customWidth="1"/>
    <col min="8452" max="8472" width="10.3984375" style="73" customWidth="1"/>
    <col min="8473" max="8473" width="2.69921875" style="73" customWidth="1"/>
    <col min="8474" max="8474" width="5.8984375" style="73" customWidth="1"/>
    <col min="8475" max="8496" width="10.3984375" style="73" customWidth="1"/>
    <col min="8497" max="8497" width="0.59765625" style="73" customWidth="1"/>
    <col min="8498" max="8498" width="5.8984375" style="73" customWidth="1"/>
    <col min="8499" max="8499" width="10.3984375" style="73" customWidth="1"/>
    <col min="8500" max="8523" width="9.5" style="73" customWidth="1"/>
    <col min="8524" max="8704" width="8.19921875" style="73"/>
    <col min="8705" max="8705" width="5.8984375" style="73" customWidth="1"/>
    <col min="8706" max="8706" width="10.3984375" style="73" customWidth="1"/>
    <col min="8707" max="8707" width="0" style="73" hidden="1" customWidth="1"/>
    <col min="8708" max="8728" width="10.3984375" style="73" customWidth="1"/>
    <col min="8729" max="8729" width="2.69921875" style="73" customWidth="1"/>
    <col min="8730" max="8730" width="5.8984375" style="73" customWidth="1"/>
    <col min="8731" max="8752" width="10.3984375" style="73" customWidth="1"/>
    <col min="8753" max="8753" width="0.59765625" style="73" customWidth="1"/>
    <col min="8754" max="8754" width="5.8984375" style="73" customWidth="1"/>
    <col min="8755" max="8755" width="10.3984375" style="73" customWidth="1"/>
    <col min="8756" max="8779" width="9.5" style="73" customWidth="1"/>
    <col min="8780" max="8960" width="8.19921875" style="73"/>
    <col min="8961" max="8961" width="5.8984375" style="73" customWidth="1"/>
    <col min="8962" max="8962" width="10.3984375" style="73" customWidth="1"/>
    <col min="8963" max="8963" width="0" style="73" hidden="1" customWidth="1"/>
    <col min="8964" max="8984" width="10.3984375" style="73" customWidth="1"/>
    <col min="8985" max="8985" width="2.69921875" style="73" customWidth="1"/>
    <col min="8986" max="8986" width="5.8984375" style="73" customWidth="1"/>
    <col min="8987" max="9008" width="10.3984375" style="73" customWidth="1"/>
    <col min="9009" max="9009" width="0.59765625" style="73" customWidth="1"/>
    <col min="9010" max="9010" width="5.8984375" style="73" customWidth="1"/>
    <col min="9011" max="9011" width="10.3984375" style="73" customWidth="1"/>
    <col min="9012" max="9035" width="9.5" style="73" customWidth="1"/>
    <col min="9036" max="9216" width="8.19921875" style="73"/>
    <col min="9217" max="9217" width="5.8984375" style="73" customWidth="1"/>
    <col min="9218" max="9218" width="10.3984375" style="73" customWidth="1"/>
    <col min="9219" max="9219" width="0" style="73" hidden="1" customWidth="1"/>
    <col min="9220" max="9240" width="10.3984375" style="73" customWidth="1"/>
    <col min="9241" max="9241" width="2.69921875" style="73" customWidth="1"/>
    <col min="9242" max="9242" width="5.8984375" style="73" customWidth="1"/>
    <col min="9243" max="9264" width="10.3984375" style="73" customWidth="1"/>
    <col min="9265" max="9265" width="0.59765625" style="73" customWidth="1"/>
    <col min="9266" max="9266" width="5.8984375" style="73" customWidth="1"/>
    <col min="9267" max="9267" width="10.3984375" style="73" customWidth="1"/>
    <col min="9268" max="9291" width="9.5" style="73" customWidth="1"/>
    <col min="9292" max="9472" width="8.19921875" style="73"/>
    <col min="9473" max="9473" width="5.8984375" style="73" customWidth="1"/>
    <col min="9474" max="9474" width="10.3984375" style="73" customWidth="1"/>
    <col min="9475" max="9475" width="0" style="73" hidden="1" customWidth="1"/>
    <col min="9476" max="9496" width="10.3984375" style="73" customWidth="1"/>
    <col min="9497" max="9497" width="2.69921875" style="73" customWidth="1"/>
    <col min="9498" max="9498" width="5.8984375" style="73" customWidth="1"/>
    <col min="9499" max="9520" width="10.3984375" style="73" customWidth="1"/>
    <col min="9521" max="9521" width="0.59765625" style="73" customWidth="1"/>
    <col min="9522" max="9522" width="5.8984375" style="73" customWidth="1"/>
    <col min="9523" max="9523" width="10.3984375" style="73" customWidth="1"/>
    <col min="9524" max="9547" width="9.5" style="73" customWidth="1"/>
    <col min="9548" max="9728" width="8.19921875" style="73"/>
    <col min="9729" max="9729" width="5.8984375" style="73" customWidth="1"/>
    <col min="9730" max="9730" width="10.3984375" style="73" customWidth="1"/>
    <col min="9731" max="9731" width="0" style="73" hidden="1" customWidth="1"/>
    <col min="9732" max="9752" width="10.3984375" style="73" customWidth="1"/>
    <col min="9753" max="9753" width="2.69921875" style="73" customWidth="1"/>
    <col min="9754" max="9754" width="5.8984375" style="73" customWidth="1"/>
    <col min="9755" max="9776" width="10.3984375" style="73" customWidth="1"/>
    <col min="9777" max="9777" width="0.59765625" style="73" customWidth="1"/>
    <col min="9778" max="9778" width="5.8984375" style="73" customWidth="1"/>
    <col min="9779" max="9779" width="10.3984375" style="73" customWidth="1"/>
    <col min="9780" max="9803" width="9.5" style="73" customWidth="1"/>
    <col min="9804" max="9984" width="8.19921875" style="73"/>
    <col min="9985" max="9985" width="5.8984375" style="73" customWidth="1"/>
    <col min="9986" max="9986" width="10.3984375" style="73" customWidth="1"/>
    <col min="9987" max="9987" width="0" style="73" hidden="1" customWidth="1"/>
    <col min="9988" max="10008" width="10.3984375" style="73" customWidth="1"/>
    <col min="10009" max="10009" width="2.69921875" style="73" customWidth="1"/>
    <col min="10010" max="10010" width="5.8984375" style="73" customWidth="1"/>
    <col min="10011" max="10032" width="10.3984375" style="73" customWidth="1"/>
    <col min="10033" max="10033" width="0.59765625" style="73" customWidth="1"/>
    <col min="10034" max="10034" width="5.8984375" style="73" customWidth="1"/>
    <col min="10035" max="10035" width="10.3984375" style="73" customWidth="1"/>
    <col min="10036" max="10059" width="9.5" style="73" customWidth="1"/>
    <col min="10060" max="10240" width="8.19921875" style="73"/>
    <col min="10241" max="10241" width="5.8984375" style="73" customWidth="1"/>
    <col min="10242" max="10242" width="10.3984375" style="73" customWidth="1"/>
    <col min="10243" max="10243" width="0" style="73" hidden="1" customWidth="1"/>
    <col min="10244" max="10264" width="10.3984375" style="73" customWidth="1"/>
    <col min="10265" max="10265" width="2.69921875" style="73" customWidth="1"/>
    <col min="10266" max="10266" width="5.8984375" style="73" customWidth="1"/>
    <col min="10267" max="10288" width="10.3984375" style="73" customWidth="1"/>
    <col min="10289" max="10289" width="0.59765625" style="73" customWidth="1"/>
    <col min="10290" max="10290" width="5.8984375" style="73" customWidth="1"/>
    <col min="10291" max="10291" width="10.3984375" style="73" customWidth="1"/>
    <col min="10292" max="10315" width="9.5" style="73" customWidth="1"/>
    <col min="10316" max="10496" width="8.19921875" style="73"/>
    <col min="10497" max="10497" width="5.8984375" style="73" customWidth="1"/>
    <col min="10498" max="10498" width="10.3984375" style="73" customWidth="1"/>
    <col min="10499" max="10499" width="0" style="73" hidden="1" customWidth="1"/>
    <col min="10500" max="10520" width="10.3984375" style="73" customWidth="1"/>
    <col min="10521" max="10521" width="2.69921875" style="73" customWidth="1"/>
    <col min="10522" max="10522" width="5.8984375" style="73" customWidth="1"/>
    <col min="10523" max="10544" width="10.3984375" style="73" customWidth="1"/>
    <col min="10545" max="10545" width="0.59765625" style="73" customWidth="1"/>
    <col min="10546" max="10546" width="5.8984375" style="73" customWidth="1"/>
    <col min="10547" max="10547" width="10.3984375" style="73" customWidth="1"/>
    <col min="10548" max="10571" width="9.5" style="73" customWidth="1"/>
    <col min="10572" max="10752" width="8.19921875" style="73"/>
    <col min="10753" max="10753" width="5.8984375" style="73" customWidth="1"/>
    <col min="10754" max="10754" width="10.3984375" style="73" customWidth="1"/>
    <col min="10755" max="10755" width="0" style="73" hidden="1" customWidth="1"/>
    <col min="10756" max="10776" width="10.3984375" style="73" customWidth="1"/>
    <col min="10777" max="10777" width="2.69921875" style="73" customWidth="1"/>
    <col min="10778" max="10778" width="5.8984375" style="73" customWidth="1"/>
    <col min="10779" max="10800" width="10.3984375" style="73" customWidth="1"/>
    <col min="10801" max="10801" width="0.59765625" style="73" customWidth="1"/>
    <col min="10802" max="10802" width="5.8984375" style="73" customWidth="1"/>
    <col min="10803" max="10803" width="10.3984375" style="73" customWidth="1"/>
    <col min="10804" max="10827" width="9.5" style="73" customWidth="1"/>
    <col min="10828" max="11008" width="8.19921875" style="73"/>
    <col min="11009" max="11009" width="5.8984375" style="73" customWidth="1"/>
    <col min="11010" max="11010" width="10.3984375" style="73" customWidth="1"/>
    <col min="11011" max="11011" width="0" style="73" hidden="1" customWidth="1"/>
    <col min="11012" max="11032" width="10.3984375" style="73" customWidth="1"/>
    <col min="11033" max="11033" width="2.69921875" style="73" customWidth="1"/>
    <col min="11034" max="11034" width="5.8984375" style="73" customWidth="1"/>
    <col min="11035" max="11056" width="10.3984375" style="73" customWidth="1"/>
    <col min="11057" max="11057" width="0.59765625" style="73" customWidth="1"/>
    <col min="11058" max="11058" width="5.8984375" style="73" customWidth="1"/>
    <col min="11059" max="11059" width="10.3984375" style="73" customWidth="1"/>
    <col min="11060" max="11083" width="9.5" style="73" customWidth="1"/>
    <col min="11084" max="11264" width="8.19921875" style="73"/>
    <col min="11265" max="11265" width="5.8984375" style="73" customWidth="1"/>
    <col min="11266" max="11266" width="10.3984375" style="73" customWidth="1"/>
    <col min="11267" max="11267" width="0" style="73" hidden="1" customWidth="1"/>
    <col min="11268" max="11288" width="10.3984375" style="73" customWidth="1"/>
    <col min="11289" max="11289" width="2.69921875" style="73" customWidth="1"/>
    <col min="11290" max="11290" width="5.8984375" style="73" customWidth="1"/>
    <col min="11291" max="11312" width="10.3984375" style="73" customWidth="1"/>
    <col min="11313" max="11313" width="0.59765625" style="73" customWidth="1"/>
    <col min="11314" max="11314" width="5.8984375" style="73" customWidth="1"/>
    <col min="11315" max="11315" width="10.3984375" style="73" customWidth="1"/>
    <col min="11316" max="11339" width="9.5" style="73" customWidth="1"/>
    <col min="11340" max="11520" width="8.19921875" style="73"/>
    <col min="11521" max="11521" width="5.8984375" style="73" customWidth="1"/>
    <col min="11522" max="11522" width="10.3984375" style="73" customWidth="1"/>
    <col min="11523" max="11523" width="0" style="73" hidden="1" customWidth="1"/>
    <col min="11524" max="11544" width="10.3984375" style="73" customWidth="1"/>
    <col min="11545" max="11545" width="2.69921875" style="73" customWidth="1"/>
    <col min="11546" max="11546" width="5.8984375" style="73" customWidth="1"/>
    <col min="11547" max="11568" width="10.3984375" style="73" customWidth="1"/>
    <col min="11569" max="11569" width="0.59765625" style="73" customWidth="1"/>
    <col min="11570" max="11570" width="5.8984375" style="73" customWidth="1"/>
    <col min="11571" max="11571" width="10.3984375" style="73" customWidth="1"/>
    <col min="11572" max="11595" width="9.5" style="73" customWidth="1"/>
    <col min="11596" max="11776" width="8.19921875" style="73"/>
    <col min="11777" max="11777" width="5.8984375" style="73" customWidth="1"/>
    <col min="11778" max="11778" width="10.3984375" style="73" customWidth="1"/>
    <col min="11779" max="11779" width="0" style="73" hidden="1" customWidth="1"/>
    <col min="11780" max="11800" width="10.3984375" style="73" customWidth="1"/>
    <col min="11801" max="11801" width="2.69921875" style="73" customWidth="1"/>
    <col min="11802" max="11802" width="5.8984375" style="73" customWidth="1"/>
    <col min="11803" max="11824" width="10.3984375" style="73" customWidth="1"/>
    <col min="11825" max="11825" width="0.59765625" style="73" customWidth="1"/>
    <col min="11826" max="11826" width="5.8984375" style="73" customWidth="1"/>
    <col min="11827" max="11827" width="10.3984375" style="73" customWidth="1"/>
    <col min="11828" max="11851" width="9.5" style="73" customWidth="1"/>
    <col min="11852" max="12032" width="8.19921875" style="73"/>
    <col min="12033" max="12033" width="5.8984375" style="73" customWidth="1"/>
    <col min="12034" max="12034" width="10.3984375" style="73" customWidth="1"/>
    <col min="12035" max="12035" width="0" style="73" hidden="1" customWidth="1"/>
    <col min="12036" max="12056" width="10.3984375" style="73" customWidth="1"/>
    <col min="12057" max="12057" width="2.69921875" style="73" customWidth="1"/>
    <col min="12058" max="12058" width="5.8984375" style="73" customWidth="1"/>
    <col min="12059" max="12080" width="10.3984375" style="73" customWidth="1"/>
    <col min="12081" max="12081" width="0.59765625" style="73" customWidth="1"/>
    <col min="12082" max="12082" width="5.8984375" style="73" customWidth="1"/>
    <col min="12083" max="12083" width="10.3984375" style="73" customWidth="1"/>
    <col min="12084" max="12107" width="9.5" style="73" customWidth="1"/>
    <col min="12108" max="12288" width="8.19921875" style="73"/>
    <col min="12289" max="12289" width="5.8984375" style="73" customWidth="1"/>
    <col min="12290" max="12290" width="10.3984375" style="73" customWidth="1"/>
    <col min="12291" max="12291" width="0" style="73" hidden="1" customWidth="1"/>
    <col min="12292" max="12312" width="10.3984375" style="73" customWidth="1"/>
    <col min="12313" max="12313" width="2.69921875" style="73" customWidth="1"/>
    <col min="12314" max="12314" width="5.8984375" style="73" customWidth="1"/>
    <col min="12315" max="12336" width="10.3984375" style="73" customWidth="1"/>
    <col min="12337" max="12337" width="0.59765625" style="73" customWidth="1"/>
    <col min="12338" max="12338" width="5.8984375" style="73" customWidth="1"/>
    <col min="12339" max="12339" width="10.3984375" style="73" customWidth="1"/>
    <col min="12340" max="12363" width="9.5" style="73" customWidth="1"/>
    <col min="12364" max="12544" width="8.19921875" style="73"/>
    <col min="12545" max="12545" width="5.8984375" style="73" customWidth="1"/>
    <col min="12546" max="12546" width="10.3984375" style="73" customWidth="1"/>
    <col min="12547" max="12547" width="0" style="73" hidden="1" customWidth="1"/>
    <col min="12548" max="12568" width="10.3984375" style="73" customWidth="1"/>
    <col min="12569" max="12569" width="2.69921875" style="73" customWidth="1"/>
    <col min="12570" max="12570" width="5.8984375" style="73" customWidth="1"/>
    <col min="12571" max="12592" width="10.3984375" style="73" customWidth="1"/>
    <col min="12593" max="12593" width="0.59765625" style="73" customWidth="1"/>
    <col min="12594" max="12594" width="5.8984375" style="73" customWidth="1"/>
    <col min="12595" max="12595" width="10.3984375" style="73" customWidth="1"/>
    <col min="12596" max="12619" width="9.5" style="73" customWidth="1"/>
    <col min="12620" max="12800" width="8.19921875" style="73"/>
    <col min="12801" max="12801" width="5.8984375" style="73" customWidth="1"/>
    <col min="12802" max="12802" width="10.3984375" style="73" customWidth="1"/>
    <col min="12803" max="12803" width="0" style="73" hidden="1" customWidth="1"/>
    <col min="12804" max="12824" width="10.3984375" style="73" customWidth="1"/>
    <col min="12825" max="12825" width="2.69921875" style="73" customWidth="1"/>
    <col min="12826" max="12826" width="5.8984375" style="73" customWidth="1"/>
    <col min="12827" max="12848" width="10.3984375" style="73" customWidth="1"/>
    <col min="12849" max="12849" width="0.59765625" style="73" customWidth="1"/>
    <col min="12850" max="12850" width="5.8984375" style="73" customWidth="1"/>
    <col min="12851" max="12851" width="10.3984375" style="73" customWidth="1"/>
    <col min="12852" max="12875" width="9.5" style="73" customWidth="1"/>
    <col min="12876" max="13056" width="8.19921875" style="73"/>
    <col min="13057" max="13057" width="5.8984375" style="73" customWidth="1"/>
    <col min="13058" max="13058" width="10.3984375" style="73" customWidth="1"/>
    <col min="13059" max="13059" width="0" style="73" hidden="1" customWidth="1"/>
    <col min="13060" max="13080" width="10.3984375" style="73" customWidth="1"/>
    <col min="13081" max="13081" width="2.69921875" style="73" customWidth="1"/>
    <col min="13082" max="13082" width="5.8984375" style="73" customWidth="1"/>
    <col min="13083" max="13104" width="10.3984375" style="73" customWidth="1"/>
    <col min="13105" max="13105" width="0.59765625" style="73" customWidth="1"/>
    <col min="13106" max="13106" width="5.8984375" style="73" customWidth="1"/>
    <col min="13107" max="13107" width="10.3984375" style="73" customWidth="1"/>
    <col min="13108" max="13131" width="9.5" style="73" customWidth="1"/>
    <col min="13132" max="13312" width="8.19921875" style="73"/>
    <col min="13313" max="13313" width="5.8984375" style="73" customWidth="1"/>
    <col min="13314" max="13314" width="10.3984375" style="73" customWidth="1"/>
    <col min="13315" max="13315" width="0" style="73" hidden="1" customWidth="1"/>
    <col min="13316" max="13336" width="10.3984375" style="73" customWidth="1"/>
    <col min="13337" max="13337" width="2.69921875" style="73" customWidth="1"/>
    <col min="13338" max="13338" width="5.8984375" style="73" customWidth="1"/>
    <col min="13339" max="13360" width="10.3984375" style="73" customWidth="1"/>
    <col min="13361" max="13361" width="0.59765625" style="73" customWidth="1"/>
    <col min="13362" max="13362" width="5.8984375" style="73" customWidth="1"/>
    <col min="13363" max="13363" width="10.3984375" style="73" customWidth="1"/>
    <col min="13364" max="13387" width="9.5" style="73" customWidth="1"/>
    <col min="13388" max="13568" width="8.19921875" style="73"/>
    <col min="13569" max="13569" width="5.8984375" style="73" customWidth="1"/>
    <col min="13570" max="13570" width="10.3984375" style="73" customWidth="1"/>
    <col min="13571" max="13571" width="0" style="73" hidden="1" customWidth="1"/>
    <col min="13572" max="13592" width="10.3984375" style="73" customWidth="1"/>
    <col min="13593" max="13593" width="2.69921875" style="73" customWidth="1"/>
    <col min="13594" max="13594" width="5.8984375" style="73" customWidth="1"/>
    <col min="13595" max="13616" width="10.3984375" style="73" customWidth="1"/>
    <col min="13617" max="13617" width="0.59765625" style="73" customWidth="1"/>
    <col min="13618" max="13618" width="5.8984375" style="73" customWidth="1"/>
    <col min="13619" max="13619" width="10.3984375" style="73" customWidth="1"/>
    <col min="13620" max="13643" width="9.5" style="73" customWidth="1"/>
    <col min="13644" max="13824" width="8.19921875" style="73"/>
    <col min="13825" max="13825" width="5.8984375" style="73" customWidth="1"/>
    <col min="13826" max="13826" width="10.3984375" style="73" customWidth="1"/>
    <col min="13827" max="13827" width="0" style="73" hidden="1" customWidth="1"/>
    <col min="13828" max="13848" width="10.3984375" style="73" customWidth="1"/>
    <col min="13849" max="13849" width="2.69921875" style="73" customWidth="1"/>
    <col min="13850" max="13850" width="5.8984375" style="73" customWidth="1"/>
    <col min="13851" max="13872" width="10.3984375" style="73" customWidth="1"/>
    <col min="13873" max="13873" width="0.59765625" style="73" customWidth="1"/>
    <col min="13874" max="13874" width="5.8984375" style="73" customWidth="1"/>
    <col min="13875" max="13875" width="10.3984375" style="73" customWidth="1"/>
    <col min="13876" max="13899" width="9.5" style="73" customWidth="1"/>
    <col min="13900" max="14080" width="8.19921875" style="73"/>
    <col min="14081" max="14081" width="5.8984375" style="73" customWidth="1"/>
    <col min="14082" max="14082" width="10.3984375" style="73" customWidth="1"/>
    <col min="14083" max="14083" width="0" style="73" hidden="1" customWidth="1"/>
    <col min="14084" max="14104" width="10.3984375" style="73" customWidth="1"/>
    <col min="14105" max="14105" width="2.69921875" style="73" customWidth="1"/>
    <col min="14106" max="14106" width="5.8984375" style="73" customWidth="1"/>
    <col min="14107" max="14128" width="10.3984375" style="73" customWidth="1"/>
    <col min="14129" max="14129" width="0.59765625" style="73" customWidth="1"/>
    <col min="14130" max="14130" width="5.8984375" style="73" customWidth="1"/>
    <col min="14131" max="14131" width="10.3984375" style="73" customWidth="1"/>
    <col min="14132" max="14155" width="9.5" style="73" customWidth="1"/>
    <col min="14156" max="14336" width="8.19921875" style="73"/>
    <col min="14337" max="14337" width="5.8984375" style="73" customWidth="1"/>
    <col min="14338" max="14338" width="10.3984375" style="73" customWidth="1"/>
    <col min="14339" max="14339" width="0" style="73" hidden="1" customWidth="1"/>
    <col min="14340" max="14360" width="10.3984375" style="73" customWidth="1"/>
    <col min="14361" max="14361" width="2.69921875" style="73" customWidth="1"/>
    <col min="14362" max="14362" width="5.8984375" style="73" customWidth="1"/>
    <col min="14363" max="14384" width="10.3984375" style="73" customWidth="1"/>
    <col min="14385" max="14385" width="0.59765625" style="73" customWidth="1"/>
    <col min="14386" max="14386" width="5.8984375" style="73" customWidth="1"/>
    <col min="14387" max="14387" width="10.3984375" style="73" customWidth="1"/>
    <col min="14388" max="14411" width="9.5" style="73" customWidth="1"/>
    <col min="14412" max="14592" width="8.19921875" style="73"/>
    <col min="14593" max="14593" width="5.8984375" style="73" customWidth="1"/>
    <col min="14594" max="14594" width="10.3984375" style="73" customWidth="1"/>
    <col min="14595" max="14595" width="0" style="73" hidden="1" customWidth="1"/>
    <col min="14596" max="14616" width="10.3984375" style="73" customWidth="1"/>
    <col min="14617" max="14617" width="2.69921875" style="73" customWidth="1"/>
    <col min="14618" max="14618" width="5.8984375" style="73" customWidth="1"/>
    <col min="14619" max="14640" width="10.3984375" style="73" customWidth="1"/>
    <col min="14641" max="14641" width="0.59765625" style="73" customWidth="1"/>
    <col min="14642" max="14642" width="5.8984375" style="73" customWidth="1"/>
    <col min="14643" max="14643" width="10.3984375" style="73" customWidth="1"/>
    <col min="14644" max="14667" width="9.5" style="73" customWidth="1"/>
    <col min="14668" max="14848" width="8.19921875" style="73"/>
    <col min="14849" max="14849" width="5.8984375" style="73" customWidth="1"/>
    <col min="14850" max="14850" width="10.3984375" style="73" customWidth="1"/>
    <col min="14851" max="14851" width="0" style="73" hidden="1" customWidth="1"/>
    <col min="14852" max="14872" width="10.3984375" style="73" customWidth="1"/>
    <col min="14873" max="14873" width="2.69921875" style="73" customWidth="1"/>
    <col min="14874" max="14874" width="5.8984375" style="73" customWidth="1"/>
    <col min="14875" max="14896" width="10.3984375" style="73" customWidth="1"/>
    <col min="14897" max="14897" width="0.59765625" style="73" customWidth="1"/>
    <col min="14898" max="14898" width="5.8984375" style="73" customWidth="1"/>
    <col min="14899" max="14899" width="10.3984375" style="73" customWidth="1"/>
    <col min="14900" max="14923" width="9.5" style="73" customWidth="1"/>
    <col min="14924" max="15104" width="8.19921875" style="73"/>
    <col min="15105" max="15105" width="5.8984375" style="73" customWidth="1"/>
    <col min="15106" max="15106" width="10.3984375" style="73" customWidth="1"/>
    <col min="15107" max="15107" width="0" style="73" hidden="1" customWidth="1"/>
    <col min="15108" max="15128" width="10.3984375" style="73" customWidth="1"/>
    <col min="15129" max="15129" width="2.69921875" style="73" customWidth="1"/>
    <col min="15130" max="15130" width="5.8984375" style="73" customWidth="1"/>
    <col min="15131" max="15152" width="10.3984375" style="73" customWidth="1"/>
    <col min="15153" max="15153" width="0.59765625" style="73" customWidth="1"/>
    <col min="15154" max="15154" width="5.8984375" style="73" customWidth="1"/>
    <col min="15155" max="15155" width="10.3984375" style="73" customWidth="1"/>
    <col min="15156" max="15179" width="9.5" style="73" customWidth="1"/>
    <col min="15180" max="15360" width="8.19921875" style="73"/>
    <col min="15361" max="15361" width="5.8984375" style="73" customWidth="1"/>
    <col min="15362" max="15362" width="10.3984375" style="73" customWidth="1"/>
    <col min="15363" max="15363" width="0" style="73" hidden="1" customWidth="1"/>
    <col min="15364" max="15384" width="10.3984375" style="73" customWidth="1"/>
    <col min="15385" max="15385" width="2.69921875" style="73" customWidth="1"/>
    <col min="15386" max="15386" width="5.8984375" style="73" customWidth="1"/>
    <col min="15387" max="15408" width="10.3984375" style="73" customWidth="1"/>
    <col min="15409" max="15409" width="0.59765625" style="73" customWidth="1"/>
    <col min="15410" max="15410" width="5.8984375" style="73" customWidth="1"/>
    <col min="15411" max="15411" width="10.3984375" style="73" customWidth="1"/>
    <col min="15412" max="15435" width="9.5" style="73" customWidth="1"/>
    <col min="15436" max="15616" width="8.19921875" style="73"/>
    <col min="15617" max="15617" width="5.8984375" style="73" customWidth="1"/>
    <col min="15618" max="15618" width="10.3984375" style="73" customWidth="1"/>
    <col min="15619" max="15619" width="0" style="73" hidden="1" customWidth="1"/>
    <col min="15620" max="15640" width="10.3984375" style="73" customWidth="1"/>
    <col min="15641" max="15641" width="2.69921875" style="73" customWidth="1"/>
    <col min="15642" max="15642" width="5.8984375" style="73" customWidth="1"/>
    <col min="15643" max="15664" width="10.3984375" style="73" customWidth="1"/>
    <col min="15665" max="15665" width="0.59765625" style="73" customWidth="1"/>
    <col min="15666" max="15666" width="5.8984375" style="73" customWidth="1"/>
    <col min="15667" max="15667" width="10.3984375" style="73" customWidth="1"/>
    <col min="15668" max="15691" width="9.5" style="73" customWidth="1"/>
    <col min="15692" max="15872" width="8.19921875" style="73"/>
    <col min="15873" max="15873" width="5.8984375" style="73" customWidth="1"/>
    <col min="15874" max="15874" width="10.3984375" style="73" customWidth="1"/>
    <col min="15875" max="15875" width="0" style="73" hidden="1" customWidth="1"/>
    <col min="15876" max="15896" width="10.3984375" style="73" customWidth="1"/>
    <col min="15897" max="15897" width="2.69921875" style="73" customWidth="1"/>
    <col min="15898" max="15898" width="5.8984375" style="73" customWidth="1"/>
    <col min="15899" max="15920" width="10.3984375" style="73" customWidth="1"/>
    <col min="15921" max="15921" width="0.59765625" style="73" customWidth="1"/>
    <col min="15922" max="15922" width="5.8984375" style="73" customWidth="1"/>
    <col min="15923" max="15923" width="10.3984375" style="73" customWidth="1"/>
    <col min="15924" max="15947" width="9.5" style="73" customWidth="1"/>
    <col min="15948" max="16128" width="8.19921875" style="73"/>
    <col min="16129" max="16129" width="5.8984375" style="73" customWidth="1"/>
    <col min="16130" max="16130" width="10.3984375" style="73" customWidth="1"/>
    <col min="16131" max="16131" width="0" style="73" hidden="1" customWidth="1"/>
    <col min="16132" max="16152" width="10.3984375" style="73" customWidth="1"/>
    <col min="16153" max="16153" width="2.69921875" style="73" customWidth="1"/>
    <col min="16154" max="16154" width="5.8984375" style="73" customWidth="1"/>
    <col min="16155" max="16176" width="10.3984375" style="73" customWidth="1"/>
    <col min="16177" max="16177" width="0.59765625" style="73" customWidth="1"/>
    <col min="16178" max="16178" width="5.8984375" style="73" customWidth="1"/>
    <col min="16179" max="16179" width="10.3984375" style="73" customWidth="1"/>
    <col min="16180" max="16203" width="9.5" style="73" customWidth="1"/>
    <col min="16204" max="16384" width="8.19921875" style="73"/>
  </cols>
  <sheetData>
    <row r="1" spans="1:75" ht="19.2">
      <c r="A1" s="71" t="s">
        <v>68</v>
      </c>
      <c r="B1" s="72"/>
      <c r="C1" s="72"/>
      <c r="Z1" s="71" t="s">
        <v>69</v>
      </c>
      <c r="AA1" s="72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X1" s="71" t="s">
        <v>70</v>
      </c>
      <c r="AY1" s="72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</row>
    <row r="2" spans="1:75" ht="19.2">
      <c r="A2" s="71"/>
      <c r="B2" s="72"/>
      <c r="C2" s="72"/>
      <c r="Z2" s="71"/>
      <c r="AA2" s="72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V2" s="74"/>
      <c r="AX2" s="71"/>
      <c r="AY2" s="72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</row>
    <row r="3" spans="1:75" s="54" customFormat="1" ht="12.6" customHeight="1" thickBot="1">
      <c r="A3" s="21"/>
      <c r="B3" s="21"/>
      <c r="C3" s="21"/>
      <c r="X3" s="75" t="str">
        <f>第2表【総数】!X3</f>
        <v>平成26年～令和６年</v>
      </c>
      <c r="Z3" s="21"/>
      <c r="AA3" s="21"/>
      <c r="AV3" s="75" t="str">
        <f>第2表【総数】!X3</f>
        <v>平成26年～令和６年</v>
      </c>
      <c r="AX3" s="21"/>
      <c r="AY3" s="21"/>
      <c r="BW3" s="75" t="str">
        <f>第2表【総数】!X3</f>
        <v>平成26年～令和６年</v>
      </c>
    </row>
    <row r="4" spans="1:75" s="78" customFormat="1" ht="25.5" customHeight="1">
      <c r="A4" s="8"/>
      <c r="B4" s="9"/>
      <c r="C4" s="76"/>
      <c r="D4" s="77"/>
      <c r="E4" s="15" t="s">
        <v>4</v>
      </c>
      <c r="F4" s="16"/>
      <c r="G4" s="14"/>
      <c r="H4" s="15">
        <v>1200</v>
      </c>
      <c r="I4" s="16"/>
      <c r="J4" s="14"/>
      <c r="K4" s="15">
        <v>2100</v>
      </c>
      <c r="L4" s="16"/>
      <c r="M4" s="14"/>
      <c r="N4" s="15">
        <v>2102</v>
      </c>
      <c r="O4" s="16"/>
      <c r="P4" s="14"/>
      <c r="Q4" s="15">
        <v>2103</v>
      </c>
      <c r="R4" s="16"/>
      <c r="S4" s="14"/>
      <c r="T4" s="15">
        <v>2105</v>
      </c>
      <c r="U4" s="16"/>
      <c r="V4" s="14"/>
      <c r="W4" s="15">
        <v>2106</v>
      </c>
      <c r="X4" s="17"/>
      <c r="Z4" s="8"/>
      <c r="AA4" s="9"/>
      <c r="AB4" s="14"/>
      <c r="AC4" s="15">
        <v>2108</v>
      </c>
      <c r="AD4" s="16"/>
      <c r="AE4" s="14"/>
      <c r="AF4" s="15">
        <v>2110</v>
      </c>
      <c r="AG4" s="16"/>
      <c r="AH4" s="14"/>
      <c r="AI4" s="15">
        <v>2112</v>
      </c>
      <c r="AJ4" s="16"/>
      <c r="AK4" s="14"/>
      <c r="AL4" s="15">
        <v>2113</v>
      </c>
      <c r="AM4" s="16"/>
      <c r="AN4" s="14"/>
      <c r="AO4" s="15">
        <v>2119</v>
      </c>
      <c r="AP4" s="16"/>
      <c r="AQ4" s="14"/>
      <c r="AR4" s="15" t="s">
        <v>5</v>
      </c>
      <c r="AS4" s="16"/>
      <c r="AT4" s="14"/>
      <c r="AU4" s="15">
        <v>2200</v>
      </c>
      <c r="AV4" s="17"/>
      <c r="AX4" s="8"/>
      <c r="AY4" s="9"/>
      <c r="AZ4" s="14"/>
      <c r="BA4" s="15">
        <v>4100</v>
      </c>
      <c r="BB4" s="16"/>
      <c r="BC4" s="14"/>
      <c r="BD4" s="15">
        <v>9100</v>
      </c>
      <c r="BE4" s="16"/>
      <c r="BF4" s="14"/>
      <c r="BG4" s="15">
        <v>9200</v>
      </c>
      <c r="BH4" s="16"/>
      <c r="BI4" s="14"/>
      <c r="BJ4" s="15">
        <v>9300</v>
      </c>
      <c r="BK4" s="16"/>
      <c r="BL4" s="14"/>
      <c r="BM4" s="15">
        <v>10200</v>
      </c>
      <c r="BN4" s="16"/>
      <c r="BO4" s="14"/>
      <c r="BP4" s="15">
        <v>11300</v>
      </c>
      <c r="BQ4" s="16"/>
      <c r="BR4" s="14"/>
      <c r="BS4" s="15">
        <v>20101</v>
      </c>
      <c r="BT4" s="15"/>
      <c r="BU4" s="14"/>
      <c r="BV4" s="15">
        <v>20200</v>
      </c>
      <c r="BW4" s="17"/>
    </row>
    <row r="5" spans="1:75" s="21" customFormat="1" ht="25.5" hidden="1" customHeight="1">
      <c r="A5" s="19"/>
      <c r="B5" s="6"/>
      <c r="C5" s="6"/>
      <c r="D5" s="20">
        <v>1</v>
      </c>
      <c r="F5" s="22"/>
      <c r="G5" s="23">
        <v>2</v>
      </c>
      <c r="H5" s="24"/>
      <c r="I5" s="25"/>
      <c r="J5" s="23">
        <v>3</v>
      </c>
      <c r="K5" s="24"/>
      <c r="L5" s="25"/>
      <c r="M5" s="23">
        <v>4</v>
      </c>
      <c r="N5" s="24"/>
      <c r="O5" s="25"/>
      <c r="P5" s="23">
        <v>5</v>
      </c>
      <c r="Q5" s="24"/>
      <c r="R5" s="25"/>
      <c r="S5" s="23">
        <v>6</v>
      </c>
      <c r="T5" s="24"/>
      <c r="U5" s="25"/>
      <c r="V5" s="23">
        <v>7</v>
      </c>
      <c r="W5" s="24"/>
      <c r="X5" s="26"/>
      <c r="Y5" s="6"/>
      <c r="Z5" s="19"/>
      <c r="AA5" s="6"/>
      <c r="AB5" s="23">
        <v>8</v>
      </c>
      <c r="AC5" s="24"/>
      <c r="AD5" s="25"/>
      <c r="AE5" s="23">
        <v>9</v>
      </c>
      <c r="AF5" s="24"/>
      <c r="AG5" s="25"/>
      <c r="AH5" s="23">
        <v>10</v>
      </c>
      <c r="AI5" s="24"/>
      <c r="AJ5" s="25"/>
      <c r="AK5" s="23"/>
      <c r="AL5" s="24"/>
      <c r="AM5" s="25"/>
      <c r="AN5" s="23">
        <v>12</v>
      </c>
      <c r="AO5" s="24"/>
      <c r="AP5" s="25"/>
      <c r="AQ5" s="23">
        <v>13</v>
      </c>
      <c r="AR5" s="24"/>
      <c r="AS5" s="25"/>
      <c r="AT5" s="23">
        <v>14</v>
      </c>
      <c r="AU5" s="24"/>
      <c r="AV5" s="26"/>
      <c r="AW5" s="6"/>
      <c r="AX5" s="19"/>
      <c r="AY5" s="6"/>
      <c r="AZ5" s="23">
        <v>15</v>
      </c>
      <c r="BA5" s="24"/>
      <c r="BB5" s="25"/>
      <c r="BC5" s="23">
        <v>16</v>
      </c>
      <c r="BD5" s="24"/>
      <c r="BE5" s="25"/>
      <c r="BF5" s="23">
        <v>17</v>
      </c>
      <c r="BG5" s="24"/>
      <c r="BH5" s="25"/>
      <c r="BI5" s="23">
        <v>18</v>
      </c>
      <c r="BJ5" s="24"/>
      <c r="BK5" s="25"/>
      <c r="BL5" s="23">
        <v>19</v>
      </c>
      <c r="BM5" s="24"/>
      <c r="BN5" s="25"/>
      <c r="BO5" s="23">
        <v>20</v>
      </c>
      <c r="BP5" s="24"/>
      <c r="BQ5" s="25"/>
      <c r="BR5" s="30">
        <v>21</v>
      </c>
      <c r="BS5" s="24"/>
      <c r="BT5" s="24"/>
      <c r="BU5" s="23">
        <v>22</v>
      </c>
      <c r="BV5" s="24"/>
      <c r="BW5" s="26"/>
    </row>
    <row r="6" spans="1:75" s="54" customFormat="1" ht="25.5" customHeight="1">
      <c r="A6" s="31" t="s">
        <v>6</v>
      </c>
      <c r="B6" s="32"/>
      <c r="C6" s="21"/>
      <c r="D6" s="79"/>
      <c r="E6" s="80"/>
      <c r="F6" s="81"/>
      <c r="G6" s="36" t="s">
        <v>7</v>
      </c>
      <c r="H6" s="37"/>
      <c r="I6" s="38"/>
      <c r="J6" s="36" t="s">
        <v>8</v>
      </c>
      <c r="K6" s="37"/>
      <c r="L6" s="38"/>
      <c r="M6" s="36" t="s">
        <v>9</v>
      </c>
      <c r="N6" s="37"/>
      <c r="O6" s="38"/>
      <c r="P6" s="36" t="s">
        <v>10</v>
      </c>
      <c r="Q6" s="37"/>
      <c r="R6" s="38"/>
      <c r="S6" s="36" t="s">
        <v>11</v>
      </c>
      <c r="T6" s="37"/>
      <c r="U6" s="38"/>
      <c r="V6" s="36" t="s">
        <v>12</v>
      </c>
      <c r="W6" s="37"/>
      <c r="X6" s="39"/>
      <c r="Z6" s="31" t="s">
        <v>6</v>
      </c>
      <c r="AA6" s="32"/>
      <c r="AB6" s="36" t="s">
        <v>13</v>
      </c>
      <c r="AC6" s="37"/>
      <c r="AD6" s="38"/>
      <c r="AE6" s="36" t="s">
        <v>14</v>
      </c>
      <c r="AF6" s="37"/>
      <c r="AG6" s="38"/>
      <c r="AH6" s="36" t="s">
        <v>15</v>
      </c>
      <c r="AI6" s="37"/>
      <c r="AJ6" s="38"/>
      <c r="AK6" s="36" t="s">
        <v>71</v>
      </c>
      <c r="AL6" s="37"/>
      <c r="AM6" s="38"/>
      <c r="AN6" s="36" t="s">
        <v>17</v>
      </c>
      <c r="AO6" s="37"/>
      <c r="AP6" s="38"/>
      <c r="AQ6" s="36" t="s">
        <v>18</v>
      </c>
      <c r="AR6" s="37"/>
      <c r="AS6" s="38"/>
      <c r="AT6" s="36" t="s">
        <v>19</v>
      </c>
      <c r="AU6" s="37"/>
      <c r="AV6" s="39"/>
      <c r="AX6" s="31" t="s">
        <v>6</v>
      </c>
      <c r="AY6" s="32"/>
      <c r="AZ6" s="36" t="s">
        <v>20</v>
      </c>
      <c r="BA6" s="37"/>
      <c r="BB6" s="38"/>
      <c r="BC6" s="36" t="s">
        <v>21</v>
      </c>
      <c r="BD6" s="37"/>
      <c r="BE6" s="38"/>
      <c r="BF6" s="82" t="s">
        <v>72</v>
      </c>
      <c r="BG6" s="83"/>
      <c r="BH6" s="84"/>
      <c r="BI6" s="36" t="s">
        <v>23</v>
      </c>
      <c r="BJ6" s="37"/>
      <c r="BK6" s="38"/>
      <c r="BL6" s="36" t="s">
        <v>24</v>
      </c>
      <c r="BM6" s="37"/>
      <c r="BN6" s="38"/>
      <c r="BO6" s="36" t="s">
        <v>25</v>
      </c>
      <c r="BP6" s="37"/>
      <c r="BQ6" s="38"/>
      <c r="BR6" s="37" t="s">
        <v>26</v>
      </c>
      <c r="BS6" s="37"/>
      <c r="BT6" s="37"/>
      <c r="BU6" s="36" t="s">
        <v>27</v>
      </c>
      <c r="BV6" s="37"/>
      <c r="BW6" s="39"/>
    </row>
    <row r="7" spans="1:75" s="54" customFormat="1" ht="21" customHeight="1">
      <c r="A7" s="85"/>
      <c r="B7" s="86"/>
      <c r="C7" s="87" t="s">
        <v>28</v>
      </c>
      <c r="D7" s="98" t="s">
        <v>29</v>
      </c>
      <c r="E7" s="100" t="s">
        <v>30</v>
      </c>
      <c r="F7" s="98" t="s">
        <v>31</v>
      </c>
      <c r="G7" s="98" t="s">
        <v>29</v>
      </c>
      <c r="H7" s="100" t="s">
        <v>30</v>
      </c>
      <c r="I7" s="98" t="s">
        <v>31</v>
      </c>
      <c r="J7" s="98" t="s">
        <v>29</v>
      </c>
      <c r="K7" s="100" t="s">
        <v>30</v>
      </c>
      <c r="L7" s="98" t="s">
        <v>31</v>
      </c>
      <c r="M7" s="98" t="s">
        <v>29</v>
      </c>
      <c r="N7" s="100" t="s">
        <v>30</v>
      </c>
      <c r="O7" s="98" t="s">
        <v>31</v>
      </c>
      <c r="P7" s="98" t="s">
        <v>29</v>
      </c>
      <c r="Q7" s="100" t="s">
        <v>30</v>
      </c>
      <c r="R7" s="98" t="s">
        <v>31</v>
      </c>
      <c r="S7" s="98" t="s">
        <v>29</v>
      </c>
      <c r="T7" s="100" t="s">
        <v>30</v>
      </c>
      <c r="U7" s="98" t="s">
        <v>31</v>
      </c>
      <c r="V7" s="98" t="s">
        <v>29</v>
      </c>
      <c r="W7" s="100" t="s">
        <v>30</v>
      </c>
      <c r="X7" s="102" t="s">
        <v>31</v>
      </c>
      <c r="Z7" s="85"/>
      <c r="AA7" s="86"/>
      <c r="AB7" s="98" t="s">
        <v>29</v>
      </c>
      <c r="AC7" s="100" t="s">
        <v>30</v>
      </c>
      <c r="AD7" s="98" t="s">
        <v>31</v>
      </c>
      <c r="AE7" s="98" t="s">
        <v>29</v>
      </c>
      <c r="AF7" s="100" t="s">
        <v>30</v>
      </c>
      <c r="AG7" s="98" t="s">
        <v>31</v>
      </c>
      <c r="AH7" s="98" t="s">
        <v>29</v>
      </c>
      <c r="AI7" s="100" t="s">
        <v>30</v>
      </c>
      <c r="AJ7" s="98" t="s">
        <v>31</v>
      </c>
      <c r="AK7" s="98" t="s">
        <v>29</v>
      </c>
      <c r="AL7" s="100" t="s">
        <v>30</v>
      </c>
      <c r="AM7" s="98" t="s">
        <v>31</v>
      </c>
      <c r="AN7" s="98" t="s">
        <v>29</v>
      </c>
      <c r="AO7" s="100" t="s">
        <v>30</v>
      </c>
      <c r="AP7" s="98" t="s">
        <v>31</v>
      </c>
      <c r="AQ7" s="98" t="s">
        <v>29</v>
      </c>
      <c r="AR7" s="100" t="s">
        <v>30</v>
      </c>
      <c r="AS7" s="98" t="s">
        <v>31</v>
      </c>
      <c r="AT7" s="98" t="s">
        <v>29</v>
      </c>
      <c r="AU7" s="100" t="s">
        <v>30</v>
      </c>
      <c r="AV7" s="102" t="s">
        <v>31</v>
      </c>
      <c r="AX7" s="85"/>
      <c r="AY7" s="87"/>
      <c r="AZ7" s="98" t="s">
        <v>29</v>
      </c>
      <c r="BA7" s="104" t="s">
        <v>30</v>
      </c>
      <c r="BB7" s="98" t="s">
        <v>31</v>
      </c>
      <c r="BC7" s="98" t="s">
        <v>29</v>
      </c>
      <c r="BD7" s="104" t="s">
        <v>30</v>
      </c>
      <c r="BE7" s="98" t="s">
        <v>31</v>
      </c>
      <c r="BF7" s="98" t="s">
        <v>29</v>
      </c>
      <c r="BG7" s="104" t="s">
        <v>30</v>
      </c>
      <c r="BH7" s="98" t="s">
        <v>31</v>
      </c>
      <c r="BI7" s="98" t="s">
        <v>29</v>
      </c>
      <c r="BJ7" s="104" t="s">
        <v>30</v>
      </c>
      <c r="BK7" s="98" t="s">
        <v>31</v>
      </c>
      <c r="BL7" s="98" t="s">
        <v>29</v>
      </c>
      <c r="BM7" s="100" t="s">
        <v>30</v>
      </c>
      <c r="BN7" s="98" t="s">
        <v>31</v>
      </c>
      <c r="BO7" s="98" t="s">
        <v>29</v>
      </c>
      <c r="BP7" s="100" t="s">
        <v>30</v>
      </c>
      <c r="BQ7" s="98" t="s">
        <v>31</v>
      </c>
      <c r="BR7" s="98" t="s">
        <v>29</v>
      </c>
      <c r="BS7" s="100" t="s">
        <v>30</v>
      </c>
      <c r="BT7" s="98" t="s">
        <v>31</v>
      </c>
      <c r="BU7" s="98" t="s">
        <v>29</v>
      </c>
      <c r="BV7" s="100" t="s">
        <v>30</v>
      </c>
      <c r="BW7" s="102" t="s">
        <v>31</v>
      </c>
    </row>
    <row r="8" spans="1:75" s="54" customFormat="1" ht="21" customHeight="1">
      <c r="A8" s="88"/>
      <c r="B8" s="89"/>
      <c r="C8" s="89" t="s">
        <v>32</v>
      </c>
      <c r="D8" s="99"/>
      <c r="E8" s="101"/>
      <c r="F8" s="99"/>
      <c r="G8" s="99"/>
      <c r="H8" s="101"/>
      <c r="I8" s="99"/>
      <c r="J8" s="99"/>
      <c r="K8" s="101"/>
      <c r="L8" s="99"/>
      <c r="M8" s="99"/>
      <c r="N8" s="101"/>
      <c r="O8" s="99"/>
      <c r="P8" s="99"/>
      <c r="Q8" s="101"/>
      <c r="R8" s="99"/>
      <c r="S8" s="99"/>
      <c r="T8" s="101"/>
      <c r="U8" s="99"/>
      <c r="V8" s="99"/>
      <c r="W8" s="101"/>
      <c r="X8" s="103"/>
      <c r="Z8" s="88"/>
      <c r="AA8" s="89"/>
      <c r="AB8" s="99"/>
      <c r="AC8" s="101"/>
      <c r="AD8" s="99"/>
      <c r="AE8" s="99"/>
      <c r="AF8" s="101"/>
      <c r="AG8" s="99"/>
      <c r="AH8" s="99"/>
      <c r="AI8" s="101"/>
      <c r="AJ8" s="99"/>
      <c r="AK8" s="99"/>
      <c r="AL8" s="101"/>
      <c r="AM8" s="99"/>
      <c r="AN8" s="99"/>
      <c r="AO8" s="101"/>
      <c r="AP8" s="99"/>
      <c r="AQ8" s="99"/>
      <c r="AR8" s="101"/>
      <c r="AS8" s="99"/>
      <c r="AT8" s="99"/>
      <c r="AU8" s="101"/>
      <c r="AV8" s="103"/>
      <c r="AX8" s="88"/>
      <c r="AY8" s="89"/>
      <c r="AZ8" s="99"/>
      <c r="BA8" s="105"/>
      <c r="BB8" s="99"/>
      <c r="BC8" s="99"/>
      <c r="BD8" s="105"/>
      <c r="BE8" s="99"/>
      <c r="BF8" s="99"/>
      <c r="BG8" s="105"/>
      <c r="BH8" s="99"/>
      <c r="BI8" s="99"/>
      <c r="BJ8" s="105"/>
      <c r="BK8" s="99"/>
      <c r="BL8" s="99"/>
      <c r="BM8" s="101"/>
      <c r="BN8" s="99"/>
      <c r="BO8" s="99"/>
      <c r="BP8" s="101"/>
      <c r="BQ8" s="99"/>
      <c r="BR8" s="99"/>
      <c r="BS8" s="101"/>
      <c r="BT8" s="99"/>
      <c r="BU8" s="99"/>
      <c r="BV8" s="101"/>
      <c r="BW8" s="103"/>
    </row>
    <row r="9" spans="1:75" s="54" customFormat="1" ht="25.5" customHeight="1">
      <c r="A9" s="48" t="s">
        <v>33</v>
      </c>
      <c r="B9" s="49"/>
      <c r="C9" s="50">
        <v>1</v>
      </c>
      <c r="D9" s="51">
        <v>1301.3895794624866</v>
      </c>
      <c r="E9" s="51">
        <v>1408.8635911318986</v>
      </c>
      <c r="F9" s="51">
        <v>101.76642463685526</v>
      </c>
      <c r="G9" s="51">
        <v>1.7842571423813409</v>
      </c>
      <c r="H9" s="51">
        <v>1.9937894723273084</v>
      </c>
      <c r="I9" s="51">
        <v>87.267741973106581</v>
      </c>
      <c r="J9" s="51">
        <v>406.62030770109175</v>
      </c>
      <c r="K9" s="51">
        <v>423.60345046185671</v>
      </c>
      <c r="L9" s="52">
        <v>106.3293832027569</v>
      </c>
      <c r="M9" s="51">
        <v>13.274873139317176</v>
      </c>
      <c r="N9" s="51">
        <v>13.43648572689705</v>
      </c>
      <c r="O9" s="51">
        <v>83.890243713338151</v>
      </c>
      <c r="P9" s="51">
        <v>51.957567986144646</v>
      </c>
      <c r="Q9" s="51">
        <v>54.074550783011233</v>
      </c>
      <c r="R9" s="51">
        <v>106.20505443281658</v>
      </c>
      <c r="S9" s="51">
        <v>15.534932186333542</v>
      </c>
      <c r="T9" s="51">
        <v>15.818993356928406</v>
      </c>
      <c r="U9" s="51">
        <v>91.805622963806854</v>
      </c>
      <c r="V9" s="51">
        <v>40.300421322586551</v>
      </c>
      <c r="W9" s="51">
        <v>41.843920887089787</v>
      </c>
      <c r="X9" s="53">
        <v>137.32415393536891</v>
      </c>
      <c r="Z9" s="48" t="s">
        <v>33</v>
      </c>
      <c r="AA9" s="49"/>
      <c r="AB9" s="55">
        <v>31.521876182070358</v>
      </c>
      <c r="AC9" s="55">
        <v>32.351980414254044</v>
      </c>
      <c r="AD9" s="55">
        <v>100.21457945133004</v>
      </c>
      <c r="AE9" s="55">
        <v>95.778923403030376</v>
      </c>
      <c r="AF9" s="55">
        <v>99.542688484450125</v>
      </c>
      <c r="AG9" s="55">
        <v>104.65594625220992</v>
      </c>
      <c r="AH9" s="55">
        <v>0.14274057139050728</v>
      </c>
      <c r="AI9" s="55">
        <v>0.15394628543291439</v>
      </c>
      <c r="AJ9" s="56">
        <v>73.188392418618278</v>
      </c>
      <c r="AK9" s="90" t="s">
        <v>73</v>
      </c>
      <c r="AL9" s="90" t="s">
        <v>74</v>
      </c>
      <c r="AM9" s="90" t="s">
        <v>74</v>
      </c>
      <c r="AN9" s="55">
        <v>12.085368377729615</v>
      </c>
      <c r="AO9" s="55">
        <v>12.416332829820048</v>
      </c>
      <c r="AP9" s="55">
        <v>128.47165188518861</v>
      </c>
      <c r="AQ9" s="55">
        <v>146.02360453248895</v>
      </c>
      <c r="AR9" s="55">
        <v>153.96455169397328</v>
      </c>
      <c r="AS9" s="55">
        <v>105.18394255174285</v>
      </c>
      <c r="AT9" s="55">
        <v>10.515222092434035</v>
      </c>
      <c r="AU9" s="55">
        <v>11.340963400102392</v>
      </c>
      <c r="AV9" s="57">
        <v>87.359516383549987</v>
      </c>
      <c r="AX9" s="48" t="s">
        <v>33</v>
      </c>
      <c r="AY9" s="49"/>
      <c r="AZ9" s="51">
        <v>13.72688494872045</v>
      </c>
      <c r="BA9" s="51">
        <v>14.363635416796701</v>
      </c>
      <c r="BB9" s="51">
        <v>100.19550015213974</v>
      </c>
      <c r="BC9" s="51">
        <v>8.7071748548209431</v>
      </c>
      <c r="BD9" s="51">
        <v>9.7967650473422427</v>
      </c>
      <c r="BE9" s="51">
        <v>122.65906265602315</v>
      </c>
      <c r="BF9" s="51">
        <v>150.99573443592496</v>
      </c>
      <c r="BG9" s="51">
        <v>167.05821523299954</v>
      </c>
      <c r="BH9" s="51">
        <v>84.015951919559598</v>
      </c>
      <c r="BI9" s="51">
        <v>92.543470451512221</v>
      </c>
      <c r="BJ9" s="51">
        <v>100.58742194913359</v>
      </c>
      <c r="BK9" s="52">
        <v>100.50110335454606</v>
      </c>
      <c r="BL9" s="51">
        <v>109.14895692327457</v>
      </c>
      <c r="BM9" s="51">
        <v>123.55601249300382</v>
      </c>
      <c r="BN9" s="51">
        <v>115.09603562482482</v>
      </c>
      <c r="BO9" s="51">
        <v>18.056682280899171</v>
      </c>
      <c r="BP9" s="51">
        <v>18.543547595984581</v>
      </c>
      <c r="BQ9" s="51">
        <v>94.388152976687891</v>
      </c>
      <c r="BR9" s="51">
        <v>6.8991276172078519</v>
      </c>
      <c r="BS9" s="51">
        <v>7.1122413757363114</v>
      </c>
      <c r="BT9" s="51">
        <v>137.44020424861782</v>
      </c>
      <c r="BU9" s="51">
        <v>23.790095231751213</v>
      </c>
      <c r="BV9" s="51">
        <v>24.79485832331136</v>
      </c>
      <c r="BW9" s="53">
        <v>102.912736164389</v>
      </c>
    </row>
    <row r="10" spans="1:75" s="54" customFormat="1" ht="25.5" customHeight="1">
      <c r="A10" s="48" t="s">
        <v>34</v>
      </c>
      <c r="B10" s="49"/>
      <c r="C10" s="50">
        <v>2</v>
      </c>
      <c r="D10" s="51">
        <v>1287.8385249503615</v>
      </c>
      <c r="E10" s="51">
        <v>1407.6935373955764</v>
      </c>
      <c r="F10" s="51">
        <v>101.81742973751601</v>
      </c>
      <c r="G10" s="51">
        <v>1.6392763716429346</v>
      </c>
      <c r="H10" s="51">
        <v>1.8286351106989267</v>
      </c>
      <c r="I10" s="51">
        <v>80.984009517759588</v>
      </c>
      <c r="J10" s="51">
        <v>401.70898875628967</v>
      </c>
      <c r="K10" s="51">
        <v>424.13776552865329</v>
      </c>
      <c r="L10" s="52">
        <v>106.48637149073529</v>
      </c>
      <c r="M10" s="51">
        <v>13.373044084455518</v>
      </c>
      <c r="N10" s="51">
        <v>13.658754673876841</v>
      </c>
      <c r="O10" s="51">
        <v>85.742847871632875</v>
      </c>
      <c r="P10" s="51">
        <v>49.638438902731664</v>
      </c>
      <c r="Q10" s="51">
        <v>52.3707595659506</v>
      </c>
      <c r="R10" s="51">
        <v>102.87372708209045</v>
      </c>
      <c r="S10" s="51">
        <v>15.213635098230041</v>
      </c>
      <c r="T10" s="51">
        <v>15.704353451790524</v>
      </c>
      <c r="U10" s="51">
        <v>91.125624830161215</v>
      </c>
      <c r="V10" s="51">
        <v>39.457669857791338</v>
      </c>
      <c r="W10" s="51">
        <v>41.625345605871395</v>
      </c>
      <c r="X10" s="53">
        <v>136.37316879469444</v>
      </c>
      <c r="Z10" s="48" t="s">
        <v>34</v>
      </c>
      <c r="AA10" s="49"/>
      <c r="AB10" s="55">
        <v>31.232528764986437</v>
      </c>
      <c r="AC10" s="55">
        <v>32.500832112291775</v>
      </c>
      <c r="AD10" s="55">
        <v>100.69212668779794</v>
      </c>
      <c r="AE10" s="55">
        <v>94.847955678568383</v>
      </c>
      <c r="AF10" s="55">
        <v>99.937621570879188</v>
      </c>
      <c r="AG10" s="55">
        <v>105.11867423526424</v>
      </c>
      <c r="AH10" s="55">
        <v>0.11503693836090768</v>
      </c>
      <c r="AI10" s="55">
        <v>0.12851198112256387</v>
      </c>
      <c r="AJ10" s="56">
        <v>59.746121732238556</v>
      </c>
      <c r="AK10" s="90" t="s">
        <v>74</v>
      </c>
      <c r="AL10" s="90" t="s">
        <v>74</v>
      </c>
      <c r="AM10" s="90" t="s">
        <v>74</v>
      </c>
      <c r="AN10" s="55">
        <v>11.417416132320088</v>
      </c>
      <c r="AO10" s="55">
        <v>11.844114834839305</v>
      </c>
      <c r="AP10" s="55">
        <v>122.97722876099968</v>
      </c>
      <c r="AQ10" s="55">
        <v>146.41326329884527</v>
      </c>
      <c r="AR10" s="55">
        <v>156.36747173203099</v>
      </c>
      <c r="AS10" s="55">
        <v>106.84096170085253</v>
      </c>
      <c r="AT10" s="55">
        <v>9.9794544028087415</v>
      </c>
      <c r="AU10" s="55">
        <v>10.819365152430915</v>
      </c>
      <c r="AV10" s="57">
        <v>83.937140430874024</v>
      </c>
      <c r="AX10" s="48" t="s">
        <v>34</v>
      </c>
      <c r="AY10" s="49"/>
      <c r="AZ10" s="51">
        <v>14.063265714620965</v>
      </c>
      <c r="BA10" s="51">
        <v>14.897621546868276</v>
      </c>
      <c r="BB10" s="51">
        <v>103.97810787109562</v>
      </c>
      <c r="BC10" s="51">
        <v>9.1454365996921609</v>
      </c>
      <c r="BD10" s="51">
        <v>10.333891399338578</v>
      </c>
      <c r="BE10" s="51">
        <v>130.03008743302794</v>
      </c>
      <c r="BF10" s="51">
        <v>149.28918675786795</v>
      </c>
      <c r="BG10" s="51">
        <v>166.5705615993821</v>
      </c>
      <c r="BH10" s="51">
        <v>83.929367591286393</v>
      </c>
      <c r="BI10" s="51">
        <v>91.88575451577502</v>
      </c>
      <c r="BJ10" s="51">
        <v>100.78497778734479</v>
      </c>
      <c r="BK10" s="52">
        <v>100.96132265464736</v>
      </c>
      <c r="BL10" s="51">
        <v>108.13472205925322</v>
      </c>
      <c r="BM10" s="51">
        <v>123.32636729770955</v>
      </c>
      <c r="BN10" s="51">
        <v>115.15102907023041</v>
      </c>
      <c r="BO10" s="51">
        <v>17.859484680530919</v>
      </c>
      <c r="BP10" s="51">
        <v>18.564394540942374</v>
      </c>
      <c r="BQ10" s="51">
        <v>94.426240320785681</v>
      </c>
      <c r="BR10" s="51">
        <v>6.614623955752192</v>
      </c>
      <c r="BS10" s="51">
        <v>6.8803488501080974</v>
      </c>
      <c r="BT10" s="51">
        <v>132.68874734437074</v>
      </c>
      <c r="BU10" s="51">
        <v>24.732941747595152</v>
      </c>
      <c r="BV10" s="51">
        <v>25.857146629460161</v>
      </c>
      <c r="BW10" s="53">
        <v>107.27316015404482</v>
      </c>
    </row>
    <row r="11" spans="1:75" s="54" customFormat="1" ht="25.5" customHeight="1">
      <c r="A11" s="48" t="s">
        <v>35</v>
      </c>
      <c r="B11" s="49"/>
      <c r="C11" s="50">
        <v>3</v>
      </c>
      <c r="D11" s="51">
        <v>1366.2661816419427</v>
      </c>
      <c r="E11" s="51">
        <v>1424.3158500513839</v>
      </c>
      <c r="F11" s="51">
        <v>101.53688567349583</v>
      </c>
      <c r="G11" s="51">
        <v>2.478362518346767</v>
      </c>
      <c r="H11" s="51">
        <v>2.8432507067941066</v>
      </c>
      <c r="I11" s="51">
        <v>115.69503299833553</v>
      </c>
      <c r="J11" s="51">
        <v>430.13358373973887</v>
      </c>
      <c r="K11" s="51">
        <v>421.31054509337747</v>
      </c>
      <c r="L11" s="52">
        <v>105.63308322402924</v>
      </c>
      <c r="M11" s="51">
        <v>12.804873011458296</v>
      </c>
      <c r="N11" s="51">
        <v>12.603725476319083</v>
      </c>
      <c r="O11" s="51">
        <v>75.710990340328408</v>
      </c>
      <c r="P11" s="51">
        <v>63.060557411267737</v>
      </c>
      <c r="Q11" s="51">
        <v>61.702343456763238</v>
      </c>
      <c r="R11" s="51">
        <v>120.96744368258349</v>
      </c>
      <c r="S11" s="51">
        <v>17.07316401527773</v>
      </c>
      <c r="T11" s="51">
        <v>16.297140276298634</v>
      </c>
      <c r="U11" s="51">
        <v>94.824330029773321</v>
      </c>
      <c r="V11" s="51">
        <v>44.335151717092167</v>
      </c>
      <c r="W11" s="51">
        <v>42.481951489301252</v>
      </c>
      <c r="X11" s="53">
        <v>141.52938294729529</v>
      </c>
      <c r="Z11" s="48" t="s">
        <v>35</v>
      </c>
      <c r="AA11" s="49"/>
      <c r="AB11" s="55">
        <v>32.907146771382074</v>
      </c>
      <c r="AC11" s="55">
        <v>31.515413804114008</v>
      </c>
      <c r="AD11" s="55">
        <v>98.100487310836186</v>
      </c>
      <c r="AE11" s="55">
        <v>100.23599518646924</v>
      </c>
      <c r="AF11" s="55">
        <v>97.759750586467675</v>
      </c>
      <c r="AG11" s="55">
        <v>102.60971994782386</v>
      </c>
      <c r="AH11" s="55">
        <v>0.27537361314964076</v>
      </c>
      <c r="AI11" s="55">
        <v>0.26565085218328971</v>
      </c>
      <c r="AJ11" s="56">
        <v>133.06489082373895</v>
      </c>
      <c r="AK11" s="90" t="s">
        <v>74</v>
      </c>
      <c r="AL11" s="90" t="s">
        <v>74</v>
      </c>
      <c r="AM11" s="90" t="s">
        <v>74</v>
      </c>
      <c r="AN11" s="55">
        <v>15.283235529805063</v>
      </c>
      <c r="AO11" s="55">
        <v>14.990192233186873</v>
      </c>
      <c r="AP11" s="55">
        <v>152.9052431664519</v>
      </c>
      <c r="AQ11" s="55">
        <v>144.15808648383694</v>
      </c>
      <c r="AR11" s="55">
        <v>143.69437691874339</v>
      </c>
      <c r="AS11" s="55">
        <v>97.807952510259383</v>
      </c>
      <c r="AT11" s="55">
        <v>13.080246624607938</v>
      </c>
      <c r="AU11" s="55">
        <v>14.130001153702791</v>
      </c>
      <c r="AV11" s="57">
        <v>102.64657283389433</v>
      </c>
      <c r="AX11" s="48" t="s">
        <v>35</v>
      </c>
      <c r="AY11" s="49"/>
      <c r="AZ11" s="51">
        <v>12.116438978584194</v>
      </c>
      <c r="BA11" s="51">
        <v>11.996334283253434</v>
      </c>
      <c r="BB11" s="51">
        <v>83.346860989646956</v>
      </c>
      <c r="BC11" s="51">
        <v>6.6089667155913787</v>
      </c>
      <c r="BD11" s="51">
        <v>7.3629954801233897</v>
      </c>
      <c r="BE11" s="51">
        <v>89.170803096865498</v>
      </c>
      <c r="BF11" s="51">
        <v>159.16594840049237</v>
      </c>
      <c r="BG11" s="51">
        <v>170.34138566636702</v>
      </c>
      <c r="BH11" s="51">
        <v>84.406970006494149</v>
      </c>
      <c r="BI11" s="51">
        <v>95.692330569500172</v>
      </c>
      <c r="BJ11" s="51">
        <v>100.62054993667286</v>
      </c>
      <c r="BK11" s="52">
        <v>98.438290090457642</v>
      </c>
      <c r="BL11" s="51">
        <v>114.00467584395128</v>
      </c>
      <c r="BM11" s="51">
        <v>126.34828845786784</v>
      </c>
      <c r="BN11" s="51">
        <v>114.8469663580704</v>
      </c>
      <c r="BO11" s="51">
        <v>19.000779307325214</v>
      </c>
      <c r="BP11" s="51">
        <v>18.391861844522911</v>
      </c>
      <c r="BQ11" s="51">
        <v>94.217139467162156</v>
      </c>
      <c r="BR11" s="51">
        <v>8.2612083944892234</v>
      </c>
      <c r="BS11" s="51">
        <v>8.2258082077187105</v>
      </c>
      <c r="BT11" s="51">
        <v>159.30810870940113</v>
      </c>
      <c r="BU11" s="51">
        <v>19.276152920474853</v>
      </c>
      <c r="BV11" s="51">
        <v>19.801345384348974</v>
      </c>
      <c r="BW11" s="53">
        <v>82.350350017242874</v>
      </c>
    </row>
    <row r="12" spans="1:75" s="54" customFormat="1" ht="25.5" customHeight="1">
      <c r="A12" s="58" t="s">
        <v>36</v>
      </c>
      <c r="B12" s="21"/>
      <c r="C12" s="50">
        <v>4</v>
      </c>
      <c r="D12" s="51">
        <v>1217.5566489121604</v>
      </c>
      <c r="E12" s="51">
        <v>1398.6795783898265</v>
      </c>
      <c r="F12" s="51">
        <v>100.79209345479079</v>
      </c>
      <c r="G12" s="51">
        <v>1.1284643856639884</v>
      </c>
      <c r="H12" s="51">
        <v>1.3649775143189844</v>
      </c>
      <c r="I12" s="51">
        <v>59.005756093265433</v>
      </c>
      <c r="J12" s="51">
        <v>389.99729168547441</v>
      </c>
      <c r="K12" s="51">
        <v>429.28809717390993</v>
      </c>
      <c r="L12" s="52">
        <v>107.51968077386955</v>
      </c>
      <c r="M12" s="51">
        <v>12.300261803737474</v>
      </c>
      <c r="N12" s="51">
        <v>12.961687914874584</v>
      </c>
      <c r="O12" s="51">
        <v>81.617103941531965</v>
      </c>
      <c r="P12" s="51">
        <v>50.047395504197887</v>
      </c>
      <c r="Q12" s="51">
        <v>55.136107451520225</v>
      </c>
      <c r="R12" s="51">
        <v>107.92030048967534</v>
      </c>
      <c r="S12" s="51">
        <v>13.372302970118263</v>
      </c>
      <c r="T12" s="51">
        <v>14.278333072778739</v>
      </c>
      <c r="U12" s="51">
        <v>82.868446970581104</v>
      </c>
      <c r="V12" s="51">
        <v>41.132526857452376</v>
      </c>
      <c r="W12" s="51">
        <v>45.301096888175387</v>
      </c>
      <c r="X12" s="53">
        <v>147.68498991588876</v>
      </c>
      <c r="Z12" s="58" t="s">
        <v>36</v>
      </c>
      <c r="AA12" s="21"/>
      <c r="AB12" s="55">
        <v>29.847883000812494</v>
      </c>
      <c r="AC12" s="55">
        <v>32.370041327311455</v>
      </c>
      <c r="AD12" s="55">
        <v>99.702890695855615</v>
      </c>
      <c r="AE12" s="55">
        <v>94.67816195720863</v>
      </c>
      <c r="AF12" s="55">
        <v>104.14709734184061</v>
      </c>
      <c r="AG12" s="55">
        <v>109.12759386693943</v>
      </c>
      <c r="AH12" s="55">
        <v>0.16926965784959827</v>
      </c>
      <c r="AI12" s="55">
        <v>0.19829463220198179</v>
      </c>
      <c r="AJ12" s="56">
        <v>91.437137256500762</v>
      </c>
      <c r="AK12" s="90" t="s">
        <v>74</v>
      </c>
      <c r="AL12" s="90" t="s">
        <v>74</v>
      </c>
      <c r="AM12" s="90" t="s">
        <v>74</v>
      </c>
      <c r="AN12" s="55">
        <v>10.381872348108693</v>
      </c>
      <c r="AO12" s="55">
        <v>11.205132271384201</v>
      </c>
      <c r="AP12" s="55">
        <v>115.66758666915173</v>
      </c>
      <c r="AQ12" s="55">
        <v>138.06761758598898</v>
      </c>
      <c r="AR12" s="55">
        <v>153.69030627382276</v>
      </c>
      <c r="AS12" s="55">
        <v>105.04897616990679</v>
      </c>
      <c r="AT12" s="55">
        <v>9.140561523878306</v>
      </c>
      <c r="AU12" s="55">
        <v>10.49659315851062</v>
      </c>
      <c r="AV12" s="57">
        <v>80.425086430431591</v>
      </c>
      <c r="AX12" s="58" t="s">
        <v>36</v>
      </c>
      <c r="AY12" s="21"/>
      <c r="AZ12" s="51">
        <v>13.71084228581746</v>
      </c>
      <c r="BA12" s="51">
        <v>14.973217037878358</v>
      </c>
      <c r="BB12" s="51">
        <v>105.42395018804913</v>
      </c>
      <c r="BC12" s="51">
        <v>8.4070596731967147</v>
      </c>
      <c r="BD12" s="51">
        <v>10.075367896061787</v>
      </c>
      <c r="BE12" s="51">
        <v>125.80944568219303</v>
      </c>
      <c r="BF12" s="51">
        <v>129.09632571996028</v>
      </c>
      <c r="BG12" s="51">
        <v>152.66544649813514</v>
      </c>
      <c r="BH12" s="51">
        <v>76.172949845008105</v>
      </c>
      <c r="BI12" s="51">
        <v>84.634828924799137</v>
      </c>
      <c r="BJ12" s="51">
        <v>97.809106459926511</v>
      </c>
      <c r="BK12" s="52">
        <v>97.261946349424576</v>
      </c>
      <c r="BL12" s="51">
        <v>95.016701272907824</v>
      </c>
      <c r="BM12" s="51">
        <v>115.82032633578542</v>
      </c>
      <c r="BN12" s="51">
        <v>107.14870712891823</v>
      </c>
      <c r="BO12" s="51">
        <v>16.532003249977432</v>
      </c>
      <c r="BP12" s="51">
        <v>17.654974353826162</v>
      </c>
      <c r="BQ12" s="51">
        <v>89.760765397196238</v>
      </c>
      <c r="BR12" s="51">
        <v>6.6579398754175321</v>
      </c>
      <c r="BS12" s="51">
        <v>7.0497892422642634</v>
      </c>
      <c r="BT12" s="51">
        <v>135.26896606085825</v>
      </c>
      <c r="BU12" s="51">
        <v>22.174325178297373</v>
      </c>
      <c r="BV12" s="51">
        <v>23.113698955451994</v>
      </c>
      <c r="BW12" s="53">
        <v>96.016321226096579</v>
      </c>
    </row>
    <row r="13" spans="1:75" s="54" customFormat="1" ht="25.5" customHeight="1">
      <c r="A13" s="58" t="s">
        <v>37</v>
      </c>
      <c r="B13" s="21"/>
      <c r="C13" s="50">
        <v>5</v>
      </c>
      <c r="D13" s="51">
        <v>1197.6003049556966</v>
      </c>
      <c r="E13" s="51">
        <v>1381.0186336284139</v>
      </c>
      <c r="F13" s="51">
        <v>99.906230002902873</v>
      </c>
      <c r="G13" s="51">
        <v>1.2484539977993918</v>
      </c>
      <c r="H13" s="51">
        <v>1.5695836995749926</v>
      </c>
      <c r="I13" s="51">
        <v>65.404249111034261</v>
      </c>
      <c r="J13" s="51">
        <v>377.53248893453605</v>
      </c>
      <c r="K13" s="51">
        <v>419.61297370065068</v>
      </c>
      <c r="L13" s="52">
        <v>105.50008191954362</v>
      </c>
      <c r="M13" s="51">
        <v>11.735467579314282</v>
      </c>
      <c r="N13" s="51">
        <v>12.647742969269151</v>
      </c>
      <c r="O13" s="51">
        <v>79.374297247391681</v>
      </c>
      <c r="P13" s="51">
        <v>48.440015114616401</v>
      </c>
      <c r="Q13" s="51">
        <v>53.621489433290755</v>
      </c>
      <c r="R13" s="51">
        <v>105.86907341477394</v>
      </c>
      <c r="S13" s="51">
        <v>12.401309711473958</v>
      </c>
      <c r="T13" s="51">
        <v>13.451119878905995</v>
      </c>
      <c r="U13" s="51">
        <v>78.256825143320683</v>
      </c>
      <c r="V13" s="51">
        <v>39.367916063940818</v>
      </c>
      <c r="W13" s="51">
        <v>43.966634130813425</v>
      </c>
      <c r="X13" s="53">
        <v>143.39002246631054</v>
      </c>
      <c r="Z13" s="58" t="s">
        <v>37</v>
      </c>
      <c r="AA13" s="21"/>
      <c r="AB13" s="55">
        <v>29.463514348065644</v>
      </c>
      <c r="AC13" s="55">
        <v>32.40749748021036</v>
      </c>
      <c r="AD13" s="55">
        <v>100.05276012383372</v>
      </c>
      <c r="AE13" s="55">
        <v>89.888687841556205</v>
      </c>
      <c r="AF13" s="55">
        <v>100.0090722123672</v>
      </c>
      <c r="AG13" s="55">
        <v>105.10869478391531</v>
      </c>
      <c r="AH13" s="55">
        <v>0.1664605330399189</v>
      </c>
      <c r="AI13" s="55">
        <v>0.20394088239131064</v>
      </c>
      <c r="AJ13" s="56">
        <v>91.021917099861668</v>
      </c>
      <c r="AK13" s="90" t="s">
        <v>74</v>
      </c>
      <c r="AL13" s="90" t="s">
        <v>74</v>
      </c>
      <c r="AM13" s="90" t="s">
        <v>74</v>
      </c>
      <c r="AN13" s="55">
        <v>10.154092515435053</v>
      </c>
      <c r="AO13" s="55">
        <v>11.00481774458585</v>
      </c>
      <c r="AP13" s="55">
        <v>114.68343631236078</v>
      </c>
      <c r="AQ13" s="55">
        <v>135.91502522709379</v>
      </c>
      <c r="AR13" s="55">
        <v>152.30065896881666</v>
      </c>
      <c r="AS13" s="55">
        <v>104.54670434549101</v>
      </c>
      <c r="AT13" s="55">
        <v>9.1553293171955392</v>
      </c>
      <c r="AU13" s="55">
        <v>10.490224144791123</v>
      </c>
      <c r="AV13" s="57">
        <v>81.132614328413567</v>
      </c>
      <c r="AX13" s="58" t="s">
        <v>37</v>
      </c>
      <c r="AY13" s="21"/>
      <c r="AZ13" s="51">
        <v>13.982684775353187</v>
      </c>
      <c r="BA13" s="51">
        <v>15.414417751423301</v>
      </c>
      <c r="BB13" s="51">
        <v>108.75681614406153</v>
      </c>
      <c r="BC13" s="51">
        <v>8.4894871850358644</v>
      </c>
      <c r="BD13" s="51">
        <v>10.323556412526514</v>
      </c>
      <c r="BE13" s="51">
        <v>127.9938123043753</v>
      </c>
      <c r="BF13" s="51">
        <v>130.08890657069662</v>
      </c>
      <c r="BG13" s="51">
        <v>154.05261878983552</v>
      </c>
      <c r="BH13" s="51">
        <v>77.288518371876975</v>
      </c>
      <c r="BI13" s="51">
        <v>88.14085224463706</v>
      </c>
      <c r="BJ13" s="51">
        <v>102.19567935352892</v>
      </c>
      <c r="BK13" s="52">
        <v>102.01284775249596</v>
      </c>
      <c r="BL13" s="51">
        <v>89.722227308516281</v>
      </c>
      <c r="BM13" s="51">
        <v>108.78913041643565</v>
      </c>
      <c r="BN13" s="51">
        <v>101.3602495441508</v>
      </c>
      <c r="BO13" s="51">
        <v>15.896980905312255</v>
      </c>
      <c r="BP13" s="51">
        <v>16.961258296635155</v>
      </c>
      <c r="BQ13" s="51">
        <v>87.648678584501511</v>
      </c>
      <c r="BR13" s="51">
        <v>5.9925791894370803</v>
      </c>
      <c r="BS13" s="51">
        <v>6.4334726760869936</v>
      </c>
      <c r="BT13" s="51">
        <v>122.48357668692688</v>
      </c>
      <c r="BU13" s="51">
        <v>21.889560094749335</v>
      </c>
      <c r="BV13" s="51">
        <v>23.065393936986723</v>
      </c>
      <c r="BW13" s="53">
        <v>94.887892105609808</v>
      </c>
    </row>
    <row r="14" spans="1:75" s="54" customFormat="1" ht="25.5" customHeight="1">
      <c r="A14" s="58" t="s">
        <v>38</v>
      </c>
      <c r="B14" s="21"/>
      <c r="C14" s="50">
        <v>6</v>
      </c>
      <c r="D14" s="51">
        <v>1618.4774402109763</v>
      </c>
      <c r="E14" s="51">
        <v>1531.921942907491</v>
      </c>
      <c r="F14" s="51">
        <v>109.32459784123203</v>
      </c>
      <c r="G14" s="51">
        <v>2.1267771881878796</v>
      </c>
      <c r="H14" s="51">
        <v>2.010238844458605</v>
      </c>
      <c r="I14" s="51">
        <v>89.393732089818215</v>
      </c>
      <c r="J14" s="51">
        <v>537.0112400174396</v>
      </c>
      <c r="K14" s="51">
        <v>483.27248452787506</v>
      </c>
      <c r="L14" s="52">
        <v>120.30332324803854</v>
      </c>
      <c r="M14" s="51">
        <v>17.014217505503037</v>
      </c>
      <c r="N14" s="51">
        <v>14.26085777953382</v>
      </c>
      <c r="O14" s="51">
        <v>91.263590455840244</v>
      </c>
      <c r="P14" s="51">
        <v>76.563978774763669</v>
      </c>
      <c r="Q14" s="51">
        <v>67.197948259527166</v>
      </c>
      <c r="R14" s="51">
        <v>133.94080537529584</v>
      </c>
      <c r="S14" s="51">
        <v>18.077606099596977</v>
      </c>
      <c r="T14" s="51">
        <v>15.250641476926006</v>
      </c>
      <c r="U14" s="51">
        <v>90.971553455545589</v>
      </c>
      <c r="V14" s="51">
        <v>45.725709546039411</v>
      </c>
      <c r="W14" s="51">
        <v>41.733303968424366</v>
      </c>
      <c r="X14" s="53">
        <v>133.44459799346959</v>
      </c>
      <c r="Z14" s="58" t="s">
        <v>38</v>
      </c>
      <c r="AA14" s="21"/>
      <c r="AB14" s="55">
        <v>44.662320951945468</v>
      </c>
      <c r="AC14" s="55">
        <v>38.475851450061064</v>
      </c>
      <c r="AD14" s="55">
        <v>121.33987839991877</v>
      </c>
      <c r="AE14" s="55">
        <v>133.9869628558364</v>
      </c>
      <c r="AF14" s="55">
        <v>119.90493030283496</v>
      </c>
      <c r="AG14" s="55">
        <v>125.04276511461019</v>
      </c>
      <c r="AH14" s="55">
        <v>0</v>
      </c>
      <c r="AI14" s="55">
        <v>0</v>
      </c>
      <c r="AJ14" s="56">
        <v>0</v>
      </c>
      <c r="AK14" s="90" t="s">
        <v>74</v>
      </c>
      <c r="AL14" s="90" t="s">
        <v>74</v>
      </c>
      <c r="AM14" s="90" t="s">
        <v>74</v>
      </c>
      <c r="AN14" s="55">
        <v>13.824051723221217</v>
      </c>
      <c r="AO14" s="55">
        <v>12.615316696986616</v>
      </c>
      <c r="AP14" s="55">
        <v>127.43769066521081</v>
      </c>
      <c r="AQ14" s="55">
        <v>187.15639256053339</v>
      </c>
      <c r="AR14" s="55">
        <v>173.83363459358097</v>
      </c>
      <c r="AS14" s="55">
        <v>115.95588292326146</v>
      </c>
      <c r="AT14" s="55">
        <v>12.760663129127277</v>
      </c>
      <c r="AU14" s="55">
        <v>11.965872482472555</v>
      </c>
      <c r="AV14" s="57">
        <v>91.790284891570735</v>
      </c>
      <c r="AX14" s="58" t="s">
        <v>38</v>
      </c>
      <c r="AY14" s="21"/>
      <c r="AZ14" s="51">
        <v>23.394549070066674</v>
      </c>
      <c r="BA14" s="51">
        <v>22.826033318807117</v>
      </c>
      <c r="BB14" s="51">
        <v>147.28182266190981</v>
      </c>
      <c r="BC14" s="51">
        <v>17.014217505503037</v>
      </c>
      <c r="BD14" s="51">
        <v>15.835883989382038</v>
      </c>
      <c r="BE14" s="51">
        <v>205.52009756492959</v>
      </c>
      <c r="BF14" s="51">
        <v>168.01539786684248</v>
      </c>
      <c r="BG14" s="51">
        <v>163.5584717721444</v>
      </c>
      <c r="BH14" s="51">
        <v>80.594239180728309</v>
      </c>
      <c r="BI14" s="51">
        <v>93.578196280266695</v>
      </c>
      <c r="BJ14" s="51">
        <v>87.999969323287146</v>
      </c>
      <c r="BK14" s="52">
        <v>88.06041083017989</v>
      </c>
      <c r="BL14" s="51">
        <v>124.41646550899095</v>
      </c>
      <c r="BM14" s="51">
        <v>122.92410092968581</v>
      </c>
      <c r="BN14" s="51">
        <v>113.0985613845439</v>
      </c>
      <c r="BO14" s="51">
        <v>26.584714852348494</v>
      </c>
      <c r="BP14" s="51">
        <v>25.74438026289603</v>
      </c>
      <c r="BQ14" s="51">
        <v>121.25196983325164</v>
      </c>
      <c r="BR14" s="51">
        <v>13.824051723221217</v>
      </c>
      <c r="BS14" s="51">
        <v>14.032517716334251</v>
      </c>
      <c r="BT14" s="51">
        <v>254.71219276504394</v>
      </c>
      <c r="BU14" s="51">
        <v>35.091823605100011</v>
      </c>
      <c r="BV14" s="51">
        <v>35.35471090377294</v>
      </c>
      <c r="BW14" s="53">
        <v>147.25611927687453</v>
      </c>
    </row>
    <row r="15" spans="1:75" s="54" customFormat="1" ht="25.5" customHeight="1">
      <c r="A15" s="58" t="s">
        <v>39</v>
      </c>
      <c r="B15" s="21"/>
      <c r="C15" s="50">
        <v>7</v>
      </c>
      <c r="D15" s="51">
        <v>1224.6291959406713</v>
      </c>
      <c r="E15" s="51">
        <v>1493.1746127910667</v>
      </c>
      <c r="F15" s="51">
        <v>104.94069954944337</v>
      </c>
      <c r="G15" s="51">
        <v>0.44354552551273863</v>
      </c>
      <c r="H15" s="51">
        <v>0.43207744128579062</v>
      </c>
      <c r="I15" s="51">
        <v>24.699676066830275</v>
      </c>
      <c r="J15" s="51">
        <v>409.8360655737705</v>
      </c>
      <c r="K15" s="51">
        <v>464.36375343936385</v>
      </c>
      <c r="L15" s="52">
        <v>114.41114988759632</v>
      </c>
      <c r="M15" s="51">
        <v>12.419274714356682</v>
      </c>
      <c r="N15" s="51">
        <v>12.737117181929213</v>
      </c>
      <c r="O15" s="51">
        <v>81.986248068089239</v>
      </c>
      <c r="P15" s="51">
        <v>48.790007806401249</v>
      </c>
      <c r="Q15" s="51">
        <v>56.476970792395818</v>
      </c>
      <c r="R15" s="51">
        <v>106.60163523707376</v>
      </c>
      <c r="S15" s="51">
        <v>19.072457597047762</v>
      </c>
      <c r="T15" s="51">
        <v>20.882155809472152</v>
      </c>
      <c r="U15" s="51">
        <v>117.80664547831964</v>
      </c>
      <c r="V15" s="51">
        <v>34.596550989993609</v>
      </c>
      <c r="W15" s="51">
        <v>37.733839492617697</v>
      </c>
      <c r="X15" s="53">
        <v>125.23017786894627</v>
      </c>
      <c r="Z15" s="58" t="s">
        <v>39</v>
      </c>
      <c r="AA15" s="21"/>
      <c r="AB15" s="55">
        <v>31.491732311404444</v>
      </c>
      <c r="AC15" s="55">
        <v>35.73676388211635</v>
      </c>
      <c r="AD15" s="55">
        <v>105.36570675568507</v>
      </c>
      <c r="AE15" s="55">
        <v>106.89447164857</v>
      </c>
      <c r="AF15" s="55">
        <v>120.23700006949386</v>
      </c>
      <c r="AG15" s="55">
        <v>124.55336742511538</v>
      </c>
      <c r="AH15" s="55">
        <v>0</v>
      </c>
      <c r="AI15" s="55">
        <v>0</v>
      </c>
      <c r="AJ15" s="56">
        <v>0</v>
      </c>
      <c r="AK15" s="90" t="s">
        <v>74</v>
      </c>
      <c r="AL15" s="90" t="s">
        <v>74</v>
      </c>
      <c r="AM15" s="90" t="s">
        <v>74</v>
      </c>
      <c r="AN15" s="55">
        <v>11.532183663331205</v>
      </c>
      <c r="AO15" s="55">
        <v>12.908480490441971</v>
      </c>
      <c r="AP15" s="55">
        <v>129.25763421205352</v>
      </c>
      <c r="AQ15" s="55">
        <v>145.03938684266552</v>
      </c>
      <c r="AR15" s="55">
        <v>167.65142572089687</v>
      </c>
      <c r="AS15" s="55">
        <v>112.72488919372756</v>
      </c>
      <c r="AT15" s="55">
        <v>9.3144560357675115</v>
      </c>
      <c r="AU15" s="55">
        <v>11.979127697643118</v>
      </c>
      <c r="AV15" s="57">
        <v>84.712106882100784</v>
      </c>
      <c r="AX15" s="58" t="s">
        <v>39</v>
      </c>
      <c r="AY15" s="21"/>
      <c r="AZ15" s="51">
        <v>14.637002341920375</v>
      </c>
      <c r="BA15" s="51">
        <v>16.380917329872133</v>
      </c>
      <c r="BB15" s="51">
        <v>114.38619061627992</v>
      </c>
      <c r="BC15" s="51">
        <v>9.3144560357675115</v>
      </c>
      <c r="BD15" s="51">
        <v>10.915347391775391</v>
      </c>
      <c r="BE15" s="51">
        <v>145.44493870542593</v>
      </c>
      <c r="BF15" s="51">
        <v>121.53147399049038</v>
      </c>
      <c r="BG15" s="51">
        <v>154.07699434928838</v>
      </c>
      <c r="BH15" s="51">
        <v>74.617660147783141</v>
      </c>
      <c r="BI15" s="51">
        <v>84.273649847420344</v>
      </c>
      <c r="BJ15" s="51">
        <v>105.3966345105739</v>
      </c>
      <c r="BK15" s="52">
        <v>100.13862059104814</v>
      </c>
      <c r="BL15" s="51">
        <v>86.934923000496767</v>
      </c>
      <c r="BM15" s="51">
        <v>118.06406832248975</v>
      </c>
      <c r="BN15" s="51">
        <v>104.36534720251105</v>
      </c>
      <c r="BO15" s="51">
        <v>19.072457597047762</v>
      </c>
      <c r="BP15" s="51">
        <v>21.572453490635098</v>
      </c>
      <c r="BQ15" s="51">
        <v>102.77310842629248</v>
      </c>
      <c r="BR15" s="51">
        <v>6.6531828826910795</v>
      </c>
      <c r="BS15" s="51">
        <v>7.3655606822612283</v>
      </c>
      <c r="BT15" s="51">
        <v>135.86799513998497</v>
      </c>
      <c r="BU15" s="51">
        <v>19.516003122560498</v>
      </c>
      <c r="BV15" s="51">
        <v>19.945577374795256</v>
      </c>
      <c r="BW15" s="53">
        <v>84.980057579441976</v>
      </c>
    </row>
    <row r="16" spans="1:75" s="54" customFormat="1" ht="25.5" customHeight="1">
      <c r="A16" s="58" t="s">
        <v>40</v>
      </c>
      <c r="B16" s="21"/>
      <c r="C16" s="50">
        <v>8</v>
      </c>
      <c r="D16" s="51">
        <v>1276.3476820176111</v>
      </c>
      <c r="E16" s="51">
        <v>1353.9741547433175</v>
      </c>
      <c r="F16" s="51">
        <v>97.109561916911147</v>
      </c>
      <c r="G16" s="51">
        <v>0.61362869327769765</v>
      </c>
      <c r="H16" s="51">
        <v>0.52911516608472509</v>
      </c>
      <c r="I16" s="51">
        <v>29.18368699692406</v>
      </c>
      <c r="J16" s="51">
        <v>413.58573926916824</v>
      </c>
      <c r="K16" s="51">
        <v>425.28144757605321</v>
      </c>
      <c r="L16" s="52">
        <v>105.73548986407459</v>
      </c>
      <c r="M16" s="51">
        <v>17.795232105053234</v>
      </c>
      <c r="N16" s="51">
        <v>17.627817294148489</v>
      </c>
      <c r="O16" s="51">
        <v>109.65765887857387</v>
      </c>
      <c r="P16" s="51">
        <v>50.317552848771207</v>
      </c>
      <c r="Q16" s="51">
        <v>51.952637631056469</v>
      </c>
      <c r="R16" s="51">
        <v>100.58891514841069</v>
      </c>
      <c r="S16" s="51">
        <v>14.727088638664744</v>
      </c>
      <c r="T16" s="51">
        <v>14.324798509676107</v>
      </c>
      <c r="U16" s="51">
        <v>84.976883503748851</v>
      </c>
      <c r="V16" s="51">
        <v>46.635780689105026</v>
      </c>
      <c r="W16" s="51">
        <v>48.205718286739497</v>
      </c>
      <c r="X16" s="53">
        <v>155.79157771132122</v>
      </c>
      <c r="Z16" s="58" t="s">
        <v>40</v>
      </c>
      <c r="AA16" s="21"/>
      <c r="AB16" s="55">
        <v>26.386033810941001</v>
      </c>
      <c r="AC16" s="55">
        <v>25.94355655018126</v>
      </c>
      <c r="AD16" s="55">
        <v>81.974278144981824</v>
      </c>
      <c r="AE16" s="55">
        <v>105.544135243764</v>
      </c>
      <c r="AF16" s="55">
        <v>106.85215053626605</v>
      </c>
      <c r="AG16" s="55">
        <v>112.6448542862383</v>
      </c>
      <c r="AH16" s="55">
        <v>0</v>
      </c>
      <c r="AI16" s="55">
        <v>0</v>
      </c>
      <c r="AJ16" s="56">
        <v>0</v>
      </c>
      <c r="AK16" s="90" t="s">
        <v>74</v>
      </c>
      <c r="AL16" s="90" t="s">
        <v>74</v>
      </c>
      <c r="AM16" s="90" t="s">
        <v>74</v>
      </c>
      <c r="AN16" s="55">
        <v>7.3635443193323722</v>
      </c>
      <c r="AO16" s="55">
        <v>7.3300037598851215</v>
      </c>
      <c r="AP16" s="55">
        <v>76.61856134220865</v>
      </c>
      <c r="AQ16" s="55">
        <v>144.81637161353666</v>
      </c>
      <c r="AR16" s="55">
        <v>153.04476500810017</v>
      </c>
      <c r="AS16" s="55">
        <v>102.02649839082268</v>
      </c>
      <c r="AT16" s="55">
        <v>6.1362869327769767</v>
      </c>
      <c r="AU16" s="55">
        <v>6.3426921977154684</v>
      </c>
      <c r="AV16" s="57">
        <v>49.985583795918359</v>
      </c>
      <c r="AX16" s="58" t="s">
        <v>40</v>
      </c>
      <c r="AY16" s="21"/>
      <c r="AZ16" s="51">
        <v>11.045316478998558</v>
      </c>
      <c r="BA16" s="51">
        <v>10.957173495920834</v>
      </c>
      <c r="BB16" s="51">
        <v>79.060866760604256</v>
      </c>
      <c r="BC16" s="51">
        <v>5.5226582394992789</v>
      </c>
      <c r="BD16" s="51">
        <v>6.1787576777355566</v>
      </c>
      <c r="BE16" s="51">
        <v>74.988785013554391</v>
      </c>
      <c r="BF16" s="51">
        <v>124.56662473537263</v>
      </c>
      <c r="BG16" s="51">
        <v>134.83317194644385</v>
      </c>
      <c r="BH16" s="51">
        <v>67.297386623942202</v>
      </c>
      <c r="BI16" s="51">
        <v>71.794557113490626</v>
      </c>
      <c r="BJ16" s="51">
        <v>75.866896809409056</v>
      </c>
      <c r="BK16" s="52">
        <v>76.291094059058651</v>
      </c>
      <c r="BL16" s="51">
        <v>138.68008468075968</v>
      </c>
      <c r="BM16" s="51">
        <v>153.37037593570147</v>
      </c>
      <c r="BN16" s="51">
        <v>141.78520673790476</v>
      </c>
      <c r="BO16" s="51">
        <v>12.88620255883165</v>
      </c>
      <c r="BP16" s="51">
        <v>13.276097948298915</v>
      </c>
      <c r="BQ16" s="51">
        <v>66.411279969590197</v>
      </c>
      <c r="BR16" s="51">
        <v>6.7499156260546744</v>
      </c>
      <c r="BS16" s="51">
        <v>6.5258640343871868</v>
      </c>
      <c r="BT16" s="51">
        <v>132.77777907833533</v>
      </c>
      <c r="BU16" s="51">
        <v>24.545147731107907</v>
      </c>
      <c r="BV16" s="51">
        <v>25.467441256674984</v>
      </c>
      <c r="BW16" s="53">
        <v>105.12952738327151</v>
      </c>
    </row>
    <row r="17" spans="1:75" s="54" customFormat="1" ht="25.5" customHeight="1">
      <c r="A17" s="58" t="s">
        <v>41</v>
      </c>
      <c r="B17" s="59"/>
      <c r="C17" s="50">
        <v>9</v>
      </c>
      <c r="D17" s="51">
        <v>935.79559598977073</v>
      </c>
      <c r="E17" s="51">
        <v>1565.3728416536201</v>
      </c>
      <c r="F17" s="51">
        <v>98.240992121034921</v>
      </c>
      <c r="G17" s="51">
        <v>1.131554529612782</v>
      </c>
      <c r="H17" s="51">
        <v>1.6716697277318338</v>
      </c>
      <c r="I17" s="51">
        <v>80.11490057964005</v>
      </c>
      <c r="J17" s="51">
        <v>308.9143865842895</v>
      </c>
      <c r="K17" s="51">
        <v>435.77917692107792</v>
      </c>
      <c r="L17" s="52">
        <v>103.31430583551942</v>
      </c>
      <c r="M17" s="51">
        <v>4.5262181184511281</v>
      </c>
      <c r="N17" s="51">
        <v>5.880201324939069</v>
      </c>
      <c r="O17" s="51">
        <v>35.298697737747773</v>
      </c>
      <c r="P17" s="51">
        <v>46.393735714124062</v>
      </c>
      <c r="Q17" s="51">
        <v>69.14321896064574</v>
      </c>
      <c r="R17" s="51">
        <v>121.64621351459208</v>
      </c>
      <c r="S17" s="51">
        <v>4.5262181184511281</v>
      </c>
      <c r="T17" s="51">
        <v>6.8087947354749838</v>
      </c>
      <c r="U17" s="51">
        <v>32.878207577281827</v>
      </c>
      <c r="V17" s="51">
        <v>66.761717247154138</v>
      </c>
      <c r="W17" s="51">
        <v>90.407714395446362</v>
      </c>
      <c r="X17" s="53">
        <v>288.40798675721027</v>
      </c>
      <c r="Z17" s="58" t="s">
        <v>41</v>
      </c>
      <c r="AA17" s="59"/>
      <c r="AB17" s="55">
        <v>21.499536062642857</v>
      </c>
      <c r="AC17" s="55">
        <v>27.999027276114823</v>
      </c>
      <c r="AD17" s="55">
        <v>85.164692396290832</v>
      </c>
      <c r="AE17" s="55">
        <v>66.761717247154138</v>
      </c>
      <c r="AF17" s="55">
        <v>97.775111385545458</v>
      </c>
      <c r="AG17" s="55">
        <v>93.365273389022136</v>
      </c>
      <c r="AH17" s="55">
        <v>1.131554529612782</v>
      </c>
      <c r="AI17" s="55">
        <v>1.4852297644793016</v>
      </c>
      <c r="AJ17" s="56">
        <v>744.26926774550316</v>
      </c>
      <c r="AK17" s="90" t="s">
        <v>74</v>
      </c>
      <c r="AL17" s="90" t="s">
        <v>74</v>
      </c>
      <c r="AM17" s="90" t="s">
        <v>74</v>
      </c>
      <c r="AN17" s="55">
        <v>12.447099825740603</v>
      </c>
      <c r="AO17" s="55">
        <v>18.780338613161675</v>
      </c>
      <c r="AP17" s="55">
        <v>163.71916531158854</v>
      </c>
      <c r="AQ17" s="55">
        <v>84.866589720958657</v>
      </c>
      <c r="AR17" s="55">
        <v>117.49954046527047</v>
      </c>
      <c r="AS17" s="55">
        <v>79.594814142237084</v>
      </c>
      <c r="AT17" s="55">
        <v>10.183990766515038</v>
      </c>
      <c r="AU17" s="55">
        <v>20.076214123023426</v>
      </c>
      <c r="AV17" s="57">
        <v>112.77771238424384</v>
      </c>
      <c r="AX17" s="58" t="s">
        <v>41</v>
      </c>
      <c r="AY17" s="59"/>
      <c r="AZ17" s="51">
        <v>2.263109059225564</v>
      </c>
      <c r="BA17" s="51">
        <v>2.8185592042563385</v>
      </c>
      <c r="BB17" s="51">
        <v>21.118036506344847</v>
      </c>
      <c r="BC17" s="51">
        <v>1.131554529612782</v>
      </c>
      <c r="BD17" s="51">
        <v>2.4412008853800358</v>
      </c>
      <c r="BE17" s="51">
        <v>22.141766536186179</v>
      </c>
      <c r="BF17" s="51">
        <v>101.83990766515038</v>
      </c>
      <c r="BG17" s="51">
        <v>190.89417593719432</v>
      </c>
      <c r="BH17" s="51">
        <v>77.25118846592396</v>
      </c>
      <c r="BI17" s="51">
        <v>52.051508362187974</v>
      </c>
      <c r="BJ17" s="51">
        <v>91.006025690719781</v>
      </c>
      <c r="BK17" s="52">
        <v>75.293672345878306</v>
      </c>
      <c r="BL17" s="51">
        <v>75.814153484056391</v>
      </c>
      <c r="BM17" s="51">
        <v>168.00246187011587</v>
      </c>
      <c r="BN17" s="51">
        <v>116.58905532977707</v>
      </c>
      <c r="BO17" s="51">
        <v>14.710208884966166</v>
      </c>
      <c r="BP17" s="51">
        <v>18.360528797855761</v>
      </c>
      <c r="BQ17" s="51">
        <v>90.098138860918183</v>
      </c>
      <c r="BR17" s="51">
        <v>7.9208817072894746</v>
      </c>
      <c r="BS17" s="51">
        <v>7.684585279942473</v>
      </c>
      <c r="BT17" s="51">
        <v>174.05266808286899</v>
      </c>
      <c r="BU17" s="51">
        <v>14.710208884966166</v>
      </c>
      <c r="BV17" s="51">
        <v>15.080785067232377</v>
      </c>
      <c r="BW17" s="53">
        <v>65.322908117174535</v>
      </c>
    </row>
    <row r="18" spans="1:75" s="54" customFormat="1" ht="25.5" customHeight="1">
      <c r="A18" s="60"/>
      <c r="B18" s="59" t="s">
        <v>42</v>
      </c>
      <c r="C18" s="50">
        <v>10</v>
      </c>
      <c r="D18" s="51">
        <v>935.79559598977073</v>
      </c>
      <c r="E18" s="51">
        <v>1565.3728416536201</v>
      </c>
      <c r="F18" s="51">
        <v>98.240992121034921</v>
      </c>
      <c r="G18" s="51">
        <v>1.131554529612782</v>
      </c>
      <c r="H18" s="51">
        <v>1.6716697277318338</v>
      </c>
      <c r="I18" s="51">
        <v>80.11490057964005</v>
      </c>
      <c r="J18" s="51">
        <v>308.9143865842895</v>
      </c>
      <c r="K18" s="51">
        <v>435.77917692107792</v>
      </c>
      <c r="L18" s="52">
        <v>103.31430583551942</v>
      </c>
      <c r="M18" s="51">
        <v>4.5262181184511281</v>
      </c>
      <c r="N18" s="51">
        <v>5.880201324939069</v>
      </c>
      <c r="O18" s="51">
        <v>35.298697737747773</v>
      </c>
      <c r="P18" s="51">
        <v>46.393735714124062</v>
      </c>
      <c r="Q18" s="51">
        <v>69.14321896064574</v>
      </c>
      <c r="R18" s="51">
        <v>121.64621351459208</v>
      </c>
      <c r="S18" s="51">
        <v>4.5262181184511281</v>
      </c>
      <c r="T18" s="51">
        <v>6.8087947354749838</v>
      </c>
      <c r="U18" s="51">
        <v>32.878207577281827</v>
      </c>
      <c r="V18" s="51">
        <v>66.761717247154138</v>
      </c>
      <c r="W18" s="51">
        <v>90.407714395446362</v>
      </c>
      <c r="X18" s="53">
        <v>288.40798675721027</v>
      </c>
      <c r="Z18" s="60"/>
      <c r="AA18" s="59" t="s">
        <v>42</v>
      </c>
      <c r="AB18" s="55">
        <v>21.499536062642857</v>
      </c>
      <c r="AC18" s="55">
        <v>27.999027276114823</v>
      </c>
      <c r="AD18" s="55">
        <v>85.164692396290832</v>
      </c>
      <c r="AE18" s="55">
        <v>66.761717247154138</v>
      </c>
      <c r="AF18" s="55">
        <v>97.775111385545458</v>
      </c>
      <c r="AG18" s="55">
        <v>93.365273389022136</v>
      </c>
      <c r="AH18" s="55">
        <v>1.131554529612782</v>
      </c>
      <c r="AI18" s="55">
        <v>1.4852297644793016</v>
      </c>
      <c r="AJ18" s="56">
        <v>744.26926774550316</v>
      </c>
      <c r="AK18" s="90" t="s">
        <v>74</v>
      </c>
      <c r="AL18" s="90" t="s">
        <v>74</v>
      </c>
      <c r="AM18" s="90" t="s">
        <v>74</v>
      </c>
      <c r="AN18" s="55">
        <v>12.447099825740603</v>
      </c>
      <c r="AO18" s="55">
        <v>18.780338613161675</v>
      </c>
      <c r="AP18" s="55">
        <v>163.71916531158854</v>
      </c>
      <c r="AQ18" s="55">
        <v>84.866589720958657</v>
      </c>
      <c r="AR18" s="55">
        <v>117.49954046527047</v>
      </c>
      <c r="AS18" s="55">
        <v>79.594814142237084</v>
      </c>
      <c r="AT18" s="55">
        <v>10.183990766515038</v>
      </c>
      <c r="AU18" s="55">
        <v>20.076214123023426</v>
      </c>
      <c r="AV18" s="57">
        <v>112.77771238424384</v>
      </c>
      <c r="AX18" s="60"/>
      <c r="AY18" s="59" t="s">
        <v>42</v>
      </c>
      <c r="AZ18" s="51">
        <v>2.263109059225564</v>
      </c>
      <c r="BA18" s="51">
        <v>2.8185592042563385</v>
      </c>
      <c r="BB18" s="51">
        <v>21.118036506344847</v>
      </c>
      <c r="BC18" s="51">
        <v>1.131554529612782</v>
      </c>
      <c r="BD18" s="51">
        <v>2.4412008853800358</v>
      </c>
      <c r="BE18" s="51">
        <v>22.141766536186179</v>
      </c>
      <c r="BF18" s="51">
        <v>101.83990766515038</v>
      </c>
      <c r="BG18" s="51">
        <v>190.89417593719432</v>
      </c>
      <c r="BH18" s="51">
        <v>77.25118846592396</v>
      </c>
      <c r="BI18" s="51">
        <v>52.051508362187974</v>
      </c>
      <c r="BJ18" s="51">
        <v>91.006025690719781</v>
      </c>
      <c r="BK18" s="52">
        <v>75.293672345878306</v>
      </c>
      <c r="BL18" s="51">
        <v>75.814153484056391</v>
      </c>
      <c r="BM18" s="51">
        <v>168.00246187011587</v>
      </c>
      <c r="BN18" s="51">
        <v>116.58905532977707</v>
      </c>
      <c r="BO18" s="51">
        <v>14.710208884966166</v>
      </c>
      <c r="BP18" s="51">
        <v>18.360528797855761</v>
      </c>
      <c r="BQ18" s="51">
        <v>90.098138860918183</v>
      </c>
      <c r="BR18" s="51">
        <v>7.9208817072894746</v>
      </c>
      <c r="BS18" s="51">
        <v>7.684585279942473</v>
      </c>
      <c r="BT18" s="51">
        <v>174.05266808286899</v>
      </c>
      <c r="BU18" s="51">
        <v>14.710208884966166</v>
      </c>
      <c r="BV18" s="51">
        <v>15.080785067232377</v>
      </c>
      <c r="BW18" s="53">
        <v>65.322908117174535</v>
      </c>
    </row>
    <row r="19" spans="1:75" s="54" customFormat="1" ht="25.5" customHeight="1">
      <c r="A19" s="58" t="s">
        <v>43</v>
      </c>
      <c r="B19" s="59"/>
      <c r="C19" s="50">
        <v>11</v>
      </c>
      <c r="D19" s="51">
        <v>1070.020964360587</v>
      </c>
      <c r="E19" s="51">
        <v>1306.3248497467432</v>
      </c>
      <c r="F19" s="51">
        <v>94.329582411715094</v>
      </c>
      <c r="G19" s="51">
        <v>1.6771488469601676</v>
      </c>
      <c r="H19" s="51">
        <v>2.2145137155039833</v>
      </c>
      <c r="I19" s="51">
        <v>95.486543693508281</v>
      </c>
      <c r="J19" s="51">
        <v>363.94129979035637</v>
      </c>
      <c r="K19" s="51">
        <v>418.23610835867709</v>
      </c>
      <c r="L19" s="52">
        <v>105.39232974551615</v>
      </c>
      <c r="M19" s="51">
        <v>13.112254621688583</v>
      </c>
      <c r="N19" s="51">
        <v>14.288214236306084</v>
      </c>
      <c r="O19" s="51">
        <v>90.560138826995527</v>
      </c>
      <c r="P19" s="51">
        <v>45.892891175910044</v>
      </c>
      <c r="Q19" s="51">
        <v>52.759805295561122</v>
      </c>
      <c r="R19" s="51">
        <v>104.011829832564</v>
      </c>
      <c r="S19" s="51">
        <v>16.923956546598056</v>
      </c>
      <c r="T19" s="51">
        <v>18.188828961892572</v>
      </c>
      <c r="U19" s="51">
        <v>109.38999829738928</v>
      </c>
      <c r="V19" s="51">
        <v>37.049742710120071</v>
      </c>
      <c r="W19" s="51">
        <v>43.476138496570819</v>
      </c>
      <c r="X19" s="53">
        <v>139.66717274438216</v>
      </c>
      <c r="Z19" s="58" t="s">
        <v>43</v>
      </c>
      <c r="AA19" s="59"/>
      <c r="AB19" s="55">
        <v>30.188679245283019</v>
      </c>
      <c r="AC19" s="55">
        <v>33.63351973885343</v>
      </c>
      <c r="AD19" s="55">
        <v>105.25572468750957</v>
      </c>
      <c r="AE19" s="55">
        <v>84.009910425004762</v>
      </c>
      <c r="AF19" s="55">
        <v>96.148346400188217</v>
      </c>
      <c r="AG19" s="55">
        <v>101.46810036319047</v>
      </c>
      <c r="AH19" s="55">
        <v>0</v>
      </c>
      <c r="AI19" s="55">
        <v>0</v>
      </c>
      <c r="AJ19" s="56">
        <v>0</v>
      </c>
      <c r="AK19" s="90" t="s">
        <v>74</v>
      </c>
      <c r="AL19" s="90" t="s">
        <v>74</v>
      </c>
      <c r="AM19" s="90" t="s">
        <v>74</v>
      </c>
      <c r="AN19" s="55">
        <v>9.6054888507718701</v>
      </c>
      <c r="AO19" s="55">
        <v>10.760014679818676</v>
      </c>
      <c r="AP19" s="55">
        <v>111.3906059018649</v>
      </c>
      <c r="AQ19" s="55">
        <v>127.15837621498</v>
      </c>
      <c r="AR19" s="55">
        <v>148.98124054948616</v>
      </c>
      <c r="AS19" s="55">
        <v>102.17983422019222</v>
      </c>
      <c r="AT19" s="55">
        <v>11.435105774728417</v>
      </c>
      <c r="AU19" s="55">
        <v>13.563689113292789</v>
      </c>
      <c r="AV19" s="57">
        <v>107.00480061235926</v>
      </c>
      <c r="AX19" s="58" t="s">
        <v>43</v>
      </c>
      <c r="AY19" s="59"/>
      <c r="AZ19" s="51">
        <v>8.6906803887935968</v>
      </c>
      <c r="BA19" s="51">
        <v>10.163474848943411</v>
      </c>
      <c r="BB19" s="51">
        <v>70.412765133309577</v>
      </c>
      <c r="BC19" s="51">
        <v>6.5561273108442917</v>
      </c>
      <c r="BD19" s="51">
        <v>8.2525105377826762</v>
      </c>
      <c r="BE19" s="51">
        <v>105.33959021859141</v>
      </c>
      <c r="BF19" s="51">
        <v>110.84429197636744</v>
      </c>
      <c r="BG19" s="51">
        <v>139.19711685185581</v>
      </c>
      <c r="BH19" s="51">
        <v>69.988003643311302</v>
      </c>
      <c r="BI19" s="51">
        <v>68.763102725366878</v>
      </c>
      <c r="BJ19" s="51">
        <v>83.251655241502263</v>
      </c>
      <c r="BK19" s="52">
        <v>84.050350002892685</v>
      </c>
      <c r="BL19" s="51">
        <v>73.489613112254617</v>
      </c>
      <c r="BM19" s="51">
        <v>96.519304075511371</v>
      </c>
      <c r="BN19" s="51">
        <v>90.081364830470505</v>
      </c>
      <c r="BO19" s="51">
        <v>14.484467314655994</v>
      </c>
      <c r="BP19" s="51">
        <v>16.393547583385594</v>
      </c>
      <c r="BQ19" s="51">
        <v>81.579922294411247</v>
      </c>
      <c r="BR19" s="51">
        <v>4.4215742328949874</v>
      </c>
      <c r="BS19" s="51">
        <v>4.6718589237091086</v>
      </c>
      <c r="BT19" s="51">
        <v>92.313079466536038</v>
      </c>
      <c r="BU19" s="51">
        <v>16.771488469601678</v>
      </c>
      <c r="BV19" s="51">
        <v>18.096327992210124</v>
      </c>
      <c r="BW19" s="53">
        <v>73.631586959066013</v>
      </c>
    </row>
    <row r="20" spans="1:75" s="54" customFormat="1" ht="25.5" customHeight="1">
      <c r="A20" s="58" t="s">
        <v>44</v>
      </c>
      <c r="B20" s="59"/>
      <c r="C20" s="50">
        <v>12</v>
      </c>
      <c r="D20" s="51">
        <v>965.24745032656108</v>
      </c>
      <c r="E20" s="51">
        <v>1299.0593099096325</v>
      </c>
      <c r="F20" s="51">
        <v>94.483708674272762</v>
      </c>
      <c r="G20" s="51">
        <v>1.5606264354511901</v>
      </c>
      <c r="H20" s="51">
        <v>2.1637953164113686</v>
      </c>
      <c r="I20" s="51">
        <v>98.611744413418677</v>
      </c>
      <c r="J20" s="51">
        <v>338.91604089881679</v>
      </c>
      <c r="K20" s="51">
        <v>435.68135484207897</v>
      </c>
      <c r="L20" s="52">
        <v>110.11005024452137</v>
      </c>
      <c r="M20" s="51">
        <v>13.785533513152179</v>
      </c>
      <c r="N20" s="51">
        <v>17.031530993894059</v>
      </c>
      <c r="O20" s="51">
        <v>107.278669330502</v>
      </c>
      <c r="P20" s="51">
        <v>38.49545207446269</v>
      </c>
      <c r="Q20" s="51">
        <v>49.893256320917928</v>
      </c>
      <c r="R20" s="51">
        <v>98.008679339217537</v>
      </c>
      <c r="S20" s="51">
        <v>14.305742324969243</v>
      </c>
      <c r="T20" s="51">
        <v>16.995715461734971</v>
      </c>
      <c r="U20" s="51">
        <v>103.39295732018331</v>
      </c>
      <c r="V20" s="51">
        <v>36.9348256390115</v>
      </c>
      <c r="W20" s="51">
        <v>49.117134361002215</v>
      </c>
      <c r="X20" s="53">
        <v>156.5433523681676</v>
      </c>
      <c r="Z20" s="58" t="s">
        <v>44</v>
      </c>
      <c r="AA20" s="59"/>
      <c r="AB20" s="55">
        <v>29.391797867664081</v>
      </c>
      <c r="AC20" s="55">
        <v>36.780060188764388</v>
      </c>
      <c r="AD20" s="55">
        <v>114.97488527443775</v>
      </c>
      <c r="AE20" s="55">
        <v>77.511112960742437</v>
      </c>
      <c r="AF20" s="55">
        <v>98.997546288288774</v>
      </c>
      <c r="AG20" s="55">
        <v>105.46954235196903</v>
      </c>
      <c r="AH20" s="55">
        <v>0</v>
      </c>
      <c r="AI20" s="55">
        <v>0</v>
      </c>
      <c r="AJ20" s="56">
        <v>0</v>
      </c>
      <c r="AK20" s="90" t="s">
        <v>74</v>
      </c>
      <c r="AL20" s="90" t="s">
        <v>74</v>
      </c>
      <c r="AM20" s="90" t="s">
        <v>74</v>
      </c>
      <c r="AN20" s="55">
        <v>7.5430277713474192</v>
      </c>
      <c r="AO20" s="55">
        <v>9.5728013003846115</v>
      </c>
      <c r="AP20" s="55">
        <v>97.300982954047939</v>
      </c>
      <c r="AQ20" s="55">
        <v>120.94854874746723</v>
      </c>
      <c r="AR20" s="55">
        <v>157.293309927092</v>
      </c>
      <c r="AS20" s="55">
        <v>108.6938702002594</v>
      </c>
      <c r="AT20" s="55">
        <v>11.964802671792457</v>
      </c>
      <c r="AU20" s="55">
        <v>15.347626675313224</v>
      </c>
      <c r="AV20" s="57">
        <v>124.74984561494564</v>
      </c>
      <c r="AX20" s="58" t="s">
        <v>44</v>
      </c>
      <c r="AY20" s="59"/>
      <c r="AZ20" s="51">
        <v>9.6238630186156726</v>
      </c>
      <c r="BA20" s="51">
        <v>12.698757061568093</v>
      </c>
      <c r="BB20" s="51">
        <v>86.863689903235255</v>
      </c>
      <c r="BC20" s="51">
        <v>8.8435498008900773</v>
      </c>
      <c r="BD20" s="51">
        <v>12.288441890684307</v>
      </c>
      <c r="BE20" s="51">
        <v>157.56646944741203</v>
      </c>
      <c r="BF20" s="51">
        <v>100.66040508660176</v>
      </c>
      <c r="BG20" s="51">
        <v>137.17773575265889</v>
      </c>
      <c r="BH20" s="51">
        <v>70.453142343955719</v>
      </c>
      <c r="BI20" s="51">
        <v>60.864430982596417</v>
      </c>
      <c r="BJ20" s="51">
        <v>81.077208392788492</v>
      </c>
      <c r="BK20" s="52">
        <v>82.597739209342265</v>
      </c>
      <c r="BL20" s="51">
        <v>62.945266229864664</v>
      </c>
      <c r="BM20" s="51">
        <v>90.218907300658657</v>
      </c>
      <c r="BN20" s="51">
        <v>85.850508057575951</v>
      </c>
      <c r="BO20" s="51">
        <v>14.825951136786307</v>
      </c>
      <c r="BP20" s="51">
        <v>19.09276828540392</v>
      </c>
      <c r="BQ20" s="51">
        <v>90.999798668714689</v>
      </c>
      <c r="BR20" s="51">
        <v>3.3813572768109119</v>
      </c>
      <c r="BS20" s="51">
        <v>3.6328842144319329</v>
      </c>
      <c r="BT20" s="51">
        <v>74.273535213512503</v>
      </c>
      <c r="BU20" s="51">
        <v>16.906786384054559</v>
      </c>
      <c r="BV20" s="51">
        <v>18.613516811784212</v>
      </c>
      <c r="BW20" s="53">
        <v>75.327931703906287</v>
      </c>
    </row>
    <row r="21" spans="1:75" s="54" customFormat="1" ht="25.5" customHeight="1">
      <c r="A21" s="58" t="s">
        <v>45</v>
      </c>
      <c r="B21" s="59"/>
      <c r="C21" s="50">
        <v>13</v>
      </c>
      <c r="D21" s="51">
        <v>1218.4338317109655</v>
      </c>
      <c r="E21" s="51">
        <v>1320.8191992381487</v>
      </c>
      <c r="F21" s="51">
        <v>94.157224935973062</v>
      </c>
      <c r="G21" s="51">
        <v>1.8422041604338759</v>
      </c>
      <c r="H21" s="51">
        <v>2.2539151021292767</v>
      </c>
      <c r="I21" s="51">
        <v>91.988198705951447</v>
      </c>
      <c r="J21" s="51">
        <v>399.3898619820643</v>
      </c>
      <c r="K21" s="51">
        <v>399.95501512428785</v>
      </c>
      <c r="L21" s="52">
        <v>100.23031234676286</v>
      </c>
      <c r="M21" s="51">
        <v>12.15854745886358</v>
      </c>
      <c r="N21" s="51">
        <v>11.479191571411766</v>
      </c>
      <c r="O21" s="51">
        <v>72.431201649948548</v>
      </c>
      <c r="P21" s="51">
        <v>56.371447309276604</v>
      </c>
      <c r="Q21" s="51">
        <v>56.055893177404677</v>
      </c>
      <c r="R21" s="51">
        <v>110.56261376945604</v>
      </c>
      <c r="S21" s="51">
        <v>20.632686596859411</v>
      </c>
      <c r="T21" s="51">
        <v>19.382374044302725</v>
      </c>
      <c r="U21" s="51">
        <v>115.99801736787508</v>
      </c>
      <c r="V21" s="51">
        <v>37.212524040764293</v>
      </c>
      <c r="W21" s="51">
        <v>37.404966873367862</v>
      </c>
      <c r="X21" s="53">
        <v>121.28438509164975</v>
      </c>
      <c r="Z21" s="58" t="s">
        <v>45</v>
      </c>
      <c r="AA21" s="59"/>
      <c r="AB21" s="55">
        <v>31.317470727375891</v>
      </c>
      <c r="AC21" s="55">
        <v>30.407108872242485</v>
      </c>
      <c r="AD21" s="55">
        <v>94.622176042730416</v>
      </c>
      <c r="AE21" s="55">
        <v>93.215530517954122</v>
      </c>
      <c r="AF21" s="55">
        <v>92.889539057838476</v>
      </c>
      <c r="AG21" s="55">
        <v>97.127714159032351</v>
      </c>
      <c r="AH21" s="55">
        <v>0</v>
      </c>
      <c r="AI21" s="55">
        <v>0</v>
      </c>
      <c r="AJ21" s="56">
        <v>0</v>
      </c>
      <c r="AK21" s="90" t="s">
        <v>74</v>
      </c>
      <c r="AL21" s="90" t="s">
        <v>74</v>
      </c>
      <c r="AM21" s="90" t="s">
        <v>74</v>
      </c>
      <c r="AN21" s="55">
        <v>12.526988290950356</v>
      </c>
      <c r="AO21" s="55">
        <v>12.047557073311919</v>
      </c>
      <c r="AP21" s="55">
        <v>127.08710135750259</v>
      </c>
      <c r="AQ21" s="55">
        <v>135.95466704002004</v>
      </c>
      <c r="AR21" s="55">
        <v>140.28838445440797</v>
      </c>
      <c r="AS21" s="55">
        <v>95.00490355717217</v>
      </c>
      <c r="AT21" s="55">
        <v>10.68478413051648</v>
      </c>
      <c r="AU21" s="55">
        <v>11.527073173174774</v>
      </c>
      <c r="AV21" s="57">
        <v>87.305954525833101</v>
      </c>
      <c r="AX21" s="58" t="s">
        <v>45</v>
      </c>
      <c r="AY21" s="59"/>
      <c r="AZ21" s="51">
        <v>7.3688166417355037</v>
      </c>
      <c r="BA21" s="51">
        <v>7.5532161188195683</v>
      </c>
      <c r="BB21" s="51">
        <v>52.143410562590731</v>
      </c>
      <c r="BC21" s="51">
        <v>3.3159674887809767</v>
      </c>
      <c r="BD21" s="51">
        <v>3.728858448344214</v>
      </c>
      <c r="BE21" s="51">
        <v>46.772283514862131</v>
      </c>
      <c r="BF21" s="51">
        <v>125.26988290950356</v>
      </c>
      <c r="BG21" s="51">
        <v>143.19508629270152</v>
      </c>
      <c r="BH21" s="51">
        <v>69.465984594748576</v>
      </c>
      <c r="BI21" s="51">
        <v>79.951660562830213</v>
      </c>
      <c r="BJ21" s="51">
        <v>86.166959763815029</v>
      </c>
      <c r="BK21" s="52">
        <v>85.67512023113251</v>
      </c>
      <c r="BL21" s="51">
        <v>88.425799700826047</v>
      </c>
      <c r="BM21" s="51">
        <v>104.24260295323067</v>
      </c>
      <c r="BN21" s="51">
        <v>94.791792208197634</v>
      </c>
      <c r="BO21" s="51">
        <v>14.000751619297457</v>
      </c>
      <c r="BP21" s="51">
        <v>13.450630502377177</v>
      </c>
      <c r="BQ21" s="51">
        <v>70.615274574893618</v>
      </c>
      <c r="BR21" s="51">
        <v>5.8950533133884031</v>
      </c>
      <c r="BS21" s="51">
        <v>5.853432787361001</v>
      </c>
      <c r="BT21" s="51">
        <v>115.00892581511681</v>
      </c>
      <c r="BU21" s="51">
        <v>16.579837443904882</v>
      </c>
      <c r="BV21" s="51">
        <v>17.563917670600052</v>
      </c>
      <c r="BW21" s="53">
        <v>71.311943741070152</v>
      </c>
    </row>
    <row r="22" spans="1:75" s="54" customFormat="1" ht="25.5" customHeight="1">
      <c r="A22" s="58"/>
      <c r="B22" s="59" t="s">
        <v>46</v>
      </c>
      <c r="C22" s="50">
        <v>14</v>
      </c>
      <c r="D22" s="51">
        <v>1094.553899834428</v>
      </c>
      <c r="E22" s="51">
        <v>1228.3871185501212</v>
      </c>
      <c r="F22" s="51">
        <v>88.041565350835498</v>
      </c>
      <c r="G22" s="51">
        <v>0</v>
      </c>
      <c r="H22" s="51">
        <v>0</v>
      </c>
      <c r="I22" s="51">
        <v>0</v>
      </c>
      <c r="J22" s="51">
        <v>386.70533720038668</v>
      </c>
      <c r="K22" s="51">
        <v>402.80314474242215</v>
      </c>
      <c r="L22" s="52">
        <v>99.580150050606719</v>
      </c>
      <c r="M22" s="51">
        <v>15.557111266682224</v>
      </c>
      <c r="N22" s="51">
        <v>15.541985058042176</v>
      </c>
      <c r="O22" s="51">
        <v>93.460053256441284</v>
      </c>
      <c r="P22" s="51">
        <v>48.893778266715557</v>
      </c>
      <c r="Q22" s="51">
        <v>51.767447290658765</v>
      </c>
      <c r="R22" s="51">
        <v>98.505391041167627</v>
      </c>
      <c r="S22" s="51">
        <v>20.002000200020003</v>
      </c>
      <c r="T22" s="51">
        <v>17.851489875167637</v>
      </c>
      <c r="U22" s="51">
        <v>113.30422986623273</v>
      </c>
      <c r="V22" s="51">
        <v>40.004000400040006</v>
      </c>
      <c r="W22" s="51">
        <v>42.268227834196068</v>
      </c>
      <c r="X22" s="53">
        <v>133.48838690064943</v>
      </c>
      <c r="Z22" s="58"/>
      <c r="AA22" s="59" t="s">
        <v>46</v>
      </c>
      <c r="AB22" s="55">
        <v>32.225444766698892</v>
      </c>
      <c r="AC22" s="55">
        <v>32.80903073273906</v>
      </c>
      <c r="AD22" s="55">
        <v>98.883544851962526</v>
      </c>
      <c r="AE22" s="55">
        <v>91.12022313342446</v>
      </c>
      <c r="AF22" s="55">
        <v>92.258693058545518</v>
      </c>
      <c r="AG22" s="55">
        <v>97.427834475884268</v>
      </c>
      <c r="AH22" s="55">
        <v>0</v>
      </c>
      <c r="AI22" s="55">
        <v>0</v>
      </c>
      <c r="AJ22" s="56">
        <v>0</v>
      </c>
      <c r="AK22" s="90" t="s">
        <v>74</v>
      </c>
      <c r="AL22" s="90" t="s">
        <v>74</v>
      </c>
      <c r="AM22" s="90" t="s">
        <v>74</v>
      </c>
      <c r="AN22" s="55">
        <v>11.112222333344446</v>
      </c>
      <c r="AO22" s="55">
        <v>10.863055460094699</v>
      </c>
      <c r="AP22" s="55">
        <v>115.12386498580437</v>
      </c>
      <c r="AQ22" s="55">
        <v>127.79055683346112</v>
      </c>
      <c r="AR22" s="55">
        <v>139.44321543297821</v>
      </c>
      <c r="AS22" s="55">
        <v>92.288274092602578</v>
      </c>
      <c r="AT22" s="55">
        <v>10.001000100010002</v>
      </c>
      <c r="AU22" s="55">
        <v>12.375431085712341</v>
      </c>
      <c r="AV22" s="57">
        <v>85.438295891779845</v>
      </c>
      <c r="AX22" s="58"/>
      <c r="AY22" s="59" t="s">
        <v>46</v>
      </c>
      <c r="AZ22" s="51">
        <v>8.8897778666755567</v>
      </c>
      <c r="BA22" s="51">
        <v>9.3238290577255505</v>
      </c>
      <c r="BB22" s="51">
        <v>64.722490313118811</v>
      </c>
      <c r="BC22" s="51">
        <v>3.3336667000033335</v>
      </c>
      <c r="BD22" s="51">
        <v>3.7196151640391828</v>
      </c>
      <c r="BE22" s="51">
        <v>48.956249495410603</v>
      </c>
      <c r="BF22" s="51">
        <v>118.90077896678557</v>
      </c>
      <c r="BG22" s="51">
        <v>141.38697578818673</v>
      </c>
      <c r="BH22" s="51">
        <v>68.757596978220235</v>
      </c>
      <c r="BI22" s="51">
        <v>66.673334000066674</v>
      </c>
      <c r="BJ22" s="51">
        <v>75.007371504300835</v>
      </c>
      <c r="BK22" s="52">
        <v>74.574700878279003</v>
      </c>
      <c r="BL22" s="51">
        <v>82.230445266748902</v>
      </c>
      <c r="BM22" s="51">
        <v>109.47945414984152</v>
      </c>
      <c r="BN22" s="51">
        <v>93.866305034152816</v>
      </c>
      <c r="BO22" s="51">
        <v>21.113222433354448</v>
      </c>
      <c r="BP22" s="51">
        <v>20.113331871263156</v>
      </c>
      <c r="BQ22" s="51">
        <v>106.75772219003424</v>
      </c>
      <c r="BR22" s="51">
        <v>3.3336667000033335</v>
      </c>
      <c r="BS22" s="51">
        <v>3.0287624415006928</v>
      </c>
      <c r="BT22" s="51">
        <v>65.440651936649772</v>
      </c>
      <c r="BU22" s="51">
        <v>15.557111266682224</v>
      </c>
      <c r="BV22" s="51">
        <v>16.151482891944923</v>
      </c>
      <c r="BW22" s="53">
        <v>66.898156570761628</v>
      </c>
    </row>
    <row r="23" spans="1:75" s="54" customFormat="1" ht="25.5" customHeight="1">
      <c r="A23" s="58"/>
      <c r="B23" s="59" t="s">
        <v>47</v>
      </c>
      <c r="C23" s="50">
        <v>15</v>
      </c>
      <c r="D23" s="51">
        <v>1016.2352267615425</v>
      </c>
      <c r="E23" s="51">
        <v>1356.7691441912064</v>
      </c>
      <c r="F23" s="51">
        <v>94.851039623235877</v>
      </c>
      <c r="G23" s="51">
        <v>0</v>
      </c>
      <c r="H23" s="51">
        <v>0</v>
      </c>
      <c r="I23" s="51">
        <v>0</v>
      </c>
      <c r="J23" s="51">
        <v>312.84504968715493</v>
      </c>
      <c r="K23" s="51">
        <v>386.33978767538184</v>
      </c>
      <c r="L23" s="52">
        <v>96.225090153545779</v>
      </c>
      <c r="M23" s="51">
        <v>10.22369443422075</v>
      </c>
      <c r="N23" s="51">
        <v>11.237099143150804</v>
      </c>
      <c r="O23" s="51">
        <v>75.203203063354806</v>
      </c>
      <c r="P23" s="51">
        <v>44.984255510571302</v>
      </c>
      <c r="Q23" s="51">
        <v>58.507421467637705</v>
      </c>
      <c r="R23" s="51">
        <v>108.30398333562141</v>
      </c>
      <c r="S23" s="51">
        <v>18.402649981597349</v>
      </c>
      <c r="T23" s="51">
        <v>21.949395301762753</v>
      </c>
      <c r="U23" s="51">
        <v>125.71415380505745</v>
      </c>
      <c r="V23" s="51">
        <v>30.67108330266225</v>
      </c>
      <c r="W23" s="51">
        <v>36.631883725245402</v>
      </c>
      <c r="X23" s="53">
        <v>122.70561390367682</v>
      </c>
      <c r="Z23" s="58"/>
      <c r="AA23" s="59" t="s">
        <v>47</v>
      </c>
      <c r="AB23" s="55">
        <v>16.357911094753199</v>
      </c>
      <c r="AC23" s="55">
        <v>19.555390149424483</v>
      </c>
      <c r="AD23" s="55">
        <v>60.613457264671261</v>
      </c>
      <c r="AE23" s="55">
        <v>69.521122152701096</v>
      </c>
      <c r="AF23" s="55">
        <v>81.785440234976747</v>
      </c>
      <c r="AG23" s="55">
        <v>89.53133936038121</v>
      </c>
      <c r="AH23" s="55">
        <v>0</v>
      </c>
      <c r="AI23" s="55">
        <v>0</v>
      </c>
      <c r="AJ23" s="56">
        <v>0</v>
      </c>
      <c r="AK23" s="90" t="s">
        <v>74</v>
      </c>
      <c r="AL23" s="90" t="s">
        <v>74</v>
      </c>
      <c r="AM23" s="90" t="s">
        <v>74</v>
      </c>
      <c r="AN23" s="55">
        <v>6.1342166605324504</v>
      </c>
      <c r="AO23" s="55">
        <v>7.5944085421759038</v>
      </c>
      <c r="AP23" s="55">
        <v>75.511453228479326</v>
      </c>
      <c r="AQ23" s="55">
        <v>116.55011655011656</v>
      </c>
      <c r="AR23" s="55">
        <v>149.07874911100808</v>
      </c>
      <c r="AS23" s="55">
        <v>99.253042241239172</v>
      </c>
      <c r="AT23" s="55">
        <v>10.22369443422075</v>
      </c>
      <c r="AU23" s="55">
        <v>13.02504428478453</v>
      </c>
      <c r="AV23" s="57">
        <v>101.00513025088831</v>
      </c>
      <c r="AX23" s="58"/>
      <c r="AY23" s="59" t="s">
        <v>47</v>
      </c>
      <c r="AZ23" s="51">
        <v>6.1342166605324504</v>
      </c>
      <c r="BA23" s="51">
        <v>7.7830807341838248</v>
      </c>
      <c r="BB23" s="51">
        <v>52.468800403190642</v>
      </c>
      <c r="BC23" s="51">
        <v>4.0894777736882997</v>
      </c>
      <c r="BD23" s="51">
        <v>5.6993212641815578</v>
      </c>
      <c r="BE23" s="51">
        <v>69.753870120640087</v>
      </c>
      <c r="BF23" s="51">
        <v>94.057988794830905</v>
      </c>
      <c r="BG23" s="51">
        <v>134.89979961910501</v>
      </c>
      <c r="BH23" s="51">
        <v>62.785719370485303</v>
      </c>
      <c r="BI23" s="51">
        <v>67.476383265856953</v>
      </c>
      <c r="BJ23" s="51">
        <v>89.747882819962712</v>
      </c>
      <c r="BK23" s="52">
        <v>87.080870806290889</v>
      </c>
      <c r="BL23" s="51">
        <v>79.744816586921857</v>
      </c>
      <c r="BM23" s="51">
        <v>111.27612020007025</v>
      </c>
      <c r="BN23" s="51">
        <v>103.54006761491591</v>
      </c>
      <c r="BO23" s="51">
        <v>14.31317220790905</v>
      </c>
      <c r="BP23" s="51">
        <v>17.743184597369268</v>
      </c>
      <c r="BQ23" s="51">
        <v>83.697725713519915</v>
      </c>
      <c r="BR23" s="51">
        <v>10.22369443422075</v>
      </c>
      <c r="BS23" s="51">
        <v>11.954034779272167</v>
      </c>
      <c r="BT23" s="51">
        <v>218.71569058858458</v>
      </c>
      <c r="BU23" s="51">
        <v>12.268433321064901</v>
      </c>
      <c r="BV23" s="51">
        <v>13.113226366693315</v>
      </c>
      <c r="BW23" s="53">
        <v>54.599015404305391</v>
      </c>
    </row>
    <row r="24" spans="1:75" s="54" customFormat="1" ht="25.5" customHeight="1">
      <c r="A24" s="58"/>
      <c r="B24" s="59" t="s">
        <v>48</v>
      </c>
      <c r="C24" s="50">
        <v>16</v>
      </c>
      <c r="D24" s="51">
        <v>1377.1817955432134</v>
      </c>
      <c r="E24" s="51">
        <v>1373.8700667858252</v>
      </c>
      <c r="F24" s="51">
        <v>97.622748263472573</v>
      </c>
      <c r="G24" s="51">
        <v>3.7731008097074339</v>
      </c>
      <c r="H24" s="51">
        <v>4.0294152983086953</v>
      </c>
      <c r="I24" s="51">
        <v>171.24009735359067</v>
      </c>
      <c r="J24" s="51">
        <v>439.94355441188679</v>
      </c>
      <c r="K24" s="51">
        <v>405.84103931274058</v>
      </c>
      <c r="L24" s="52">
        <v>101.73814763935262</v>
      </c>
      <c r="M24" s="51">
        <v>10.564682267180814</v>
      </c>
      <c r="N24" s="51">
        <v>9.4720171349808062</v>
      </c>
      <c r="O24" s="51">
        <v>58.498687738731185</v>
      </c>
      <c r="P24" s="51">
        <v>65.651954088909349</v>
      </c>
      <c r="Q24" s="51">
        <v>59.419896531291073</v>
      </c>
      <c r="R24" s="51">
        <v>118.52485869794133</v>
      </c>
      <c r="S24" s="51">
        <v>21.883984696303116</v>
      </c>
      <c r="T24" s="51">
        <v>19.587527552515301</v>
      </c>
      <c r="U24" s="51">
        <v>114.93726123707937</v>
      </c>
      <c r="V24" s="51">
        <v>37.731008097074337</v>
      </c>
      <c r="W24" s="51">
        <v>34.906238337829144</v>
      </c>
      <c r="X24" s="53">
        <v>113.42411758686582</v>
      </c>
      <c r="Z24" s="58"/>
      <c r="AA24" s="59" t="s">
        <v>48</v>
      </c>
      <c r="AB24" s="55">
        <v>36.221767773191367</v>
      </c>
      <c r="AC24" s="55">
        <v>32.327608186700061</v>
      </c>
      <c r="AD24" s="55">
        <v>101.4689027522039</v>
      </c>
      <c r="AE24" s="55">
        <v>103.38296218598369</v>
      </c>
      <c r="AF24" s="55">
        <v>96.272780783231198</v>
      </c>
      <c r="AG24" s="55">
        <v>99.030375137900876</v>
      </c>
      <c r="AH24" s="55">
        <v>0</v>
      </c>
      <c r="AI24" s="55">
        <v>0</v>
      </c>
      <c r="AJ24" s="56">
        <v>0</v>
      </c>
      <c r="AK24" s="90" t="s">
        <v>74</v>
      </c>
      <c r="AL24" s="90" t="s">
        <v>74</v>
      </c>
      <c r="AM24" s="90" t="s">
        <v>74</v>
      </c>
      <c r="AN24" s="55">
        <v>15.847023400771223</v>
      </c>
      <c r="AO24" s="55">
        <v>14.736057950519301</v>
      </c>
      <c r="AP24" s="55">
        <v>148.99850024017681</v>
      </c>
      <c r="AQ24" s="55">
        <v>148.66017190247288</v>
      </c>
      <c r="AR24" s="55">
        <v>139.11891283567368</v>
      </c>
      <c r="AS24" s="55">
        <v>95.463086327672542</v>
      </c>
      <c r="AT24" s="55">
        <v>11.319302429122301</v>
      </c>
      <c r="AU24" s="55">
        <v>10.835542808723583</v>
      </c>
      <c r="AV24" s="57">
        <v>84.591115781436471</v>
      </c>
      <c r="AX24" s="58"/>
      <c r="AY24" s="59" t="s">
        <v>48</v>
      </c>
      <c r="AZ24" s="51">
        <v>6.7915814574733808</v>
      </c>
      <c r="BA24" s="51">
        <v>6.1399822938775674</v>
      </c>
      <c r="BB24" s="51">
        <v>44.38392917441201</v>
      </c>
      <c r="BC24" s="51">
        <v>3.0184806477659469</v>
      </c>
      <c r="BD24" s="51">
        <v>3.1322670128658614</v>
      </c>
      <c r="BE24" s="51">
        <v>39.035738237971778</v>
      </c>
      <c r="BF24" s="51">
        <v>141.11397028305802</v>
      </c>
      <c r="BG24" s="51">
        <v>148.35571168652868</v>
      </c>
      <c r="BH24" s="51">
        <v>71.767411100293018</v>
      </c>
      <c r="BI24" s="51">
        <v>93.572900080744361</v>
      </c>
      <c r="BJ24" s="51">
        <v>92.216994557893159</v>
      </c>
      <c r="BK24" s="52">
        <v>91.899264297110918</v>
      </c>
      <c r="BL24" s="51">
        <v>95.836760566568813</v>
      </c>
      <c r="BM24" s="51">
        <v>101.0967281229596</v>
      </c>
      <c r="BN24" s="51">
        <v>92.914793953654694</v>
      </c>
      <c r="BO24" s="51">
        <v>9.0554419432978417</v>
      </c>
      <c r="BP24" s="51">
        <v>8.089453671165634</v>
      </c>
      <c r="BQ24" s="51">
        <v>43.396525318234765</v>
      </c>
      <c r="BR24" s="51">
        <v>6.0369612955318939</v>
      </c>
      <c r="BS24" s="51">
        <v>5.4533173647507445</v>
      </c>
      <c r="BT24" s="51">
        <v>113.61079407047893</v>
      </c>
      <c r="BU24" s="51">
        <v>18.865504048537169</v>
      </c>
      <c r="BV24" s="51">
        <v>20.414457069108426</v>
      </c>
      <c r="BW24" s="53">
        <v>80.1629123516378</v>
      </c>
    </row>
    <row r="25" spans="1:75" s="54" customFormat="1" ht="25.5" customHeight="1">
      <c r="A25" s="58" t="s">
        <v>49</v>
      </c>
      <c r="B25" s="59"/>
      <c r="C25" s="50">
        <v>17</v>
      </c>
      <c r="D25" s="51">
        <v>1504.7065272535651</v>
      </c>
      <c r="E25" s="51">
        <v>1528.5329067516357</v>
      </c>
      <c r="F25" s="51">
        <v>110.54306656603823</v>
      </c>
      <c r="G25" s="51">
        <v>1.727742359059417</v>
      </c>
      <c r="H25" s="51">
        <v>1.7614918272432194</v>
      </c>
      <c r="I25" s="51">
        <v>78.581824033459029</v>
      </c>
      <c r="J25" s="51">
        <v>438.53242422671747</v>
      </c>
      <c r="K25" s="51">
        <v>431.37245848864609</v>
      </c>
      <c r="L25" s="52">
        <v>108.16899848785386</v>
      </c>
      <c r="M25" s="51">
        <v>14.450208821224216</v>
      </c>
      <c r="N25" s="51">
        <v>13.890814820380458</v>
      </c>
      <c r="O25" s="51">
        <v>86.526925830394106</v>
      </c>
      <c r="P25" s="51">
        <v>53.402945643654711</v>
      </c>
      <c r="Q25" s="51">
        <v>52.539452410865131</v>
      </c>
      <c r="R25" s="51">
        <v>102.88659570145033</v>
      </c>
      <c r="S25" s="51">
        <v>21.518245744649104</v>
      </c>
      <c r="T25" s="51">
        <v>20.984846392540497</v>
      </c>
      <c r="U25" s="51">
        <v>120.78887186798012</v>
      </c>
      <c r="V25" s="51">
        <v>39.109804309617715</v>
      </c>
      <c r="W25" s="51">
        <v>38.42964744665445</v>
      </c>
      <c r="X25" s="53">
        <v>125.7633556007878</v>
      </c>
      <c r="Z25" s="58" t="s">
        <v>49</v>
      </c>
      <c r="AA25" s="59"/>
      <c r="AB25" s="55">
        <v>33.612442258065023</v>
      </c>
      <c r="AC25" s="55">
        <v>32.922470082519894</v>
      </c>
      <c r="AD25" s="55">
        <v>101.22062241097552</v>
      </c>
      <c r="AE25" s="55">
        <v>101.30852923575672</v>
      </c>
      <c r="AF25" s="55">
        <v>98.877547848284053</v>
      </c>
      <c r="AG25" s="55">
        <v>104.31298370501345</v>
      </c>
      <c r="AH25" s="55">
        <v>0.31413497437443949</v>
      </c>
      <c r="AI25" s="55">
        <v>0.30963001226718939</v>
      </c>
      <c r="AJ25" s="56">
        <v>152.24326877773538</v>
      </c>
      <c r="AK25" s="90" t="s">
        <v>74</v>
      </c>
      <c r="AL25" s="90" t="s">
        <v>74</v>
      </c>
      <c r="AM25" s="90" t="s">
        <v>74</v>
      </c>
      <c r="AN25" s="55">
        <v>15.235546257160314</v>
      </c>
      <c r="AO25" s="55">
        <v>14.77833380579497</v>
      </c>
      <c r="AP25" s="55">
        <v>153.78941102913888</v>
      </c>
      <c r="AQ25" s="55">
        <v>159.58056698221526</v>
      </c>
      <c r="AR25" s="55">
        <v>158.63971566933944</v>
      </c>
      <c r="AS25" s="55">
        <v>108.22208046236946</v>
      </c>
      <c r="AT25" s="55">
        <v>10.366454154356502</v>
      </c>
      <c r="AU25" s="55">
        <v>10.460326140207023</v>
      </c>
      <c r="AV25" s="57">
        <v>80.857972385077048</v>
      </c>
      <c r="AX25" s="58" t="s">
        <v>49</v>
      </c>
      <c r="AY25" s="59"/>
      <c r="AZ25" s="51">
        <v>15.863816205909194</v>
      </c>
      <c r="BA25" s="51">
        <v>16.139485430869996</v>
      </c>
      <c r="BB25" s="51">
        <v>109.41734820655016</v>
      </c>
      <c r="BC25" s="51">
        <v>10.209386667169282</v>
      </c>
      <c r="BD25" s="51">
        <v>11.084213140334768</v>
      </c>
      <c r="BE25" s="51">
        <v>134.64027093592381</v>
      </c>
      <c r="BF25" s="51">
        <v>197.11969641996077</v>
      </c>
      <c r="BG25" s="51">
        <v>203.349042517882</v>
      </c>
      <c r="BH25" s="51">
        <v>102.89869511690425</v>
      </c>
      <c r="BI25" s="51">
        <v>105.23521641543722</v>
      </c>
      <c r="BJ25" s="51">
        <v>106.49852042964726</v>
      </c>
      <c r="BK25" s="52">
        <v>107.47215552157049</v>
      </c>
      <c r="BL25" s="51">
        <v>148.42877539192264</v>
      </c>
      <c r="BM25" s="51">
        <v>155.24713411325362</v>
      </c>
      <c r="BN25" s="51">
        <v>145.38187358447112</v>
      </c>
      <c r="BO25" s="51">
        <v>22.460650667772423</v>
      </c>
      <c r="BP25" s="51">
        <v>22.249093799642587</v>
      </c>
      <c r="BQ25" s="51">
        <v>113.17545663948869</v>
      </c>
      <c r="BR25" s="51">
        <v>8.9528467696715239</v>
      </c>
      <c r="BS25" s="51">
        <v>9.0762776617525045</v>
      </c>
      <c r="BT25" s="51">
        <v>174.26169311868918</v>
      </c>
      <c r="BU25" s="51">
        <v>33.926577232439463</v>
      </c>
      <c r="BV25" s="51">
        <v>35.568805794060772</v>
      </c>
      <c r="BW25" s="53">
        <v>147.44211045964832</v>
      </c>
    </row>
    <row r="26" spans="1:75" s="54" customFormat="1" ht="25.5" customHeight="1">
      <c r="A26" s="58" t="s">
        <v>50</v>
      </c>
      <c r="B26" s="59"/>
      <c r="C26" s="50">
        <v>18</v>
      </c>
      <c r="D26" s="51">
        <v>1502.899912944795</v>
      </c>
      <c r="E26" s="51">
        <v>1526.0199660430021</v>
      </c>
      <c r="F26" s="51">
        <v>110.40411462029189</v>
      </c>
      <c r="G26" s="51">
        <v>1.8170915632438718</v>
      </c>
      <c r="H26" s="51">
        <v>1.860084198310225</v>
      </c>
      <c r="I26" s="51">
        <v>82.758426885956993</v>
      </c>
      <c r="J26" s="51">
        <v>442.04882029460009</v>
      </c>
      <c r="K26" s="51">
        <v>434.17239292706807</v>
      </c>
      <c r="L26" s="52">
        <v>108.92300639788044</v>
      </c>
      <c r="M26" s="51">
        <v>14.701922648064054</v>
      </c>
      <c r="N26" s="51">
        <v>14.117432500529917</v>
      </c>
      <c r="O26" s="51">
        <v>87.872350567074605</v>
      </c>
      <c r="P26" s="51">
        <v>54.017176470976921</v>
      </c>
      <c r="Q26" s="51">
        <v>53.078173762003694</v>
      </c>
      <c r="R26" s="51">
        <v>103.96498404865712</v>
      </c>
      <c r="S26" s="51">
        <v>21.639908616813383</v>
      </c>
      <c r="T26" s="51">
        <v>21.137709955910019</v>
      </c>
      <c r="U26" s="51">
        <v>121.28925363340953</v>
      </c>
      <c r="V26" s="51">
        <v>40.141204533478259</v>
      </c>
      <c r="W26" s="51">
        <v>39.420402911187345</v>
      </c>
      <c r="X26" s="53">
        <v>128.94160667294594</v>
      </c>
      <c r="Z26" s="58" t="s">
        <v>50</v>
      </c>
      <c r="AA26" s="59"/>
      <c r="AB26" s="55">
        <v>33.69878899106817</v>
      </c>
      <c r="AC26" s="55">
        <v>32.875883478486955</v>
      </c>
      <c r="AD26" s="55">
        <v>101.32581901867447</v>
      </c>
      <c r="AE26" s="55">
        <v>102.08750782588298</v>
      </c>
      <c r="AF26" s="55">
        <v>99.473113413441965</v>
      </c>
      <c r="AG26" s="55">
        <v>104.97804554778514</v>
      </c>
      <c r="AH26" s="55">
        <v>0.3303802842261585</v>
      </c>
      <c r="AI26" s="55">
        <v>0.32464995627329996</v>
      </c>
      <c r="AJ26" s="56">
        <v>159.98423251271973</v>
      </c>
      <c r="AK26" s="90" t="s">
        <v>74</v>
      </c>
      <c r="AL26" s="90" t="s">
        <v>74</v>
      </c>
      <c r="AM26" s="90" t="s">
        <v>74</v>
      </c>
      <c r="AN26" s="55">
        <v>14.206352221724817</v>
      </c>
      <c r="AO26" s="55">
        <v>13.768390951558503</v>
      </c>
      <c r="AP26" s="55">
        <v>143.21248201826864</v>
      </c>
      <c r="AQ26" s="55">
        <v>161.22557870236537</v>
      </c>
      <c r="AR26" s="55">
        <v>159.9766359976764</v>
      </c>
      <c r="AS26" s="55">
        <v>109.27256901713224</v>
      </c>
      <c r="AT26" s="55">
        <v>10.241788811010915</v>
      </c>
      <c r="AU26" s="55">
        <v>10.358077133847495</v>
      </c>
      <c r="AV26" s="57">
        <v>79.886082025129767</v>
      </c>
      <c r="AX26" s="58" t="s">
        <v>50</v>
      </c>
      <c r="AY26" s="59"/>
      <c r="AZ26" s="51">
        <v>14.371542363837895</v>
      </c>
      <c r="BA26" s="51">
        <v>14.471906646660397</v>
      </c>
      <c r="BB26" s="51">
        <v>99.061192049544786</v>
      </c>
      <c r="BC26" s="51">
        <v>8.2595071056539631</v>
      </c>
      <c r="BD26" s="51">
        <v>9.008503274564541</v>
      </c>
      <c r="BE26" s="51">
        <v>108.93640674558482</v>
      </c>
      <c r="BF26" s="51">
        <v>197.73260010935587</v>
      </c>
      <c r="BG26" s="51">
        <v>204.12068977866625</v>
      </c>
      <c r="BH26" s="51">
        <v>103.23725264127313</v>
      </c>
      <c r="BI26" s="51">
        <v>103.90459938912686</v>
      </c>
      <c r="BJ26" s="51">
        <v>105.05486734367808</v>
      </c>
      <c r="BK26" s="52">
        <v>106.1115455904327</v>
      </c>
      <c r="BL26" s="51">
        <v>148.67112790177134</v>
      </c>
      <c r="BM26" s="51">
        <v>155.99499765599293</v>
      </c>
      <c r="BN26" s="51">
        <v>145.76595494441995</v>
      </c>
      <c r="BO26" s="51">
        <v>21.474718474700303</v>
      </c>
      <c r="BP26" s="51">
        <v>21.215413310870328</v>
      </c>
      <c r="BQ26" s="51">
        <v>108.08058730388268</v>
      </c>
      <c r="BR26" s="51">
        <v>8.4246972477670425</v>
      </c>
      <c r="BS26" s="51">
        <v>8.4561547740077767</v>
      </c>
      <c r="BT26" s="51">
        <v>164.13039247744408</v>
      </c>
      <c r="BU26" s="51">
        <v>34.029169275294329</v>
      </c>
      <c r="BV26" s="51">
        <v>35.735459786330139</v>
      </c>
      <c r="BW26" s="53">
        <v>148.16722687197134</v>
      </c>
    </row>
    <row r="27" spans="1:75" s="54" customFormat="1" ht="25.5" customHeight="1">
      <c r="A27" s="58" t="s">
        <v>51</v>
      </c>
      <c r="B27" s="59"/>
      <c r="C27" s="50">
        <v>19</v>
      </c>
      <c r="D27" s="51">
        <v>1539.6409633935987</v>
      </c>
      <c r="E27" s="51">
        <v>1588.0530170548818</v>
      </c>
      <c r="F27" s="51">
        <v>113.23306184901013</v>
      </c>
      <c r="G27" s="51">
        <v>0</v>
      </c>
      <c r="H27" s="51">
        <v>0</v>
      </c>
      <c r="I27" s="51">
        <v>0</v>
      </c>
      <c r="J27" s="51">
        <v>370.53599948891588</v>
      </c>
      <c r="K27" s="51">
        <v>379.97779067406378</v>
      </c>
      <c r="L27" s="52">
        <v>93.273865729360935</v>
      </c>
      <c r="M27" s="51">
        <v>9.5828275729892027</v>
      </c>
      <c r="N27" s="51">
        <v>9.9022522786283727</v>
      </c>
      <c r="O27" s="51">
        <v>59.500161234578997</v>
      </c>
      <c r="P27" s="51">
        <v>41.525586149619883</v>
      </c>
      <c r="Q27" s="51">
        <v>45.585627587952303</v>
      </c>
      <c r="R27" s="51">
        <v>81.597028260155</v>
      </c>
      <c r="S27" s="51">
        <v>19.165655145978405</v>
      </c>
      <c r="T27" s="51">
        <v>17.782501512053013</v>
      </c>
      <c r="U27" s="51">
        <v>110.80796136060003</v>
      </c>
      <c r="V27" s="51">
        <v>19.165655145978405</v>
      </c>
      <c r="W27" s="51">
        <v>18.785749494769373</v>
      </c>
      <c r="X27" s="53">
        <v>62.93596348045466</v>
      </c>
      <c r="Z27" s="58" t="s">
        <v>51</v>
      </c>
      <c r="AA27" s="59"/>
      <c r="AB27" s="55">
        <v>31.942758576630677</v>
      </c>
      <c r="AC27" s="55">
        <v>32.154202573903916</v>
      </c>
      <c r="AD27" s="55">
        <v>99.121301765290696</v>
      </c>
      <c r="AE27" s="55">
        <v>86.245448156902825</v>
      </c>
      <c r="AF27" s="55">
        <v>88.694111099256318</v>
      </c>
      <c r="AG27" s="55">
        <v>91.102504395829015</v>
      </c>
      <c r="AH27" s="55">
        <v>0</v>
      </c>
      <c r="AI27" s="55">
        <v>0</v>
      </c>
      <c r="AJ27" s="56">
        <v>0</v>
      </c>
      <c r="AK27" s="90" t="s">
        <v>74</v>
      </c>
      <c r="AL27" s="90" t="s">
        <v>74</v>
      </c>
      <c r="AM27" s="90" t="s">
        <v>74</v>
      </c>
      <c r="AN27" s="55">
        <v>35.137034434293746</v>
      </c>
      <c r="AO27" s="55">
        <v>33.724616439093175</v>
      </c>
      <c r="AP27" s="55">
        <v>363.92129385268919</v>
      </c>
      <c r="AQ27" s="55">
        <v>127.77103430652271</v>
      </c>
      <c r="AR27" s="55">
        <v>133.34872968840727</v>
      </c>
      <c r="AS27" s="55">
        <v>87.659830878302728</v>
      </c>
      <c r="AT27" s="55">
        <v>12.777103430652271</v>
      </c>
      <c r="AU27" s="55">
        <v>12.538570851839234</v>
      </c>
      <c r="AV27" s="57">
        <v>99.649014116131568</v>
      </c>
      <c r="AX27" s="58" t="s">
        <v>51</v>
      </c>
      <c r="AY27" s="59"/>
      <c r="AZ27" s="51">
        <v>44.719862007282948</v>
      </c>
      <c r="BA27" s="51">
        <v>50.380538026477907</v>
      </c>
      <c r="BB27" s="51">
        <v>312.3177737300108</v>
      </c>
      <c r="BC27" s="51">
        <v>47.914137864946014</v>
      </c>
      <c r="BD27" s="51">
        <v>49.028962679086248</v>
      </c>
      <c r="BE27" s="51">
        <v>630.66242258727311</v>
      </c>
      <c r="BF27" s="51">
        <v>185.26799974445794</v>
      </c>
      <c r="BG27" s="51">
        <v>189.66154690864923</v>
      </c>
      <c r="BH27" s="51">
        <v>96.375943637131897</v>
      </c>
      <c r="BI27" s="51">
        <v>130.96531016418578</v>
      </c>
      <c r="BJ27" s="51">
        <v>130.20867506036521</v>
      </c>
      <c r="BK27" s="52">
        <v>133.79083907790343</v>
      </c>
      <c r="BL27" s="51">
        <v>143.74241359483804</v>
      </c>
      <c r="BM27" s="51">
        <v>144.0299048979256</v>
      </c>
      <c r="BN27" s="51">
        <v>138.10401792350009</v>
      </c>
      <c r="BO27" s="51">
        <v>41.525586149619883</v>
      </c>
      <c r="BP27" s="51">
        <v>42.280899403809428</v>
      </c>
      <c r="BQ27" s="51">
        <v>214.10229867667886</v>
      </c>
      <c r="BR27" s="51">
        <v>19.165655145978405</v>
      </c>
      <c r="BS27" s="51">
        <v>19.128334013790631</v>
      </c>
      <c r="BT27" s="51">
        <v>366.6203056433942</v>
      </c>
      <c r="BU27" s="51">
        <v>31.942758576630677</v>
      </c>
      <c r="BV27" s="51">
        <v>34.178044561269616</v>
      </c>
      <c r="BW27" s="53">
        <v>133.93911199964049</v>
      </c>
    </row>
    <row r="28" spans="1:75" s="54" customFormat="1" ht="25.5" customHeight="1">
      <c r="A28" s="58"/>
      <c r="B28" s="59" t="s">
        <v>52</v>
      </c>
      <c r="C28" s="50">
        <v>20</v>
      </c>
      <c r="D28" s="51">
        <v>1539.6409633935987</v>
      </c>
      <c r="E28" s="51">
        <v>1588.0530170548818</v>
      </c>
      <c r="F28" s="51">
        <v>113.23306184901013</v>
      </c>
      <c r="G28" s="51">
        <v>0</v>
      </c>
      <c r="H28" s="51">
        <v>0</v>
      </c>
      <c r="I28" s="51">
        <v>0</v>
      </c>
      <c r="J28" s="51">
        <v>370.53599948891588</v>
      </c>
      <c r="K28" s="51">
        <v>379.97779067406378</v>
      </c>
      <c r="L28" s="52">
        <v>93.273865729360935</v>
      </c>
      <c r="M28" s="51">
        <v>9.5828275729892027</v>
      </c>
      <c r="N28" s="51">
        <v>9.9022522786283727</v>
      </c>
      <c r="O28" s="51">
        <v>59.500161234578997</v>
      </c>
      <c r="P28" s="51">
        <v>41.525586149619883</v>
      </c>
      <c r="Q28" s="51">
        <v>45.585627587952303</v>
      </c>
      <c r="R28" s="51">
        <v>81.597028260155</v>
      </c>
      <c r="S28" s="51">
        <v>19.165655145978405</v>
      </c>
      <c r="T28" s="51">
        <v>17.782501512053013</v>
      </c>
      <c r="U28" s="51">
        <v>110.80796136060003</v>
      </c>
      <c r="V28" s="51">
        <v>19.165655145978405</v>
      </c>
      <c r="W28" s="51">
        <v>18.785749494769373</v>
      </c>
      <c r="X28" s="53">
        <v>62.93596348045466</v>
      </c>
      <c r="Z28" s="58"/>
      <c r="AA28" s="59" t="s">
        <v>52</v>
      </c>
      <c r="AB28" s="55">
        <v>31.942758576630677</v>
      </c>
      <c r="AC28" s="55">
        <v>32.154202573903916</v>
      </c>
      <c r="AD28" s="55">
        <v>99.121301765290696</v>
      </c>
      <c r="AE28" s="55">
        <v>86.245448156902825</v>
      </c>
      <c r="AF28" s="55">
        <v>88.694111099256318</v>
      </c>
      <c r="AG28" s="55">
        <v>91.102504395829015</v>
      </c>
      <c r="AH28" s="55">
        <v>0</v>
      </c>
      <c r="AI28" s="55">
        <v>0</v>
      </c>
      <c r="AJ28" s="56">
        <v>0</v>
      </c>
      <c r="AK28" s="90" t="s">
        <v>74</v>
      </c>
      <c r="AL28" s="90" t="s">
        <v>74</v>
      </c>
      <c r="AM28" s="90" t="s">
        <v>74</v>
      </c>
      <c r="AN28" s="55">
        <v>35.137034434293746</v>
      </c>
      <c r="AO28" s="55">
        <v>33.724616439093175</v>
      </c>
      <c r="AP28" s="55">
        <v>363.92129385268919</v>
      </c>
      <c r="AQ28" s="55">
        <v>127.77103430652271</v>
      </c>
      <c r="AR28" s="55">
        <v>133.34872968840727</v>
      </c>
      <c r="AS28" s="55">
        <v>87.659830878302728</v>
      </c>
      <c r="AT28" s="55">
        <v>12.777103430652271</v>
      </c>
      <c r="AU28" s="55">
        <v>12.538570851839234</v>
      </c>
      <c r="AV28" s="57">
        <v>99.649014116131568</v>
      </c>
      <c r="AX28" s="58"/>
      <c r="AY28" s="59" t="s">
        <v>52</v>
      </c>
      <c r="AZ28" s="51">
        <v>44.719862007282948</v>
      </c>
      <c r="BA28" s="51">
        <v>50.380538026477907</v>
      </c>
      <c r="BB28" s="51">
        <v>312.3177737300108</v>
      </c>
      <c r="BC28" s="51">
        <v>47.914137864946014</v>
      </c>
      <c r="BD28" s="51">
        <v>49.028962679086248</v>
      </c>
      <c r="BE28" s="51">
        <v>630.66242258727311</v>
      </c>
      <c r="BF28" s="51">
        <v>185.26799974445794</v>
      </c>
      <c r="BG28" s="51">
        <v>189.66154690864923</v>
      </c>
      <c r="BH28" s="51">
        <v>96.375943637131897</v>
      </c>
      <c r="BI28" s="51">
        <v>130.96531016418578</v>
      </c>
      <c r="BJ28" s="51">
        <v>130.20867506036521</v>
      </c>
      <c r="BK28" s="52">
        <v>133.79083907790343</v>
      </c>
      <c r="BL28" s="51">
        <v>143.74241359483804</v>
      </c>
      <c r="BM28" s="51">
        <v>144.0299048979256</v>
      </c>
      <c r="BN28" s="51">
        <v>138.10401792350009</v>
      </c>
      <c r="BO28" s="51">
        <v>41.525586149619883</v>
      </c>
      <c r="BP28" s="51">
        <v>42.280899403809428</v>
      </c>
      <c r="BQ28" s="51">
        <v>214.10229867667886</v>
      </c>
      <c r="BR28" s="51">
        <v>19.165655145978405</v>
      </c>
      <c r="BS28" s="51">
        <v>19.128334013790631</v>
      </c>
      <c r="BT28" s="51">
        <v>366.6203056433942</v>
      </c>
      <c r="BU28" s="51">
        <v>31.942758576630677</v>
      </c>
      <c r="BV28" s="51">
        <v>34.178044561269616</v>
      </c>
      <c r="BW28" s="53">
        <v>133.93911199964049</v>
      </c>
    </row>
    <row r="29" spans="1:75" s="54" customFormat="1" ht="25.5" customHeight="1">
      <c r="A29" s="58" t="s">
        <v>53</v>
      </c>
      <c r="B29" s="59"/>
      <c r="C29" s="50">
        <v>21</v>
      </c>
      <c r="D29" s="51">
        <v>1408.259626255237</v>
      </c>
      <c r="E29" s="51">
        <v>1420.0166117995111</v>
      </c>
      <c r="F29" s="51">
        <v>102.62203568393981</v>
      </c>
      <c r="G29" s="51">
        <v>1.8620735519053002</v>
      </c>
      <c r="H29" s="51">
        <v>1.8421161438977436</v>
      </c>
      <c r="I29" s="51">
        <v>84.152699182666751</v>
      </c>
      <c r="J29" s="51">
        <v>445.30158941278182</v>
      </c>
      <c r="K29" s="51">
        <v>434.63201661092961</v>
      </c>
      <c r="L29" s="52">
        <v>108.9729468588432</v>
      </c>
      <c r="M29" s="51">
        <v>17.290682981977788</v>
      </c>
      <c r="N29" s="51">
        <v>16.428859283237102</v>
      </c>
      <c r="O29" s="51">
        <v>102.54312645059011</v>
      </c>
      <c r="P29" s="51">
        <v>59.586353660969607</v>
      </c>
      <c r="Q29" s="51">
        <v>58.188140202240966</v>
      </c>
      <c r="R29" s="51">
        <v>113.9250967979734</v>
      </c>
      <c r="S29" s="51">
        <v>14.630577907827359</v>
      </c>
      <c r="T29" s="51">
        <v>14.1743639765323</v>
      </c>
      <c r="U29" s="51">
        <v>81.198763143812826</v>
      </c>
      <c r="V29" s="51">
        <v>42.561681186406865</v>
      </c>
      <c r="W29" s="51">
        <v>40.847262137068583</v>
      </c>
      <c r="X29" s="53">
        <v>135.71302950435484</v>
      </c>
      <c r="Z29" s="58" t="s">
        <v>53</v>
      </c>
      <c r="AA29" s="59"/>
      <c r="AB29" s="55">
        <v>34.581365963955577</v>
      </c>
      <c r="AC29" s="55">
        <v>33.169624525830962</v>
      </c>
      <c r="AD29" s="55">
        <v>103.15419744566245</v>
      </c>
      <c r="AE29" s="55">
        <v>100.28596129547117</v>
      </c>
      <c r="AF29" s="55">
        <v>97.293068691992389</v>
      </c>
      <c r="AG29" s="55">
        <v>102.5465938894757</v>
      </c>
      <c r="AH29" s="55">
        <v>0</v>
      </c>
      <c r="AI29" s="55">
        <v>0</v>
      </c>
      <c r="AJ29" s="56">
        <v>0</v>
      </c>
      <c r="AK29" s="90" t="s">
        <v>74</v>
      </c>
      <c r="AL29" s="90" t="s">
        <v>74</v>
      </c>
      <c r="AM29" s="90" t="s">
        <v>74</v>
      </c>
      <c r="AN29" s="55">
        <v>14.364567400412316</v>
      </c>
      <c r="AO29" s="55">
        <v>13.688409021287134</v>
      </c>
      <c r="AP29" s="55">
        <v>143.85448362490823</v>
      </c>
      <c r="AQ29" s="55">
        <v>162.00039901576113</v>
      </c>
      <c r="AR29" s="55">
        <v>160.84228877274018</v>
      </c>
      <c r="AS29" s="55">
        <v>109.03462192467676</v>
      </c>
      <c r="AT29" s="55">
        <v>12.236483341091974</v>
      </c>
      <c r="AU29" s="55">
        <v>12.704833740633276</v>
      </c>
      <c r="AV29" s="57">
        <v>94.809730386783883</v>
      </c>
      <c r="AX29" s="58" t="s">
        <v>53</v>
      </c>
      <c r="AY29" s="59"/>
      <c r="AZ29" s="51">
        <v>16.492651459732659</v>
      </c>
      <c r="BA29" s="51">
        <v>16.304356916101799</v>
      </c>
      <c r="BB29" s="51">
        <v>112.70911197456807</v>
      </c>
      <c r="BC29" s="51">
        <v>7.4482942076212009</v>
      </c>
      <c r="BD29" s="51">
        <v>7.8906472058265651</v>
      </c>
      <c r="BE29" s="51">
        <v>97.259637537073175</v>
      </c>
      <c r="BF29" s="51">
        <v>184.87730265345482</v>
      </c>
      <c r="BG29" s="51">
        <v>189.01521224546866</v>
      </c>
      <c r="BH29" s="51">
        <v>95.645487091486089</v>
      </c>
      <c r="BI29" s="51">
        <v>106.40420296601715</v>
      </c>
      <c r="BJ29" s="51">
        <v>108.97026583352771</v>
      </c>
      <c r="BK29" s="52">
        <v>107.76904721535026</v>
      </c>
      <c r="BL29" s="51">
        <v>119.43871782935426</v>
      </c>
      <c r="BM29" s="51">
        <v>124.19300917982066</v>
      </c>
      <c r="BN29" s="51">
        <v>116.25287552266325</v>
      </c>
      <c r="BO29" s="51">
        <v>17.822703996807874</v>
      </c>
      <c r="BP29" s="51">
        <v>17.422885356175147</v>
      </c>
      <c r="BQ29" s="51">
        <v>88.243521046841352</v>
      </c>
      <c r="BR29" s="51">
        <v>8.7783467446964156</v>
      </c>
      <c r="BS29" s="51">
        <v>9.0402024753115828</v>
      </c>
      <c r="BT29" s="51">
        <v>170.12507451282852</v>
      </c>
      <c r="BU29" s="51">
        <v>27.66509277116446</v>
      </c>
      <c r="BV29" s="51">
        <v>28.263958164199291</v>
      </c>
      <c r="BW29" s="53">
        <v>118.91572320870334</v>
      </c>
    </row>
    <row r="30" spans="1:75" s="54" customFormat="1" ht="25.5" customHeight="1">
      <c r="A30" s="58" t="s">
        <v>54</v>
      </c>
      <c r="B30" s="59"/>
      <c r="C30" s="50">
        <v>22</v>
      </c>
      <c r="D30" s="51">
        <v>1376.3100652560806</v>
      </c>
      <c r="E30" s="51">
        <v>1420.8538021522975</v>
      </c>
      <c r="F30" s="51">
        <v>102.39848331049537</v>
      </c>
      <c r="G30" s="51">
        <v>1.7976881730095098</v>
      </c>
      <c r="H30" s="51">
        <v>1.914102967690535</v>
      </c>
      <c r="I30" s="51">
        <v>83.049284302881162</v>
      </c>
      <c r="J30" s="51">
        <v>429.28793571467094</v>
      </c>
      <c r="K30" s="51">
        <v>431.12570895236632</v>
      </c>
      <c r="L30" s="52">
        <v>107.65125653503694</v>
      </c>
      <c r="M30" s="51">
        <v>17.617344095493195</v>
      </c>
      <c r="N30" s="51">
        <v>16.975174884701524</v>
      </c>
      <c r="O30" s="51">
        <v>106.98028397165733</v>
      </c>
      <c r="P30" s="51">
        <v>57.526021536304313</v>
      </c>
      <c r="Q30" s="51">
        <v>57.865328114824514</v>
      </c>
      <c r="R30" s="51">
        <v>112.74256548649163</v>
      </c>
      <c r="S30" s="51">
        <v>14.021967749474177</v>
      </c>
      <c r="T30" s="51">
        <v>13.900940168532536</v>
      </c>
      <c r="U30" s="51">
        <v>79.540583549893555</v>
      </c>
      <c r="V30" s="51">
        <v>36.672838729394002</v>
      </c>
      <c r="W30" s="51">
        <v>36.312839145228196</v>
      </c>
      <c r="X30" s="53">
        <v>119.90866410191734</v>
      </c>
      <c r="Z30" s="58" t="s">
        <v>54</v>
      </c>
      <c r="AA30" s="59"/>
      <c r="AB30" s="55">
        <v>32.358387114171173</v>
      </c>
      <c r="AC30" s="55">
        <v>31.761691870763272</v>
      </c>
      <c r="AD30" s="55">
        <v>98.868659141238737</v>
      </c>
      <c r="AE30" s="55">
        <v>95.27747316950402</v>
      </c>
      <c r="AF30" s="55">
        <v>95.692251233612978</v>
      </c>
      <c r="AG30" s="55">
        <v>99.914519077829624</v>
      </c>
      <c r="AH30" s="55">
        <v>0</v>
      </c>
      <c r="AI30" s="55">
        <v>0</v>
      </c>
      <c r="AJ30" s="56">
        <v>0</v>
      </c>
      <c r="AK30" s="90" t="s">
        <v>74</v>
      </c>
      <c r="AL30" s="90" t="s">
        <v>74</v>
      </c>
      <c r="AM30" s="90" t="s">
        <v>74</v>
      </c>
      <c r="AN30" s="55">
        <v>14.74104301867798</v>
      </c>
      <c r="AO30" s="55">
        <v>14.269220385210685</v>
      </c>
      <c r="AP30" s="55">
        <v>151.15463338805958</v>
      </c>
      <c r="AQ30" s="55">
        <v>161.07286030165207</v>
      </c>
      <c r="AR30" s="55">
        <v>164.3482631494926</v>
      </c>
      <c r="AS30" s="55">
        <v>111.06285726858948</v>
      </c>
      <c r="AT30" s="55">
        <v>8.9884408650475489</v>
      </c>
      <c r="AU30" s="55">
        <v>9.4712997885244263</v>
      </c>
      <c r="AV30" s="57">
        <v>71.373719136423773</v>
      </c>
      <c r="AX30" s="58" t="s">
        <v>54</v>
      </c>
      <c r="AY30" s="59"/>
      <c r="AZ30" s="51">
        <v>17.976881730095098</v>
      </c>
      <c r="BA30" s="51">
        <v>18.255193361108329</v>
      </c>
      <c r="BB30" s="51">
        <v>125.80732251400276</v>
      </c>
      <c r="BC30" s="51">
        <v>7.9098279612418434</v>
      </c>
      <c r="BD30" s="51">
        <v>8.4011694673759951</v>
      </c>
      <c r="BE30" s="51">
        <v>104.97298929688533</v>
      </c>
      <c r="BF30" s="51">
        <v>186.24049472378522</v>
      </c>
      <c r="BG30" s="51">
        <v>194.48768009241886</v>
      </c>
      <c r="BH30" s="51">
        <v>98.276648791689567</v>
      </c>
      <c r="BI30" s="51">
        <v>108.58036564977439</v>
      </c>
      <c r="BJ30" s="51">
        <v>113.49252743936709</v>
      </c>
      <c r="BK30" s="52">
        <v>112.56534526824609</v>
      </c>
      <c r="BL30" s="51">
        <v>107.14221511136678</v>
      </c>
      <c r="BM30" s="51">
        <v>113.43363407487787</v>
      </c>
      <c r="BN30" s="51">
        <v>106.45128901876433</v>
      </c>
      <c r="BO30" s="51">
        <v>17.257806460891295</v>
      </c>
      <c r="BP30" s="51">
        <v>17.33512096495938</v>
      </c>
      <c r="BQ30" s="51">
        <v>87.16339136242695</v>
      </c>
      <c r="BR30" s="51">
        <v>8.2693655958437446</v>
      </c>
      <c r="BS30" s="51">
        <v>8.6921039986360711</v>
      </c>
      <c r="BT30" s="51">
        <v>162.3830941399404</v>
      </c>
      <c r="BU30" s="51">
        <v>28.403473133550253</v>
      </c>
      <c r="BV30" s="51">
        <v>29.105455500749407</v>
      </c>
      <c r="BW30" s="53">
        <v>122.67689336306186</v>
      </c>
    </row>
    <row r="31" spans="1:75" s="54" customFormat="1" ht="25.5" customHeight="1">
      <c r="A31" s="58" t="s">
        <v>55</v>
      </c>
      <c r="B31" s="59"/>
      <c r="C31" s="50">
        <v>23</v>
      </c>
      <c r="D31" s="51">
        <v>1499.1307904693731</v>
      </c>
      <c r="E31" s="51">
        <v>1461.0189092848639</v>
      </c>
      <c r="F31" s="51">
        <v>103.21040116615652</v>
      </c>
      <c r="G31" s="51">
        <v>2.0451988955925966</v>
      </c>
      <c r="H31" s="51">
        <v>1.7156738687398796</v>
      </c>
      <c r="I31" s="51">
        <v>87.04392089258161</v>
      </c>
      <c r="J31" s="51">
        <v>490.84773494222316</v>
      </c>
      <c r="K31" s="51">
        <v>443.59861784464027</v>
      </c>
      <c r="L31" s="52">
        <v>112.40585864716053</v>
      </c>
      <c r="M31" s="51">
        <v>16.361591164740773</v>
      </c>
      <c r="N31" s="51">
        <v>14.755649770169473</v>
      </c>
      <c r="O31" s="51">
        <v>90.985955013812216</v>
      </c>
      <c r="P31" s="51">
        <v>65.446364658963091</v>
      </c>
      <c r="Q31" s="51">
        <v>58.477751902440794</v>
      </c>
      <c r="R31" s="51">
        <v>116.99287645673463</v>
      </c>
      <c r="S31" s="51">
        <v>16.361591164740773</v>
      </c>
      <c r="T31" s="51">
        <v>16.144144342346344</v>
      </c>
      <c r="U31" s="51">
        <v>85.54572394267737</v>
      </c>
      <c r="V31" s="51">
        <v>59.310767972185296</v>
      </c>
      <c r="W31" s="51">
        <v>51.83694859856611</v>
      </c>
      <c r="X31" s="53">
        <v>176.66185652496361</v>
      </c>
      <c r="Z31" s="58" t="s">
        <v>55</v>
      </c>
      <c r="AA31" s="59"/>
      <c r="AB31" s="55">
        <v>40.903977911851925</v>
      </c>
      <c r="AC31" s="55">
        <v>36.924921868267553</v>
      </c>
      <c r="AD31" s="55">
        <v>114.30182412613728</v>
      </c>
      <c r="AE31" s="55">
        <v>114.5311381531854</v>
      </c>
      <c r="AF31" s="55">
        <v>102.21192573070391</v>
      </c>
      <c r="AG31" s="55">
        <v>109.3632081662589</v>
      </c>
      <c r="AH31" s="55">
        <v>0</v>
      </c>
      <c r="AI31" s="55">
        <v>0</v>
      </c>
      <c r="AJ31" s="56">
        <v>0</v>
      </c>
      <c r="AK31" s="90" t="s">
        <v>74</v>
      </c>
      <c r="AL31" s="90" t="s">
        <v>74</v>
      </c>
      <c r="AM31" s="90" t="s">
        <v>74</v>
      </c>
      <c r="AN31" s="55">
        <v>13.293792821351877</v>
      </c>
      <c r="AO31" s="55">
        <v>11.756536832350614</v>
      </c>
      <c r="AP31" s="55">
        <v>124.839238783192</v>
      </c>
      <c r="AQ31" s="55">
        <v>164.638511095204</v>
      </c>
      <c r="AR31" s="55">
        <v>151.49073879979548</v>
      </c>
      <c r="AS31" s="55">
        <v>103.76184581387379</v>
      </c>
      <c r="AT31" s="55">
        <v>21.474588403722262</v>
      </c>
      <c r="AU31" s="55">
        <v>21.905256502941139</v>
      </c>
      <c r="AV31" s="57">
        <v>155.65553826969295</v>
      </c>
      <c r="AX31" s="58" t="s">
        <v>55</v>
      </c>
      <c r="AY31" s="59"/>
      <c r="AZ31" s="51">
        <v>12.271193373555578</v>
      </c>
      <c r="BA31" s="51">
        <v>10.831799331955756</v>
      </c>
      <c r="BB31" s="51">
        <v>78.608382705195709</v>
      </c>
      <c r="BC31" s="51">
        <v>6.1355966867777889</v>
      </c>
      <c r="BD31" s="51">
        <v>8.412890925334974</v>
      </c>
      <c r="BE31" s="51">
        <v>76.617113861953527</v>
      </c>
      <c r="BF31" s="51">
        <v>181.00010225994478</v>
      </c>
      <c r="BG31" s="51">
        <v>187.56282652700023</v>
      </c>
      <c r="BH31" s="51">
        <v>88.695926168580456</v>
      </c>
      <c r="BI31" s="51">
        <v>100.21474588403723</v>
      </c>
      <c r="BJ31" s="51">
        <v>101.80465788856407</v>
      </c>
      <c r="BK31" s="52">
        <v>95.260797681897884</v>
      </c>
      <c r="BL31" s="51">
        <v>154.41251661724104</v>
      </c>
      <c r="BM31" s="51">
        <v>168.61730847254964</v>
      </c>
      <c r="BN31" s="51">
        <v>142.06849486183543</v>
      </c>
      <c r="BO31" s="51">
        <v>19.429389508129667</v>
      </c>
      <c r="BP31" s="51">
        <v>18.072169715627776</v>
      </c>
      <c r="BQ31" s="51">
        <v>91.095364598240508</v>
      </c>
      <c r="BR31" s="51">
        <v>10.225994477962981</v>
      </c>
      <c r="BS31" s="51">
        <v>10.074207131201286</v>
      </c>
      <c r="BT31" s="51">
        <v>191.07827678901668</v>
      </c>
      <c r="BU31" s="51">
        <v>25.564986194907455</v>
      </c>
      <c r="BV31" s="51">
        <v>25.406007263342559</v>
      </c>
      <c r="BW31" s="53">
        <v>108.41241050953423</v>
      </c>
    </row>
    <row r="32" spans="1:75" s="54" customFormat="1" ht="25.5" customHeight="1">
      <c r="A32" s="58"/>
      <c r="B32" s="59" t="s">
        <v>56</v>
      </c>
      <c r="C32" s="50">
        <v>24</v>
      </c>
      <c r="D32" s="51">
        <v>1499.1307904693731</v>
      </c>
      <c r="E32" s="51">
        <v>1461.0189092848639</v>
      </c>
      <c r="F32" s="51">
        <v>103.21040116615652</v>
      </c>
      <c r="G32" s="51">
        <v>2.0451988955925966</v>
      </c>
      <c r="H32" s="51">
        <v>1.7156738687398796</v>
      </c>
      <c r="I32" s="51">
        <v>87.04392089258161</v>
      </c>
      <c r="J32" s="51">
        <v>490.84773494222316</v>
      </c>
      <c r="K32" s="51">
        <v>443.59861784464027</v>
      </c>
      <c r="L32" s="52">
        <v>112.40585864716053</v>
      </c>
      <c r="M32" s="51">
        <v>16.361591164740773</v>
      </c>
      <c r="N32" s="51">
        <v>14.755649770169473</v>
      </c>
      <c r="O32" s="51">
        <v>90.985955013812216</v>
      </c>
      <c r="P32" s="51">
        <v>65.446364658963091</v>
      </c>
      <c r="Q32" s="51">
        <v>58.477751902440794</v>
      </c>
      <c r="R32" s="51">
        <v>116.99287645673463</v>
      </c>
      <c r="S32" s="51">
        <v>16.361591164740773</v>
      </c>
      <c r="T32" s="51">
        <v>16.144144342346344</v>
      </c>
      <c r="U32" s="51">
        <v>85.54572394267737</v>
      </c>
      <c r="V32" s="51">
        <v>59.310767972185296</v>
      </c>
      <c r="W32" s="51">
        <v>51.83694859856611</v>
      </c>
      <c r="X32" s="53">
        <v>176.66185652496361</v>
      </c>
      <c r="Z32" s="58"/>
      <c r="AA32" s="59" t="s">
        <v>56</v>
      </c>
      <c r="AB32" s="55">
        <v>40.903977911851925</v>
      </c>
      <c r="AC32" s="55">
        <v>36.924921868267553</v>
      </c>
      <c r="AD32" s="55">
        <v>114.30182412613728</v>
      </c>
      <c r="AE32" s="55">
        <v>114.5311381531854</v>
      </c>
      <c r="AF32" s="55">
        <v>102.21192573070391</v>
      </c>
      <c r="AG32" s="55">
        <v>109.3632081662589</v>
      </c>
      <c r="AH32" s="55">
        <v>0</v>
      </c>
      <c r="AI32" s="55">
        <v>0</v>
      </c>
      <c r="AJ32" s="56">
        <v>0</v>
      </c>
      <c r="AK32" s="90" t="s">
        <v>74</v>
      </c>
      <c r="AL32" s="90" t="s">
        <v>74</v>
      </c>
      <c r="AM32" s="90" t="s">
        <v>74</v>
      </c>
      <c r="AN32" s="55">
        <v>13.293792821351877</v>
      </c>
      <c r="AO32" s="55">
        <v>11.756536832350614</v>
      </c>
      <c r="AP32" s="55">
        <v>124.839238783192</v>
      </c>
      <c r="AQ32" s="55">
        <v>164.638511095204</v>
      </c>
      <c r="AR32" s="55">
        <v>151.49073879979548</v>
      </c>
      <c r="AS32" s="55">
        <v>103.76184581387379</v>
      </c>
      <c r="AT32" s="55">
        <v>21.474588403722262</v>
      </c>
      <c r="AU32" s="55">
        <v>21.905256502941139</v>
      </c>
      <c r="AV32" s="57">
        <v>155.65553826969295</v>
      </c>
      <c r="AX32" s="58"/>
      <c r="AY32" s="59" t="s">
        <v>56</v>
      </c>
      <c r="AZ32" s="51">
        <v>12.271193373555578</v>
      </c>
      <c r="BA32" s="51">
        <v>10.831799331955756</v>
      </c>
      <c r="BB32" s="51">
        <v>78.608382705195709</v>
      </c>
      <c r="BC32" s="51">
        <v>6.1355966867777889</v>
      </c>
      <c r="BD32" s="51">
        <v>8.412890925334974</v>
      </c>
      <c r="BE32" s="51">
        <v>76.617113861953527</v>
      </c>
      <c r="BF32" s="51">
        <v>181.00010225994478</v>
      </c>
      <c r="BG32" s="51">
        <v>187.56282652700023</v>
      </c>
      <c r="BH32" s="51">
        <v>88.695926168580456</v>
      </c>
      <c r="BI32" s="51">
        <v>100.21474588403723</v>
      </c>
      <c r="BJ32" s="51">
        <v>101.80465788856407</v>
      </c>
      <c r="BK32" s="52">
        <v>95.260797681897884</v>
      </c>
      <c r="BL32" s="51">
        <v>154.41251661724104</v>
      </c>
      <c r="BM32" s="51">
        <v>168.61730847254964</v>
      </c>
      <c r="BN32" s="51">
        <v>142.06849486183543</v>
      </c>
      <c r="BO32" s="51">
        <v>19.429389508129667</v>
      </c>
      <c r="BP32" s="51">
        <v>18.072169715627776</v>
      </c>
      <c r="BQ32" s="51">
        <v>91.095364598240508</v>
      </c>
      <c r="BR32" s="51">
        <v>10.225994477962981</v>
      </c>
      <c r="BS32" s="51">
        <v>10.074207131201286</v>
      </c>
      <c r="BT32" s="51">
        <v>191.07827678901668</v>
      </c>
      <c r="BU32" s="51">
        <v>25.564986194907455</v>
      </c>
      <c r="BV32" s="51">
        <v>25.406007263342559</v>
      </c>
      <c r="BW32" s="53">
        <v>108.41241050953423</v>
      </c>
    </row>
    <row r="33" spans="1:75" s="54" customFormat="1" ht="25.5" customHeight="1">
      <c r="A33" s="58" t="s">
        <v>57</v>
      </c>
      <c r="B33" s="59"/>
      <c r="C33" s="50">
        <v>25</v>
      </c>
      <c r="D33" s="51">
        <v>1472.7768373323752</v>
      </c>
      <c r="E33" s="51">
        <v>1407.1079894313477</v>
      </c>
      <c r="F33" s="51">
        <v>101.37957947405604</v>
      </c>
      <c r="G33" s="51">
        <v>3.4092056419730907</v>
      </c>
      <c r="H33" s="51">
        <v>3.2268148397599048</v>
      </c>
      <c r="I33" s="51">
        <v>142.77004385220457</v>
      </c>
      <c r="J33" s="51">
        <v>436.24719887863358</v>
      </c>
      <c r="K33" s="51">
        <v>406.67658177377109</v>
      </c>
      <c r="L33" s="52">
        <v>101.93608607174396</v>
      </c>
      <c r="M33" s="51">
        <v>12.71895951043807</v>
      </c>
      <c r="N33" s="51">
        <v>11.830806411316111</v>
      </c>
      <c r="O33" s="51">
        <v>72.726630972570078</v>
      </c>
      <c r="P33" s="51">
        <v>56.645262974322122</v>
      </c>
      <c r="Q33" s="51">
        <v>52.626674138796162</v>
      </c>
      <c r="R33" s="51">
        <v>103.34310829166456</v>
      </c>
      <c r="S33" s="51">
        <v>14.816932213190741</v>
      </c>
      <c r="T33" s="51">
        <v>13.757860294276403</v>
      </c>
      <c r="U33" s="51">
        <v>79.208155420515084</v>
      </c>
      <c r="V33" s="51">
        <v>41.04159099759913</v>
      </c>
      <c r="W33" s="51">
        <v>38.040206186826353</v>
      </c>
      <c r="X33" s="53">
        <v>125.15613898192994</v>
      </c>
      <c r="Z33" s="58" t="s">
        <v>57</v>
      </c>
      <c r="AA33" s="59"/>
      <c r="AB33" s="55">
        <v>33.305316656198656</v>
      </c>
      <c r="AC33" s="55">
        <v>30.613008997058408</v>
      </c>
      <c r="AD33" s="55">
        <v>95.4783334389777</v>
      </c>
      <c r="AE33" s="55">
        <v>101.62055278958252</v>
      </c>
      <c r="AF33" s="55">
        <v>94.865151115038131</v>
      </c>
      <c r="AG33" s="55">
        <v>99.327875886023648</v>
      </c>
      <c r="AH33" s="55">
        <v>0.13112329392204194</v>
      </c>
      <c r="AI33" s="55">
        <v>0.12806572437279531</v>
      </c>
      <c r="AJ33" s="56">
        <v>59.95172951694105</v>
      </c>
      <c r="AK33" s="90" t="s">
        <v>74</v>
      </c>
      <c r="AL33" s="90" t="s">
        <v>74</v>
      </c>
      <c r="AM33" s="90" t="s">
        <v>74</v>
      </c>
      <c r="AN33" s="55">
        <v>14.423562331424614</v>
      </c>
      <c r="AO33" s="55">
        <v>13.528499482590446</v>
      </c>
      <c r="AP33" s="55">
        <v>138.93713269474506</v>
      </c>
      <c r="AQ33" s="55">
        <v>161.54389811195568</v>
      </c>
      <c r="AR33" s="55">
        <v>151.28630942349628</v>
      </c>
      <c r="AS33" s="55">
        <v>103.30844158601633</v>
      </c>
      <c r="AT33" s="55">
        <v>12.194466334749903</v>
      </c>
      <c r="AU33" s="55">
        <v>11.648077335077511</v>
      </c>
      <c r="AV33" s="57">
        <v>89.172407862101181</v>
      </c>
      <c r="AX33" s="58" t="s">
        <v>57</v>
      </c>
      <c r="AY33" s="59"/>
      <c r="AZ33" s="51">
        <v>14.948055507112784</v>
      </c>
      <c r="BA33" s="51">
        <v>13.824074636129408</v>
      </c>
      <c r="BB33" s="51">
        <v>97.345169554405572</v>
      </c>
      <c r="BC33" s="51">
        <v>10.620986807685398</v>
      </c>
      <c r="BD33" s="51">
        <v>10.271742745201477</v>
      </c>
      <c r="BE33" s="51">
        <v>130.50011036894429</v>
      </c>
      <c r="BF33" s="51">
        <v>181.21239220026197</v>
      </c>
      <c r="BG33" s="51">
        <v>174.57846160731657</v>
      </c>
      <c r="BH33" s="51">
        <v>88.262184981638313</v>
      </c>
      <c r="BI33" s="51">
        <v>113.94614241825447</v>
      </c>
      <c r="BJ33" s="51">
        <v>108.78610948904287</v>
      </c>
      <c r="BK33" s="52">
        <v>109.00477800847401</v>
      </c>
      <c r="BL33" s="51">
        <v>134.79474615185913</v>
      </c>
      <c r="BM33" s="51">
        <v>130.67009043434163</v>
      </c>
      <c r="BN33" s="51">
        <v>121.90527015558978</v>
      </c>
      <c r="BO33" s="51">
        <v>21.110850321448755</v>
      </c>
      <c r="BP33" s="51">
        <v>20.030709646482691</v>
      </c>
      <c r="BQ33" s="51">
        <v>101.27433309736884</v>
      </c>
      <c r="BR33" s="51">
        <v>6.9495345778682234</v>
      </c>
      <c r="BS33" s="51">
        <v>6.6678153417014876</v>
      </c>
      <c r="BT33" s="51">
        <v>131.69177656424904</v>
      </c>
      <c r="BU33" s="51">
        <v>23.208823024201426</v>
      </c>
      <c r="BV33" s="51">
        <v>23.934072677417188</v>
      </c>
      <c r="BW33" s="53">
        <v>98.858304177146337</v>
      </c>
    </row>
    <row r="34" spans="1:75" s="54" customFormat="1" ht="25.5" customHeight="1">
      <c r="A34" s="58" t="s">
        <v>58</v>
      </c>
      <c r="B34" s="59"/>
      <c r="C34" s="50">
        <v>26</v>
      </c>
      <c r="D34" s="51">
        <v>1344.5830787535774</v>
      </c>
      <c r="E34" s="51">
        <v>1401.5825795149944</v>
      </c>
      <c r="F34" s="51">
        <v>100.86503167153636</v>
      </c>
      <c r="G34" s="51">
        <v>1.6078721420072677</v>
      </c>
      <c r="H34" s="51">
        <v>1.6576050852920923</v>
      </c>
      <c r="I34" s="51">
        <v>74.864874048331814</v>
      </c>
      <c r="J34" s="51">
        <v>387.09521818824965</v>
      </c>
      <c r="K34" s="51">
        <v>388.20732852917013</v>
      </c>
      <c r="L34" s="52">
        <v>97.390496322254037</v>
      </c>
      <c r="M34" s="51">
        <v>11.255104994050873</v>
      </c>
      <c r="N34" s="51">
        <v>10.881432015298728</v>
      </c>
      <c r="O34" s="51">
        <v>68.435196819280165</v>
      </c>
      <c r="P34" s="51">
        <v>40.196803550181691</v>
      </c>
      <c r="Q34" s="51">
        <v>39.778614937465321</v>
      </c>
      <c r="R34" s="51">
        <v>79.044726750741006</v>
      </c>
      <c r="S34" s="51">
        <v>9.2452648165417894</v>
      </c>
      <c r="T34" s="51">
        <v>9.0836742628824876</v>
      </c>
      <c r="U34" s="51">
        <v>52.521564186689957</v>
      </c>
      <c r="V34" s="51">
        <v>34.167283017654434</v>
      </c>
      <c r="W34" s="51">
        <v>34.251793944223152</v>
      </c>
      <c r="X34" s="53">
        <v>112.04505819854164</v>
      </c>
      <c r="Z34" s="58" t="s">
        <v>58</v>
      </c>
      <c r="AA34" s="59"/>
      <c r="AB34" s="55">
        <v>31.353506769141717</v>
      </c>
      <c r="AC34" s="55">
        <v>30.588539355806482</v>
      </c>
      <c r="AD34" s="55">
        <v>95.972050729882568</v>
      </c>
      <c r="AE34" s="55">
        <v>88.432967810399717</v>
      </c>
      <c r="AF34" s="55">
        <v>88.46041068388071</v>
      </c>
      <c r="AG34" s="55">
        <v>93.02864493282361</v>
      </c>
      <c r="AH34" s="55">
        <v>0</v>
      </c>
      <c r="AI34" s="55">
        <v>0</v>
      </c>
      <c r="AJ34" s="56">
        <v>0</v>
      </c>
      <c r="AK34" s="90" t="s">
        <v>74</v>
      </c>
      <c r="AL34" s="90" t="s">
        <v>74</v>
      </c>
      <c r="AM34" s="90" t="s">
        <v>74</v>
      </c>
      <c r="AN34" s="55">
        <v>11.255104994050873</v>
      </c>
      <c r="AO34" s="55">
        <v>11.188703655452583</v>
      </c>
      <c r="AP34" s="55">
        <v>115.66734878890495</v>
      </c>
      <c r="AQ34" s="55">
        <v>161.18918223622856</v>
      </c>
      <c r="AR34" s="55">
        <v>163.97415967416069</v>
      </c>
      <c r="AS34" s="55">
        <v>111.62100631443396</v>
      </c>
      <c r="AT34" s="55">
        <v>12.461009100556323</v>
      </c>
      <c r="AU34" s="55">
        <v>12.780591624170969</v>
      </c>
      <c r="AV34" s="57">
        <v>99.463869283710451</v>
      </c>
      <c r="AX34" s="58" t="s">
        <v>58</v>
      </c>
      <c r="AY34" s="59"/>
      <c r="AZ34" s="51">
        <v>13.264945171559958</v>
      </c>
      <c r="BA34" s="51">
        <v>13.2288087826965</v>
      </c>
      <c r="BB34" s="51">
        <v>93.145356039137539</v>
      </c>
      <c r="BC34" s="51">
        <v>14.068881242563592</v>
      </c>
      <c r="BD34" s="51">
        <v>14.427517880891811</v>
      </c>
      <c r="BE34" s="51">
        <v>189.2426770199088</v>
      </c>
      <c r="BF34" s="51">
        <v>161.18918223622856</v>
      </c>
      <c r="BG34" s="51">
        <v>172.72834323621942</v>
      </c>
      <c r="BH34" s="51">
        <v>85.836492953951421</v>
      </c>
      <c r="BI34" s="51">
        <v>110.94317779850147</v>
      </c>
      <c r="BJ34" s="51">
        <v>116.15219286347724</v>
      </c>
      <c r="BK34" s="52">
        <v>115.70863209504368</v>
      </c>
      <c r="BL34" s="51">
        <v>138.277004212625</v>
      </c>
      <c r="BM34" s="51">
        <v>150.09636718958924</v>
      </c>
      <c r="BN34" s="51">
        <v>139.09529935850151</v>
      </c>
      <c r="BO34" s="51">
        <v>22.510209988101746</v>
      </c>
      <c r="BP34" s="51">
        <v>22.705502801839135</v>
      </c>
      <c r="BQ34" s="51">
        <v>113.48258297145325</v>
      </c>
      <c r="BR34" s="51">
        <v>4.8236164260218031</v>
      </c>
      <c r="BS34" s="51">
        <v>4.6826436298736773</v>
      </c>
      <c r="BT34" s="51">
        <v>94.800437865744527</v>
      </c>
      <c r="BU34" s="51">
        <v>24.922018201112646</v>
      </c>
      <c r="BV34" s="51">
        <v>25.884096475577259</v>
      </c>
      <c r="BW34" s="53">
        <v>107.4245529057338</v>
      </c>
    </row>
    <row r="35" spans="1:75" s="54" customFormat="1" ht="25.5" customHeight="1">
      <c r="A35" s="58" t="s">
        <v>59</v>
      </c>
      <c r="B35" s="59"/>
      <c r="C35" s="50">
        <v>27</v>
      </c>
      <c r="D35" s="51">
        <v>1417.5444405355627</v>
      </c>
      <c r="E35" s="51">
        <v>1395.8376275685048</v>
      </c>
      <c r="F35" s="51">
        <v>100.41851256238806</v>
      </c>
      <c r="G35" s="51">
        <v>5.5184211797004874</v>
      </c>
      <c r="H35" s="51">
        <v>5.3351282895302976</v>
      </c>
      <c r="I35" s="51">
        <v>238.85305232885267</v>
      </c>
      <c r="J35" s="51">
        <v>459.40856321006561</v>
      </c>
      <c r="K35" s="51">
        <v>441.56304772007888</v>
      </c>
      <c r="L35" s="52">
        <v>110.62871772359102</v>
      </c>
      <c r="M35" s="51">
        <v>10.347039711938415</v>
      </c>
      <c r="N35" s="51">
        <v>9.9122893790967623</v>
      </c>
      <c r="O35" s="51">
        <v>60.923736467116072</v>
      </c>
      <c r="P35" s="51">
        <v>51.045395912229509</v>
      </c>
      <c r="Q35" s="51">
        <v>48.427698372266732</v>
      </c>
      <c r="R35" s="51">
        <v>96.01056837776629</v>
      </c>
      <c r="S35" s="51">
        <v>18.624671481489145</v>
      </c>
      <c r="T35" s="51">
        <v>17.845692970325057</v>
      </c>
      <c r="U35" s="51">
        <v>102.54033846198968</v>
      </c>
      <c r="V35" s="51">
        <v>53.114803854617193</v>
      </c>
      <c r="W35" s="51">
        <v>50.197862891668464</v>
      </c>
      <c r="X35" s="53">
        <v>167.03155264319176</v>
      </c>
      <c r="Z35" s="58" t="s">
        <v>59</v>
      </c>
      <c r="AA35" s="59"/>
      <c r="AB35" s="55">
        <v>35.869737668053169</v>
      </c>
      <c r="AC35" s="55">
        <v>33.923655195362031</v>
      </c>
      <c r="AD35" s="55">
        <v>105.9136504701529</v>
      </c>
      <c r="AE35" s="55">
        <v>111.74802888893488</v>
      </c>
      <c r="AF35" s="55">
        <v>108.12649933063796</v>
      </c>
      <c r="AG35" s="55">
        <v>112.54158033612227</v>
      </c>
      <c r="AH35" s="55">
        <v>0</v>
      </c>
      <c r="AI35" s="55">
        <v>0</v>
      </c>
      <c r="AJ35" s="56">
        <v>0</v>
      </c>
      <c r="AK35" s="90" t="s">
        <v>74</v>
      </c>
      <c r="AL35" s="90" t="s">
        <v>74</v>
      </c>
      <c r="AM35" s="90" t="s">
        <v>74</v>
      </c>
      <c r="AN35" s="55">
        <v>13.106250301788659</v>
      </c>
      <c r="AO35" s="55">
        <v>12.57410785285524</v>
      </c>
      <c r="AP35" s="55">
        <v>129.80477008154131</v>
      </c>
      <c r="AQ35" s="55">
        <v>165.55263539101463</v>
      </c>
      <c r="AR35" s="55">
        <v>160.55524172786667</v>
      </c>
      <c r="AS35" s="55">
        <v>109.14068413717089</v>
      </c>
      <c r="AT35" s="55">
        <v>11.036842359400975</v>
      </c>
      <c r="AU35" s="55">
        <v>10.685232335369472</v>
      </c>
      <c r="AV35" s="57">
        <v>83.253241725615624</v>
      </c>
      <c r="AX35" s="58" t="s">
        <v>59</v>
      </c>
      <c r="AY35" s="59"/>
      <c r="AZ35" s="51">
        <v>15.175658244176342</v>
      </c>
      <c r="BA35" s="51">
        <v>14.565577616057173</v>
      </c>
      <c r="BB35" s="51">
        <v>101.89742679320339</v>
      </c>
      <c r="BC35" s="51">
        <v>10.347039711938415</v>
      </c>
      <c r="BD35" s="51">
        <v>10.307630917860589</v>
      </c>
      <c r="BE35" s="51">
        <v>130.56917910508702</v>
      </c>
      <c r="BF35" s="51">
        <v>162.79342480116438</v>
      </c>
      <c r="BG35" s="51">
        <v>162.01689213225836</v>
      </c>
      <c r="BH35" s="51">
        <v>81.622984505186821</v>
      </c>
      <c r="BI35" s="51">
        <v>110.36842359400976</v>
      </c>
      <c r="BJ35" s="51">
        <v>108.49871256783595</v>
      </c>
      <c r="BK35" s="52">
        <v>108.85672309163043</v>
      </c>
      <c r="BL35" s="51">
        <v>113.12763418386</v>
      </c>
      <c r="BM35" s="51">
        <v>115.11075560457604</v>
      </c>
      <c r="BN35" s="51">
        <v>105.44244111426947</v>
      </c>
      <c r="BO35" s="51">
        <v>17.245066186564024</v>
      </c>
      <c r="BP35" s="51">
        <v>16.96970132962446</v>
      </c>
      <c r="BQ35" s="51">
        <v>85.165259703487379</v>
      </c>
      <c r="BR35" s="51">
        <v>6.8980264746256097</v>
      </c>
      <c r="BS35" s="51">
        <v>7.3558524138460992</v>
      </c>
      <c r="BT35" s="51">
        <v>133.0588439972</v>
      </c>
      <c r="BU35" s="51">
        <v>17.245066186564024</v>
      </c>
      <c r="BV35" s="51">
        <v>17.262496870690075</v>
      </c>
      <c r="BW35" s="53">
        <v>74.579111801021099</v>
      </c>
    </row>
    <row r="36" spans="1:75" s="54" customFormat="1" ht="25.5" customHeight="1">
      <c r="A36" s="58" t="s">
        <v>60</v>
      </c>
      <c r="B36" s="59"/>
      <c r="C36" s="50">
        <v>28</v>
      </c>
      <c r="D36" s="51">
        <v>1514.1375271875522</v>
      </c>
      <c r="E36" s="51">
        <v>1299.7603000314464</v>
      </c>
      <c r="F36" s="51">
        <v>92.877189559273759</v>
      </c>
      <c r="G36" s="51">
        <v>3.0419638918886034</v>
      </c>
      <c r="H36" s="51">
        <v>2.4409382006063973</v>
      </c>
      <c r="I36" s="51">
        <v>109.63446785298389</v>
      </c>
      <c r="J36" s="51">
        <v>400.77874275632348</v>
      </c>
      <c r="K36" s="51">
        <v>347.60402927396188</v>
      </c>
      <c r="L36" s="52">
        <v>86.008965423245755</v>
      </c>
      <c r="M36" s="51">
        <v>12.928346540526563</v>
      </c>
      <c r="N36" s="51">
        <v>11.169188985478314</v>
      </c>
      <c r="O36" s="51">
        <v>69.318293212708397</v>
      </c>
      <c r="P36" s="51">
        <v>53.99485908102271</v>
      </c>
      <c r="Q36" s="51">
        <v>47.268935176458022</v>
      </c>
      <c r="R36" s="51">
        <v>90.389710629418616</v>
      </c>
      <c r="S36" s="51">
        <v>15.970310432415166</v>
      </c>
      <c r="T36" s="51">
        <v>14.084545376225138</v>
      </c>
      <c r="U36" s="51">
        <v>79.749858347173998</v>
      </c>
      <c r="V36" s="51">
        <v>40.306021567523992</v>
      </c>
      <c r="W36" s="51">
        <v>34.985821675541537</v>
      </c>
      <c r="X36" s="53">
        <v>113.46928803618535</v>
      </c>
      <c r="Z36" s="58" t="s">
        <v>60</v>
      </c>
      <c r="AA36" s="59"/>
      <c r="AB36" s="55">
        <v>29.659147945913883</v>
      </c>
      <c r="AC36" s="55">
        <v>25.894987355662057</v>
      </c>
      <c r="AD36" s="55">
        <v>79.179260650351594</v>
      </c>
      <c r="AE36" s="55">
        <v>88.216952864769496</v>
      </c>
      <c r="AF36" s="55">
        <v>76.335084306753188</v>
      </c>
      <c r="AG36" s="55">
        <v>79.425344691238308</v>
      </c>
      <c r="AH36" s="55">
        <v>0</v>
      </c>
      <c r="AI36" s="55">
        <v>0</v>
      </c>
      <c r="AJ36" s="56">
        <v>0</v>
      </c>
      <c r="AK36" s="90" t="s">
        <v>74</v>
      </c>
      <c r="AL36" s="90" t="s">
        <v>74</v>
      </c>
      <c r="AM36" s="90" t="s">
        <v>74</v>
      </c>
      <c r="AN36" s="55">
        <v>15.970310432415166</v>
      </c>
      <c r="AO36" s="55">
        <v>13.679348933684738</v>
      </c>
      <c r="AP36" s="55">
        <v>143.42346854142809</v>
      </c>
      <c r="AQ36" s="55">
        <v>143.73279389173649</v>
      </c>
      <c r="AR36" s="55">
        <v>124.18611746415897</v>
      </c>
      <c r="AS36" s="55">
        <v>83.498496824047706</v>
      </c>
      <c r="AT36" s="55">
        <v>10.646873621610112</v>
      </c>
      <c r="AU36" s="55">
        <v>9.3187762322076573</v>
      </c>
      <c r="AV36" s="57">
        <v>69.796058039265759</v>
      </c>
      <c r="AX36" s="58" t="s">
        <v>60</v>
      </c>
      <c r="AY36" s="59"/>
      <c r="AZ36" s="51">
        <v>14.449328486470865</v>
      </c>
      <c r="BA36" s="51">
        <v>12.802076694427697</v>
      </c>
      <c r="BB36" s="51">
        <v>86.043531896394882</v>
      </c>
      <c r="BC36" s="51">
        <v>10.646873621610112</v>
      </c>
      <c r="BD36" s="51">
        <v>9.0651439889763576</v>
      </c>
      <c r="BE36" s="51">
        <v>114.52114138294928</v>
      </c>
      <c r="BF36" s="51">
        <v>193.16470713492632</v>
      </c>
      <c r="BG36" s="51">
        <v>163.19151879648277</v>
      </c>
      <c r="BH36" s="51">
        <v>83.108857811896328</v>
      </c>
      <c r="BI36" s="51">
        <v>106.46873621610112</v>
      </c>
      <c r="BJ36" s="51">
        <v>91.03775166988224</v>
      </c>
      <c r="BK36" s="52">
        <v>91.162955703161273</v>
      </c>
      <c r="BL36" s="51">
        <v>148.29573972956942</v>
      </c>
      <c r="BM36" s="51">
        <v>123.70799188970031</v>
      </c>
      <c r="BN36" s="51">
        <v>115.38805784389993</v>
      </c>
      <c r="BO36" s="51">
        <v>19.012274324303771</v>
      </c>
      <c r="BP36" s="51">
        <v>17.150623403984536</v>
      </c>
      <c r="BQ36" s="51">
        <v>86.287052321535782</v>
      </c>
      <c r="BR36" s="51">
        <v>7.6049097297215082</v>
      </c>
      <c r="BS36" s="51">
        <v>6.8887448224173822</v>
      </c>
      <c r="BT36" s="51">
        <v>138.64347941542405</v>
      </c>
      <c r="BU36" s="51">
        <v>32.701111837802486</v>
      </c>
      <c r="BV36" s="51">
        <v>35.77368691697324</v>
      </c>
      <c r="BW36" s="53">
        <v>137.23658289671184</v>
      </c>
    </row>
    <row r="37" spans="1:75" s="54" customFormat="1" ht="25.5" customHeight="1">
      <c r="A37" s="58" t="s">
        <v>61</v>
      </c>
      <c r="B37" s="59"/>
      <c r="C37" s="50">
        <v>29</v>
      </c>
      <c r="D37" s="51">
        <v>1558.4269548061295</v>
      </c>
      <c r="E37" s="51">
        <v>1464.4281085099119</v>
      </c>
      <c r="F37" s="51">
        <v>105.32637856211522</v>
      </c>
      <c r="G37" s="51">
        <v>3.5778906801059054</v>
      </c>
      <c r="H37" s="51">
        <v>3.4834977368645283</v>
      </c>
      <c r="I37" s="51">
        <v>146.32173658082854</v>
      </c>
      <c r="J37" s="51">
        <v>486.59313249440316</v>
      </c>
      <c r="K37" s="51">
        <v>445.96807325634506</v>
      </c>
      <c r="L37" s="52">
        <v>111.71658012564326</v>
      </c>
      <c r="M37" s="51">
        <v>15.333817200453881</v>
      </c>
      <c r="N37" s="51">
        <v>14.427778559663015</v>
      </c>
      <c r="O37" s="51">
        <v>86.317346366257453</v>
      </c>
      <c r="P37" s="51">
        <v>79.735849442360177</v>
      </c>
      <c r="Q37" s="51">
        <v>73.19489503994177</v>
      </c>
      <c r="R37" s="51">
        <v>142.87691940259185</v>
      </c>
      <c r="S37" s="51">
        <v>18.400580640544657</v>
      </c>
      <c r="T37" s="51">
        <v>16.687552003842036</v>
      </c>
      <c r="U37" s="51">
        <v>96.756311235053943</v>
      </c>
      <c r="V37" s="51">
        <v>42.93468816127087</v>
      </c>
      <c r="W37" s="51">
        <v>39.020032338803311</v>
      </c>
      <c r="X37" s="53">
        <v>128.62679622199116</v>
      </c>
      <c r="Z37" s="58" t="s">
        <v>61</v>
      </c>
      <c r="AA37" s="59"/>
      <c r="AB37" s="55">
        <v>34.245525081013668</v>
      </c>
      <c r="AC37" s="55">
        <v>31.131279704699821</v>
      </c>
      <c r="AD37" s="55">
        <v>96.586355076230234</v>
      </c>
      <c r="AE37" s="55">
        <v>110.91461108328308</v>
      </c>
      <c r="AF37" s="55">
        <v>101.63895034560784</v>
      </c>
      <c r="AG37" s="55">
        <v>106.57009856572969</v>
      </c>
      <c r="AH37" s="55">
        <v>0.51112724001512932</v>
      </c>
      <c r="AI37" s="55">
        <v>0.52339904743664167</v>
      </c>
      <c r="AJ37" s="56">
        <v>229.41917896073522</v>
      </c>
      <c r="AK37" s="90" t="s">
        <v>74</v>
      </c>
      <c r="AL37" s="90" t="s">
        <v>74</v>
      </c>
      <c r="AM37" s="90" t="s">
        <v>74</v>
      </c>
      <c r="AN37" s="55">
        <v>16.356071680484138</v>
      </c>
      <c r="AO37" s="55">
        <v>15.428978865419355</v>
      </c>
      <c r="AP37" s="55">
        <v>155.1708200251451</v>
      </c>
      <c r="AQ37" s="55">
        <v>168.16086196497756</v>
      </c>
      <c r="AR37" s="55">
        <v>153.91520735093113</v>
      </c>
      <c r="AS37" s="55">
        <v>105.5651671310622</v>
      </c>
      <c r="AT37" s="55">
        <v>12.778181000378234</v>
      </c>
      <c r="AU37" s="55">
        <v>12.970310847775782</v>
      </c>
      <c r="AV37" s="57">
        <v>91.590694744962974</v>
      </c>
      <c r="AX37" s="58" t="s">
        <v>61</v>
      </c>
      <c r="AY37" s="59"/>
      <c r="AZ37" s="51">
        <v>16.356071680484138</v>
      </c>
      <c r="BA37" s="51">
        <v>14.430673309378284</v>
      </c>
      <c r="BB37" s="51">
        <v>104.5632765938492</v>
      </c>
      <c r="BC37" s="51">
        <v>6.1335268801815523</v>
      </c>
      <c r="BD37" s="51">
        <v>6.0051262378329637</v>
      </c>
      <c r="BE37" s="51">
        <v>74.0510949709344</v>
      </c>
      <c r="BF37" s="51">
        <v>197.29511464583993</v>
      </c>
      <c r="BG37" s="51">
        <v>184.76138736363365</v>
      </c>
      <c r="BH37" s="51">
        <v>94.29216308449098</v>
      </c>
      <c r="BI37" s="51">
        <v>126.24842828373696</v>
      </c>
      <c r="BJ37" s="51">
        <v>119.3609906650746</v>
      </c>
      <c r="BK37" s="52">
        <v>118.45581360786899</v>
      </c>
      <c r="BL37" s="51">
        <v>134.42646412397903</v>
      </c>
      <c r="BM37" s="51">
        <v>126.79416946912588</v>
      </c>
      <c r="BN37" s="51">
        <v>119.02656220720893</v>
      </c>
      <c r="BO37" s="51">
        <v>21.978471320650563</v>
      </c>
      <c r="BP37" s="51">
        <v>20.499519024478033</v>
      </c>
      <c r="BQ37" s="51">
        <v>103.76962268721681</v>
      </c>
      <c r="BR37" s="51">
        <v>9.2002903202723285</v>
      </c>
      <c r="BS37" s="51">
        <v>8.6846659152705854</v>
      </c>
      <c r="BT37" s="51">
        <v>172.44601922979351</v>
      </c>
      <c r="BU37" s="51">
        <v>17.889453400529529</v>
      </c>
      <c r="BV37" s="51">
        <v>18.432944834569511</v>
      </c>
      <c r="BW37" s="53">
        <v>75.501556055440005</v>
      </c>
    </row>
    <row r="38" spans="1:75" s="54" customFormat="1" ht="25.5" customHeight="1">
      <c r="A38" s="58"/>
      <c r="B38" s="59" t="s">
        <v>62</v>
      </c>
      <c r="C38" s="50">
        <v>30</v>
      </c>
      <c r="D38" s="51">
        <v>1850.558659217877</v>
      </c>
      <c r="E38" s="51">
        <v>1932.8027157757322</v>
      </c>
      <c r="F38" s="51">
        <v>118.44302076004745</v>
      </c>
      <c r="G38" s="51">
        <v>3.1742001015744035</v>
      </c>
      <c r="H38" s="51">
        <v>2.772525402091822</v>
      </c>
      <c r="I38" s="51">
        <v>126.74292757710741</v>
      </c>
      <c r="J38" s="51">
        <v>530.09141696292534</v>
      </c>
      <c r="K38" s="51">
        <v>439.00408132472478</v>
      </c>
      <c r="L38" s="52">
        <v>110.37286795988004</v>
      </c>
      <c r="M38" s="51">
        <v>31.742001015744034</v>
      </c>
      <c r="N38" s="51">
        <v>37.679798825737514</v>
      </c>
      <c r="O38" s="51">
        <v>158.10867039353565</v>
      </c>
      <c r="P38" s="51">
        <v>76.180802437785673</v>
      </c>
      <c r="Q38" s="51">
        <v>61.178523618040195</v>
      </c>
      <c r="R38" s="51">
        <v>123.6672517520841</v>
      </c>
      <c r="S38" s="51">
        <v>22.219400711020821</v>
      </c>
      <c r="T38" s="51">
        <v>15.649712269690619</v>
      </c>
      <c r="U38" s="51">
        <v>104.75008210212869</v>
      </c>
      <c r="V38" s="51">
        <v>38.090401218892836</v>
      </c>
      <c r="W38" s="51">
        <v>31.856561278274867</v>
      </c>
      <c r="X38" s="53">
        <v>103.0741484762097</v>
      </c>
      <c r="Z38" s="58"/>
      <c r="AA38" s="59" t="s">
        <v>62</v>
      </c>
      <c r="AB38" s="55">
        <v>44.438801422041642</v>
      </c>
      <c r="AC38" s="55">
        <v>33.165323091877013</v>
      </c>
      <c r="AD38" s="55">
        <v>112.28428056284693</v>
      </c>
      <c r="AE38" s="55">
        <v>133.31640426612495</v>
      </c>
      <c r="AF38" s="55">
        <v>108.85510106813891</v>
      </c>
      <c r="AG38" s="55">
        <v>115.09672233344926</v>
      </c>
      <c r="AH38" s="55">
        <v>0</v>
      </c>
      <c r="AI38" s="55">
        <v>0</v>
      </c>
      <c r="AJ38" s="56">
        <v>0</v>
      </c>
      <c r="AK38" s="90" t="s">
        <v>74</v>
      </c>
      <c r="AL38" s="90" t="s">
        <v>74</v>
      </c>
      <c r="AM38" s="90" t="s">
        <v>74</v>
      </c>
      <c r="AN38" s="55">
        <v>9.5226003047232091</v>
      </c>
      <c r="AO38" s="55">
        <v>8.0917203725525759</v>
      </c>
      <c r="AP38" s="55">
        <v>81.597163686059091</v>
      </c>
      <c r="AQ38" s="55">
        <v>174.58100558659217</v>
      </c>
      <c r="AR38" s="55">
        <v>142.52734080041313</v>
      </c>
      <c r="AS38" s="55">
        <v>100.85009699857848</v>
      </c>
      <c r="AT38" s="55">
        <v>22.219400711020821</v>
      </c>
      <c r="AU38" s="55">
        <v>19.565817746133963</v>
      </c>
      <c r="AV38" s="57">
        <v>149.20926581940125</v>
      </c>
      <c r="AX38" s="58"/>
      <c r="AY38" s="59" t="s">
        <v>62</v>
      </c>
      <c r="AZ38" s="51">
        <v>15.871000507872017</v>
      </c>
      <c r="BA38" s="51">
        <v>11.959354320780939</v>
      </c>
      <c r="BB38" s="51">
        <v>93.434033957320679</v>
      </c>
      <c r="BC38" s="51">
        <v>0</v>
      </c>
      <c r="BD38" s="51">
        <v>0</v>
      </c>
      <c r="BE38" s="51">
        <v>0</v>
      </c>
      <c r="BF38" s="51">
        <v>276.15540883697309</v>
      </c>
      <c r="BG38" s="51">
        <v>289.3333992596265</v>
      </c>
      <c r="BH38" s="51">
        <v>126.34769165221167</v>
      </c>
      <c r="BI38" s="51">
        <v>104.74860335195531</v>
      </c>
      <c r="BJ38" s="51">
        <v>134.78936711354345</v>
      </c>
      <c r="BK38" s="52">
        <v>92.710792946079039</v>
      </c>
      <c r="BL38" s="51">
        <v>177.75520568816657</v>
      </c>
      <c r="BM38" s="51">
        <v>199.44472046960607</v>
      </c>
      <c r="BN38" s="51">
        <v>154.18965395876452</v>
      </c>
      <c r="BO38" s="51">
        <v>28.567800914169631</v>
      </c>
      <c r="BP38" s="51">
        <v>22.464008656484484</v>
      </c>
      <c r="BQ38" s="51">
        <v>124.24697444184896</v>
      </c>
      <c r="BR38" s="51">
        <v>6.3484002031488069</v>
      </c>
      <c r="BS38" s="51">
        <v>6.2018968134055736</v>
      </c>
      <c r="BT38" s="51">
        <v>112.72972129450606</v>
      </c>
      <c r="BU38" s="51">
        <v>19.045200609446418</v>
      </c>
      <c r="BV38" s="51">
        <v>13.311581426807964</v>
      </c>
      <c r="BW38" s="53">
        <v>78.794578571470822</v>
      </c>
    </row>
    <row r="39" spans="1:75" s="54" customFormat="1" ht="25.5" customHeight="1">
      <c r="A39" s="58"/>
      <c r="B39" s="59" t="s">
        <v>63</v>
      </c>
      <c r="C39" s="50">
        <v>31</v>
      </c>
      <c r="D39" s="51">
        <v>1315.3064970023247</v>
      </c>
      <c r="E39" s="51">
        <v>1568.4556146597647</v>
      </c>
      <c r="F39" s="51">
        <v>110.09294666641438</v>
      </c>
      <c r="G39" s="51">
        <v>2.0392348790733719</v>
      </c>
      <c r="H39" s="51">
        <v>2.343784360531231</v>
      </c>
      <c r="I39" s="51">
        <v>108.00177153900883</v>
      </c>
      <c r="J39" s="51">
        <v>381.33692238672052</v>
      </c>
      <c r="K39" s="51">
        <v>438.80261090890752</v>
      </c>
      <c r="L39" s="52">
        <v>107.22422458974674</v>
      </c>
      <c r="M39" s="51">
        <v>10.196174395366858</v>
      </c>
      <c r="N39" s="51">
        <v>11.893174197811472</v>
      </c>
      <c r="O39" s="51">
        <v>68.82787547808546</v>
      </c>
      <c r="P39" s="51">
        <v>77.490925404788129</v>
      </c>
      <c r="Q39" s="51">
        <v>86.519534994497548</v>
      </c>
      <c r="R39" s="51">
        <v>170.4989628829731</v>
      </c>
      <c r="S39" s="51">
        <v>12.235409274440229</v>
      </c>
      <c r="T39" s="51">
        <v>13.579858199444557</v>
      </c>
      <c r="U39" s="51">
        <v>76.676236469219674</v>
      </c>
      <c r="V39" s="51">
        <v>32.62775806517395</v>
      </c>
      <c r="W39" s="51">
        <v>36.674191547259682</v>
      </c>
      <c r="X39" s="53">
        <v>119.43307940074111</v>
      </c>
      <c r="Z39" s="58"/>
      <c r="AA39" s="59" t="s">
        <v>63</v>
      </c>
      <c r="AB39" s="55">
        <v>20.392348790733717</v>
      </c>
      <c r="AC39" s="55">
        <v>22.708998637360772</v>
      </c>
      <c r="AD39" s="55">
        <v>69.378293705146831</v>
      </c>
      <c r="AE39" s="55">
        <v>81.569395162934867</v>
      </c>
      <c r="AF39" s="55">
        <v>96.319368450904477</v>
      </c>
      <c r="AG39" s="55">
        <v>96.189679979934979</v>
      </c>
      <c r="AH39" s="55">
        <v>2.0392348790733719</v>
      </c>
      <c r="AI39" s="55">
        <v>2.7724288936946957</v>
      </c>
      <c r="AJ39" s="56">
        <v>1123.7280477036061</v>
      </c>
      <c r="AK39" s="90" t="s">
        <v>74</v>
      </c>
      <c r="AL39" s="90" t="s">
        <v>74</v>
      </c>
      <c r="AM39" s="90" t="s">
        <v>74</v>
      </c>
      <c r="AN39" s="55">
        <v>10.196174395366858</v>
      </c>
      <c r="AO39" s="55">
        <v>11.239952484223675</v>
      </c>
      <c r="AP39" s="55">
        <v>116.04072106563278</v>
      </c>
      <c r="AQ39" s="55">
        <v>134.58950201884252</v>
      </c>
      <c r="AR39" s="55">
        <v>157.09510350371065</v>
      </c>
      <c r="AS39" s="55">
        <v>104.37905589482591</v>
      </c>
      <c r="AT39" s="55">
        <v>2.0392348790733719</v>
      </c>
      <c r="AU39" s="55">
        <v>1.7650649322832439</v>
      </c>
      <c r="AV39" s="57">
        <v>18.306209311982126</v>
      </c>
      <c r="AX39" s="58"/>
      <c r="AY39" s="59" t="s">
        <v>63</v>
      </c>
      <c r="AZ39" s="51">
        <v>16.313879032586975</v>
      </c>
      <c r="BA39" s="51">
        <v>17.204201291902748</v>
      </c>
      <c r="BB39" s="51">
        <v>127.54656986840456</v>
      </c>
      <c r="BC39" s="51">
        <v>6.1177046372201147</v>
      </c>
      <c r="BD39" s="51">
        <v>7.789212837928515</v>
      </c>
      <c r="BE39" s="51">
        <v>91.323002205692077</v>
      </c>
      <c r="BF39" s="51">
        <v>150.90338105142951</v>
      </c>
      <c r="BG39" s="51">
        <v>186.92679499311609</v>
      </c>
      <c r="BH39" s="51">
        <v>89.71521396500485</v>
      </c>
      <c r="BI39" s="51">
        <v>126.43256250254905</v>
      </c>
      <c r="BJ39" s="51">
        <v>149.89764550438801</v>
      </c>
      <c r="BK39" s="52">
        <v>147.71166376874868</v>
      </c>
      <c r="BL39" s="51">
        <v>130.5110322606958</v>
      </c>
      <c r="BM39" s="51">
        <v>169.64751188520199</v>
      </c>
      <c r="BN39" s="51">
        <v>148.53461992149249</v>
      </c>
      <c r="BO39" s="51">
        <v>18.353113911660344</v>
      </c>
      <c r="BP39" s="51">
        <v>20.194473971980074</v>
      </c>
      <c r="BQ39" s="51">
        <v>100.20540448994487</v>
      </c>
      <c r="BR39" s="51">
        <v>10.196174395366858</v>
      </c>
      <c r="BS39" s="51">
        <v>11.006081373642115</v>
      </c>
      <c r="BT39" s="51">
        <v>210.65391875452934</v>
      </c>
      <c r="BU39" s="51">
        <v>14.274644153513602</v>
      </c>
      <c r="BV39" s="51">
        <v>15.595681892403933</v>
      </c>
      <c r="BW39" s="53">
        <v>62.05489273945679</v>
      </c>
    </row>
    <row r="40" spans="1:75" s="54" customFormat="1" ht="25.5" customHeight="1">
      <c r="A40" s="58"/>
      <c r="B40" s="59" t="s">
        <v>64</v>
      </c>
      <c r="C40" s="50">
        <v>32</v>
      </c>
      <c r="D40" s="51">
        <v>1582.047539616347</v>
      </c>
      <c r="E40" s="51">
        <v>1398.988413009967</v>
      </c>
      <c r="F40" s="51">
        <v>100.23542435389446</v>
      </c>
      <c r="G40" s="51">
        <v>4.343897692521546</v>
      </c>
      <c r="H40" s="51">
        <v>4.0336376455296614</v>
      </c>
      <c r="I40" s="51">
        <v>162.9158647141353</v>
      </c>
      <c r="J40" s="51">
        <v>519.53016402557682</v>
      </c>
      <c r="K40" s="51">
        <v>454.30957237576791</v>
      </c>
      <c r="L40" s="52">
        <v>113.590986341712</v>
      </c>
      <c r="M40" s="51">
        <v>13.031693077564638</v>
      </c>
      <c r="N40" s="51">
        <v>11.639698222613621</v>
      </c>
      <c r="O40" s="51">
        <v>70.867676339243886</v>
      </c>
      <c r="P40" s="51">
        <v>81.665276619405063</v>
      </c>
      <c r="Q40" s="51">
        <v>72.216165772777316</v>
      </c>
      <c r="R40" s="51">
        <v>139.27897903316608</v>
      </c>
      <c r="S40" s="51">
        <v>19.981929385599109</v>
      </c>
      <c r="T40" s="51">
        <v>17.799196687164695</v>
      </c>
      <c r="U40" s="51">
        <v>101.32518939731177</v>
      </c>
      <c r="V40" s="51">
        <v>48.651654156241314</v>
      </c>
      <c r="W40" s="51">
        <v>42.480668407168757</v>
      </c>
      <c r="X40" s="53">
        <v>139.07348363656376</v>
      </c>
      <c r="Z40" s="58"/>
      <c r="AA40" s="59" t="s">
        <v>64</v>
      </c>
      <c r="AB40" s="55">
        <v>37.357520155685293</v>
      </c>
      <c r="AC40" s="55">
        <v>32.36553160238013</v>
      </c>
      <c r="AD40" s="55">
        <v>101.21006346471647</v>
      </c>
      <c r="AE40" s="55">
        <v>117.28523769808173</v>
      </c>
      <c r="AF40" s="55">
        <v>102.97321832269607</v>
      </c>
      <c r="AG40" s="55">
        <v>107.53005608167686</v>
      </c>
      <c r="AH40" s="55">
        <v>0</v>
      </c>
      <c r="AI40" s="55">
        <v>0</v>
      </c>
      <c r="AJ40" s="56">
        <v>0</v>
      </c>
      <c r="AK40" s="90" t="s">
        <v>74</v>
      </c>
      <c r="AL40" s="90" t="s">
        <v>74</v>
      </c>
      <c r="AM40" s="90" t="s">
        <v>74</v>
      </c>
      <c r="AN40" s="55">
        <v>20.850708924103419</v>
      </c>
      <c r="AO40" s="55">
        <v>18.508179943473948</v>
      </c>
      <c r="AP40" s="55">
        <v>189.91844202481116</v>
      </c>
      <c r="AQ40" s="55">
        <v>180.7061440088963</v>
      </c>
      <c r="AR40" s="55">
        <v>156.32691341749339</v>
      </c>
      <c r="AS40" s="55">
        <v>107.27822493598805</v>
      </c>
      <c r="AT40" s="55">
        <v>14.769252154573255</v>
      </c>
      <c r="AU40" s="55">
        <v>14.63168190470493</v>
      </c>
      <c r="AV40" s="57">
        <v>99.175535033937408</v>
      </c>
      <c r="AX40" s="58"/>
      <c r="AY40" s="59" t="s">
        <v>64</v>
      </c>
      <c r="AZ40" s="51">
        <v>16.506811231581874</v>
      </c>
      <c r="BA40" s="51">
        <v>13.631387439462127</v>
      </c>
      <c r="BB40" s="51">
        <v>100.10595058380896</v>
      </c>
      <c r="BC40" s="51">
        <v>7.8190158465387825</v>
      </c>
      <c r="BD40" s="51">
        <v>7.3599482943606764</v>
      </c>
      <c r="BE40" s="51">
        <v>88.03099419537277</v>
      </c>
      <c r="BF40" s="51">
        <v>195.47539616346955</v>
      </c>
      <c r="BG40" s="51">
        <v>171.39785623990042</v>
      </c>
      <c r="BH40" s="51">
        <v>87.200816178677755</v>
      </c>
      <c r="BI40" s="51">
        <v>132.054489852655</v>
      </c>
      <c r="BJ40" s="51">
        <v>116.84305888170645</v>
      </c>
      <c r="BK40" s="52">
        <v>116.07630614783237</v>
      </c>
      <c r="BL40" s="51">
        <v>124.23547400611621</v>
      </c>
      <c r="BM40" s="51">
        <v>106.49621214558437</v>
      </c>
      <c r="BN40" s="51">
        <v>101.02253476722176</v>
      </c>
      <c r="BO40" s="51">
        <v>21.719488462607728</v>
      </c>
      <c r="BP40" s="51">
        <v>19.444398395672902</v>
      </c>
      <c r="BQ40" s="51">
        <v>99.156152769451325</v>
      </c>
      <c r="BR40" s="51">
        <v>9.5565749235473998</v>
      </c>
      <c r="BS40" s="51">
        <v>8.9151987552684275</v>
      </c>
      <c r="BT40" s="51">
        <v>174.87151506673189</v>
      </c>
      <c r="BU40" s="51">
        <v>19.1131498470948</v>
      </c>
      <c r="BV40" s="51">
        <v>20.256984300636713</v>
      </c>
      <c r="BW40" s="53">
        <v>80.111900169322908</v>
      </c>
    </row>
    <row r="41" spans="1:75" s="54" customFormat="1" ht="25.5" customHeight="1">
      <c r="A41" s="58" t="s">
        <v>65</v>
      </c>
      <c r="B41" s="59"/>
      <c r="C41" s="50">
        <v>33</v>
      </c>
      <c r="D41" s="51">
        <v>1896.7334035827187</v>
      </c>
      <c r="E41" s="51">
        <v>2202.1313815577719</v>
      </c>
      <c r="F41" s="51">
        <v>116.83077565998451</v>
      </c>
      <c r="G41" s="51">
        <v>7.1845962256921165</v>
      </c>
      <c r="H41" s="51">
        <v>7.6564936859646577</v>
      </c>
      <c r="I41" s="51">
        <v>276.15713222200668</v>
      </c>
      <c r="J41" s="51">
        <v>524.47552447552448</v>
      </c>
      <c r="K41" s="51">
        <v>517.77062326902831</v>
      </c>
      <c r="L41" s="52">
        <v>105.23276591221803</v>
      </c>
      <c r="M41" s="51">
        <v>16.76405785994827</v>
      </c>
      <c r="N41" s="51">
        <v>13.689224784425125</v>
      </c>
      <c r="O41" s="51">
        <v>81.770055501100302</v>
      </c>
      <c r="P41" s="51">
        <v>74.240827665485199</v>
      </c>
      <c r="Q41" s="51">
        <v>73.472166081887082</v>
      </c>
      <c r="R41" s="51">
        <v>116.07955439650183</v>
      </c>
      <c r="S41" s="51">
        <v>14.369192451384233</v>
      </c>
      <c r="T41" s="51">
        <v>12.160684838447112</v>
      </c>
      <c r="U41" s="51">
        <v>66.664966746654457</v>
      </c>
      <c r="V41" s="51">
        <v>33.52811571989654</v>
      </c>
      <c r="W41" s="51">
        <v>24.842093431451492</v>
      </c>
      <c r="X41" s="53">
        <v>86.89005302252923</v>
      </c>
      <c r="Z41" s="58" t="s">
        <v>65</v>
      </c>
      <c r="AA41" s="59"/>
      <c r="AB41" s="55">
        <v>43.107577354152696</v>
      </c>
      <c r="AC41" s="55">
        <v>33.71761583852242</v>
      </c>
      <c r="AD41" s="55">
        <v>105.66243583160075</v>
      </c>
      <c r="AE41" s="55">
        <v>143.69192451384231</v>
      </c>
      <c r="AF41" s="55">
        <v>152.84534602685108</v>
      </c>
      <c r="AG41" s="55">
        <v>119.66453184982696</v>
      </c>
      <c r="AH41" s="55">
        <v>0</v>
      </c>
      <c r="AI41" s="55">
        <v>0</v>
      </c>
      <c r="AJ41" s="56">
        <v>0</v>
      </c>
      <c r="AK41" s="90" t="s">
        <v>74</v>
      </c>
      <c r="AL41" s="90" t="s">
        <v>74</v>
      </c>
      <c r="AM41" s="90" t="s">
        <v>74</v>
      </c>
      <c r="AN41" s="55">
        <v>23.948654085640388</v>
      </c>
      <c r="AO41" s="55">
        <v>18.857308270507719</v>
      </c>
      <c r="AP41" s="55">
        <v>197.49601955679691</v>
      </c>
      <c r="AQ41" s="55">
        <v>174.82517482517483</v>
      </c>
      <c r="AR41" s="55">
        <v>188.18618399693625</v>
      </c>
      <c r="AS41" s="55">
        <v>96.833567748736243</v>
      </c>
      <c r="AT41" s="55">
        <v>16.76405785994827</v>
      </c>
      <c r="AU41" s="55">
        <v>13.191027221481994</v>
      </c>
      <c r="AV41" s="57">
        <v>106.8213935573193</v>
      </c>
      <c r="AX41" s="58" t="s">
        <v>65</v>
      </c>
      <c r="AY41" s="59"/>
      <c r="AZ41" s="51">
        <v>19.158923268512311</v>
      </c>
      <c r="BA41" s="51">
        <v>15.118456910961218</v>
      </c>
      <c r="BB41" s="51">
        <v>108.03677805283237</v>
      </c>
      <c r="BC41" s="51">
        <v>11.974327042820194</v>
      </c>
      <c r="BD41" s="51">
        <v>8.5879087981475521</v>
      </c>
      <c r="BE41" s="51">
        <v>136.75644334731683</v>
      </c>
      <c r="BF41" s="51">
        <v>251.46086789922407</v>
      </c>
      <c r="BG41" s="51">
        <v>272.39494957008571</v>
      </c>
      <c r="BH41" s="51">
        <v>111.11257126778794</v>
      </c>
      <c r="BI41" s="51">
        <v>110.16380879394578</v>
      </c>
      <c r="BJ41" s="51">
        <v>129.14911982055276</v>
      </c>
      <c r="BK41" s="52">
        <v>92.718245946086199</v>
      </c>
      <c r="BL41" s="51">
        <v>148.4816553309704</v>
      </c>
      <c r="BM41" s="51">
        <v>175.01026186408575</v>
      </c>
      <c r="BN41" s="51">
        <v>122.83030168717352</v>
      </c>
      <c r="BO41" s="51">
        <v>28.738384902768466</v>
      </c>
      <c r="BP41" s="51">
        <v>24.304440669648507</v>
      </c>
      <c r="BQ41" s="51">
        <v>121.68334810430045</v>
      </c>
      <c r="BR41" s="51">
        <v>7.1845962256921165</v>
      </c>
      <c r="BS41" s="51">
        <v>5.0412862344980107</v>
      </c>
      <c r="BT41" s="51">
        <v>123.91294253790608</v>
      </c>
      <c r="BU41" s="51">
        <v>28.738384902768466</v>
      </c>
      <c r="BV41" s="51">
        <v>29.847326567481407</v>
      </c>
      <c r="BW41" s="53">
        <v>118.59640749465193</v>
      </c>
    </row>
    <row r="42" spans="1:75" s="54" customFormat="1" ht="25.5" customHeight="1" thickBot="1">
      <c r="A42" s="61"/>
      <c r="B42" s="62" t="s">
        <v>66</v>
      </c>
      <c r="C42" s="63">
        <v>34</v>
      </c>
      <c r="D42" s="64">
        <v>1896.7334035827187</v>
      </c>
      <c r="E42" s="64">
        <v>2202.1313815577719</v>
      </c>
      <c r="F42" s="64">
        <v>116.83077565998451</v>
      </c>
      <c r="G42" s="64">
        <v>7.1845962256921165</v>
      </c>
      <c r="H42" s="64">
        <v>7.6564936859646577</v>
      </c>
      <c r="I42" s="64">
        <v>276.15713222200668</v>
      </c>
      <c r="J42" s="64">
        <v>524.47552447552448</v>
      </c>
      <c r="K42" s="64">
        <v>517.77062326902831</v>
      </c>
      <c r="L42" s="65">
        <v>105.23276591221803</v>
      </c>
      <c r="M42" s="64">
        <v>16.76405785994827</v>
      </c>
      <c r="N42" s="64">
        <v>13.689224784425125</v>
      </c>
      <c r="O42" s="64">
        <v>81.770055501100302</v>
      </c>
      <c r="P42" s="64">
        <v>74.240827665485199</v>
      </c>
      <c r="Q42" s="64">
        <v>73.472166081887082</v>
      </c>
      <c r="R42" s="64">
        <v>116.07955439650183</v>
      </c>
      <c r="S42" s="64">
        <v>14.369192451384233</v>
      </c>
      <c r="T42" s="64">
        <v>12.160684838447112</v>
      </c>
      <c r="U42" s="64">
        <v>66.664966746654457</v>
      </c>
      <c r="V42" s="64">
        <v>33.52811571989654</v>
      </c>
      <c r="W42" s="64">
        <v>24.842093431451492</v>
      </c>
      <c r="X42" s="66">
        <v>86.89005302252923</v>
      </c>
      <c r="Z42" s="61"/>
      <c r="AA42" s="62" t="s">
        <v>66</v>
      </c>
      <c r="AB42" s="67">
        <v>43.107577354152696</v>
      </c>
      <c r="AC42" s="67">
        <v>33.71761583852242</v>
      </c>
      <c r="AD42" s="67">
        <v>105.66243583160075</v>
      </c>
      <c r="AE42" s="67">
        <v>143.69192451384231</v>
      </c>
      <c r="AF42" s="67">
        <v>152.84534602685108</v>
      </c>
      <c r="AG42" s="67">
        <v>119.66453184982696</v>
      </c>
      <c r="AH42" s="67">
        <v>0</v>
      </c>
      <c r="AI42" s="67">
        <v>0</v>
      </c>
      <c r="AJ42" s="68">
        <v>0</v>
      </c>
      <c r="AK42" s="91" t="s">
        <v>74</v>
      </c>
      <c r="AL42" s="91" t="s">
        <v>74</v>
      </c>
      <c r="AM42" s="91" t="s">
        <v>74</v>
      </c>
      <c r="AN42" s="67">
        <v>23.948654085640388</v>
      </c>
      <c r="AO42" s="67">
        <v>18.857308270507719</v>
      </c>
      <c r="AP42" s="67">
        <v>197.49601955679691</v>
      </c>
      <c r="AQ42" s="67">
        <v>174.82517482517483</v>
      </c>
      <c r="AR42" s="67">
        <v>188.18618399693625</v>
      </c>
      <c r="AS42" s="67">
        <v>96.833567748736243</v>
      </c>
      <c r="AT42" s="67">
        <v>16.76405785994827</v>
      </c>
      <c r="AU42" s="67">
        <v>13.191027221481994</v>
      </c>
      <c r="AV42" s="69">
        <v>106.8213935573193</v>
      </c>
      <c r="AX42" s="61"/>
      <c r="AY42" s="62" t="s">
        <v>66</v>
      </c>
      <c r="AZ42" s="64">
        <v>19.158923268512311</v>
      </c>
      <c r="BA42" s="64">
        <v>15.118456910961218</v>
      </c>
      <c r="BB42" s="64">
        <v>108.03677805283237</v>
      </c>
      <c r="BC42" s="64">
        <v>11.974327042820194</v>
      </c>
      <c r="BD42" s="64">
        <v>8.5879087981475521</v>
      </c>
      <c r="BE42" s="64">
        <v>136.75644334731683</v>
      </c>
      <c r="BF42" s="64">
        <v>251.46086789922407</v>
      </c>
      <c r="BG42" s="64">
        <v>272.39494957008571</v>
      </c>
      <c r="BH42" s="64">
        <v>111.11257126778794</v>
      </c>
      <c r="BI42" s="64">
        <v>110.16380879394578</v>
      </c>
      <c r="BJ42" s="64">
        <v>129.14911982055276</v>
      </c>
      <c r="BK42" s="65">
        <v>92.718245946086199</v>
      </c>
      <c r="BL42" s="64">
        <v>148.4816553309704</v>
      </c>
      <c r="BM42" s="64">
        <v>175.01026186408575</v>
      </c>
      <c r="BN42" s="64">
        <v>122.83030168717352</v>
      </c>
      <c r="BO42" s="64">
        <v>28.738384902768466</v>
      </c>
      <c r="BP42" s="64">
        <v>24.304440669648507</v>
      </c>
      <c r="BQ42" s="64">
        <v>121.68334810430045</v>
      </c>
      <c r="BR42" s="64">
        <v>7.1845962256921165</v>
      </c>
      <c r="BS42" s="64">
        <v>5.0412862344980107</v>
      </c>
      <c r="BT42" s="64">
        <v>123.91294253790608</v>
      </c>
      <c r="BU42" s="64">
        <v>28.738384902768466</v>
      </c>
      <c r="BV42" s="64">
        <v>29.847326567481407</v>
      </c>
      <c r="BW42" s="66">
        <v>118.59640749465193</v>
      </c>
    </row>
    <row r="43" spans="1:75" s="54" customFormat="1" ht="12">
      <c r="A43" s="21"/>
      <c r="B43" s="21"/>
      <c r="C43" s="21"/>
      <c r="Z43" s="21"/>
      <c r="AA43" s="21"/>
      <c r="AX43" s="21"/>
      <c r="AY43" s="21"/>
    </row>
    <row r="44" spans="1:75" s="54" customFormat="1" ht="12">
      <c r="A44" s="21"/>
      <c r="B44" s="21"/>
      <c r="C44" s="21"/>
      <c r="Z44" s="21"/>
      <c r="AA44" s="21"/>
      <c r="AX44" s="21"/>
      <c r="AY44" s="21"/>
    </row>
    <row r="45" spans="1:75" s="54" customFormat="1" ht="12">
      <c r="A45" s="21"/>
      <c r="B45" s="21"/>
      <c r="C45" s="21"/>
      <c r="Z45" s="21"/>
      <c r="AA45" s="21"/>
      <c r="AX45" s="21"/>
      <c r="AY45" s="21"/>
    </row>
    <row r="46" spans="1:75" s="54" customFormat="1" ht="12">
      <c r="A46" s="21"/>
      <c r="B46" s="21"/>
      <c r="C46" s="21"/>
      <c r="Z46" s="21"/>
      <c r="AA46" s="21"/>
      <c r="AX46" s="21"/>
      <c r="AY46" s="21"/>
    </row>
    <row r="47" spans="1:75" s="54" customFormat="1" ht="12">
      <c r="A47" s="21"/>
      <c r="B47" s="21"/>
      <c r="C47" s="21"/>
      <c r="Z47" s="21"/>
      <c r="AA47" s="21"/>
      <c r="AX47" s="21"/>
      <c r="AY47" s="21"/>
    </row>
    <row r="48" spans="1:75" s="54" customFormat="1" ht="12">
      <c r="A48" s="21"/>
      <c r="B48" s="21"/>
      <c r="C48" s="21"/>
      <c r="Z48" s="21"/>
      <c r="AA48" s="21"/>
      <c r="AX48" s="21"/>
      <c r="AY48" s="21"/>
    </row>
    <row r="49" spans="1:51" s="54" customFormat="1" ht="12">
      <c r="A49" s="21"/>
      <c r="B49" s="21"/>
      <c r="C49" s="21"/>
      <c r="Z49" s="21"/>
      <c r="AA49" s="21"/>
      <c r="AX49" s="21"/>
      <c r="AY49" s="21"/>
    </row>
    <row r="50" spans="1:51" s="54" customFormat="1" ht="12">
      <c r="A50" s="21"/>
      <c r="B50" s="21"/>
      <c r="C50" s="21"/>
      <c r="Z50" s="21"/>
      <c r="AA50" s="21"/>
      <c r="AX50" s="21"/>
      <c r="AY50" s="21"/>
    </row>
    <row r="51" spans="1:51" s="54" customFormat="1" ht="12">
      <c r="A51" s="21"/>
      <c r="B51" s="21"/>
      <c r="C51" s="21"/>
      <c r="Z51" s="21"/>
      <c r="AA51" s="21"/>
      <c r="AX51" s="21"/>
      <c r="AY51" s="21"/>
    </row>
    <row r="52" spans="1:51" s="54" customFormat="1" ht="12">
      <c r="A52" s="21"/>
      <c r="B52" s="21"/>
      <c r="C52" s="21"/>
      <c r="Z52" s="21"/>
      <c r="AA52" s="21"/>
      <c r="AX52" s="21"/>
      <c r="AY52" s="21"/>
    </row>
    <row r="53" spans="1:51" s="54" customFormat="1" ht="12">
      <c r="A53" s="21"/>
      <c r="B53" s="21"/>
      <c r="C53" s="21"/>
      <c r="Z53" s="21"/>
      <c r="AA53" s="21"/>
      <c r="AX53" s="21"/>
      <c r="AY53" s="21"/>
    </row>
    <row r="54" spans="1:51" s="54" customFormat="1" ht="12">
      <c r="A54" s="21"/>
      <c r="B54" s="21"/>
      <c r="C54" s="21"/>
      <c r="Z54" s="21"/>
      <c r="AA54" s="21"/>
      <c r="AX54" s="21"/>
      <c r="AY54" s="21"/>
    </row>
    <row r="55" spans="1:51" s="54" customFormat="1" ht="12">
      <c r="A55" s="21"/>
      <c r="B55" s="21"/>
      <c r="C55" s="21"/>
      <c r="Z55" s="21"/>
      <c r="AA55" s="21"/>
      <c r="AX55" s="21"/>
      <c r="AY55" s="21"/>
    </row>
    <row r="56" spans="1:51" s="54" customFormat="1" ht="12">
      <c r="A56" s="21"/>
      <c r="B56" s="21"/>
      <c r="C56" s="21"/>
      <c r="Z56" s="21"/>
      <c r="AA56" s="21"/>
      <c r="AX56" s="21"/>
      <c r="AY56" s="21"/>
    </row>
    <row r="57" spans="1:51" s="54" customFormat="1" ht="12">
      <c r="A57" s="21"/>
      <c r="B57" s="21"/>
      <c r="C57" s="21"/>
      <c r="Z57" s="21"/>
      <c r="AA57" s="21"/>
      <c r="AX57" s="21"/>
      <c r="AY57" s="21"/>
    </row>
    <row r="58" spans="1:51" s="54" customFormat="1" ht="12">
      <c r="A58" s="21"/>
      <c r="B58" s="21"/>
      <c r="C58" s="21"/>
      <c r="Z58" s="21"/>
      <c r="AA58" s="21"/>
      <c r="AX58" s="21"/>
      <c r="AY58" s="21"/>
    </row>
    <row r="59" spans="1:51" s="54" customFormat="1" ht="12">
      <c r="A59" s="21"/>
      <c r="B59" s="21"/>
      <c r="C59" s="21"/>
      <c r="Z59" s="21"/>
      <c r="AA59" s="21"/>
      <c r="AX59" s="21"/>
      <c r="AY59" s="21"/>
    </row>
    <row r="60" spans="1:51" s="54" customFormat="1" ht="12">
      <c r="A60" s="21"/>
      <c r="B60" s="21"/>
      <c r="C60" s="21"/>
      <c r="Z60" s="21"/>
      <c r="AA60" s="21"/>
      <c r="AX60" s="21"/>
      <c r="AY60" s="21"/>
    </row>
    <row r="61" spans="1:51" s="54" customFormat="1" ht="12">
      <c r="A61" s="21"/>
      <c r="B61" s="21"/>
      <c r="C61" s="21"/>
      <c r="Z61" s="21"/>
      <c r="AA61" s="21"/>
      <c r="AX61" s="21"/>
      <c r="AY61" s="21"/>
    </row>
    <row r="62" spans="1:51" s="54" customFormat="1" ht="12">
      <c r="A62" s="21"/>
      <c r="B62" s="21"/>
      <c r="C62" s="21"/>
      <c r="Z62" s="21"/>
      <c r="AA62" s="21"/>
      <c r="AX62" s="21"/>
      <c r="AY62" s="21"/>
    </row>
    <row r="63" spans="1:51" s="54" customFormat="1" ht="12">
      <c r="A63" s="21"/>
      <c r="B63" s="21"/>
      <c r="C63" s="21"/>
      <c r="Z63" s="21"/>
      <c r="AA63" s="21"/>
      <c r="AX63" s="21"/>
      <c r="AY63" s="21"/>
    </row>
    <row r="64" spans="1:51" s="54" customFormat="1" ht="12">
      <c r="A64" s="21"/>
      <c r="B64" s="21"/>
      <c r="C64" s="21"/>
      <c r="Z64" s="21"/>
      <c r="AA64" s="21"/>
      <c r="AX64" s="21"/>
      <c r="AY64" s="21"/>
    </row>
    <row r="65" spans="1:51" s="54" customFormat="1" ht="12">
      <c r="A65" s="21"/>
      <c r="B65" s="21"/>
      <c r="C65" s="21"/>
      <c r="Z65" s="21"/>
      <c r="AA65" s="21"/>
      <c r="AX65" s="21"/>
      <c r="AY65" s="21"/>
    </row>
    <row r="66" spans="1:51" s="54" customFormat="1" ht="12">
      <c r="A66" s="21"/>
      <c r="B66" s="21"/>
      <c r="C66" s="21"/>
      <c r="Z66" s="21"/>
      <c r="AA66" s="21"/>
      <c r="AX66" s="21"/>
      <c r="AY66" s="21"/>
    </row>
    <row r="67" spans="1:51" s="54" customFormat="1" ht="12">
      <c r="A67" s="21"/>
      <c r="B67" s="21"/>
      <c r="C67" s="21"/>
      <c r="Z67" s="21"/>
      <c r="AA67" s="21"/>
      <c r="AX67" s="21"/>
      <c r="AY67" s="21"/>
    </row>
    <row r="68" spans="1:51" s="54" customFormat="1" ht="12">
      <c r="A68" s="21"/>
      <c r="B68" s="21"/>
      <c r="C68" s="21"/>
      <c r="Z68" s="21"/>
      <c r="AA68" s="21"/>
      <c r="AX68" s="21"/>
      <c r="AY68" s="21"/>
    </row>
    <row r="69" spans="1:51" s="54" customFormat="1" ht="12">
      <c r="A69" s="21"/>
      <c r="B69" s="21"/>
      <c r="C69" s="21"/>
      <c r="Z69" s="21"/>
      <c r="AA69" s="21"/>
      <c r="AX69" s="21"/>
      <c r="AY69" s="21"/>
    </row>
    <row r="70" spans="1:51" s="54" customFormat="1" ht="12">
      <c r="A70" s="21"/>
      <c r="B70" s="21"/>
      <c r="C70" s="21"/>
      <c r="Z70" s="21"/>
      <c r="AA70" s="21"/>
      <c r="AX70" s="21"/>
      <c r="AY70" s="21"/>
    </row>
    <row r="71" spans="1:51" s="54" customFormat="1" ht="12">
      <c r="A71" s="21"/>
      <c r="B71" s="21"/>
      <c r="C71" s="21"/>
      <c r="Z71" s="21"/>
      <c r="AA71" s="21"/>
      <c r="AX71" s="21"/>
      <c r="AY71" s="21"/>
    </row>
    <row r="72" spans="1:51" s="54" customFormat="1" ht="12">
      <c r="A72" s="21"/>
      <c r="B72" s="21"/>
      <c r="C72" s="21"/>
      <c r="Z72" s="21"/>
      <c r="AA72" s="21"/>
      <c r="AX72" s="21"/>
      <c r="AY72" s="21"/>
    </row>
    <row r="73" spans="1:51" s="54" customFormat="1" ht="12">
      <c r="A73" s="21"/>
      <c r="B73" s="21"/>
      <c r="C73" s="21"/>
      <c r="Z73" s="21"/>
      <c r="AA73" s="21"/>
      <c r="AX73" s="21"/>
      <c r="AY73" s="21"/>
    </row>
    <row r="74" spans="1:51" s="54" customFormat="1" ht="12">
      <c r="A74" s="21"/>
      <c r="B74" s="21"/>
      <c r="C74" s="21"/>
      <c r="Z74" s="21"/>
      <c r="AA74" s="21"/>
      <c r="AX74" s="21"/>
      <c r="AY74" s="21"/>
    </row>
    <row r="75" spans="1:51" s="54" customFormat="1" ht="12">
      <c r="A75" s="21"/>
      <c r="B75" s="21"/>
      <c r="C75" s="21"/>
      <c r="Z75" s="21"/>
      <c r="AA75" s="21"/>
      <c r="AX75" s="21"/>
      <c r="AY75" s="21"/>
    </row>
    <row r="76" spans="1:51" s="54" customFormat="1" ht="12">
      <c r="A76" s="21"/>
      <c r="B76" s="21"/>
      <c r="C76" s="21"/>
      <c r="Z76" s="21"/>
      <c r="AA76" s="21"/>
      <c r="AX76" s="21"/>
      <c r="AY76" s="21"/>
    </row>
    <row r="77" spans="1:51" s="54" customFormat="1" ht="12">
      <c r="A77" s="21"/>
      <c r="B77" s="21"/>
      <c r="C77" s="21"/>
      <c r="Z77" s="21"/>
      <c r="AA77" s="21"/>
      <c r="AX77" s="21"/>
      <c r="AY77" s="21"/>
    </row>
    <row r="78" spans="1:51" s="54" customFormat="1" ht="12">
      <c r="A78" s="21"/>
      <c r="B78" s="21"/>
      <c r="C78" s="21"/>
      <c r="Z78" s="21"/>
      <c r="AA78" s="21"/>
      <c r="AX78" s="21"/>
      <c r="AY78" s="21"/>
    </row>
    <row r="79" spans="1:51" s="54" customFormat="1" ht="12">
      <c r="A79" s="21"/>
      <c r="B79" s="21"/>
      <c r="C79" s="21"/>
      <c r="Z79" s="21"/>
      <c r="AA79" s="21"/>
      <c r="AX79" s="21"/>
      <c r="AY79" s="21"/>
    </row>
    <row r="80" spans="1:51" s="54" customFormat="1" ht="12">
      <c r="A80" s="21"/>
      <c r="B80" s="21"/>
      <c r="C80" s="21"/>
      <c r="Z80" s="21"/>
      <c r="AA80" s="21"/>
      <c r="AX80" s="21"/>
      <c r="AY80" s="21"/>
    </row>
    <row r="81" spans="1:51" s="54" customFormat="1" ht="12">
      <c r="A81" s="21"/>
      <c r="B81" s="21"/>
      <c r="C81" s="21"/>
      <c r="Z81" s="21"/>
      <c r="AA81" s="21"/>
      <c r="AX81" s="21"/>
      <c r="AY81" s="21"/>
    </row>
    <row r="82" spans="1:51" s="54" customFormat="1" ht="12">
      <c r="A82" s="21"/>
      <c r="B82" s="21"/>
      <c r="C82" s="21"/>
      <c r="Z82" s="21"/>
      <c r="AA82" s="21"/>
      <c r="AX82" s="21"/>
      <c r="AY82" s="21"/>
    </row>
    <row r="83" spans="1:51" s="54" customFormat="1" ht="12">
      <c r="A83" s="21"/>
      <c r="B83" s="21"/>
      <c r="C83" s="21"/>
      <c r="Z83" s="21"/>
      <c r="AA83" s="21"/>
      <c r="AX83" s="21"/>
      <c r="AY83" s="21"/>
    </row>
    <row r="84" spans="1:51" s="54" customFormat="1" ht="12">
      <c r="A84" s="21"/>
      <c r="B84" s="21"/>
      <c r="C84" s="21"/>
      <c r="Z84" s="21"/>
      <c r="AA84" s="21"/>
      <c r="AX84" s="21"/>
      <c r="AY84" s="21"/>
    </row>
    <row r="85" spans="1:51" s="54" customFormat="1" ht="12">
      <c r="A85" s="21"/>
      <c r="B85" s="21"/>
      <c r="C85" s="21"/>
      <c r="Z85" s="21"/>
      <c r="AA85" s="21"/>
      <c r="AX85" s="21"/>
      <c r="AY85" s="21"/>
    </row>
  </sheetData>
  <mergeCells count="66">
    <mergeCell ref="I7:I8"/>
    <mergeCell ref="D7:D8"/>
    <mergeCell ref="E7:E8"/>
    <mergeCell ref="F7:F8"/>
    <mergeCell ref="G7:G8"/>
    <mergeCell ref="H7:H8"/>
    <mergeCell ref="U7:U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J7:AJ8"/>
    <mergeCell ref="V7:V8"/>
    <mergeCell ref="W7:W8"/>
    <mergeCell ref="X7:X8"/>
    <mergeCell ref="AB7:AB8"/>
    <mergeCell ref="AC7:AC8"/>
    <mergeCell ref="AD7:AD8"/>
    <mergeCell ref="AE7:AE8"/>
    <mergeCell ref="AF7:AF8"/>
    <mergeCell ref="AG7:AG8"/>
    <mergeCell ref="AH7:AH8"/>
    <mergeCell ref="AI7:AI8"/>
    <mergeCell ref="AV7:AV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BK7:BK8"/>
    <mergeCell ref="AZ7:AZ8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W7:BW8"/>
    <mergeCell ref="BL7:BL8"/>
    <mergeCell ref="BM7:BM8"/>
    <mergeCell ref="BN7:BN8"/>
    <mergeCell ref="BO7:BO8"/>
    <mergeCell ref="BP7:BP8"/>
    <mergeCell ref="BQ7:BQ8"/>
    <mergeCell ref="BR7:BR8"/>
    <mergeCell ref="BS7:BS8"/>
    <mergeCell ref="BT7:BT8"/>
    <mergeCell ref="BU7:BU8"/>
    <mergeCell ref="BV7:BV8"/>
  </mergeCells>
  <phoneticPr fontId="3"/>
  <printOptions horizontalCentered="1" verticalCentered="1"/>
  <pageMargins left="0.7" right="0.7" top="0.75" bottom="0.75" header="0.3" footer="0.3"/>
  <pageSetup paperSize="8" scale="70" fitToWidth="0" orientation="landscape" r:id="rId1"/>
  <headerFooter alignWithMargins="0"/>
  <colBreaks count="2" manualBreakCount="2">
    <brk id="25" max="1048575" man="1"/>
    <brk id="4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8E06-F495-4CE5-8C36-68CAFDA2895C}">
  <sheetPr codeName="Sheet6">
    <pageSetUpPr fitToPage="1"/>
  </sheetPr>
  <dimension ref="A1:BW43"/>
  <sheetViews>
    <sheetView view="pageBreakPreview" topLeftCell="B1" zoomScale="70" zoomScaleNormal="100" zoomScaleSheetLayoutView="70" workbookViewId="0">
      <selection activeCell="D9" sqref="D9"/>
    </sheetView>
  </sheetViews>
  <sheetFormatPr defaultColWidth="8.19921875" defaultRowHeight="13.2"/>
  <cols>
    <col min="1" max="1" width="5.8984375" style="92" customWidth="1"/>
    <col min="2" max="2" width="10.3984375" style="92" customWidth="1"/>
    <col min="3" max="3" width="4.59765625" style="92" hidden="1" customWidth="1"/>
    <col min="4" max="24" width="10.3984375" style="73" customWidth="1"/>
    <col min="25" max="25" width="2.69921875" style="73" customWidth="1"/>
    <col min="26" max="26" width="5.8984375" style="92" customWidth="1"/>
    <col min="27" max="27" width="10.3984375" style="92" customWidth="1"/>
    <col min="28" max="48" width="10.3984375" style="73" customWidth="1"/>
    <col min="49" max="49" width="0.59765625" style="73" customWidth="1"/>
    <col min="50" max="50" width="6" style="92" customWidth="1"/>
    <col min="51" max="51" width="10.3984375" style="92" customWidth="1"/>
    <col min="52" max="75" width="9.5" style="73" customWidth="1"/>
    <col min="76" max="256" width="8.19921875" style="73"/>
    <col min="257" max="257" width="5.8984375" style="73" customWidth="1"/>
    <col min="258" max="258" width="10.3984375" style="73" customWidth="1"/>
    <col min="259" max="259" width="0" style="73" hidden="1" customWidth="1"/>
    <col min="260" max="280" width="10.3984375" style="73" customWidth="1"/>
    <col min="281" max="281" width="2.69921875" style="73" customWidth="1"/>
    <col min="282" max="282" width="5.8984375" style="73" customWidth="1"/>
    <col min="283" max="304" width="10.3984375" style="73" customWidth="1"/>
    <col min="305" max="305" width="0.59765625" style="73" customWidth="1"/>
    <col min="306" max="306" width="6" style="73" customWidth="1"/>
    <col min="307" max="307" width="10.3984375" style="73" customWidth="1"/>
    <col min="308" max="331" width="9.5" style="73" customWidth="1"/>
    <col min="332" max="512" width="8.19921875" style="73"/>
    <col min="513" max="513" width="5.8984375" style="73" customWidth="1"/>
    <col min="514" max="514" width="10.3984375" style="73" customWidth="1"/>
    <col min="515" max="515" width="0" style="73" hidden="1" customWidth="1"/>
    <col min="516" max="536" width="10.3984375" style="73" customWidth="1"/>
    <col min="537" max="537" width="2.69921875" style="73" customWidth="1"/>
    <col min="538" max="538" width="5.8984375" style="73" customWidth="1"/>
    <col min="539" max="560" width="10.3984375" style="73" customWidth="1"/>
    <col min="561" max="561" width="0.59765625" style="73" customWidth="1"/>
    <col min="562" max="562" width="6" style="73" customWidth="1"/>
    <col min="563" max="563" width="10.3984375" style="73" customWidth="1"/>
    <col min="564" max="587" width="9.5" style="73" customWidth="1"/>
    <col min="588" max="768" width="8.19921875" style="73"/>
    <col min="769" max="769" width="5.8984375" style="73" customWidth="1"/>
    <col min="770" max="770" width="10.3984375" style="73" customWidth="1"/>
    <col min="771" max="771" width="0" style="73" hidden="1" customWidth="1"/>
    <col min="772" max="792" width="10.3984375" style="73" customWidth="1"/>
    <col min="793" max="793" width="2.69921875" style="73" customWidth="1"/>
    <col min="794" max="794" width="5.8984375" style="73" customWidth="1"/>
    <col min="795" max="816" width="10.3984375" style="73" customWidth="1"/>
    <col min="817" max="817" width="0.59765625" style="73" customWidth="1"/>
    <col min="818" max="818" width="6" style="73" customWidth="1"/>
    <col min="819" max="819" width="10.3984375" style="73" customWidth="1"/>
    <col min="820" max="843" width="9.5" style="73" customWidth="1"/>
    <col min="844" max="1024" width="8.19921875" style="73"/>
    <col min="1025" max="1025" width="5.8984375" style="73" customWidth="1"/>
    <col min="1026" max="1026" width="10.3984375" style="73" customWidth="1"/>
    <col min="1027" max="1027" width="0" style="73" hidden="1" customWidth="1"/>
    <col min="1028" max="1048" width="10.3984375" style="73" customWidth="1"/>
    <col min="1049" max="1049" width="2.69921875" style="73" customWidth="1"/>
    <col min="1050" max="1050" width="5.8984375" style="73" customWidth="1"/>
    <col min="1051" max="1072" width="10.3984375" style="73" customWidth="1"/>
    <col min="1073" max="1073" width="0.59765625" style="73" customWidth="1"/>
    <col min="1074" max="1074" width="6" style="73" customWidth="1"/>
    <col min="1075" max="1075" width="10.3984375" style="73" customWidth="1"/>
    <col min="1076" max="1099" width="9.5" style="73" customWidth="1"/>
    <col min="1100" max="1280" width="8.19921875" style="73"/>
    <col min="1281" max="1281" width="5.8984375" style="73" customWidth="1"/>
    <col min="1282" max="1282" width="10.3984375" style="73" customWidth="1"/>
    <col min="1283" max="1283" width="0" style="73" hidden="1" customWidth="1"/>
    <col min="1284" max="1304" width="10.3984375" style="73" customWidth="1"/>
    <col min="1305" max="1305" width="2.69921875" style="73" customWidth="1"/>
    <col min="1306" max="1306" width="5.8984375" style="73" customWidth="1"/>
    <col min="1307" max="1328" width="10.3984375" style="73" customWidth="1"/>
    <col min="1329" max="1329" width="0.59765625" style="73" customWidth="1"/>
    <col min="1330" max="1330" width="6" style="73" customWidth="1"/>
    <col min="1331" max="1331" width="10.3984375" style="73" customWidth="1"/>
    <col min="1332" max="1355" width="9.5" style="73" customWidth="1"/>
    <col min="1356" max="1536" width="8.19921875" style="73"/>
    <col min="1537" max="1537" width="5.8984375" style="73" customWidth="1"/>
    <col min="1538" max="1538" width="10.3984375" style="73" customWidth="1"/>
    <col min="1539" max="1539" width="0" style="73" hidden="1" customWidth="1"/>
    <col min="1540" max="1560" width="10.3984375" style="73" customWidth="1"/>
    <col min="1561" max="1561" width="2.69921875" style="73" customWidth="1"/>
    <col min="1562" max="1562" width="5.8984375" style="73" customWidth="1"/>
    <col min="1563" max="1584" width="10.3984375" style="73" customWidth="1"/>
    <col min="1585" max="1585" width="0.59765625" style="73" customWidth="1"/>
    <col min="1586" max="1586" width="6" style="73" customWidth="1"/>
    <col min="1587" max="1587" width="10.3984375" style="73" customWidth="1"/>
    <col min="1588" max="1611" width="9.5" style="73" customWidth="1"/>
    <col min="1612" max="1792" width="8.19921875" style="73"/>
    <col min="1793" max="1793" width="5.8984375" style="73" customWidth="1"/>
    <col min="1794" max="1794" width="10.3984375" style="73" customWidth="1"/>
    <col min="1795" max="1795" width="0" style="73" hidden="1" customWidth="1"/>
    <col min="1796" max="1816" width="10.3984375" style="73" customWidth="1"/>
    <col min="1817" max="1817" width="2.69921875" style="73" customWidth="1"/>
    <col min="1818" max="1818" width="5.8984375" style="73" customWidth="1"/>
    <col min="1819" max="1840" width="10.3984375" style="73" customWidth="1"/>
    <col min="1841" max="1841" width="0.59765625" style="73" customWidth="1"/>
    <col min="1842" max="1842" width="6" style="73" customWidth="1"/>
    <col min="1843" max="1843" width="10.3984375" style="73" customWidth="1"/>
    <col min="1844" max="1867" width="9.5" style="73" customWidth="1"/>
    <col min="1868" max="2048" width="8.19921875" style="73"/>
    <col min="2049" max="2049" width="5.8984375" style="73" customWidth="1"/>
    <col min="2050" max="2050" width="10.3984375" style="73" customWidth="1"/>
    <col min="2051" max="2051" width="0" style="73" hidden="1" customWidth="1"/>
    <col min="2052" max="2072" width="10.3984375" style="73" customWidth="1"/>
    <col min="2073" max="2073" width="2.69921875" style="73" customWidth="1"/>
    <col min="2074" max="2074" width="5.8984375" style="73" customWidth="1"/>
    <col min="2075" max="2096" width="10.3984375" style="73" customWidth="1"/>
    <col min="2097" max="2097" width="0.59765625" style="73" customWidth="1"/>
    <col min="2098" max="2098" width="6" style="73" customWidth="1"/>
    <col min="2099" max="2099" width="10.3984375" style="73" customWidth="1"/>
    <col min="2100" max="2123" width="9.5" style="73" customWidth="1"/>
    <col min="2124" max="2304" width="8.19921875" style="73"/>
    <col min="2305" max="2305" width="5.8984375" style="73" customWidth="1"/>
    <col min="2306" max="2306" width="10.3984375" style="73" customWidth="1"/>
    <col min="2307" max="2307" width="0" style="73" hidden="1" customWidth="1"/>
    <col min="2308" max="2328" width="10.3984375" style="73" customWidth="1"/>
    <col min="2329" max="2329" width="2.69921875" style="73" customWidth="1"/>
    <col min="2330" max="2330" width="5.8984375" style="73" customWidth="1"/>
    <col min="2331" max="2352" width="10.3984375" style="73" customWidth="1"/>
    <col min="2353" max="2353" width="0.59765625" style="73" customWidth="1"/>
    <col min="2354" max="2354" width="6" style="73" customWidth="1"/>
    <col min="2355" max="2355" width="10.3984375" style="73" customWidth="1"/>
    <col min="2356" max="2379" width="9.5" style="73" customWidth="1"/>
    <col min="2380" max="2560" width="8.19921875" style="73"/>
    <col min="2561" max="2561" width="5.8984375" style="73" customWidth="1"/>
    <col min="2562" max="2562" width="10.3984375" style="73" customWidth="1"/>
    <col min="2563" max="2563" width="0" style="73" hidden="1" customWidth="1"/>
    <col min="2564" max="2584" width="10.3984375" style="73" customWidth="1"/>
    <col min="2585" max="2585" width="2.69921875" style="73" customWidth="1"/>
    <col min="2586" max="2586" width="5.8984375" style="73" customWidth="1"/>
    <col min="2587" max="2608" width="10.3984375" style="73" customWidth="1"/>
    <col min="2609" max="2609" width="0.59765625" style="73" customWidth="1"/>
    <col min="2610" max="2610" width="6" style="73" customWidth="1"/>
    <col min="2611" max="2611" width="10.3984375" style="73" customWidth="1"/>
    <col min="2612" max="2635" width="9.5" style="73" customWidth="1"/>
    <col min="2636" max="2816" width="8.19921875" style="73"/>
    <col min="2817" max="2817" width="5.8984375" style="73" customWidth="1"/>
    <col min="2818" max="2818" width="10.3984375" style="73" customWidth="1"/>
    <col min="2819" max="2819" width="0" style="73" hidden="1" customWidth="1"/>
    <col min="2820" max="2840" width="10.3984375" style="73" customWidth="1"/>
    <col min="2841" max="2841" width="2.69921875" style="73" customWidth="1"/>
    <col min="2842" max="2842" width="5.8984375" style="73" customWidth="1"/>
    <col min="2843" max="2864" width="10.3984375" style="73" customWidth="1"/>
    <col min="2865" max="2865" width="0.59765625" style="73" customWidth="1"/>
    <col min="2866" max="2866" width="6" style="73" customWidth="1"/>
    <col min="2867" max="2867" width="10.3984375" style="73" customWidth="1"/>
    <col min="2868" max="2891" width="9.5" style="73" customWidth="1"/>
    <col min="2892" max="3072" width="8.19921875" style="73"/>
    <col min="3073" max="3073" width="5.8984375" style="73" customWidth="1"/>
    <col min="3074" max="3074" width="10.3984375" style="73" customWidth="1"/>
    <col min="3075" max="3075" width="0" style="73" hidden="1" customWidth="1"/>
    <col min="3076" max="3096" width="10.3984375" style="73" customWidth="1"/>
    <col min="3097" max="3097" width="2.69921875" style="73" customWidth="1"/>
    <col min="3098" max="3098" width="5.8984375" style="73" customWidth="1"/>
    <col min="3099" max="3120" width="10.3984375" style="73" customWidth="1"/>
    <col min="3121" max="3121" width="0.59765625" style="73" customWidth="1"/>
    <col min="3122" max="3122" width="6" style="73" customWidth="1"/>
    <col min="3123" max="3123" width="10.3984375" style="73" customWidth="1"/>
    <col min="3124" max="3147" width="9.5" style="73" customWidth="1"/>
    <col min="3148" max="3328" width="8.19921875" style="73"/>
    <col min="3329" max="3329" width="5.8984375" style="73" customWidth="1"/>
    <col min="3330" max="3330" width="10.3984375" style="73" customWidth="1"/>
    <col min="3331" max="3331" width="0" style="73" hidden="1" customWidth="1"/>
    <col min="3332" max="3352" width="10.3984375" style="73" customWidth="1"/>
    <col min="3353" max="3353" width="2.69921875" style="73" customWidth="1"/>
    <col min="3354" max="3354" width="5.8984375" style="73" customWidth="1"/>
    <col min="3355" max="3376" width="10.3984375" style="73" customWidth="1"/>
    <col min="3377" max="3377" width="0.59765625" style="73" customWidth="1"/>
    <col min="3378" max="3378" width="6" style="73" customWidth="1"/>
    <col min="3379" max="3379" width="10.3984375" style="73" customWidth="1"/>
    <col min="3380" max="3403" width="9.5" style="73" customWidth="1"/>
    <col min="3404" max="3584" width="8.19921875" style="73"/>
    <col min="3585" max="3585" width="5.8984375" style="73" customWidth="1"/>
    <col min="3586" max="3586" width="10.3984375" style="73" customWidth="1"/>
    <col min="3587" max="3587" width="0" style="73" hidden="1" customWidth="1"/>
    <col min="3588" max="3608" width="10.3984375" style="73" customWidth="1"/>
    <col min="3609" max="3609" width="2.69921875" style="73" customWidth="1"/>
    <col min="3610" max="3610" width="5.8984375" style="73" customWidth="1"/>
    <col min="3611" max="3632" width="10.3984375" style="73" customWidth="1"/>
    <col min="3633" max="3633" width="0.59765625" style="73" customWidth="1"/>
    <col min="3634" max="3634" width="6" style="73" customWidth="1"/>
    <col min="3635" max="3635" width="10.3984375" style="73" customWidth="1"/>
    <col min="3636" max="3659" width="9.5" style="73" customWidth="1"/>
    <col min="3660" max="3840" width="8.19921875" style="73"/>
    <col min="3841" max="3841" width="5.8984375" style="73" customWidth="1"/>
    <col min="3842" max="3842" width="10.3984375" style="73" customWidth="1"/>
    <col min="3843" max="3843" width="0" style="73" hidden="1" customWidth="1"/>
    <col min="3844" max="3864" width="10.3984375" style="73" customWidth="1"/>
    <col min="3865" max="3865" width="2.69921875" style="73" customWidth="1"/>
    <col min="3866" max="3866" width="5.8984375" style="73" customWidth="1"/>
    <col min="3867" max="3888" width="10.3984375" style="73" customWidth="1"/>
    <col min="3889" max="3889" width="0.59765625" style="73" customWidth="1"/>
    <col min="3890" max="3890" width="6" style="73" customWidth="1"/>
    <col min="3891" max="3891" width="10.3984375" style="73" customWidth="1"/>
    <col min="3892" max="3915" width="9.5" style="73" customWidth="1"/>
    <col min="3916" max="4096" width="8.19921875" style="73"/>
    <col min="4097" max="4097" width="5.8984375" style="73" customWidth="1"/>
    <col min="4098" max="4098" width="10.3984375" style="73" customWidth="1"/>
    <col min="4099" max="4099" width="0" style="73" hidden="1" customWidth="1"/>
    <col min="4100" max="4120" width="10.3984375" style="73" customWidth="1"/>
    <col min="4121" max="4121" width="2.69921875" style="73" customWidth="1"/>
    <col min="4122" max="4122" width="5.8984375" style="73" customWidth="1"/>
    <col min="4123" max="4144" width="10.3984375" style="73" customWidth="1"/>
    <col min="4145" max="4145" width="0.59765625" style="73" customWidth="1"/>
    <col min="4146" max="4146" width="6" style="73" customWidth="1"/>
    <col min="4147" max="4147" width="10.3984375" style="73" customWidth="1"/>
    <col min="4148" max="4171" width="9.5" style="73" customWidth="1"/>
    <col min="4172" max="4352" width="8.19921875" style="73"/>
    <col min="4353" max="4353" width="5.8984375" style="73" customWidth="1"/>
    <col min="4354" max="4354" width="10.3984375" style="73" customWidth="1"/>
    <col min="4355" max="4355" width="0" style="73" hidden="1" customWidth="1"/>
    <col min="4356" max="4376" width="10.3984375" style="73" customWidth="1"/>
    <col min="4377" max="4377" width="2.69921875" style="73" customWidth="1"/>
    <col min="4378" max="4378" width="5.8984375" style="73" customWidth="1"/>
    <col min="4379" max="4400" width="10.3984375" style="73" customWidth="1"/>
    <col min="4401" max="4401" width="0.59765625" style="73" customWidth="1"/>
    <col min="4402" max="4402" width="6" style="73" customWidth="1"/>
    <col min="4403" max="4403" width="10.3984375" style="73" customWidth="1"/>
    <col min="4404" max="4427" width="9.5" style="73" customWidth="1"/>
    <col min="4428" max="4608" width="8.19921875" style="73"/>
    <col min="4609" max="4609" width="5.8984375" style="73" customWidth="1"/>
    <col min="4610" max="4610" width="10.3984375" style="73" customWidth="1"/>
    <col min="4611" max="4611" width="0" style="73" hidden="1" customWidth="1"/>
    <col min="4612" max="4632" width="10.3984375" style="73" customWidth="1"/>
    <col min="4633" max="4633" width="2.69921875" style="73" customWidth="1"/>
    <col min="4634" max="4634" width="5.8984375" style="73" customWidth="1"/>
    <col min="4635" max="4656" width="10.3984375" style="73" customWidth="1"/>
    <col min="4657" max="4657" width="0.59765625" style="73" customWidth="1"/>
    <col min="4658" max="4658" width="6" style="73" customWidth="1"/>
    <col min="4659" max="4659" width="10.3984375" style="73" customWidth="1"/>
    <col min="4660" max="4683" width="9.5" style="73" customWidth="1"/>
    <col min="4684" max="4864" width="8.19921875" style="73"/>
    <col min="4865" max="4865" width="5.8984375" style="73" customWidth="1"/>
    <col min="4866" max="4866" width="10.3984375" style="73" customWidth="1"/>
    <col min="4867" max="4867" width="0" style="73" hidden="1" customWidth="1"/>
    <col min="4868" max="4888" width="10.3984375" style="73" customWidth="1"/>
    <col min="4889" max="4889" width="2.69921875" style="73" customWidth="1"/>
    <col min="4890" max="4890" width="5.8984375" style="73" customWidth="1"/>
    <col min="4891" max="4912" width="10.3984375" style="73" customWidth="1"/>
    <col min="4913" max="4913" width="0.59765625" style="73" customWidth="1"/>
    <col min="4914" max="4914" width="6" style="73" customWidth="1"/>
    <col min="4915" max="4915" width="10.3984375" style="73" customWidth="1"/>
    <col min="4916" max="4939" width="9.5" style="73" customWidth="1"/>
    <col min="4940" max="5120" width="8.19921875" style="73"/>
    <col min="5121" max="5121" width="5.8984375" style="73" customWidth="1"/>
    <col min="5122" max="5122" width="10.3984375" style="73" customWidth="1"/>
    <col min="5123" max="5123" width="0" style="73" hidden="1" customWidth="1"/>
    <col min="5124" max="5144" width="10.3984375" style="73" customWidth="1"/>
    <col min="5145" max="5145" width="2.69921875" style="73" customWidth="1"/>
    <col min="5146" max="5146" width="5.8984375" style="73" customWidth="1"/>
    <col min="5147" max="5168" width="10.3984375" style="73" customWidth="1"/>
    <col min="5169" max="5169" width="0.59765625" style="73" customWidth="1"/>
    <col min="5170" max="5170" width="6" style="73" customWidth="1"/>
    <col min="5171" max="5171" width="10.3984375" style="73" customWidth="1"/>
    <col min="5172" max="5195" width="9.5" style="73" customWidth="1"/>
    <col min="5196" max="5376" width="8.19921875" style="73"/>
    <col min="5377" max="5377" width="5.8984375" style="73" customWidth="1"/>
    <col min="5378" max="5378" width="10.3984375" style="73" customWidth="1"/>
    <col min="5379" max="5379" width="0" style="73" hidden="1" customWidth="1"/>
    <col min="5380" max="5400" width="10.3984375" style="73" customWidth="1"/>
    <col min="5401" max="5401" width="2.69921875" style="73" customWidth="1"/>
    <col min="5402" max="5402" width="5.8984375" style="73" customWidth="1"/>
    <col min="5403" max="5424" width="10.3984375" style="73" customWidth="1"/>
    <col min="5425" max="5425" width="0.59765625" style="73" customWidth="1"/>
    <col min="5426" max="5426" width="6" style="73" customWidth="1"/>
    <col min="5427" max="5427" width="10.3984375" style="73" customWidth="1"/>
    <col min="5428" max="5451" width="9.5" style="73" customWidth="1"/>
    <col min="5452" max="5632" width="8.19921875" style="73"/>
    <col min="5633" max="5633" width="5.8984375" style="73" customWidth="1"/>
    <col min="5634" max="5634" width="10.3984375" style="73" customWidth="1"/>
    <col min="5635" max="5635" width="0" style="73" hidden="1" customWidth="1"/>
    <col min="5636" max="5656" width="10.3984375" style="73" customWidth="1"/>
    <col min="5657" max="5657" width="2.69921875" style="73" customWidth="1"/>
    <col min="5658" max="5658" width="5.8984375" style="73" customWidth="1"/>
    <col min="5659" max="5680" width="10.3984375" style="73" customWidth="1"/>
    <col min="5681" max="5681" width="0.59765625" style="73" customWidth="1"/>
    <col min="5682" max="5682" width="6" style="73" customWidth="1"/>
    <col min="5683" max="5683" width="10.3984375" style="73" customWidth="1"/>
    <col min="5684" max="5707" width="9.5" style="73" customWidth="1"/>
    <col min="5708" max="5888" width="8.19921875" style="73"/>
    <col min="5889" max="5889" width="5.8984375" style="73" customWidth="1"/>
    <col min="5890" max="5890" width="10.3984375" style="73" customWidth="1"/>
    <col min="5891" max="5891" width="0" style="73" hidden="1" customWidth="1"/>
    <col min="5892" max="5912" width="10.3984375" style="73" customWidth="1"/>
    <col min="5913" max="5913" width="2.69921875" style="73" customWidth="1"/>
    <col min="5914" max="5914" width="5.8984375" style="73" customWidth="1"/>
    <col min="5915" max="5936" width="10.3984375" style="73" customWidth="1"/>
    <col min="5937" max="5937" width="0.59765625" style="73" customWidth="1"/>
    <col min="5938" max="5938" width="6" style="73" customWidth="1"/>
    <col min="5939" max="5939" width="10.3984375" style="73" customWidth="1"/>
    <col min="5940" max="5963" width="9.5" style="73" customWidth="1"/>
    <col min="5964" max="6144" width="8.19921875" style="73"/>
    <col min="6145" max="6145" width="5.8984375" style="73" customWidth="1"/>
    <col min="6146" max="6146" width="10.3984375" style="73" customWidth="1"/>
    <col min="6147" max="6147" width="0" style="73" hidden="1" customWidth="1"/>
    <col min="6148" max="6168" width="10.3984375" style="73" customWidth="1"/>
    <col min="6169" max="6169" width="2.69921875" style="73" customWidth="1"/>
    <col min="6170" max="6170" width="5.8984375" style="73" customWidth="1"/>
    <col min="6171" max="6192" width="10.3984375" style="73" customWidth="1"/>
    <col min="6193" max="6193" width="0.59765625" style="73" customWidth="1"/>
    <col min="6194" max="6194" width="6" style="73" customWidth="1"/>
    <col min="6195" max="6195" width="10.3984375" style="73" customWidth="1"/>
    <col min="6196" max="6219" width="9.5" style="73" customWidth="1"/>
    <col min="6220" max="6400" width="8.19921875" style="73"/>
    <col min="6401" max="6401" width="5.8984375" style="73" customWidth="1"/>
    <col min="6402" max="6402" width="10.3984375" style="73" customWidth="1"/>
    <col min="6403" max="6403" width="0" style="73" hidden="1" customWidth="1"/>
    <col min="6404" max="6424" width="10.3984375" style="73" customWidth="1"/>
    <col min="6425" max="6425" width="2.69921875" style="73" customWidth="1"/>
    <col min="6426" max="6426" width="5.8984375" style="73" customWidth="1"/>
    <col min="6427" max="6448" width="10.3984375" style="73" customWidth="1"/>
    <col min="6449" max="6449" width="0.59765625" style="73" customWidth="1"/>
    <col min="6450" max="6450" width="6" style="73" customWidth="1"/>
    <col min="6451" max="6451" width="10.3984375" style="73" customWidth="1"/>
    <col min="6452" max="6475" width="9.5" style="73" customWidth="1"/>
    <col min="6476" max="6656" width="8.19921875" style="73"/>
    <col min="6657" max="6657" width="5.8984375" style="73" customWidth="1"/>
    <col min="6658" max="6658" width="10.3984375" style="73" customWidth="1"/>
    <col min="6659" max="6659" width="0" style="73" hidden="1" customWidth="1"/>
    <col min="6660" max="6680" width="10.3984375" style="73" customWidth="1"/>
    <col min="6681" max="6681" width="2.69921875" style="73" customWidth="1"/>
    <col min="6682" max="6682" width="5.8984375" style="73" customWidth="1"/>
    <col min="6683" max="6704" width="10.3984375" style="73" customWidth="1"/>
    <col min="6705" max="6705" width="0.59765625" style="73" customWidth="1"/>
    <col min="6706" max="6706" width="6" style="73" customWidth="1"/>
    <col min="6707" max="6707" width="10.3984375" style="73" customWidth="1"/>
    <col min="6708" max="6731" width="9.5" style="73" customWidth="1"/>
    <col min="6732" max="6912" width="8.19921875" style="73"/>
    <col min="6913" max="6913" width="5.8984375" style="73" customWidth="1"/>
    <col min="6914" max="6914" width="10.3984375" style="73" customWidth="1"/>
    <col min="6915" max="6915" width="0" style="73" hidden="1" customWidth="1"/>
    <col min="6916" max="6936" width="10.3984375" style="73" customWidth="1"/>
    <col min="6937" max="6937" width="2.69921875" style="73" customWidth="1"/>
    <col min="6938" max="6938" width="5.8984375" style="73" customWidth="1"/>
    <col min="6939" max="6960" width="10.3984375" style="73" customWidth="1"/>
    <col min="6961" max="6961" width="0.59765625" style="73" customWidth="1"/>
    <col min="6962" max="6962" width="6" style="73" customWidth="1"/>
    <col min="6963" max="6963" width="10.3984375" style="73" customWidth="1"/>
    <col min="6964" max="6987" width="9.5" style="73" customWidth="1"/>
    <col min="6988" max="7168" width="8.19921875" style="73"/>
    <col min="7169" max="7169" width="5.8984375" style="73" customWidth="1"/>
    <col min="7170" max="7170" width="10.3984375" style="73" customWidth="1"/>
    <col min="7171" max="7171" width="0" style="73" hidden="1" customWidth="1"/>
    <col min="7172" max="7192" width="10.3984375" style="73" customWidth="1"/>
    <col min="7193" max="7193" width="2.69921875" style="73" customWidth="1"/>
    <col min="7194" max="7194" width="5.8984375" style="73" customWidth="1"/>
    <col min="7195" max="7216" width="10.3984375" style="73" customWidth="1"/>
    <col min="7217" max="7217" width="0.59765625" style="73" customWidth="1"/>
    <col min="7218" max="7218" width="6" style="73" customWidth="1"/>
    <col min="7219" max="7219" width="10.3984375" style="73" customWidth="1"/>
    <col min="7220" max="7243" width="9.5" style="73" customWidth="1"/>
    <col min="7244" max="7424" width="8.19921875" style="73"/>
    <col min="7425" max="7425" width="5.8984375" style="73" customWidth="1"/>
    <col min="7426" max="7426" width="10.3984375" style="73" customWidth="1"/>
    <col min="7427" max="7427" width="0" style="73" hidden="1" customWidth="1"/>
    <col min="7428" max="7448" width="10.3984375" style="73" customWidth="1"/>
    <col min="7449" max="7449" width="2.69921875" style="73" customWidth="1"/>
    <col min="7450" max="7450" width="5.8984375" style="73" customWidth="1"/>
    <col min="7451" max="7472" width="10.3984375" style="73" customWidth="1"/>
    <col min="7473" max="7473" width="0.59765625" style="73" customWidth="1"/>
    <col min="7474" max="7474" width="6" style="73" customWidth="1"/>
    <col min="7475" max="7475" width="10.3984375" style="73" customWidth="1"/>
    <col min="7476" max="7499" width="9.5" style="73" customWidth="1"/>
    <col min="7500" max="7680" width="8.19921875" style="73"/>
    <col min="7681" max="7681" width="5.8984375" style="73" customWidth="1"/>
    <col min="7682" max="7682" width="10.3984375" style="73" customWidth="1"/>
    <col min="7683" max="7683" width="0" style="73" hidden="1" customWidth="1"/>
    <col min="7684" max="7704" width="10.3984375" style="73" customWidth="1"/>
    <col min="7705" max="7705" width="2.69921875" style="73" customWidth="1"/>
    <col min="7706" max="7706" width="5.8984375" style="73" customWidth="1"/>
    <col min="7707" max="7728" width="10.3984375" style="73" customWidth="1"/>
    <col min="7729" max="7729" width="0.59765625" style="73" customWidth="1"/>
    <col min="7730" max="7730" width="6" style="73" customWidth="1"/>
    <col min="7731" max="7731" width="10.3984375" style="73" customWidth="1"/>
    <col min="7732" max="7755" width="9.5" style="73" customWidth="1"/>
    <col min="7756" max="7936" width="8.19921875" style="73"/>
    <col min="7937" max="7937" width="5.8984375" style="73" customWidth="1"/>
    <col min="7938" max="7938" width="10.3984375" style="73" customWidth="1"/>
    <col min="7939" max="7939" width="0" style="73" hidden="1" customWidth="1"/>
    <col min="7940" max="7960" width="10.3984375" style="73" customWidth="1"/>
    <col min="7961" max="7961" width="2.69921875" style="73" customWidth="1"/>
    <col min="7962" max="7962" width="5.8984375" style="73" customWidth="1"/>
    <col min="7963" max="7984" width="10.3984375" style="73" customWidth="1"/>
    <col min="7985" max="7985" width="0.59765625" style="73" customWidth="1"/>
    <col min="7986" max="7986" width="6" style="73" customWidth="1"/>
    <col min="7987" max="7987" width="10.3984375" style="73" customWidth="1"/>
    <col min="7988" max="8011" width="9.5" style="73" customWidth="1"/>
    <col min="8012" max="8192" width="8.19921875" style="73"/>
    <col min="8193" max="8193" width="5.8984375" style="73" customWidth="1"/>
    <col min="8194" max="8194" width="10.3984375" style="73" customWidth="1"/>
    <col min="8195" max="8195" width="0" style="73" hidden="1" customWidth="1"/>
    <col min="8196" max="8216" width="10.3984375" style="73" customWidth="1"/>
    <col min="8217" max="8217" width="2.69921875" style="73" customWidth="1"/>
    <col min="8218" max="8218" width="5.8984375" style="73" customWidth="1"/>
    <col min="8219" max="8240" width="10.3984375" style="73" customWidth="1"/>
    <col min="8241" max="8241" width="0.59765625" style="73" customWidth="1"/>
    <col min="8242" max="8242" width="6" style="73" customWidth="1"/>
    <col min="8243" max="8243" width="10.3984375" style="73" customWidth="1"/>
    <col min="8244" max="8267" width="9.5" style="73" customWidth="1"/>
    <col min="8268" max="8448" width="8.19921875" style="73"/>
    <col min="8449" max="8449" width="5.8984375" style="73" customWidth="1"/>
    <col min="8450" max="8450" width="10.3984375" style="73" customWidth="1"/>
    <col min="8451" max="8451" width="0" style="73" hidden="1" customWidth="1"/>
    <col min="8452" max="8472" width="10.3984375" style="73" customWidth="1"/>
    <col min="8473" max="8473" width="2.69921875" style="73" customWidth="1"/>
    <col min="8474" max="8474" width="5.8984375" style="73" customWidth="1"/>
    <col min="8475" max="8496" width="10.3984375" style="73" customWidth="1"/>
    <col min="8497" max="8497" width="0.59765625" style="73" customWidth="1"/>
    <col min="8498" max="8498" width="6" style="73" customWidth="1"/>
    <col min="8499" max="8499" width="10.3984375" style="73" customWidth="1"/>
    <col min="8500" max="8523" width="9.5" style="73" customWidth="1"/>
    <col min="8524" max="8704" width="8.19921875" style="73"/>
    <col min="8705" max="8705" width="5.8984375" style="73" customWidth="1"/>
    <col min="8706" max="8706" width="10.3984375" style="73" customWidth="1"/>
    <col min="8707" max="8707" width="0" style="73" hidden="1" customWidth="1"/>
    <col min="8708" max="8728" width="10.3984375" style="73" customWidth="1"/>
    <col min="8729" max="8729" width="2.69921875" style="73" customWidth="1"/>
    <col min="8730" max="8730" width="5.8984375" style="73" customWidth="1"/>
    <col min="8731" max="8752" width="10.3984375" style="73" customWidth="1"/>
    <col min="8753" max="8753" width="0.59765625" style="73" customWidth="1"/>
    <col min="8754" max="8754" width="6" style="73" customWidth="1"/>
    <col min="8755" max="8755" width="10.3984375" style="73" customWidth="1"/>
    <col min="8756" max="8779" width="9.5" style="73" customWidth="1"/>
    <col min="8780" max="8960" width="8.19921875" style="73"/>
    <col min="8961" max="8961" width="5.8984375" style="73" customWidth="1"/>
    <col min="8962" max="8962" width="10.3984375" style="73" customWidth="1"/>
    <col min="8963" max="8963" width="0" style="73" hidden="1" customWidth="1"/>
    <col min="8964" max="8984" width="10.3984375" style="73" customWidth="1"/>
    <col min="8985" max="8985" width="2.69921875" style="73" customWidth="1"/>
    <col min="8986" max="8986" width="5.8984375" style="73" customWidth="1"/>
    <col min="8987" max="9008" width="10.3984375" style="73" customWidth="1"/>
    <col min="9009" max="9009" width="0.59765625" style="73" customWidth="1"/>
    <col min="9010" max="9010" width="6" style="73" customWidth="1"/>
    <col min="9011" max="9011" width="10.3984375" style="73" customWidth="1"/>
    <col min="9012" max="9035" width="9.5" style="73" customWidth="1"/>
    <col min="9036" max="9216" width="8.19921875" style="73"/>
    <col min="9217" max="9217" width="5.8984375" style="73" customWidth="1"/>
    <col min="9218" max="9218" width="10.3984375" style="73" customWidth="1"/>
    <col min="9219" max="9219" width="0" style="73" hidden="1" customWidth="1"/>
    <col min="9220" max="9240" width="10.3984375" style="73" customWidth="1"/>
    <col min="9241" max="9241" width="2.69921875" style="73" customWidth="1"/>
    <col min="9242" max="9242" width="5.8984375" style="73" customWidth="1"/>
    <col min="9243" max="9264" width="10.3984375" style="73" customWidth="1"/>
    <col min="9265" max="9265" width="0.59765625" style="73" customWidth="1"/>
    <col min="9266" max="9266" width="6" style="73" customWidth="1"/>
    <col min="9267" max="9267" width="10.3984375" style="73" customWidth="1"/>
    <col min="9268" max="9291" width="9.5" style="73" customWidth="1"/>
    <col min="9292" max="9472" width="8.19921875" style="73"/>
    <col min="9473" max="9473" width="5.8984375" style="73" customWidth="1"/>
    <col min="9474" max="9474" width="10.3984375" style="73" customWidth="1"/>
    <col min="9475" max="9475" width="0" style="73" hidden="1" customWidth="1"/>
    <col min="9476" max="9496" width="10.3984375" style="73" customWidth="1"/>
    <col min="9497" max="9497" width="2.69921875" style="73" customWidth="1"/>
    <col min="9498" max="9498" width="5.8984375" style="73" customWidth="1"/>
    <col min="9499" max="9520" width="10.3984375" style="73" customWidth="1"/>
    <col min="9521" max="9521" width="0.59765625" style="73" customWidth="1"/>
    <col min="9522" max="9522" width="6" style="73" customWidth="1"/>
    <col min="9523" max="9523" width="10.3984375" style="73" customWidth="1"/>
    <col min="9524" max="9547" width="9.5" style="73" customWidth="1"/>
    <col min="9548" max="9728" width="8.19921875" style="73"/>
    <col min="9729" max="9729" width="5.8984375" style="73" customWidth="1"/>
    <col min="9730" max="9730" width="10.3984375" style="73" customWidth="1"/>
    <col min="9731" max="9731" width="0" style="73" hidden="1" customWidth="1"/>
    <col min="9732" max="9752" width="10.3984375" style="73" customWidth="1"/>
    <col min="9753" max="9753" width="2.69921875" style="73" customWidth="1"/>
    <col min="9754" max="9754" width="5.8984375" style="73" customWidth="1"/>
    <col min="9755" max="9776" width="10.3984375" style="73" customWidth="1"/>
    <col min="9777" max="9777" width="0.59765625" style="73" customWidth="1"/>
    <col min="9778" max="9778" width="6" style="73" customWidth="1"/>
    <col min="9779" max="9779" width="10.3984375" style="73" customWidth="1"/>
    <col min="9780" max="9803" width="9.5" style="73" customWidth="1"/>
    <col min="9804" max="9984" width="8.19921875" style="73"/>
    <col min="9985" max="9985" width="5.8984375" style="73" customWidth="1"/>
    <col min="9986" max="9986" width="10.3984375" style="73" customWidth="1"/>
    <col min="9987" max="9987" width="0" style="73" hidden="1" customWidth="1"/>
    <col min="9988" max="10008" width="10.3984375" style="73" customWidth="1"/>
    <col min="10009" max="10009" width="2.69921875" style="73" customWidth="1"/>
    <col min="10010" max="10010" width="5.8984375" style="73" customWidth="1"/>
    <col min="10011" max="10032" width="10.3984375" style="73" customWidth="1"/>
    <col min="10033" max="10033" width="0.59765625" style="73" customWidth="1"/>
    <col min="10034" max="10034" width="6" style="73" customWidth="1"/>
    <col min="10035" max="10035" width="10.3984375" style="73" customWidth="1"/>
    <col min="10036" max="10059" width="9.5" style="73" customWidth="1"/>
    <col min="10060" max="10240" width="8.19921875" style="73"/>
    <col min="10241" max="10241" width="5.8984375" style="73" customWidth="1"/>
    <col min="10242" max="10242" width="10.3984375" style="73" customWidth="1"/>
    <col min="10243" max="10243" width="0" style="73" hidden="1" customWidth="1"/>
    <col min="10244" max="10264" width="10.3984375" style="73" customWidth="1"/>
    <col min="10265" max="10265" width="2.69921875" style="73" customWidth="1"/>
    <col min="10266" max="10266" width="5.8984375" style="73" customWidth="1"/>
    <col min="10267" max="10288" width="10.3984375" style="73" customWidth="1"/>
    <col min="10289" max="10289" width="0.59765625" style="73" customWidth="1"/>
    <col min="10290" max="10290" width="6" style="73" customWidth="1"/>
    <col min="10291" max="10291" width="10.3984375" style="73" customWidth="1"/>
    <col min="10292" max="10315" width="9.5" style="73" customWidth="1"/>
    <col min="10316" max="10496" width="8.19921875" style="73"/>
    <col min="10497" max="10497" width="5.8984375" style="73" customWidth="1"/>
    <col min="10498" max="10498" width="10.3984375" style="73" customWidth="1"/>
    <col min="10499" max="10499" width="0" style="73" hidden="1" customWidth="1"/>
    <col min="10500" max="10520" width="10.3984375" style="73" customWidth="1"/>
    <col min="10521" max="10521" width="2.69921875" style="73" customWidth="1"/>
    <col min="10522" max="10522" width="5.8984375" style="73" customWidth="1"/>
    <col min="10523" max="10544" width="10.3984375" style="73" customWidth="1"/>
    <col min="10545" max="10545" width="0.59765625" style="73" customWidth="1"/>
    <col min="10546" max="10546" width="6" style="73" customWidth="1"/>
    <col min="10547" max="10547" width="10.3984375" style="73" customWidth="1"/>
    <col min="10548" max="10571" width="9.5" style="73" customWidth="1"/>
    <col min="10572" max="10752" width="8.19921875" style="73"/>
    <col min="10753" max="10753" width="5.8984375" style="73" customWidth="1"/>
    <col min="10754" max="10754" width="10.3984375" style="73" customWidth="1"/>
    <col min="10755" max="10755" width="0" style="73" hidden="1" customWidth="1"/>
    <col min="10756" max="10776" width="10.3984375" style="73" customWidth="1"/>
    <col min="10777" max="10777" width="2.69921875" style="73" customWidth="1"/>
    <col min="10778" max="10778" width="5.8984375" style="73" customWidth="1"/>
    <col min="10779" max="10800" width="10.3984375" style="73" customWidth="1"/>
    <col min="10801" max="10801" width="0.59765625" style="73" customWidth="1"/>
    <col min="10802" max="10802" width="6" style="73" customWidth="1"/>
    <col min="10803" max="10803" width="10.3984375" style="73" customWidth="1"/>
    <col min="10804" max="10827" width="9.5" style="73" customWidth="1"/>
    <col min="10828" max="11008" width="8.19921875" style="73"/>
    <col min="11009" max="11009" width="5.8984375" style="73" customWidth="1"/>
    <col min="11010" max="11010" width="10.3984375" style="73" customWidth="1"/>
    <col min="11011" max="11011" width="0" style="73" hidden="1" customWidth="1"/>
    <col min="11012" max="11032" width="10.3984375" style="73" customWidth="1"/>
    <col min="11033" max="11033" width="2.69921875" style="73" customWidth="1"/>
    <col min="11034" max="11034" width="5.8984375" style="73" customWidth="1"/>
    <col min="11035" max="11056" width="10.3984375" style="73" customWidth="1"/>
    <col min="11057" max="11057" width="0.59765625" style="73" customWidth="1"/>
    <col min="11058" max="11058" width="6" style="73" customWidth="1"/>
    <col min="11059" max="11059" width="10.3984375" style="73" customWidth="1"/>
    <col min="11060" max="11083" width="9.5" style="73" customWidth="1"/>
    <col min="11084" max="11264" width="8.19921875" style="73"/>
    <col min="11265" max="11265" width="5.8984375" style="73" customWidth="1"/>
    <col min="11266" max="11266" width="10.3984375" style="73" customWidth="1"/>
    <col min="11267" max="11267" width="0" style="73" hidden="1" customWidth="1"/>
    <col min="11268" max="11288" width="10.3984375" style="73" customWidth="1"/>
    <col min="11289" max="11289" width="2.69921875" style="73" customWidth="1"/>
    <col min="11290" max="11290" width="5.8984375" style="73" customWidth="1"/>
    <col min="11291" max="11312" width="10.3984375" style="73" customWidth="1"/>
    <col min="11313" max="11313" width="0.59765625" style="73" customWidth="1"/>
    <col min="11314" max="11314" width="6" style="73" customWidth="1"/>
    <col min="11315" max="11315" width="10.3984375" style="73" customWidth="1"/>
    <col min="11316" max="11339" width="9.5" style="73" customWidth="1"/>
    <col min="11340" max="11520" width="8.19921875" style="73"/>
    <col min="11521" max="11521" width="5.8984375" style="73" customWidth="1"/>
    <col min="11522" max="11522" width="10.3984375" style="73" customWidth="1"/>
    <col min="11523" max="11523" width="0" style="73" hidden="1" customWidth="1"/>
    <col min="11524" max="11544" width="10.3984375" style="73" customWidth="1"/>
    <col min="11545" max="11545" width="2.69921875" style="73" customWidth="1"/>
    <col min="11546" max="11546" width="5.8984375" style="73" customWidth="1"/>
    <col min="11547" max="11568" width="10.3984375" style="73" customWidth="1"/>
    <col min="11569" max="11569" width="0.59765625" style="73" customWidth="1"/>
    <col min="11570" max="11570" width="6" style="73" customWidth="1"/>
    <col min="11571" max="11571" width="10.3984375" style="73" customWidth="1"/>
    <col min="11572" max="11595" width="9.5" style="73" customWidth="1"/>
    <col min="11596" max="11776" width="8.19921875" style="73"/>
    <col min="11777" max="11777" width="5.8984375" style="73" customWidth="1"/>
    <col min="11778" max="11778" width="10.3984375" style="73" customWidth="1"/>
    <col min="11779" max="11779" width="0" style="73" hidden="1" customWidth="1"/>
    <col min="11780" max="11800" width="10.3984375" style="73" customWidth="1"/>
    <col min="11801" max="11801" width="2.69921875" style="73" customWidth="1"/>
    <col min="11802" max="11802" width="5.8984375" style="73" customWidth="1"/>
    <col min="11803" max="11824" width="10.3984375" style="73" customWidth="1"/>
    <col min="11825" max="11825" width="0.59765625" style="73" customWidth="1"/>
    <col min="11826" max="11826" width="6" style="73" customWidth="1"/>
    <col min="11827" max="11827" width="10.3984375" style="73" customWidth="1"/>
    <col min="11828" max="11851" width="9.5" style="73" customWidth="1"/>
    <col min="11852" max="12032" width="8.19921875" style="73"/>
    <col min="12033" max="12033" width="5.8984375" style="73" customWidth="1"/>
    <col min="12034" max="12034" width="10.3984375" style="73" customWidth="1"/>
    <col min="12035" max="12035" width="0" style="73" hidden="1" customWidth="1"/>
    <col min="12036" max="12056" width="10.3984375" style="73" customWidth="1"/>
    <col min="12057" max="12057" width="2.69921875" style="73" customWidth="1"/>
    <col min="12058" max="12058" width="5.8984375" style="73" customWidth="1"/>
    <col min="12059" max="12080" width="10.3984375" style="73" customWidth="1"/>
    <col min="12081" max="12081" width="0.59765625" style="73" customWidth="1"/>
    <col min="12082" max="12082" width="6" style="73" customWidth="1"/>
    <col min="12083" max="12083" width="10.3984375" style="73" customWidth="1"/>
    <col min="12084" max="12107" width="9.5" style="73" customWidth="1"/>
    <col min="12108" max="12288" width="8.19921875" style="73"/>
    <col min="12289" max="12289" width="5.8984375" style="73" customWidth="1"/>
    <col min="12290" max="12290" width="10.3984375" style="73" customWidth="1"/>
    <col min="12291" max="12291" width="0" style="73" hidden="1" customWidth="1"/>
    <col min="12292" max="12312" width="10.3984375" style="73" customWidth="1"/>
    <col min="12313" max="12313" width="2.69921875" style="73" customWidth="1"/>
    <col min="12314" max="12314" width="5.8984375" style="73" customWidth="1"/>
    <col min="12315" max="12336" width="10.3984375" style="73" customWidth="1"/>
    <col min="12337" max="12337" width="0.59765625" style="73" customWidth="1"/>
    <col min="12338" max="12338" width="6" style="73" customWidth="1"/>
    <col min="12339" max="12339" width="10.3984375" style="73" customWidth="1"/>
    <col min="12340" max="12363" width="9.5" style="73" customWidth="1"/>
    <col min="12364" max="12544" width="8.19921875" style="73"/>
    <col min="12545" max="12545" width="5.8984375" style="73" customWidth="1"/>
    <col min="12546" max="12546" width="10.3984375" style="73" customWidth="1"/>
    <col min="12547" max="12547" width="0" style="73" hidden="1" customWidth="1"/>
    <col min="12548" max="12568" width="10.3984375" style="73" customWidth="1"/>
    <col min="12569" max="12569" width="2.69921875" style="73" customWidth="1"/>
    <col min="12570" max="12570" width="5.8984375" style="73" customWidth="1"/>
    <col min="12571" max="12592" width="10.3984375" style="73" customWidth="1"/>
    <col min="12593" max="12593" width="0.59765625" style="73" customWidth="1"/>
    <col min="12594" max="12594" width="6" style="73" customWidth="1"/>
    <col min="12595" max="12595" width="10.3984375" style="73" customWidth="1"/>
    <col min="12596" max="12619" width="9.5" style="73" customWidth="1"/>
    <col min="12620" max="12800" width="8.19921875" style="73"/>
    <col min="12801" max="12801" width="5.8984375" style="73" customWidth="1"/>
    <col min="12802" max="12802" width="10.3984375" style="73" customWidth="1"/>
    <col min="12803" max="12803" width="0" style="73" hidden="1" customWidth="1"/>
    <col min="12804" max="12824" width="10.3984375" style="73" customWidth="1"/>
    <col min="12825" max="12825" width="2.69921875" style="73" customWidth="1"/>
    <col min="12826" max="12826" width="5.8984375" style="73" customWidth="1"/>
    <col min="12827" max="12848" width="10.3984375" style="73" customWidth="1"/>
    <col min="12849" max="12849" width="0.59765625" style="73" customWidth="1"/>
    <col min="12850" max="12850" width="6" style="73" customWidth="1"/>
    <col min="12851" max="12851" width="10.3984375" style="73" customWidth="1"/>
    <col min="12852" max="12875" width="9.5" style="73" customWidth="1"/>
    <col min="12876" max="13056" width="8.19921875" style="73"/>
    <col min="13057" max="13057" width="5.8984375" style="73" customWidth="1"/>
    <col min="13058" max="13058" width="10.3984375" style="73" customWidth="1"/>
    <col min="13059" max="13059" width="0" style="73" hidden="1" customWidth="1"/>
    <col min="13060" max="13080" width="10.3984375" style="73" customWidth="1"/>
    <col min="13081" max="13081" width="2.69921875" style="73" customWidth="1"/>
    <col min="13082" max="13082" width="5.8984375" style="73" customWidth="1"/>
    <col min="13083" max="13104" width="10.3984375" style="73" customWidth="1"/>
    <col min="13105" max="13105" width="0.59765625" style="73" customWidth="1"/>
    <col min="13106" max="13106" width="6" style="73" customWidth="1"/>
    <col min="13107" max="13107" width="10.3984375" style="73" customWidth="1"/>
    <col min="13108" max="13131" width="9.5" style="73" customWidth="1"/>
    <col min="13132" max="13312" width="8.19921875" style="73"/>
    <col min="13313" max="13313" width="5.8984375" style="73" customWidth="1"/>
    <col min="13314" max="13314" width="10.3984375" style="73" customWidth="1"/>
    <col min="13315" max="13315" width="0" style="73" hidden="1" customWidth="1"/>
    <col min="13316" max="13336" width="10.3984375" style="73" customWidth="1"/>
    <col min="13337" max="13337" width="2.69921875" style="73" customWidth="1"/>
    <col min="13338" max="13338" width="5.8984375" style="73" customWidth="1"/>
    <col min="13339" max="13360" width="10.3984375" style="73" customWidth="1"/>
    <col min="13361" max="13361" width="0.59765625" style="73" customWidth="1"/>
    <col min="13362" max="13362" width="6" style="73" customWidth="1"/>
    <col min="13363" max="13363" width="10.3984375" style="73" customWidth="1"/>
    <col min="13364" max="13387" width="9.5" style="73" customWidth="1"/>
    <col min="13388" max="13568" width="8.19921875" style="73"/>
    <col min="13569" max="13569" width="5.8984375" style="73" customWidth="1"/>
    <col min="13570" max="13570" width="10.3984375" style="73" customWidth="1"/>
    <col min="13571" max="13571" width="0" style="73" hidden="1" customWidth="1"/>
    <col min="13572" max="13592" width="10.3984375" style="73" customWidth="1"/>
    <col min="13593" max="13593" width="2.69921875" style="73" customWidth="1"/>
    <col min="13594" max="13594" width="5.8984375" style="73" customWidth="1"/>
    <col min="13595" max="13616" width="10.3984375" style="73" customWidth="1"/>
    <col min="13617" max="13617" width="0.59765625" style="73" customWidth="1"/>
    <col min="13618" max="13618" width="6" style="73" customWidth="1"/>
    <col min="13619" max="13619" width="10.3984375" style="73" customWidth="1"/>
    <col min="13620" max="13643" width="9.5" style="73" customWidth="1"/>
    <col min="13644" max="13824" width="8.19921875" style="73"/>
    <col min="13825" max="13825" width="5.8984375" style="73" customWidth="1"/>
    <col min="13826" max="13826" width="10.3984375" style="73" customWidth="1"/>
    <col min="13827" max="13827" width="0" style="73" hidden="1" customWidth="1"/>
    <col min="13828" max="13848" width="10.3984375" style="73" customWidth="1"/>
    <col min="13849" max="13849" width="2.69921875" style="73" customWidth="1"/>
    <col min="13850" max="13850" width="5.8984375" style="73" customWidth="1"/>
    <col min="13851" max="13872" width="10.3984375" style="73" customWidth="1"/>
    <col min="13873" max="13873" width="0.59765625" style="73" customWidth="1"/>
    <col min="13874" max="13874" width="6" style="73" customWidth="1"/>
    <col min="13875" max="13875" width="10.3984375" style="73" customWidth="1"/>
    <col min="13876" max="13899" width="9.5" style="73" customWidth="1"/>
    <col min="13900" max="14080" width="8.19921875" style="73"/>
    <col min="14081" max="14081" width="5.8984375" style="73" customWidth="1"/>
    <col min="14082" max="14082" width="10.3984375" style="73" customWidth="1"/>
    <col min="14083" max="14083" width="0" style="73" hidden="1" customWidth="1"/>
    <col min="14084" max="14104" width="10.3984375" style="73" customWidth="1"/>
    <col min="14105" max="14105" width="2.69921875" style="73" customWidth="1"/>
    <col min="14106" max="14106" width="5.8984375" style="73" customWidth="1"/>
    <col min="14107" max="14128" width="10.3984375" style="73" customWidth="1"/>
    <col min="14129" max="14129" width="0.59765625" style="73" customWidth="1"/>
    <col min="14130" max="14130" width="6" style="73" customWidth="1"/>
    <col min="14131" max="14131" width="10.3984375" style="73" customWidth="1"/>
    <col min="14132" max="14155" width="9.5" style="73" customWidth="1"/>
    <col min="14156" max="14336" width="8.19921875" style="73"/>
    <col min="14337" max="14337" width="5.8984375" style="73" customWidth="1"/>
    <col min="14338" max="14338" width="10.3984375" style="73" customWidth="1"/>
    <col min="14339" max="14339" width="0" style="73" hidden="1" customWidth="1"/>
    <col min="14340" max="14360" width="10.3984375" style="73" customWidth="1"/>
    <col min="14361" max="14361" width="2.69921875" style="73" customWidth="1"/>
    <col min="14362" max="14362" width="5.8984375" style="73" customWidth="1"/>
    <col min="14363" max="14384" width="10.3984375" style="73" customWidth="1"/>
    <col min="14385" max="14385" width="0.59765625" style="73" customWidth="1"/>
    <col min="14386" max="14386" width="6" style="73" customWidth="1"/>
    <col min="14387" max="14387" width="10.3984375" style="73" customWidth="1"/>
    <col min="14388" max="14411" width="9.5" style="73" customWidth="1"/>
    <col min="14412" max="14592" width="8.19921875" style="73"/>
    <col min="14593" max="14593" width="5.8984375" style="73" customWidth="1"/>
    <col min="14594" max="14594" width="10.3984375" style="73" customWidth="1"/>
    <col min="14595" max="14595" width="0" style="73" hidden="1" customWidth="1"/>
    <col min="14596" max="14616" width="10.3984375" style="73" customWidth="1"/>
    <col min="14617" max="14617" width="2.69921875" style="73" customWidth="1"/>
    <col min="14618" max="14618" width="5.8984375" style="73" customWidth="1"/>
    <col min="14619" max="14640" width="10.3984375" style="73" customWidth="1"/>
    <col min="14641" max="14641" width="0.59765625" style="73" customWidth="1"/>
    <col min="14642" max="14642" width="6" style="73" customWidth="1"/>
    <col min="14643" max="14643" width="10.3984375" style="73" customWidth="1"/>
    <col min="14644" max="14667" width="9.5" style="73" customWidth="1"/>
    <col min="14668" max="14848" width="8.19921875" style="73"/>
    <col min="14849" max="14849" width="5.8984375" style="73" customWidth="1"/>
    <col min="14850" max="14850" width="10.3984375" style="73" customWidth="1"/>
    <col min="14851" max="14851" width="0" style="73" hidden="1" customWidth="1"/>
    <col min="14852" max="14872" width="10.3984375" style="73" customWidth="1"/>
    <col min="14873" max="14873" width="2.69921875" style="73" customWidth="1"/>
    <col min="14874" max="14874" width="5.8984375" style="73" customWidth="1"/>
    <col min="14875" max="14896" width="10.3984375" style="73" customWidth="1"/>
    <col min="14897" max="14897" width="0.59765625" style="73" customWidth="1"/>
    <col min="14898" max="14898" width="6" style="73" customWidth="1"/>
    <col min="14899" max="14899" width="10.3984375" style="73" customWidth="1"/>
    <col min="14900" max="14923" width="9.5" style="73" customWidth="1"/>
    <col min="14924" max="15104" width="8.19921875" style="73"/>
    <col min="15105" max="15105" width="5.8984375" style="73" customWidth="1"/>
    <col min="15106" max="15106" width="10.3984375" style="73" customWidth="1"/>
    <col min="15107" max="15107" width="0" style="73" hidden="1" customWidth="1"/>
    <col min="15108" max="15128" width="10.3984375" style="73" customWidth="1"/>
    <col min="15129" max="15129" width="2.69921875" style="73" customWidth="1"/>
    <col min="15130" max="15130" width="5.8984375" style="73" customWidth="1"/>
    <col min="15131" max="15152" width="10.3984375" style="73" customWidth="1"/>
    <col min="15153" max="15153" width="0.59765625" style="73" customWidth="1"/>
    <col min="15154" max="15154" width="6" style="73" customWidth="1"/>
    <col min="15155" max="15155" width="10.3984375" style="73" customWidth="1"/>
    <col min="15156" max="15179" width="9.5" style="73" customWidth="1"/>
    <col min="15180" max="15360" width="8.19921875" style="73"/>
    <col min="15361" max="15361" width="5.8984375" style="73" customWidth="1"/>
    <col min="15362" max="15362" width="10.3984375" style="73" customWidth="1"/>
    <col min="15363" max="15363" width="0" style="73" hidden="1" customWidth="1"/>
    <col min="15364" max="15384" width="10.3984375" style="73" customWidth="1"/>
    <col min="15385" max="15385" width="2.69921875" style="73" customWidth="1"/>
    <col min="15386" max="15386" width="5.8984375" style="73" customWidth="1"/>
    <col min="15387" max="15408" width="10.3984375" style="73" customWidth="1"/>
    <col min="15409" max="15409" width="0.59765625" style="73" customWidth="1"/>
    <col min="15410" max="15410" width="6" style="73" customWidth="1"/>
    <col min="15411" max="15411" width="10.3984375" style="73" customWidth="1"/>
    <col min="15412" max="15435" width="9.5" style="73" customWidth="1"/>
    <col min="15436" max="15616" width="8.19921875" style="73"/>
    <col min="15617" max="15617" width="5.8984375" style="73" customWidth="1"/>
    <col min="15618" max="15618" width="10.3984375" style="73" customWidth="1"/>
    <col min="15619" max="15619" width="0" style="73" hidden="1" customWidth="1"/>
    <col min="15620" max="15640" width="10.3984375" style="73" customWidth="1"/>
    <col min="15641" max="15641" width="2.69921875" style="73" customWidth="1"/>
    <col min="15642" max="15642" width="5.8984375" style="73" customWidth="1"/>
    <col min="15643" max="15664" width="10.3984375" style="73" customWidth="1"/>
    <col min="15665" max="15665" width="0.59765625" style="73" customWidth="1"/>
    <col min="15666" max="15666" width="6" style="73" customWidth="1"/>
    <col min="15667" max="15667" width="10.3984375" style="73" customWidth="1"/>
    <col min="15668" max="15691" width="9.5" style="73" customWidth="1"/>
    <col min="15692" max="15872" width="8.19921875" style="73"/>
    <col min="15873" max="15873" width="5.8984375" style="73" customWidth="1"/>
    <col min="15874" max="15874" width="10.3984375" style="73" customWidth="1"/>
    <col min="15875" max="15875" width="0" style="73" hidden="1" customWidth="1"/>
    <col min="15876" max="15896" width="10.3984375" style="73" customWidth="1"/>
    <col min="15897" max="15897" width="2.69921875" style="73" customWidth="1"/>
    <col min="15898" max="15898" width="5.8984375" style="73" customWidth="1"/>
    <col min="15899" max="15920" width="10.3984375" style="73" customWidth="1"/>
    <col min="15921" max="15921" width="0.59765625" style="73" customWidth="1"/>
    <col min="15922" max="15922" width="6" style="73" customWidth="1"/>
    <col min="15923" max="15923" width="10.3984375" style="73" customWidth="1"/>
    <col min="15924" max="15947" width="9.5" style="73" customWidth="1"/>
    <col min="15948" max="16128" width="8.19921875" style="73"/>
    <col min="16129" max="16129" width="5.8984375" style="73" customWidth="1"/>
    <col min="16130" max="16130" width="10.3984375" style="73" customWidth="1"/>
    <col min="16131" max="16131" width="0" style="73" hidden="1" customWidth="1"/>
    <col min="16132" max="16152" width="10.3984375" style="73" customWidth="1"/>
    <col min="16153" max="16153" width="2.69921875" style="73" customWidth="1"/>
    <col min="16154" max="16154" width="5.8984375" style="73" customWidth="1"/>
    <col min="16155" max="16176" width="10.3984375" style="73" customWidth="1"/>
    <col min="16177" max="16177" width="0.59765625" style="73" customWidth="1"/>
    <col min="16178" max="16178" width="6" style="73" customWidth="1"/>
    <col min="16179" max="16179" width="10.3984375" style="73" customWidth="1"/>
    <col min="16180" max="16203" width="9.5" style="73" customWidth="1"/>
    <col min="16204" max="16384" width="8.19921875" style="73"/>
  </cols>
  <sheetData>
    <row r="1" spans="1:75" ht="19.2">
      <c r="A1" s="71" t="s">
        <v>75</v>
      </c>
      <c r="B1" s="72"/>
      <c r="C1" s="72"/>
      <c r="Z1" s="71" t="s">
        <v>76</v>
      </c>
      <c r="AA1" s="72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X1" s="71" t="s">
        <v>77</v>
      </c>
      <c r="AY1" s="72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</row>
    <row r="2" spans="1:75" ht="19.2">
      <c r="A2" s="71"/>
      <c r="B2" s="72"/>
      <c r="C2" s="72"/>
      <c r="Z2" s="71"/>
      <c r="AA2" s="72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X2" s="71"/>
      <c r="AY2" s="72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</row>
    <row r="3" spans="1:75" s="54" customFormat="1" ht="12.9" customHeight="1" thickBot="1">
      <c r="A3" s="21"/>
      <c r="B3" s="21"/>
      <c r="C3" s="21"/>
      <c r="X3" s="93" t="str">
        <f>第2表【総数】!X3</f>
        <v>平成26年～令和６年</v>
      </c>
      <c r="Z3" s="21"/>
      <c r="AA3" s="21"/>
      <c r="AV3" s="93" t="str">
        <f>第2表【総数】!X3</f>
        <v>平成26年～令和６年</v>
      </c>
      <c r="AX3" s="21"/>
      <c r="AY3" s="21"/>
      <c r="BW3" s="93" t="str">
        <f>第2表【総数】!X3</f>
        <v>平成26年～令和６年</v>
      </c>
    </row>
    <row r="4" spans="1:75" s="78" customFormat="1" ht="25.5" customHeight="1">
      <c r="A4" s="8"/>
      <c r="B4" s="9"/>
      <c r="C4" s="76"/>
      <c r="D4" s="77"/>
      <c r="E4" s="15" t="s">
        <v>4</v>
      </c>
      <c r="F4" s="16"/>
      <c r="G4" s="14"/>
      <c r="H4" s="15">
        <v>1200</v>
      </c>
      <c r="I4" s="16"/>
      <c r="J4" s="14"/>
      <c r="K4" s="15">
        <v>2100</v>
      </c>
      <c r="L4" s="16"/>
      <c r="M4" s="14"/>
      <c r="N4" s="15">
        <v>2102</v>
      </c>
      <c r="O4" s="16"/>
      <c r="P4" s="14"/>
      <c r="Q4" s="15">
        <v>2103</v>
      </c>
      <c r="R4" s="16"/>
      <c r="S4" s="14"/>
      <c r="T4" s="15">
        <v>2105</v>
      </c>
      <c r="U4" s="16"/>
      <c r="V4" s="14"/>
      <c r="W4" s="15">
        <v>2106</v>
      </c>
      <c r="X4" s="17"/>
      <c r="Z4" s="8"/>
      <c r="AA4" s="9"/>
      <c r="AB4" s="14"/>
      <c r="AC4" s="15">
        <v>2108</v>
      </c>
      <c r="AD4" s="16"/>
      <c r="AE4" s="14"/>
      <c r="AF4" s="15">
        <v>2110</v>
      </c>
      <c r="AG4" s="16"/>
      <c r="AH4" s="14"/>
      <c r="AI4" s="15">
        <v>2112</v>
      </c>
      <c r="AJ4" s="16"/>
      <c r="AK4" s="14"/>
      <c r="AL4" s="15">
        <v>2113</v>
      </c>
      <c r="AM4" s="16"/>
      <c r="AN4" s="14"/>
      <c r="AO4" s="15">
        <v>2119</v>
      </c>
      <c r="AP4" s="16"/>
      <c r="AQ4" s="14"/>
      <c r="AR4" s="15" t="s">
        <v>5</v>
      </c>
      <c r="AS4" s="16"/>
      <c r="AT4" s="14"/>
      <c r="AU4" s="15">
        <v>2200</v>
      </c>
      <c r="AV4" s="17"/>
      <c r="AX4" s="8"/>
      <c r="AY4" s="94"/>
      <c r="AZ4" s="14"/>
      <c r="BA4" s="15">
        <v>4100</v>
      </c>
      <c r="BB4" s="16"/>
      <c r="BC4" s="14"/>
      <c r="BD4" s="15">
        <v>9100</v>
      </c>
      <c r="BE4" s="16"/>
      <c r="BF4" s="14"/>
      <c r="BG4" s="15">
        <v>9200</v>
      </c>
      <c r="BH4" s="16"/>
      <c r="BI4" s="14"/>
      <c r="BJ4" s="15">
        <v>9300</v>
      </c>
      <c r="BK4" s="16"/>
      <c r="BL4" s="14"/>
      <c r="BM4" s="15">
        <v>10200</v>
      </c>
      <c r="BN4" s="16"/>
      <c r="BO4" s="14"/>
      <c r="BP4" s="15">
        <v>11300</v>
      </c>
      <c r="BQ4" s="16"/>
      <c r="BR4" s="14"/>
      <c r="BS4" s="15">
        <v>20101</v>
      </c>
      <c r="BT4" s="15"/>
      <c r="BU4" s="14"/>
      <c r="BV4" s="15">
        <v>20200</v>
      </c>
      <c r="BW4" s="17"/>
    </row>
    <row r="5" spans="1:75" s="21" customFormat="1" ht="25.5" hidden="1" customHeight="1">
      <c r="A5" s="19"/>
      <c r="B5" s="6"/>
      <c r="C5" s="6"/>
      <c r="D5" s="20">
        <v>1</v>
      </c>
      <c r="F5" s="22"/>
      <c r="G5" s="23">
        <v>2</v>
      </c>
      <c r="H5" s="24"/>
      <c r="I5" s="25"/>
      <c r="J5" s="23">
        <v>3</v>
      </c>
      <c r="K5" s="24"/>
      <c r="L5" s="25"/>
      <c r="M5" s="23">
        <v>4</v>
      </c>
      <c r="N5" s="24"/>
      <c r="O5" s="25"/>
      <c r="P5" s="23">
        <v>5</v>
      </c>
      <c r="Q5" s="24"/>
      <c r="R5" s="25"/>
      <c r="S5" s="23">
        <v>6</v>
      </c>
      <c r="T5" s="24"/>
      <c r="U5" s="25"/>
      <c r="V5" s="23">
        <v>7</v>
      </c>
      <c r="W5" s="24"/>
      <c r="X5" s="26"/>
      <c r="Y5" s="6"/>
      <c r="Z5" s="19"/>
      <c r="AA5" s="6"/>
      <c r="AB5" s="23">
        <v>8</v>
      </c>
      <c r="AC5" s="24"/>
      <c r="AD5" s="25"/>
      <c r="AE5" s="23">
        <v>9</v>
      </c>
      <c r="AF5" s="24"/>
      <c r="AG5" s="25"/>
      <c r="AH5" s="23">
        <v>10</v>
      </c>
      <c r="AI5" s="24"/>
      <c r="AJ5" s="25"/>
      <c r="AK5" s="23">
        <v>11</v>
      </c>
      <c r="AL5" s="24"/>
      <c r="AM5" s="25"/>
      <c r="AN5" s="23">
        <v>12</v>
      </c>
      <c r="AO5" s="24"/>
      <c r="AP5" s="25"/>
      <c r="AQ5" s="23">
        <v>13</v>
      </c>
      <c r="AR5" s="24"/>
      <c r="AS5" s="25"/>
      <c r="AT5" s="23">
        <v>14</v>
      </c>
      <c r="AU5" s="24"/>
      <c r="AV5" s="26"/>
      <c r="AW5" s="6"/>
      <c r="AX5" s="19"/>
      <c r="AY5" s="95"/>
      <c r="AZ5" s="23">
        <v>15</v>
      </c>
      <c r="BA5" s="24"/>
      <c r="BB5" s="25"/>
      <c r="BC5" s="23">
        <v>16</v>
      </c>
      <c r="BD5" s="24"/>
      <c r="BE5" s="25"/>
      <c r="BF5" s="23">
        <v>17</v>
      </c>
      <c r="BG5" s="24"/>
      <c r="BH5" s="25"/>
      <c r="BI5" s="23">
        <v>18</v>
      </c>
      <c r="BJ5" s="24"/>
      <c r="BK5" s="25"/>
      <c r="BL5" s="23">
        <v>19</v>
      </c>
      <c r="BM5" s="24"/>
      <c r="BN5" s="25"/>
      <c r="BO5" s="23">
        <v>20</v>
      </c>
      <c r="BP5" s="24"/>
      <c r="BQ5" s="25"/>
      <c r="BR5" s="30">
        <v>21</v>
      </c>
      <c r="BS5" s="24"/>
      <c r="BT5" s="24"/>
      <c r="BU5" s="23">
        <v>22</v>
      </c>
      <c r="BV5" s="24"/>
      <c r="BW5" s="26"/>
    </row>
    <row r="6" spans="1:75" s="54" customFormat="1" ht="25.5" customHeight="1">
      <c r="A6" s="31" t="s">
        <v>6</v>
      </c>
      <c r="B6" s="32"/>
      <c r="C6" s="21"/>
      <c r="D6" s="79"/>
      <c r="E6" s="80"/>
      <c r="F6" s="81"/>
      <c r="G6" s="36" t="s">
        <v>7</v>
      </c>
      <c r="H6" s="37"/>
      <c r="I6" s="38"/>
      <c r="J6" s="36" t="s">
        <v>8</v>
      </c>
      <c r="K6" s="37"/>
      <c r="L6" s="38"/>
      <c r="M6" s="36" t="s">
        <v>9</v>
      </c>
      <c r="N6" s="37"/>
      <c r="O6" s="38"/>
      <c r="P6" s="36" t="s">
        <v>10</v>
      </c>
      <c r="Q6" s="37"/>
      <c r="R6" s="38"/>
      <c r="S6" s="36" t="s">
        <v>11</v>
      </c>
      <c r="T6" s="37"/>
      <c r="U6" s="38"/>
      <c r="V6" s="36" t="s">
        <v>12</v>
      </c>
      <c r="W6" s="37"/>
      <c r="X6" s="39"/>
      <c r="Z6" s="31" t="s">
        <v>6</v>
      </c>
      <c r="AA6" s="32"/>
      <c r="AB6" s="36" t="s">
        <v>13</v>
      </c>
      <c r="AC6" s="37"/>
      <c r="AD6" s="38"/>
      <c r="AE6" s="36" t="s">
        <v>14</v>
      </c>
      <c r="AF6" s="37"/>
      <c r="AG6" s="38"/>
      <c r="AH6" s="36" t="s">
        <v>15</v>
      </c>
      <c r="AI6" s="37"/>
      <c r="AJ6" s="38"/>
      <c r="AK6" s="36" t="s">
        <v>71</v>
      </c>
      <c r="AL6" s="37"/>
      <c r="AM6" s="38"/>
      <c r="AN6" s="36" t="s">
        <v>17</v>
      </c>
      <c r="AO6" s="37"/>
      <c r="AP6" s="38"/>
      <c r="AQ6" s="36" t="s">
        <v>18</v>
      </c>
      <c r="AR6" s="37"/>
      <c r="AS6" s="38"/>
      <c r="AT6" s="36" t="s">
        <v>19</v>
      </c>
      <c r="AU6" s="37"/>
      <c r="AV6" s="39"/>
      <c r="AX6" s="31" t="s">
        <v>6</v>
      </c>
      <c r="AY6" s="96"/>
      <c r="AZ6" s="36" t="s">
        <v>20</v>
      </c>
      <c r="BA6" s="37"/>
      <c r="BB6" s="38"/>
      <c r="BC6" s="36" t="s">
        <v>21</v>
      </c>
      <c r="BD6" s="37"/>
      <c r="BE6" s="38"/>
      <c r="BF6" s="36" t="s">
        <v>22</v>
      </c>
      <c r="BG6" s="37"/>
      <c r="BH6" s="38"/>
      <c r="BI6" s="36" t="s">
        <v>23</v>
      </c>
      <c r="BJ6" s="37"/>
      <c r="BK6" s="38"/>
      <c r="BL6" s="36" t="s">
        <v>24</v>
      </c>
      <c r="BM6" s="37"/>
      <c r="BN6" s="38"/>
      <c r="BO6" s="36" t="s">
        <v>25</v>
      </c>
      <c r="BP6" s="37"/>
      <c r="BQ6" s="38"/>
      <c r="BR6" s="37" t="s">
        <v>26</v>
      </c>
      <c r="BS6" s="37"/>
      <c r="BT6" s="37"/>
      <c r="BU6" s="36" t="s">
        <v>27</v>
      </c>
      <c r="BV6" s="37"/>
      <c r="BW6" s="39"/>
    </row>
    <row r="7" spans="1:75" s="54" customFormat="1" ht="21" customHeight="1">
      <c r="A7" s="43"/>
      <c r="B7" s="6"/>
      <c r="C7" s="87" t="s">
        <v>28</v>
      </c>
      <c r="D7" s="98" t="s">
        <v>29</v>
      </c>
      <c r="E7" s="100" t="s">
        <v>30</v>
      </c>
      <c r="F7" s="98" t="s">
        <v>31</v>
      </c>
      <c r="G7" s="98" t="s">
        <v>29</v>
      </c>
      <c r="H7" s="100" t="s">
        <v>30</v>
      </c>
      <c r="I7" s="98" t="s">
        <v>31</v>
      </c>
      <c r="J7" s="98" t="s">
        <v>29</v>
      </c>
      <c r="K7" s="100" t="s">
        <v>30</v>
      </c>
      <c r="L7" s="98" t="s">
        <v>31</v>
      </c>
      <c r="M7" s="98" t="s">
        <v>29</v>
      </c>
      <c r="N7" s="100" t="s">
        <v>30</v>
      </c>
      <c r="O7" s="98" t="s">
        <v>31</v>
      </c>
      <c r="P7" s="98" t="s">
        <v>29</v>
      </c>
      <c r="Q7" s="100" t="s">
        <v>30</v>
      </c>
      <c r="R7" s="98" t="s">
        <v>31</v>
      </c>
      <c r="S7" s="98" t="s">
        <v>29</v>
      </c>
      <c r="T7" s="100" t="s">
        <v>30</v>
      </c>
      <c r="U7" s="98" t="s">
        <v>31</v>
      </c>
      <c r="V7" s="98" t="s">
        <v>29</v>
      </c>
      <c r="W7" s="100" t="s">
        <v>30</v>
      </c>
      <c r="X7" s="102" t="s">
        <v>31</v>
      </c>
      <c r="Z7" s="31"/>
      <c r="AA7" s="32"/>
      <c r="AB7" s="98" t="s">
        <v>29</v>
      </c>
      <c r="AC7" s="100" t="s">
        <v>30</v>
      </c>
      <c r="AD7" s="98" t="s">
        <v>31</v>
      </c>
      <c r="AE7" s="98" t="s">
        <v>29</v>
      </c>
      <c r="AF7" s="100" t="s">
        <v>30</v>
      </c>
      <c r="AG7" s="98" t="s">
        <v>31</v>
      </c>
      <c r="AH7" s="98" t="s">
        <v>29</v>
      </c>
      <c r="AI7" s="100" t="s">
        <v>30</v>
      </c>
      <c r="AJ7" s="98" t="s">
        <v>31</v>
      </c>
      <c r="AK7" s="98" t="s">
        <v>29</v>
      </c>
      <c r="AL7" s="100" t="s">
        <v>30</v>
      </c>
      <c r="AM7" s="98" t="s">
        <v>31</v>
      </c>
      <c r="AN7" s="98" t="s">
        <v>29</v>
      </c>
      <c r="AO7" s="100" t="s">
        <v>30</v>
      </c>
      <c r="AP7" s="98" t="s">
        <v>31</v>
      </c>
      <c r="AQ7" s="98" t="s">
        <v>29</v>
      </c>
      <c r="AR7" s="100" t="s">
        <v>30</v>
      </c>
      <c r="AS7" s="98" t="s">
        <v>31</v>
      </c>
      <c r="AT7" s="98" t="s">
        <v>29</v>
      </c>
      <c r="AU7" s="100" t="s">
        <v>30</v>
      </c>
      <c r="AV7" s="102" t="s">
        <v>31</v>
      </c>
      <c r="AX7" s="31"/>
      <c r="AY7" s="96"/>
      <c r="AZ7" s="98" t="s">
        <v>29</v>
      </c>
      <c r="BA7" s="104" t="s">
        <v>30</v>
      </c>
      <c r="BB7" s="98" t="s">
        <v>31</v>
      </c>
      <c r="BC7" s="98" t="s">
        <v>29</v>
      </c>
      <c r="BD7" s="104" t="s">
        <v>30</v>
      </c>
      <c r="BE7" s="98" t="s">
        <v>31</v>
      </c>
      <c r="BF7" s="98" t="s">
        <v>29</v>
      </c>
      <c r="BG7" s="104" t="s">
        <v>30</v>
      </c>
      <c r="BH7" s="98" t="s">
        <v>31</v>
      </c>
      <c r="BI7" s="98" t="s">
        <v>29</v>
      </c>
      <c r="BJ7" s="104" t="s">
        <v>30</v>
      </c>
      <c r="BK7" s="98" t="s">
        <v>31</v>
      </c>
      <c r="BL7" s="98" t="s">
        <v>29</v>
      </c>
      <c r="BM7" s="100" t="s">
        <v>30</v>
      </c>
      <c r="BN7" s="98" t="s">
        <v>31</v>
      </c>
      <c r="BO7" s="98" t="s">
        <v>29</v>
      </c>
      <c r="BP7" s="100" t="s">
        <v>30</v>
      </c>
      <c r="BQ7" s="98" t="s">
        <v>31</v>
      </c>
      <c r="BR7" s="98" t="s">
        <v>29</v>
      </c>
      <c r="BS7" s="100" t="s">
        <v>30</v>
      </c>
      <c r="BT7" s="98" t="s">
        <v>31</v>
      </c>
      <c r="BU7" s="98" t="s">
        <v>29</v>
      </c>
      <c r="BV7" s="100" t="s">
        <v>30</v>
      </c>
      <c r="BW7" s="102" t="s">
        <v>31</v>
      </c>
    </row>
    <row r="8" spans="1:75" s="54" customFormat="1" ht="21" customHeight="1">
      <c r="A8" s="45"/>
      <c r="B8" s="46"/>
      <c r="C8" s="89" t="s">
        <v>32</v>
      </c>
      <c r="D8" s="99"/>
      <c r="E8" s="101"/>
      <c r="F8" s="99"/>
      <c r="G8" s="99"/>
      <c r="H8" s="101"/>
      <c r="I8" s="99"/>
      <c r="J8" s="99"/>
      <c r="K8" s="101"/>
      <c r="L8" s="99"/>
      <c r="M8" s="99"/>
      <c r="N8" s="101"/>
      <c r="O8" s="99"/>
      <c r="P8" s="99"/>
      <c r="Q8" s="101"/>
      <c r="R8" s="99"/>
      <c r="S8" s="99"/>
      <c r="T8" s="101"/>
      <c r="U8" s="99"/>
      <c r="V8" s="99"/>
      <c r="W8" s="101"/>
      <c r="X8" s="103"/>
      <c r="Z8" s="45"/>
      <c r="AA8" s="46"/>
      <c r="AB8" s="99"/>
      <c r="AC8" s="101"/>
      <c r="AD8" s="99"/>
      <c r="AE8" s="99"/>
      <c r="AF8" s="101"/>
      <c r="AG8" s="99"/>
      <c r="AH8" s="99"/>
      <c r="AI8" s="101"/>
      <c r="AJ8" s="99"/>
      <c r="AK8" s="99"/>
      <c r="AL8" s="101"/>
      <c r="AM8" s="99"/>
      <c r="AN8" s="99"/>
      <c r="AO8" s="101"/>
      <c r="AP8" s="99"/>
      <c r="AQ8" s="99"/>
      <c r="AR8" s="101"/>
      <c r="AS8" s="99"/>
      <c r="AT8" s="99"/>
      <c r="AU8" s="101"/>
      <c r="AV8" s="103"/>
      <c r="AX8" s="45"/>
      <c r="AY8" s="97"/>
      <c r="AZ8" s="99"/>
      <c r="BA8" s="105"/>
      <c r="BB8" s="99"/>
      <c r="BC8" s="99"/>
      <c r="BD8" s="105"/>
      <c r="BE8" s="99"/>
      <c r="BF8" s="99"/>
      <c r="BG8" s="105"/>
      <c r="BH8" s="99"/>
      <c r="BI8" s="99"/>
      <c r="BJ8" s="105"/>
      <c r="BK8" s="99"/>
      <c r="BL8" s="99"/>
      <c r="BM8" s="101"/>
      <c r="BN8" s="99"/>
      <c r="BO8" s="99"/>
      <c r="BP8" s="101"/>
      <c r="BQ8" s="99"/>
      <c r="BR8" s="99"/>
      <c r="BS8" s="101"/>
      <c r="BT8" s="99"/>
      <c r="BU8" s="99"/>
      <c r="BV8" s="101"/>
      <c r="BW8" s="103"/>
    </row>
    <row r="9" spans="1:75" s="54" customFormat="1" ht="25.5" customHeight="1">
      <c r="A9" s="48" t="s">
        <v>33</v>
      </c>
      <c r="B9" s="49"/>
      <c r="C9" s="50">
        <v>1</v>
      </c>
      <c r="D9" s="51">
        <v>1250.3460337626186</v>
      </c>
      <c r="E9" s="51">
        <v>755.8915702852056</v>
      </c>
      <c r="F9" s="51">
        <v>99.366898663408321</v>
      </c>
      <c r="G9" s="51">
        <v>1.9054604716507089</v>
      </c>
      <c r="H9" s="51">
        <v>1.0771783751824997</v>
      </c>
      <c r="I9" s="51">
        <v>127.00913307308252</v>
      </c>
      <c r="J9" s="51">
        <v>275.47820099696258</v>
      </c>
      <c r="K9" s="51">
        <v>203.57611621294535</v>
      </c>
      <c r="L9" s="52">
        <v>99.823593460525785</v>
      </c>
      <c r="M9" s="51">
        <v>2.440702177170571</v>
      </c>
      <c r="N9" s="51">
        <v>1.8598779303267752</v>
      </c>
      <c r="O9" s="51">
        <v>55.755038241154246</v>
      </c>
      <c r="P9" s="51">
        <v>25.92710821538212</v>
      </c>
      <c r="Q9" s="51">
        <v>18.2728142228551</v>
      </c>
      <c r="R9" s="51">
        <v>94.467880218461005</v>
      </c>
      <c r="S9" s="51">
        <v>9.7199893722406951</v>
      </c>
      <c r="T9" s="51">
        <v>7.4164955393811107</v>
      </c>
      <c r="U9" s="51">
        <v>93.755488988909619</v>
      </c>
      <c r="V9" s="51">
        <v>22.77988698692533</v>
      </c>
      <c r="W9" s="51">
        <v>15.98812699471898</v>
      </c>
      <c r="X9" s="53">
        <v>140.54458481918709</v>
      </c>
      <c r="Z9" s="48" t="s">
        <v>33</v>
      </c>
      <c r="AA9" s="49"/>
      <c r="AB9" s="55">
        <v>29.802258163345922</v>
      </c>
      <c r="AC9" s="55">
        <v>22.197618914116038</v>
      </c>
      <c r="AD9" s="55">
        <v>97.295488788208687</v>
      </c>
      <c r="AE9" s="55">
        <v>35.133265550323749</v>
      </c>
      <c r="AF9" s="55">
        <v>24.989803746100634</v>
      </c>
      <c r="AG9" s="55">
        <v>83.211580310515942</v>
      </c>
      <c r="AH9" s="55">
        <v>23.250899687782809</v>
      </c>
      <c r="AI9" s="55">
        <v>20.544634708544148</v>
      </c>
      <c r="AJ9" s="56">
        <v>106.43041343545923</v>
      </c>
      <c r="AK9" s="55">
        <v>11.989414203644911</v>
      </c>
      <c r="AL9" s="55">
        <v>10.365983337783485</v>
      </c>
      <c r="AM9" s="55">
        <v>119.72400932289399</v>
      </c>
      <c r="AN9" s="55">
        <v>7.1080098493037687</v>
      </c>
      <c r="AO9" s="55">
        <v>5.6879422306049428</v>
      </c>
      <c r="AP9" s="55">
        <v>113.04257738600576</v>
      </c>
      <c r="AQ9" s="55">
        <v>107.32666679084274</v>
      </c>
      <c r="AR9" s="55">
        <v>76.252818588514174</v>
      </c>
      <c r="AS9" s="55">
        <v>112.8471840315479</v>
      </c>
      <c r="AT9" s="55">
        <v>10.469327759968502</v>
      </c>
      <c r="AU9" s="55">
        <v>6.4759549358100452</v>
      </c>
      <c r="AV9" s="57">
        <v>99.422096985774829</v>
      </c>
      <c r="AX9" s="48" t="s">
        <v>33</v>
      </c>
      <c r="AY9" s="49"/>
      <c r="AZ9" s="51">
        <v>10.940340460825981</v>
      </c>
      <c r="BA9" s="51">
        <v>7.1019803055256574</v>
      </c>
      <c r="BB9" s="51">
        <v>38.829919247142534</v>
      </c>
      <c r="BC9" s="51">
        <v>13.830645670633237</v>
      </c>
      <c r="BD9" s="51">
        <v>7.1702755818105688</v>
      </c>
      <c r="BE9" s="51">
        <v>79.249407355387106</v>
      </c>
      <c r="BF9" s="51">
        <v>195.79141587916556</v>
      </c>
      <c r="BG9" s="51">
        <v>106.6740448872349</v>
      </c>
      <c r="BH9" s="51">
        <v>101.44272614488939</v>
      </c>
      <c r="BI9" s="51">
        <v>97.585267750381249</v>
      </c>
      <c r="BJ9" s="51">
        <v>58.481235689464597</v>
      </c>
      <c r="BK9" s="52">
        <v>103.75695517855689</v>
      </c>
      <c r="BL9" s="51">
        <v>98.634341493200182</v>
      </c>
      <c r="BM9" s="51">
        <v>53.0111958799408</v>
      </c>
      <c r="BN9" s="51">
        <v>134.55216262879253</v>
      </c>
      <c r="BO9" s="51">
        <v>10.169592404877379</v>
      </c>
      <c r="BP9" s="51">
        <v>7.5243540639431092</v>
      </c>
      <c r="BQ9" s="51">
        <v>90.24547177176342</v>
      </c>
      <c r="BR9" s="51">
        <v>3.1044018920152001</v>
      </c>
      <c r="BS9" s="51">
        <v>2.5191198378978541</v>
      </c>
      <c r="BT9" s="51">
        <v>138.02622836043943</v>
      </c>
      <c r="BU9" s="51">
        <v>7.7288902277068079</v>
      </c>
      <c r="BV9" s="51">
        <v>7.6475246279169529</v>
      </c>
      <c r="BW9" s="53">
        <v>76.279466184206484</v>
      </c>
    </row>
    <row r="10" spans="1:75" s="54" customFormat="1" ht="25.5" customHeight="1">
      <c r="A10" s="48" t="s">
        <v>34</v>
      </c>
      <c r="B10" s="49"/>
      <c r="C10" s="50">
        <v>2</v>
      </c>
      <c r="D10" s="51">
        <v>1232.8148562567981</v>
      </c>
      <c r="E10" s="51">
        <v>760.17052093344762</v>
      </c>
      <c r="F10" s="51">
        <v>99.840420568530732</v>
      </c>
      <c r="G10" s="51">
        <v>1.9879530047909668</v>
      </c>
      <c r="H10" s="51">
        <v>1.1348212414739336</v>
      </c>
      <c r="I10" s="51">
        <v>135.08787941307691</v>
      </c>
      <c r="J10" s="51">
        <v>270.74887222393335</v>
      </c>
      <c r="K10" s="51">
        <v>203.28879460674423</v>
      </c>
      <c r="L10" s="52">
        <v>99.646948256809395</v>
      </c>
      <c r="M10" s="51">
        <v>2.4784868631160104</v>
      </c>
      <c r="N10" s="51">
        <v>1.9329309386158013</v>
      </c>
      <c r="O10" s="51">
        <v>57.465356832377211</v>
      </c>
      <c r="P10" s="51">
        <v>24.810686202650896</v>
      </c>
      <c r="Q10" s="51">
        <v>17.780271770873878</v>
      </c>
      <c r="R10" s="51">
        <v>91.886232159568479</v>
      </c>
      <c r="S10" s="51">
        <v>9.3717784511574145</v>
      </c>
      <c r="T10" s="51">
        <v>7.3048724571783756</v>
      </c>
      <c r="U10" s="51">
        <v>91.764809289897414</v>
      </c>
      <c r="V10" s="51">
        <v>21.919118195682216</v>
      </c>
      <c r="W10" s="51">
        <v>15.535928072681889</v>
      </c>
      <c r="X10" s="53">
        <v>137.52571152975898</v>
      </c>
      <c r="Z10" s="48" t="s">
        <v>34</v>
      </c>
      <c r="AA10" s="49"/>
      <c r="AB10" s="55">
        <v>28.657504354778872</v>
      </c>
      <c r="AC10" s="55">
        <v>21.678254953671804</v>
      </c>
      <c r="AD10" s="55">
        <v>95.067122808138279</v>
      </c>
      <c r="AE10" s="55">
        <v>34.905356655550484</v>
      </c>
      <c r="AF10" s="55">
        <v>25.291062977340165</v>
      </c>
      <c r="AG10" s="55">
        <v>84.035337626645472</v>
      </c>
      <c r="AH10" s="55">
        <v>22.719462911896763</v>
      </c>
      <c r="AI10" s="55">
        <v>20.304339219128313</v>
      </c>
      <c r="AJ10" s="56">
        <v>105.19012524757325</v>
      </c>
      <c r="AK10" s="55">
        <v>12.05680588619976</v>
      </c>
      <c r="AL10" s="55">
        <v>10.559807872245075</v>
      </c>
      <c r="AM10" s="55">
        <v>121.69497216176474</v>
      </c>
      <c r="AN10" s="55">
        <v>7.2289200174216974</v>
      </c>
      <c r="AO10" s="55">
        <v>5.8921855495510673</v>
      </c>
      <c r="AP10" s="55">
        <v>116.63270466312919</v>
      </c>
      <c r="AQ10" s="55">
        <v>106.60075268547924</v>
      </c>
      <c r="AR10" s="55">
        <v>77.009140795457881</v>
      </c>
      <c r="AS10" s="55">
        <v>113.91425004497214</v>
      </c>
      <c r="AT10" s="55">
        <v>10.352846167807503</v>
      </c>
      <c r="AU10" s="55">
        <v>6.5601792317871856</v>
      </c>
      <c r="AV10" s="57">
        <v>100.07660264853207</v>
      </c>
      <c r="AX10" s="48" t="s">
        <v>34</v>
      </c>
      <c r="AY10" s="49"/>
      <c r="AZ10" s="51">
        <v>10.430298882279878</v>
      </c>
      <c r="BA10" s="51">
        <v>6.8751850147253073</v>
      </c>
      <c r="BB10" s="51">
        <v>37.656398154792591</v>
      </c>
      <c r="BC10" s="51">
        <v>13.889853462045975</v>
      </c>
      <c r="BD10" s="51">
        <v>7.4134781280058641</v>
      </c>
      <c r="BE10" s="51">
        <v>81.106371265063146</v>
      </c>
      <c r="BF10" s="51">
        <v>192.52163060683426</v>
      </c>
      <c r="BG10" s="51">
        <v>107.26218768214935</v>
      </c>
      <c r="BH10" s="51">
        <v>101.77280431781926</v>
      </c>
      <c r="BI10" s="51">
        <v>96.196271374690156</v>
      </c>
      <c r="BJ10" s="51">
        <v>58.791524403511865</v>
      </c>
      <c r="BK10" s="52">
        <v>104.24108251048246</v>
      </c>
      <c r="BL10" s="51">
        <v>98.545670380352206</v>
      </c>
      <c r="BM10" s="51">
        <v>54.11401567044161</v>
      </c>
      <c r="BN10" s="51">
        <v>137.2332210368032</v>
      </c>
      <c r="BO10" s="51">
        <v>9.784859595010083</v>
      </c>
      <c r="BP10" s="51">
        <v>7.4013587165523012</v>
      </c>
      <c r="BQ10" s="51">
        <v>87.876297010854529</v>
      </c>
      <c r="BR10" s="51">
        <v>2.9432031499502624</v>
      </c>
      <c r="BS10" s="51">
        <v>2.4080439998220089</v>
      </c>
      <c r="BT10" s="51">
        <v>132.38226115106076</v>
      </c>
      <c r="BU10" s="51">
        <v>7.5387308753111988</v>
      </c>
      <c r="BV10" s="51">
        <v>7.5045811237894364</v>
      </c>
      <c r="BW10" s="53">
        <v>74.538262795272161</v>
      </c>
    </row>
    <row r="11" spans="1:75" s="54" customFormat="1" ht="25.5" customHeight="1">
      <c r="A11" s="48" t="s">
        <v>35</v>
      </c>
      <c r="B11" s="49"/>
      <c r="C11" s="50">
        <v>3</v>
      </c>
      <c r="D11" s="51">
        <v>1335.4968800786501</v>
      </c>
      <c r="E11" s="51">
        <v>737.36587648326122</v>
      </c>
      <c r="F11" s="51">
        <v>97.297854318885001</v>
      </c>
      <c r="G11" s="51">
        <v>1.5047852169900282</v>
      </c>
      <c r="H11" s="51">
        <v>0.83120877279275662</v>
      </c>
      <c r="I11" s="51">
        <v>91.786848259957964</v>
      </c>
      <c r="J11" s="51">
        <v>298.44906803635558</v>
      </c>
      <c r="K11" s="51">
        <v>204.77051530644496</v>
      </c>
      <c r="L11" s="52">
        <v>100.6094639728081</v>
      </c>
      <c r="M11" s="51">
        <v>2.2571778254850425</v>
      </c>
      <c r="N11" s="51">
        <v>1.5648192984070606</v>
      </c>
      <c r="O11" s="51">
        <v>48.117207170493792</v>
      </c>
      <c r="P11" s="51">
        <v>31.349692020625589</v>
      </c>
      <c r="Q11" s="51">
        <v>20.466191102210022</v>
      </c>
      <c r="R11" s="51">
        <v>105.90587887820921</v>
      </c>
      <c r="S11" s="51">
        <v>11.411287895507714</v>
      </c>
      <c r="T11" s="51">
        <v>7.9470727958308416</v>
      </c>
      <c r="U11" s="51">
        <v>102.63716891186402</v>
      </c>
      <c r="V11" s="51">
        <v>26.960735137738006</v>
      </c>
      <c r="W11" s="51">
        <v>17.995282420117185</v>
      </c>
      <c r="X11" s="53">
        <v>153.88355915927121</v>
      </c>
      <c r="Z11" s="48" t="s">
        <v>35</v>
      </c>
      <c r="AA11" s="49"/>
      <c r="AB11" s="55">
        <v>35.362452599265666</v>
      </c>
      <c r="AC11" s="55">
        <v>24.529321825761663</v>
      </c>
      <c r="AD11" s="55">
        <v>107.18472969982784</v>
      </c>
      <c r="AE11" s="55">
        <v>36.240243975843178</v>
      </c>
      <c r="AF11" s="55">
        <v>23.609557119208802</v>
      </c>
      <c r="AG11" s="55">
        <v>79.562972491849848</v>
      </c>
      <c r="AH11" s="55">
        <v>25.832146224995487</v>
      </c>
      <c r="AI11" s="55">
        <v>21.634004725721603</v>
      </c>
      <c r="AJ11" s="56">
        <v>112.07554333898759</v>
      </c>
      <c r="AK11" s="55">
        <v>11.66208543167272</v>
      </c>
      <c r="AL11" s="55">
        <v>9.3892719031508278</v>
      </c>
      <c r="AM11" s="55">
        <v>110.71942721079188</v>
      </c>
      <c r="AN11" s="55">
        <v>6.5207359402901224</v>
      </c>
      <c r="AO11" s="55">
        <v>4.7567761997817648</v>
      </c>
      <c r="AP11" s="55">
        <v>96.970125193795411</v>
      </c>
      <c r="AQ11" s="55">
        <v>110.85251098493208</v>
      </c>
      <c r="AR11" s="55">
        <v>72.878217916255181</v>
      </c>
      <c r="AS11" s="55">
        <v>108.11677251933166</v>
      </c>
      <c r="AT11" s="55">
        <v>11.035091591260208</v>
      </c>
      <c r="AU11" s="55">
        <v>6.12756239481216</v>
      </c>
      <c r="AV11" s="57">
        <v>96.544885232096078</v>
      </c>
      <c r="AX11" s="48" t="s">
        <v>35</v>
      </c>
      <c r="AY11" s="49"/>
      <c r="AZ11" s="51">
        <v>13.417668184827752</v>
      </c>
      <c r="BA11" s="51">
        <v>8.1437729599123418</v>
      </c>
      <c r="BB11" s="51">
        <v>44.008169223953317</v>
      </c>
      <c r="BC11" s="51">
        <v>13.543066952910255</v>
      </c>
      <c r="BD11" s="51">
        <v>6.1202116074930091</v>
      </c>
      <c r="BE11" s="51">
        <v>71.136114504429841</v>
      </c>
      <c r="BF11" s="51">
        <v>211.67312052326398</v>
      </c>
      <c r="BG11" s="51">
        <v>104.18135029970949</v>
      </c>
      <c r="BH11" s="51">
        <v>100.0098145792868</v>
      </c>
      <c r="BI11" s="51">
        <v>104.33177504464196</v>
      </c>
      <c r="BJ11" s="51">
        <v>57.279911123972752</v>
      </c>
      <c r="BK11" s="52">
        <v>101.64289550610852</v>
      </c>
      <c r="BL11" s="51">
        <v>99.065026785176869</v>
      </c>
      <c r="BM11" s="51">
        <v>48.239953964434669</v>
      </c>
      <c r="BN11" s="51">
        <v>122.94678531294548</v>
      </c>
      <c r="BO11" s="51">
        <v>12.038281735920226</v>
      </c>
      <c r="BP11" s="51">
        <v>8.0398270470333753</v>
      </c>
      <c r="BQ11" s="51">
        <v>100.99510513067176</v>
      </c>
      <c r="BR11" s="51">
        <v>3.8873618105575729</v>
      </c>
      <c r="BS11" s="51">
        <v>3.0389356497846265</v>
      </c>
      <c r="BT11" s="51">
        <v>163.68996574039593</v>
      </c>
      <c r="BU11" s="51">
        <v>8.6525149976926627</v>
      </c>
      <c r="BV11" s="51">
        <v>8.3381074667579469</v>
      </c>
      <c r="BW11" s="53">
        <v>84.647386831566948</v>
      </c>
    </row>
    <row r="12" spans="1:75" s="54" customFormat="1" ht="25.5" customHeight="1">
      <c r="A12" s="58" t="s">
        <v>36</v>
      </c>
      <c r="B12" s="21"/>
      <c r="C12" s="50">
        <v>4</v>
      </c>
      <c r="D12" s="51">
        <v>1171.6626523685716</v>
      </c>
      <c r="E12" s="51">
        <v>772.50203630236444</v>
      </c>
      <c r="F12" s="51">
        <v>101.90413093982303</v>
      </c>
      <c r="G12" s="51">
        <v>1.8832928510203375</v>
      </c>
      <c r="H12" s="51">
        <v>1.1926739513825302</v>
      </c>
      <c r="I12" s="51">
        <v>137.923085975036</v>
      </c>
      <c r="J12" s="51">
        <v>269.05637866198657</v>
      </c>
      <c r="K12" s="51">
        <v>211.08271103754251</v>
      </c>
      <c r="L12" s="52">
        <v>103.73298846442836</v>
      </c>
      <c r="M12" s="51">
        <v>2.6467899527853391</v>
      </c>
      <c r="N12" s="51">
        <v>2.328692461399327</v>
      </c>
      <c r="O12" s="51">
        <v>63.811129444480208</v>
      </c>
      <c r="P12" s="51">
        <v>26.264300300716059</v>
      </c>
      <c r="Q12" s="51">
        <v>19.780056620190699</v>
      </c>
      <c r="R12" s="51">
        <v>102.39970368102897</v>
      </c>
      <c r="S12" s="51">
        <v>8.5511675397680182</v>
      </c>
      <c r="T12" s="51">
        <v>6.9120895227525816</v>
      </c>
      <c r="U12" s="51">
        <v>87.41662482037367</v>
      </c>
      <c r="V12" s="51">
        <v>23.159412086871718</v>
      </c>
      <c r="W12" s="51">
        <v>17.321703010126061</v>
      </c>
      <c r="X12" s="53">
        <v>152.84857730743241</v>
      </c>
      <c r="Z12" s="58" t="s">
        <v>36</v>
      </c>
      <c r="AA12" s="21"/>
      <c r="AB12" s="55">
        <v>28.249392765305064</v>
      </c>
      <c r="AC12" s="55">
        <v>22.535433790065017</v>
      </c>
      <c r="AD12" s="55">
        <v>98.027457752052214</v>
      </c>
      <c r="AE12" s="55">
        <v>34.357369579425075</v>
      </c>
      <c r="AF12" s="55">
        <v>26.396511658028462</v>
      </c>
      <c r="AG12" s="55">
        <v>86.734677441939553</v>
      </c>
      <c r="AH12" s="55">
        <v>24.279207836127053</v>
      </c>
      <c r="AI12" s="55">
        <v>21.872539450930194</v>
      </c>
      <c r="AJ12" s="56">
        <v>115.76229867741831</v>
      </c>
      <c r="AK12" s="55">
        <v>11.147057685769024</v>
      </c>
      <c r="AL12" s="55">
        <v>10.100953846063382</v>
      </c>
      <c r="AM12" s="55">
        <v>115.57456105950975</v>
      </c>
      <c r="AN12" s="55">
        <v>7.4313717905126833</v>
      </c>
      <c r="AO12" s="55">
        <v>6.1242566947824786</v>
      </c>
      <c r="AP12" s="55">
        <v>124.70599058044195</v>
      </c>
      <c r="AQ12" s="55">
        <v>102.97030912470656</v>
      </c>
      <c r="AR12" s="55">
        <v>77.710473983204281</v>
      </c>
      <c r="AS12" s="55">
        <v>115.89558703967941</v>
      </c>
      <c r="AT12" s="55">
        <v>9.8745625161606885</v>
      </c>
      <c r="AU12" s="55">
        <v>6.5754249382185295</v>
      </c>
      <c r="AV12" s="57">
        <v>101.77366888924091</v>
      </c>
      <c r="AX12" s="58" t="s">
        <v>36</v>
      </c>
      <c r="AY12" s="21"/>
      <c r="AZ12" s="51">
        <v>9.7218630958076879</v>
      </c>
      <c r="BA12" s="51">
        <v>7.0363186486193054</v>
      </c>
      <c r="BB12" s="51">
        <v>37.161768448565923</v>
      </c>
      <c r="BC12" s="51">
        <v>12.775851502867695</v>
      </c>
      <c r="BD12" s="51">
        <v>7.4870898448598453</v>
      </c>
      <c r="BE12" s="51">
        <v>80.010979197122097</v>
      </c>
      <c r="BF12" s="51">
        <v>169.14005794434004</v>
      </c>
      <c r="BG12" s="51">
        <v>100.60829988531491</v>
      </c>
      <c r="BH12" s="51">
        <v>96.855391793191515</v>
      </c>
      <c r="BI12" s="51">
        <v>89.125561679367863</v>
      </c>
      <c r="BJ12" s="51">
        <v>58.246205063030416</v>
      </c>
      <c r="BK12" s="52">
        <v>103.87281604219004</v>
      </c>
      <c r="BL12" s="51">
        <v>88.565663804740197</v>
      </c>
      <c r="BM12" s="51">
        <v>52.585994653568299</v>
      </c>
      <c r="BN12" s="51">
        <v>134.20330142555355</v>
      </c>
      <c r="BO12" s="51">
        <v>8.907466187258354</v>
      </c>
      <c r="BP12" s="51">
        <v>6.916616456148593</v>
      </c>
      <c r="BQ12" s="51">
        <v>82.74811037098587</v>
      </c>
      <c r="BR12" s="51">
        <v>3.053988407060007</v>
      </c>
      <c r="BS12" s="51">
        <v>2.5853480449261097</v>
      </c>
      <c r="BT12" s="51">
        <v>141.30765326359341</v>
      </c>
      <c r="BU12" s="51">
        <v>7.53317140408135</v>
      </c>
      <c r="BV12" s="51">
        <v>7.5446821696940694</v>
      </c>
      <c r="BW12" s="53">
        <v>74.387201155722238</v>
      </c>
    </row>
    <row r="13" spans="1:75" s="54" customFormat="1" ht="25.5" customHeight="1">
      <c r="A13" s="58" t="s">
        <v>37</v>
      </c>
      <c r="B13" s="21"/>
      <c r="C13" s="50">
        <v>5</v>
      </c>
      <c r="D13" s="51">
        <v>1133.2765787268713</v>
      </c>
      <c r="E13" s="51">
        <v>764.70139976965925</v>
      </c>
      <c r="F13" s="51">
        <v>100.05744945159806</v>
      </c>
      <c r="G13" s="51">
        <v>1.4922332987383913</v>
      </c>
      <c r="H13" s="51">
        <v>1.0023707614527599</v>
      </c>
      <c r="I13" s="51">
        <v>111.1870629126234</v>
      </c>
      <c r="J13" s="51">
        <v>260.39471062984927</v>
      </c>
      <c r="K13" s="51">
        <v>208.97800122353212</v>
      </c>
      <c r="L13" s="52">
        <v>101.92113887812276</v>
      </c>
      <c r="M13" s="51">
        <v>2.8352432676029435</v>
      </c>
      <c r="N13" s="51">
        <v>2.6004571884671708</v>
      </c>
      <c r="O13" s="51">
        <v>69.413203969267414</v>
      </c>
      <c r="P13" s="51">
        <v>24.174179439561939</v>
      </c>
      <c r="Q13" s="51">
        <v>18.65751863011084</v>
      </c>
      <c r="R13" s="51">
        <v>95.754015595366482</v>
      </c>
      <c r="S13" s="51">
        <v>7.5357781586288768</v>
      </c>
      <c r="T13" s="51">
        <v>6.3273675193207009</v>
      </c>
      <c r="U13" s="51">
        <v>78.219582965128652</v>
      </c>
      <c r="V13" s="51">
        <v>20.742042852463641</v>
      </c>
      <c r="W13" s="51">
        <v>16.022643240830721</v>
      </c>
      <c r="X13" s="53">
        <v>139.08184379666756</v>
      </c>
      <c r="Z13" s="58" t="s">
        <v>37</v>
      </c>
      <c r="AA13" s="21"/>
      <c r="AB13" s="55">
        <v>28.128597681218675</v>
      </c>
      <c r="AC13" s="55">
        <v>22.947890554259907</v>
      </c>
      <c r="AD13" s="55">
        <v>99.148005387036491</v>
      </c>
      <c r="AE13" s="55">
        <v>34.694424195667601</v>
      </c>
      <c r="AF13" s="55">
        <v>26.920680206933387</v>
      </c>
      <c r="AG13" s="55">
        <v>88.972839885691755</v>
      </c>
      <c r="AH13" s="55">
        <v>23.428062790192744</v>
      </c>
      <c r="AI13" s="55">
        <v>21.298689600472368</v>
      </c>
      <c r="AJ13" s="56">
        <v>113.08171332318726</v>
      </c>
      <c r="AK13" s="55">
        <v>11.340973070411774</v>
      </c>
      <c r="AL13" s="55">
        <v>10.317309296464151</v>
      </c>
      <c r="AM13" s="55">
        <v>118.92899238481775</v>
      </c>
      <c r="AN13" s="55">
        <v>7.2373314988811979</v>
      </c>
      <c r="AO13" s="55">
        <v>6.0949402012156435</v>
      </c>
      <c r="AP13" s="55">
        <v>123.15405842358177</v>
      </c>
      <c r="AQ13" s="55">
        <v>100.2780776752199</v>
      </c>
      <c r="AR13" s="55">
        <v>77.79050478545723</v>
      </c>
      <c r="AS13" s="55">
        <v>114.62059191427412</v>
      </c>
      <c r="AT13" s="55">
        <v>10.072574766484141</v>
      </c>
      <c r="AU13" s="55">
        <v>6.8801010796532509</v>
      </c>
      <c r="AV13" s="57">
        <v>105.48039131110116</v>
      </c>
      <c r="AX13" s="58" t="s">
        <v>37</v>
      </c>
      <c r="AY13" s="21"/>
      <c r="AZ13" s="51">
        <v>9.251846452178027</v>
      </c>
      <c r="BA13" s="51">
        <v>6.9240385188990654</v>
      </c>
      <c r="BB13" s="51">
        <v>35.922820430419861</v>
      </c>
      <c r="BC13" s="51">
        <v>13.057041363960924</v>
      </c>
      <c r="BD13" s="51">
        <v>7.6720953105297838</v>
      </c>
      <c r="BE13" s="51">
        <v>82.988113392797274</v>
      </c>
      <c r="BF13" s="51">
        <v>163.92182786641229</v>
      </c>
      <c r="BG13" s="51">
        <v>99.887697363476903</v>
      </c>
      <c r="BH13" s="51">
        <v>95.365006300051959</v>
      </c>
      <c r="BI13" s="51">
        <v>88.340211285312762</v>
      </c>
      <c r="BJ13" s="51">
        <v>58.577002105553319</v>
      </c>
      <c r="BK13" s="52">
        <v>104.58548370665021</v>
      </c>
      <c r="BL13" s="51">
        <v>82.520501420233046</v>
      </c>
      <c r="BM13" s="51">
        <v>50.302859273274429</v>
      </c>
      <c r="BN13" s="51">
        <v>127.05709349875558</v>
      </c>
      <c r="BO13" s="51">
        <v>8.5057298028088315</v>
      </c>
      <c r="BP13" s="51">
        <v>6.8470867130534936</v>
      </c>
      <c r="BQ13" s="51">
        <v>79.839347786033613</v>
      </c>
      <c r="BR13" s="51">
        <v>3.3575249221613808</v>
      </c>
      <c r="BS13" s="51">
        <v>2.7847680368459837</v>
      </c>
      <c r="BT13" s="51">
        <v>156.94396139980498</v>
      </c>
      <c r="BU13" s="51">
        <v>7.6103898235657956</v>
      </c>
      <c r="BV13" s="51">
        <v>7.7032651909234238</v>
      </c>
      <c r="BW13" s="53">
        <v>75.062637956301771</v>
      </c>
    </row>
    <row r="14" spans="1:75" s="54" customFormat="1" ht="25.5" customHeight="1">
      <c r="A14" s="58" t="s">
        <v>38</v>
      </c>
      <c r="B14" s="21"/>
      <c r="C14" s="50">
        <v>6</v>
      </c>
      <c r="D14" s="51">
        <v>1600.2446233819182</v>
      </c>
      <c r="E14" s="51">
        <v>790.35635569846806</v>
      </c>
      <c r="F14" s="51">
        <v>104.99710849426394</v>
      </c>
      <c r="G14" s="51">
        <v>1.8532074387746593</v>
      </c>
      <c r="H14" s="51">
        <v>0.78293225011947654</v>
      </c>
      <c r="I14" s="51">
        <v>100.26729255974411</v>
      </c>
      <c r="J14" s="51">
        <v>344.69658361208661</v>
      </c>
      <c r="K14" s="51">
        <v>215.5593724238519</v>
      </c>
      <c r="L14" s="52">
        <v>105.84107646640052</v>
      </c>
      <c r="M14" s="51">
        <v>5.5596223163239777</v>
      </c>
      <c r="N14" s="51">
        <v>4.3009044745204807</v>
      </c>
      <c r="O14" s="51">
        <v>108.52799616855104</v>
      </c>
      <c r="P14" s="51">
        <v>40.770563653042501</v>
      </c>
      <c r="Q14" s="51">
        <v>24.346591632516486</v>
      </c>
      <c r="R14" s="51">
        <v>124.67950889257372</v>
      </c>
      <c r="S14" s="51">
        <v>10.192640913260625</v>
      </c>
      <c r="T14" s="51">
        <v>6.4788220282444513</v>
      </c>
      <c r="U14" s="51">
        <v>83.706797925233403</v>
      </c>
      <c r="V14" s="51">
        <v>33.357733897943866</v>
      </c>
      <c r="W14" s="51">
        <v>20.278419834425371</v>
      </c>
      <c r="X14" s="53">
        <v>172.56019363036182</v>
      </c>
      <c r="Z14" s="58" t="s">
        <v>38</v>
      </c>
      <c r="AA14" s="21"/>
      <c r="AB14" s="55">
        <v>27.798111581619889</v>
      </c>
      <c r="AC14" s="55">
        <v>16.966238564526012</v>
      </c>
      <c r="AD14" s="55">
        <v>76.75404641749796</v>
      </c>
      <c r="AE14" s="55">
        <v>47.256789688753813</v>
      </c>
      <c r="AF14" s="55">
        <v>28.741683096073803</v>
      </c>
      <c r="AG14" s="55">
        <v>94.329060249896315</v>
      </c>
      <c r="AH14" s="55">
        <v>31.504526459169206</v>
      </c>
      <c r="AI14" s="55">
        <v>22.93586152078008</v>
      </c>
      <c r="AJ14" s="56">
        <v>127.13828968796354</v>
      </c>
      <c r="AK14" s="55">
        <v>9.2660371938732968</v>
      </c>
      <c r="AL14" s="55">
        <v>7.5243196191394848</v>
      </c>
      <c r="AM14" s="55">
        <v>82.067323362511956</v>
      </c>
      <c r="AN14" s="55">
        <v>12.045848352035286</v>
      </c>
      <c r="AO14" s="55">
        <v>8.1069853098586862</v>
      </c>
      <c r="AP14" s="55">
        <v>164.71040947804406</v>
      </c>
      <c r="AQ14" s="55">
        <v>126.94470955606415</v>
      </c>
      <c r="AR14" s="55">
        <v>75.879546343767004</v>
      </c>
      <c r="AS14" s="55">
        <v>112.2232309736295</v>
      </c>
      <c r="AT14" s="55">
        <v>13.899055790809944</v>
      </c>
      <c r="AU14" s="55">
        <v>6.8019376216185021</v>
      </c>
      <c r="AV14" s="57">
        <v>109.23495167639983</v>
      </c>
      <c r="AX14" s="58" t="s">
        <v>38</v>
      </c>
      <c r="AY14" s="21"/>
      <c r="AZ14" s="51">
        <v>12.972452071422614</v>
      </c>
      <c r="BA14" s="51">
        <v>7.4872883166876667</v>
      </c>
      <c r="BB14" s="51">
        <v>38.411532881447258</v>
      </c>
      <c r="BC14" s="51">
        <v>17.605470668359263</v>
      </c>
      <c r="BD14" s="51">
        <v>7.5791637386748398</v>
      </c>
      <c r="BE14" s="51">
        <v>83.458901964519242</v>
      </c>
      <c r="BF14" s="51">
        <v>209.41244058153649</v>
      </c>
      <c r="BG14" s="51">
        <v>91.113616369458683</v>
      </c>
      <c r="BH14" s="51">
        <v>88.398261259948413</v>
      </c>
      <c r="BI14" s="51">
        <v>105.63282401015557</v>
      </c>
      <c r="BJ14" s="51">
        <v>52.770510867353629</v>
      </c>
      <c r="BK14" s="52">
        <v>92.209428548499133</v>
      </c>
      <c r="BL14" s="51">
        <v>145.47678394381074</v>
      </c>
      <c r="BM14" s="51">
        <v>61.752345902766955</v>
      </c>
      <c r="BN14" s="51">
        <v>160.88034385148285</v>
      </c>
      <c r="BO14" s="51">
        <v>7.4128297550986373</v>
      </c>
      <c r="BP14" s="51">
        <v>4.5172951609527621</v>
      </c>
      <c r="BQ14" s="51">
        <v>57.849823441348171</v>
      </c>
      <c r="BR14" s="51">
        <v>0.92660371938732966</v>
      </c>
      <c r="BS14" s="51">
        <v>0.26916953866746413</v>
      </c>
      <c r="BT14" s="51">
        <v>36.580420465467817</v>
      </c>
      <c r="BU14" s="51">
        <v>12.045848352035286</v>
      </c>
      <c r="BV14" s="51">
        <v>10.562056963846961</v>
      </c>
      <c r="BW14" s="53">
        <v>116.79317469933417</v>
      </c>
    </row>
    <row r="15" spans="1:75" s="54" customFormat="1" ht="25.5" customHeight="1">
      <c r="A15" s="58" t="s">
        <v>39</v>
      </c>
      <c r="B15" s="21"/>
      <c r="C15" s="50">
        <v>7</v>
      </c>
      <c r="D15" s="51">
        <v>1173.4710163432073</v>
      </c>
      <c r="E15" s="51">
        <v>800.56302797859598</v>
      </c>
      <c r="F15" s="51">
        <v>107.44019301494403</v>
      </c>
      <c r="G15" s="51">
        <v>2.3940245148110315</v>
      </c>
      <c r="H15" s="51">
        <v>1.6088819329743118</v>
      </c>
      <c r="I15" s="51">
        <v>183.40161174816532</v>
      </c>
      <c r="J15" s="51">
        <v>275.71182328907048</v>
      </c>
      <c r="K15" s="51">
        <v>219.8872498265244</v>
      </c>
      <c r="L15" s="52">
        <v>108.95796590598094</v>
      </c>
      <c r="M15" s="51">
        <v>1.1970122574055158</v>
      </c>
      <c r="N15" s="51">
        <v>0.87409433757553356</v>
      </c>
      <c r="O15" s="51">
        <v>29.411340336553657</v>
      </c>
      <c r="P15" s="51">
        <v>28.72829417773238</v>
      </c>
      <c r="Q15" s="51">
        <v>22.487596493597863</v>
      </c>
      <c r="R15" s="51">
        <v>115.1599056683702</v>
      </c>
      <c r="S15" s="51">
        <v>10.773110316649642</v>
      </c>
      <c r="T15" s="51">
        <v>8.0752295617303176</v>
      </c>
      <c r="U15" s="51">
        <v>112.55933335015766</v>
      </c>
      <c r="V15" s="51">
        <v>17.955183861082737</v>
      </c>
      <c r="W15" s="51">
        <v>14.040729838900621</v>
      </c>
      <c r="X15" s="53">
        <v>121.73538636824664</v>
      </c>
      <c r="Z15" s="58" t="s">
        <v>39</v>
      </c>
      <c r="AA15" s="21"/>
      <c r="AB15" s="55">
        <v>29.526302349336056</v>
      </c>
      <c r="AC15" s="55">
        <v>24.376615449990567</v>
      </c>
      <c r="AD15" s="55">
        <v>104.94389327319772</v>
      </c>
      <c r="AE15" s="55">
        <v>30.723314606741575</v>
      </c>
      <c r="AF15" s="55">
        <v>25.707193319389237</v>
      </c>
      <c r="AG15" s="55">
        <v>79.661283633801801</v>
      </c>
      <c r="AH15" s="55">
        <v>22.7432328907048</v>
      </c>
      <c r="AI15" s="55">
        <v>21.485231839005845</v>
      </c>
      <c r="AJ15" s="56">
        <v>109.76975937204534</v>
      </c>
      <c r="AK15" s="55">
        <v>11.571118488253319</v>
      </c>
      <c r="AL15" s="55">
        <v>10.676790645138377</v>
      </c>
      <c r="AM15" s="55">
        <v>121.18091896672978</v>
      </c>
      <c r="AN15" s="55">
        <v>8.7780898876404496</v>
      </c>
      <c r="AO15" s="55">
        <v>7.1087132072459687</v>
      </c>
      <c r="AP15" s="55">
        <v>150.3316857377003</v>
      </c>
      <c r="AQ15" s="55">
        <v>113.716164453524</v>
      </c>
      <c r="AR15" s="55">
        <v>85.055055133950049</v>
      </c>
      <c r="AS15" s="55">
        <v>131.67640459279372</v>
      </c>
      <c r="AT15" s="55">
        <v>7.9800817160367723</v>
      </c>
      <c r="AU15" s="55">
        <v>4.9727193165492318</v>
      </c>
      <c r="AV15" s="57">
        <v>85.470585313051998</v>
      </c>
      <c r="AX15" s="58" t="s">
        <v>39</v>
      </c>
      <c r="AY15" s="21"/>
      <c r="AZ15" s="51">
        <v>10.773110316649642</v>
      </c>
      <c r="BA15" s="51">
        <v>7.970367099908394</v>
      </c>
      <c r="BB15" s="51">
        <v>42.559027321812884</v>
      </c>
      <c r="BC15" s="51">
        <v>19.950204290091932</v>
      </c>
      <c r="BD15" s="51">
        <v>13.382211817699593</v>
      </c>
      <c r="BE15" s="51">
        <v>131.49137186048867</v>
      </c>
      <c r="BF15" s="51">
        <v>204.6890960163432</v>
      </c>
      <c r="BG15" s="51">
        <v>126.66634665549833</v>
      </c>
      <c r="BH15" s="51">
        <v>124.26236597837266</v>
      </c>
      <c r="BI15" s="51">
        <v>97.356996935648624</v>
      </c>
      <c r="BJ15" s="51">
        <v>65.054552782035998</v>
      </c>
      <c r="BK15" s="52">
        <v>119.2417589749854</v>
      </c>
      <c r="BL15" s="51">
        <v>68.229698672114409</v>
      </c>
      <c r="BM15" s="51">
        <v>42.805682207535433</v>
      </c>
      <c r="BN15" s="51">
        <v>110.06137031655817</v>
      </c>
      <c r="BO15" s="51">
        <v>11.970122574055159</v>
      </c>
      <c r="BP15" s="51">
        <v>9.1739358634311134</v>
      </c>
      <c r="BQ15" s="51">
        <v>113.38001286529581</v>
      </c>
      <c r="BR15" s="51">
        <v>2.3940245148110315</v>
      </c>
      <c r="BS15" s="51">
        <v>2.5635835840980157</v>
      </c>
      <c r="BT15" s="51">
        <v>112.65511629226644</v>
      </c>
      <c r="BU15" s="51">
        <v>3.9900408580183861</v>
      </c>
      <c r="BV15" s="51">
        <v>4.0714642791349558</v>
      </c>
      <c r="BW15" s="53">
        <v>39.704849767949021</v>
      </c>
    </row>
    <row r="16" spans="1:75" s="54" customFormat="1" ht="25.5" customHeight="1">
      <c r="A16" s="58" t="s">
        <v>40</v>
      </c>
      <c r="B16" s="21"/>
      <c r="C16" s="50">
        <v>8</v>
      </c>
      <c r="D16" s="51">
        <v>1306.47795318454</v>
      </c>
      <c r="E16" s="51">
        <v>767.99407605217561</v>
      </c>
      <c r="F16" s="51">
        <v>102.43872736521978</v>
      </c>
      <c r="G16" s="51">
        <v>2.8352386136817276</v>
      </c>
      <c r="H16" s="51">
        <v>1.4675654965806471</v>
      </c>
      <c r="I16" s="51">
        <v>187.70191656228727</v>
      </c>
      <c r="J16" s="51">
        <v>298.26710215931774</v>
      </c>
      <c r="K16" s="51">
        <v>210.76861237614651</v>
      </c>
      <c r="L16" s="52">
        <v>106.88420881135838</v>
      </c>
      <c r="M16" s="51">
        <v>1.7011431682090365</v>
      </c>
      <c r="N16" s="51">
        <v>0.8821299050843856</v>
      </c>
      <c r="O16" s="51">
        <v>38.302956801529234</v>
      </c>
      <c r="P16" s="51">
        <v>34.022863364180729</v>
      </c>
      <c r="Q16" s="51">
        <v>22.777676321953866</v>
      </c>
      <c r="R16" s="51">
        <v>122.65804832650079</v>
      </c>
      <c r="S16" s="51">
        <v>13.042097622935946</v>
      </c>
      <c r="T16" s="51">
        <v>9.816485940459275</v>
      </c>
      <c r="U16" s="51">
        <v>124.18006146100342</v>
      </c>
      <c r="V16" s="51">
        <v>30.620577027762657</v>
      </c>
      <c r="W16" s="51">
        <v>18.714452192936434</v>
      </c>
      <c r="X16" s="53">
        <v>187.1806593333194</v>
      </c>
      <c r="Z16" s="58" t="s">
        <v>40</v>
      </c>
      <c r="AA16" s="21"/>
      <c r="AB16" s="55">
        <v>28.352386136817273</v>
      </c>
      <c r="AC16" s="55">
        <v>19.840617425341964</v>
      </c>
      <c r="AD16" s="55">
        <v>91.36918315900526</v>
      </c>
      <c r="AE16" s="55">
        <v>36.291054255126113</v>
      </c>
      <c r="AF16" s="55">
        <v>24.787733625933932</v>
      </c>
      <c r="AG16" s="55">
        <v>84.810006560532287</v>
      </c>
      <c r="AH16" s="55">
        <v>29.486481582289965</v>
      </c>
      <c r="AI16" s="55">
        <v>25.585663818777817</v>
      </c>
      <c r="AJ16" s="56">
        <v>133.47431087820814</v>
      </c>
      <c r="AK16" s="55">
        <v>11.34095445472691</v>
      </c>
      <c r="AL16" s="55">
        <v>10.836281379646081</v>
      </c>
      <c r="AM16" s="55">
        <v>112.36508347769329</v>
      </c>
      <c r="AN16" s="55">
        <v>6.8045726728361462</v>
      </c>
      <c r="AO16" s="55">
        <v>5.3078233506214039</v>
      </c>
      <c r="AP16" s="55">
        <v>107.01070067467104</v>
      </c>
      <c r="AQ16" s="55">
        <v>106.60497187443295</v>
      </c>
      <c r="AR16" s="55">
        <v>72.219748415391379</v>
      </c>
      <c r="AS16" s="55">
        <v>110.97830646850048</v>
      </c>
      <c r="AT16" s="55">
        <v>8.5057158410451823</v>
      </c>
      <c r="AU16" s="55">
        <v>5.8776541400419271</v>
      </c>
      <c r="AV16" s="57">
        <v>80.067608026749895</v>
      </c>
      <c r="AX16" s="58" t="s">
        <v>40</v>
      </c>
      <c r="AY16" s="21"/>
      <c r="AZ16" s="51">
        <v>10.773906731990564</v>
      </c>
      <c r="BA16" s="51">
        <v>6.5678336768453383</v>
      </c>
      <c r="BB16" s="51">
        <v>37.873804399634629</v>
      </c>
      <c r="BC16" s="51">
        <v>3.4022863364180731</v>
      </c>
      <c r="BD16" s="51">
        <v>1.3366526185599381</v>
      </c>
      <c r="BE16" s="51">
        <v>19.228517618134305</v>
      </c>
      <c r="BF16" s="51">
        <v>157.63926692070405</v>
      </c>
      <c r="BG16" s="51">
        <v>84.528997722275193</v>
      </c>
      <c r="BH16" s="51">
        <v>80.603160783902041</v>
      </c>
      <c r="BI16" s="51">
        <v>85.057158410451819</v>
      </c>
      <c r="BJ16" s="51">
        <v>52.887469922850521</v>
      </c>
      <c r="BK16" s="52">
        <v>89.443817335211307</v>
      </c>
      <c r="BL16" s="51">
        <v>129.85392850662311</v>
      </c>
      <c r="BM16" s="51">
        <v>67.239763164946183</v>
      </c>
      <c r="BN16" s="51">
        <v>174.82239844656979</v>
      </c>
      <c r="BO16" s="51">
        <v>9.0727635637815283</v>
      </c>
      <c r="BP16" s="51">
        <v>5.9399450156136497</v>
      </c>
      <c r="BQ16" s="51">
        <v>79.955627988874909</v>
      </c>
      <c r="BR16" s="51">
        <v>2.8352386136817276</v>
      </c>
      <c r="BS16" s="51">
        <v>2.1546511271474702</v>
      </c>
      <c r="BT16" s="51">
        <v>124.66886093942135</v>
      </c>
      <c r="BU16" s="51">
        <v>6.8045726728361462</v>
      </c>
      <c r="BV16" s="51">
        <v>6.8072518113160241</v>
      </c>
      <c r="BW16" s="53">
        <v>66.679114954220836</v>
      </c>
    </row>
    <row r="17" spans="1:75" s="54" customFormat="1" ht="25.5" customHeight="1">
      <c r="A17" s="58" t="s">
        <v>41</v>
      </c>
      <c r="B17" s="59"/>
      <c r="C17" s="50">
        <v>9</v>
      </c>
      <c r="D17" s="51">
        <v>958.93779198426364</v>
      </c>
      <c r="E17" s="51">
        <v>854.01444450062593</v>
      </c>
      <c r="F17" s="51">
        <v>110.38127734550466</v>
      </c>
      <c r="G17" s="51">
        <v>4.4705724568030938</v>
      </c>
      <c r="H17" s="51">
        <v>3.5948749929358867</v>
      </c>
      <c r="I17" s="51">
        <v>440.10869596345117</v>
      </c>
      <c r="J17" s="51">
        <v>231.35212463956009</v>
      </c>
      <c r="K17" s="51">
        <v>217.93399032123224</v>
      </c>
      <c r="L17" s="52">
        <v>106.82325257760971</v>
      </c>
      <c r="M17" s="51">
        <v>2.2352862284015469</v>
      </c>
      <c r="N17" s="51">
        <v>2.3566623766847221</v>
      </c>
      <c r="O17" s="51">
        <v>62.796495221041802</v>
      </c>
      <c r="P17" s="51">
        <v>17.882289827212375</v>
      </c>
      <c r="Q17" s="51">
        <v>16.366650944533379</v>
      </c>
      <c r="R17" s="51">
        <v>85.052207469629153</v>
      </c>
      <c r="S17" s="51">
        <v>6.7058586852046407</v>
      </c>
      <c r="T17" s="51">
        <v>6.5306949664005947</v>
      </c>
      <c r="U17" s="51">
        <v>80.977116698428034</v>
      </c>
      <c r="V17" s="51">
        <v>46.941010796432487</v>
      </c>
      <c r="W17" s="51">
        <v>42.565672086142008</v>
      </c>
      <c r="X17" s="53">
        <v>377.66111071996312</v>
      </c>
      <c r="Z17" s="58" t="s">
        <v>41</v>
      </c>
      <c r="AA17" s="59"/>
      <c r="AB17" s="55">
        <v>26.823434740818563</v>
      </c>
      <c r="AC17" s="55">
        <v>25.777813201279805</v>
      </c>
      <c r="AD17" s="55">
        <v>111.08294255866794</v>
      </c>
      <c r="AE17" s="55">
        <v>20.11757605561392</v>
      </c>
      <c r="AF17" s="55">
        <v>19.667578941288038</v>
      </c>
      <c r="AG17" s="55">
        <v>61.191307881048374</v>
      </c>
      <c r="AH17" s="55">
        <v>22.352862284015469</v>
      </c>
      <c r="AI17" s="55">
        <v>21.683638650138001</v>
      </c>
      <c r="AJ17" s="56">
        <v>119.41918168777045</v>
      </c>
      <c r="AK17" s="55">
        <v>8.9411449136061876</v>
      </c>
      <c r="AL17" s="55">
        <v>8.2591902207759489</v>
      </c>
      <c r="AM17" s="55">
        <v>103.02230749877575</v>
      </c>
      <c r="AN17" s="55">
        <v>2.2352862284015469</v>
      </c>
      <c r="AO17" s="55">
        <v>2.1729921306765463</v>
      </c>
      <c r="AP17" s="55">
        <v>43.749755245697457</v>
      </c>
      <c r="AQ17" s="55">
        <v>77.117374879853372</v>
      </c>
      <c r="AR17" s="55">
        <v>72.553096803313167</v>
      </c>
      <c r="AS17" s="55">
        <v>106.06859562248611</v>
      </c>
      <c r="AT17" s="55">
        <v>10.05878802780696</v>
      </c>
      <c r="AU17" s="55">
        <v>8.7620417213929471</v>
      </c>
      <c r="AV17" s="57">
        <v>132.99294169503338</v>
      </c>
      <c r="AX17" s="58" t="s">
        <v>41</v>
      </c>
      <c r="AY17" s="59"/>
      <c r="AZ17" s="51">
        <v>7.8235017994054141</v>
      </c>
      <c r="BA17" s="51">
        <v>6.6999227996023754</v>
      </c>
      <c r="BB17" s="51">
        <v>37.374559801520576</v>
      </c>
      <c r="BC17" s="51">
        <v>1.1176431142007734</v>
      </c>
      <c r="BD17" s="51">
        <v>0.90576527080290592</v>
      </c>
      <c r="BE17" s="51">
        <v>9.2261855085224234</v>
      </c>
      <c r="BF17" s="51">
        <v>121.8230994478843</v>
      </c>
      <c r="BG17" s="51">
        <v>103.06071418839163</v>
      </c>
      <c r="BH17" s="51">
        <v>95.85705347437414</v>
      </c>
      <c r="BI17" s="51">
        <v>65.940943737845629</v>
      </c>
      <c r="BJ17" s="51">
        <v>58.135252831425326</v>
      </c>
      <c r="BK17" s="52">
        <v>102.31310739273903</v>
      </c>
      <c r="BL17" s="51">
        <v>86.058519793459553</v>
      </c>
      <c r="BM17" s="51">
        <v>73.471744354947418</v>
      </c>
      <c r="BN17" s="51">
        <v>182.81288740461505</v>
      </c>
      <c r="BO17" s="51">
        <v>7.8235017994054141</v>
      </c>
      <c r="BP17" s="51">
        <v>7.0764473226050413</v>
      </c>
      <c r="BQ17" s="51">
        <v>83.345685110040378</v>
      </c>
      <c r="BR17" s="51">
        <v>3.3529293426023203</v>
      </c>
      <c r="BS17" s="51">
        <v>3.5420688900413517</v>
      </c>
      <c r="BT17" s="51">
        <v>174.66503079196286</v>
      </c>
      <c r="BU17" s="51">
        <v>12.294074256208507</v>
      </c>
      <c r="BV17" s="51">
        <v>12.869377868865119</v>
      </c>
      <c r="BW17" s="53">
        <v>125.58254424421276</v>
      </c>
    </row>
    <row r="18" spans="1:75" s="54" customFormat="1" ht="25.5" customHeight="1">
      <c r="A18" s="60"/>
      <c r="B18" s="59" t="s">
        <v>42</v>
      </c>
      <c r="C18" s="50">
        <v>10</v>
      </c>
      <c r="D18" s="51">
        <v>958.93779198426364</v>
      </c>
      <c r="E18" s="51">
        <v>854.01444450062593</v>
      </c>
      <c r="F18" s="51">
        <v>110.38127734550466</v>
      </c>
      <c r="G18" s="51">
        <v>4.4705724568030938</v>
      </c>
      <c r="H18" s="51">
        <v>3.5948749929358867</v>
      </c>
      <c r="I18" s="51">
        <v>440.10869596345117</v>
      </c>
      <c r="J18" s="51">
        <v>231.35212463956009</v>
      </c>
      <c r="K18" s="51">
        <v>217.93399032123224</v>
      </c>
      <c r="L18" s="52">
        <v>106.82325257760971</v>
      </c>
      <c r="M18" s="51">
        <v>2.2352862284015469</v>
      </c>
      <c r="N18" s="51">
        <v>2.3566623766847221</v>
      </c>
      <c r="O18" s="51">
        <v>62.796495221041802</v>
      </c>
      <c r="P18" s="51">
        <v>17.882289827212375</v>
      </c>
      <c r="Q18" s="51">
        <v>16.366650944533379</v>
      </c>
      <c r="R18" s="51">
        <v>85.052207469629153</v>
      </c>
      <c r="S18" s="51">
        <v>6.7058586852046407</v>
      </c>
      <c r="T18" s="51">
        <v>6.5306949664005947</v>
      </c>
      <c r="U18" s="51">
        <v>80.977116698428034</v>
      </c>
      <c r="V18" s="51">
        <v>46.941010796432487</v>
      </c>
      <c r="W18" s="51">
        <v>42.565672086142008</v>
      </c>
      <c r="X18" s="53">
        <v>377.66111071996312</v>
      </c>
      <c r="Z18" s="60"/>
      <c r="AA18" s="59" t="s">
        <v>42</v>
      </c>
      <c r="AB18" s="55">
        <v>26.823434740818563</v>
      </c>
      <c r="AC18" s="55">
        <v>25.777813201279805</v>
      </c>
      <c r="AD18" s="55">
        <v>111.08294255866794</v>
      </c>
      <c r="AE18" s="55">
        <v>20.11757605561392</v>
      </c>
      <c r="AF18" s="55">
        <v>19.667578941288038</v>
      </c>
      <c r="AG18" s="55">
        <v>61.191307881048374</v>
      </c>
      <c r="AH18" s="55">
        <v>22.352862284015469</v>
      </c>
      <c r="AI18" s="55">
        <v>21.683638650138001</v>
      </c>
      <c r="AJ18" s="56">
        <v>119.41918168777045</v>
      </c>
      <c r="AK18" s="55">
        <v>8.9411449136061876</v>
      </c>
      <c r="AL18" s="55">
        <v>8.2591902207759489</v>
      </c>
      <c r="AM18" s="55">
        <v>103.02230749877575</v>
      </c>
      <c r="AN18" s="55">
        <v>2.2352862284015469</v>
      </c>
      <c r="AO18" s="55">
        <v>2.1729921306765463</v>
      </c>
      <c r="AP18" s="55">
        <v>43.749755245697457</v>
      </c>
      <c r="AQ18" s="55">
        <v>77.117374879853372</v>
      </c>
      <c r="AR18" s="55">
        <v>72.553096803313167</v>
      </c>
      <c r="AS18" s="55">
        <v>106.06859562248611</v>
      </c>
      <c r="AT18" s="55">
        <v>10.05878802780696</v>
      </c>
      <c r="AU18" s="55">
        <v>8.7620417213929471</v>
      </c>
      <c r="AV18" s="57">
        <v>132.99294169503338</v>
      </c>
      <c r="AX18" s="60"/>
      <c r="AY18" s="59" t="s">
        <v>42</v>
      </c>
      <c r="AZ18" s="51">
        <v>7.8235017994054141</v>
      </c>
      <c r="BA18" s="51">
        <v>6.6999227996023754</v>
      </c>
      <c r="BB18" s="51">
        <v>37.374559801520576</v>
      </c>
      <c r="BC18" s="51">
        <v>1.1176431142007734</v>
      </c>
      <c r="BD18" s="51">
        <v>0.90576527080290592</v>
      </c>
      <c r="BE18" s="51">
        <v>9.2261855085224234</v>
      </c>
      <c r="BF18" s="51">
        <v>121.8230994478843</v>
      </c>
      <c r="BG18" s="51">
        <v>103.06071418839163</v>
      </c>
      <c r="BH18" s="51">
        <v>95.85705347437414</v>
      </c>
      <c r="BI18" s="51">
        <v>65.940943737845629</v>
      </c>
      <c r="BJ18" s="51">
        <v>58.135252831425326</v>
      </c>
      <c r="BK18" s="52">
        <v>102.31310739273903</v>
      </c>
      <c r="BL18" s="51">
        <v>86.058519793459553</v>
      </c>
      <c r="BM18" s="51">
        <v>73.471744354947418</v>
      </c>
      <c r="BN18" s="51">
        <v>182.81288740461505</v>
      </c>
      <c r="BO18" s="51">
        <v>7.8235017994054141</v>
      </c>
      <c r="BP18" s="51">
        <v>7.0764473226050413</v>
      </c>
      <c r="BQ18" s="51">
        <v>83.345685110040378</v>
      </c>
      <c r="BR18" s="51">
        <v>3.3529293426023203</v>
      </c>
      <c r="BS18" s="51">
        <v>3.5420688900413517</v>
      </c>
      <c r="BT18" s="51">
        <v>174.66503079196286</v>
      </c>
      <c r="BU18" s="51">
        <v>12.294074256208507</v>
      </c>
      <c r="BV18" s="51">
        <v>12.869377868865119</v>
      </c>
      <c r="BW18" s="53">
        <v>125.58254424421276</v>
      </c>
    </row>
    <row r="19" spans="1:75" s="54" customFormat="1" ht="25.5" customHeight="1">
      <c r="A19" s="58" t="s">
        <v>43</v>
      </c>
      <c r="B19" s="59"/>
      <c r="C19" s="50">
        <v>11</v>
      </c>
      <c r="D19" s="51">
        <v>1008.5822243485222</v>
      </c>
      <c r="E19" s="51">
        <v>726.19096905955689</v>
      </c>
      <c r="F19" s="51">
        <v>93.985175541169525</v>
      </c>
      <c r="G19" s="51">
        <v>0.55792129683226233</v>
      </c>
      <c r="H19" s="51">
        <v>0.4345461193430275</v>
      </c>
      <c r="I19" s="51">
        <v>44.599894554646724</v>
      </c>
      <c r="J19" s="51">
        <v>243.67212639149059</v>
      </c>
      <c r="K19" s="51">
        <v>206.35293365114032</v>
      </c>
      <c r="L19" s="52">
        <v>100.35621306435553</v>
      </c>
      <c r="M19" s="51">
        <v>1.6737638904967871</v>
      </c>
      <c r="N19" s="51">
        <v>1.4004704806793102</v>
      </c>
      <c r="O19" s="51">
        <v>42.913448616340048</v>
      </c>
      <c r="P19" s="51">
        <v>21.061528955417906</v>
      </c>
      <c r="Q19" s="51">
        <v>16.948714717568443</v>
      </c>
      <c r="R19" s="51">
        <v>88.068643464122985</v>
      </c>
      <c r="S19" s="51">
        <v>11.71634723347751</v>
      </c>
      <c r="T19" s="51">
        <v>10.083195935952268</v>
      </c>
      <c r="U19" s="51">
        <v>127.51279595072853</v>
      </c>
      <c r="V19" s="51">
        <v>23.153733818538889</v>
      </c>
      <c r="W19" s="51">
        <v>19.102526771318974</v>
      </c>
      <c r="X19" s="53">
        <v>164.44732467672245</v>
      </c>
      <c r="Z19" s="58" t="s">
        <v>43</v>
      </c>
      <c r="AA19" s="59"/>
      <c r="AB19" s="55">
        <v>25.9433403027002</v>
      </c>
      <c r="AC19" s="55">
        <v>22.241263768336932</v>
      </c>
      <c r="AD19" s="55">
        <v>96.25262614279734</v>
      </c>
      <c r="AE19" s="55">
        <v>30.96463197419056</v>
      </c>
      <c r="AF19" s="55">
        <v>25.595586393052162</v>
      </c>
      <c r="AG19" s="55">
        <v>83.605952135366962</v>
      </c>
      <c r="AH19" s="55">
        <v>23.43269446695502</v>
      </c>
      <c r="AI19" s="55">
        <v>22.789518078064209</v>
      </c>
      <c r="AJ19" s="56">
        <v>117.248521781668</v>
      </c>
      <c r="AK19" s="55">
        <v>9.624142370356525</v>
      </c>
      <c r="AL19" s="55">
        <v>8.5845230819153127</v>
      </c>
      <c r="AM19" s="55">
        <v>104.71878250283295</v>
      </c>
      <c r="AN19" s="55">
        <v>4.7423310230742297</v>
      </c>
      <c r="AO19" s="55">
        <v>4.1844146702118596</v>
      </c>
      <c r="AP19" s="55">
        <v>84.469380470588646</v>
      </c>
      <c r="AQ19" s="55">
        <v>91.359612356282966</v>
      </c>
      <c r="AR19" s="55">
        <v>75.422719754040841</v>
      </c>
      <c r="AS19" s="55">
        <v>110.24763840798798</v>
      </c>
      <c r="AT19" s="55">
        <v>8.5082997766920005</v>
      </c>
      <c r="AU19" s="55">
        <v>6.5074035290228576</v>
      </c>
      <c r="AV19" s="57">
        <v>94.609702315520778</v>
      </c>
      <c r="AX19" s="58" t="s">
        <v>43</v>
      </c>
      <c r="AY19" s="59"/>
      <c r="AZ19" s="51">
        <v>6.6950555619871484</v>
      </c>
      <c r="BA19" s="51">
        <v>5.2076952459842571</v>
      </c>
      <c r="BB19" s="51">
        <v>27.55339448591949</v>
      </c>
      <c r="BC19" s="51">
        <v>12.692709502933969</v>
      </c>
      <c r="BD19" s="51">
        <v>7.9348673261857856</v>
      </c>
      <c r="BE19" s="51">
        <v>85.117962780707117</v>
      </c>
      <c r="BF19" s="51">
        <v>146.87278139109307</v>
      </c>
      <c r="BG19" s="51">
        <v>96.268309584359287</v>
      </c>
      <c r="BH19" s="51">
        <v>90.603564172588122</v>
      </c>
      <c r="BI19" s="51">
        <v>73.785091506066692</v>
      </c>
      <c r="BJ19" s="51">
        <v>53.47295231842066</v>
      </c>
      <c r="BK19" s="52">
        <v>92.671408521605613</v>
      </c>
      <c r="BL19" s="51">
        <v>60.813421354716596</v>
      </c>
      <c r="BM19" s="51">
        <v>39.466290273664114</v>
      </c>
      <c r="BN19" s="51">
        <v>99.428729449238929</v>
      </c>
      <c r="BO19" s="51">
        <v>12.553229178725903</v>
      </c>
      <c r="BP19" s="51">
        <v>10.382116455685095</v>
      </c>
      <c r="BQ19" s="51">
        <v>122.9343333427027</v>
      </c>
      <c r="BR19" s="51">
        <v>2.3711655115371149</v>
      </c>
      <c r="BS19" s="51">
        <v>2.1535734594331539</v>
      </c>
      <c r="BT19" s="51">
        <v>115.18530781835472</v>
      </c>
      <c r="BU19" s="51">
        <v>7.113496534611345</v>
      </c>
      <c r="BV19" s="51">
        <v>7.1595036313291098</v>
      </c>
      <c r="BW19" s="53">
        <v>71.18478345703646</v>
      </c>
    </row>
    <row r="20" spans="1:75" s="54" customFormat="1" ht="25.5" customHeight="1">
      <c r="A20" s="58" t="s">
        <v>44</v>
      </c>
      <c r="B20" s="59"/>
      <c r="C20" s="50">
        <v>12</v>
      </c>
      <c r="D20" s="51">
        <v>906.01441896071867</v>
      </c>
      <c r="E20" s="51">
        <v>715.53851866874083</v>
      </c>
      <c r="F20" s="51">
        <v>91.658578064571856</v>
      </c>
      <c r="G20" s="51">
        <v>0.71546282097450808</v>
      </c>
      <c r="H20" s="51">
        <v>0.59690653970629948</v>
      </c>
      <c r="I20" s="51">
        <v>62.20910598404577</v>
      </c>
      <c r="J20" s="51">
        <v>212.01548261544588</v>
      </c>
      <c r="K20" s="51">
        <v>197.25659552429528</v>
      </c>
      <c r="L20" s="52">
        <v>95.39465399819656</v>
      </c>
      <c r="M20" s="51">
        <v>1.4309256419490162</v>
      </c>
      <c r="N20" s="51">
        <v>1.2624156197261309</v>
      </c>
      <c r="O20" s="51">
        <v>40.314517851054198</v>
      </c>
      <c r="P20" s="51">
        <v>15.263206847456171</v>
      </c>
      <c r="Q20" s="51">
        <v>13.755591297594613</v>
      </c>
      <c r="R20" s="51">
        <v>69.781576260289611</v>
      </c>
      <c r="S20" s="51">
        <v>10.493454707626118</v>
      </c>
      <c r="T20" s="51">
        <v>10.252964909420495</v>
      </c>
      <c r="U20" s="51">
        <v>124.87995087511155</v>
      </c>
      <c r="V20" s="51">
        <v>21.702372236226743</v>
      </c>
      <c r="W20" s="51">
        <v>19.460983782156319</v>
      </c>
      <c r="X20" s="53">
        <v>169.5215460056429</v>
      </c>
      <c r="Z20" s="58" t="s">
        <v>44</v>
      </c>
      <c r="AA20" s="59"/>
      <c r="AB20" s="55">
        <v>23.610273092158767</v>
      </c>
      <c r="AC20" s="55">
        <v>22.149442947215974</v>
      </c>
      <c r="AD20" s="55">
        <v>96.414608936551048</v>
      </c>
      <c r="AE20" s="55">
        <v>27.664562411014312</v>
      </c>
      <c r="AF20" s="55">
        <v>24.936513266017531</v>
      </c>
      <c r="AG20" s="55">
        <v>82.200143746586647</v>
      </c>
      <c r="AH20" s="55">
        <v>20.032958987286225</v>
      </c>
      <c r="AI20" s="55">
        <v>20.835994982119068</v>
      </c>
      <c r="AJ20" s="56">
        <v>107.74055068112284</v>
      </c>
      <c r="AK20" s="55">
        <v>9.0625290656771025</v>
      </c>
      <c r="AL20" s="55">
        <v>8.7240566681583296</v>
      </c>
      <c r="AM20" s="55">
        <v>105.52767984362585</v>
      </c>
      <c r="AN20" s="55">
        <v>4.2927769258470487</v>
      </c>
      <c r="AO20" s="55">
        <v>4.1606982030231618</v>
      </c>
      <c r="AP20" s="55">
        <v>83.349064411120949</v>
      </c>
      <c r="AQ20" s="55">
        <v>78.462422700204385</v>
      </c>
      <c r="AR20" s="55">
        <v>71.71793384886368</v>
      </c>
      <c r="AS20" s="55">
        <v>103.26317780471744</v>
      </c>
      <c r="AT20" s="55">
        <v>9.5395042796601075</v>
      </c>
      <c r="AU20" s="55">
        <v>7.9447798252863171</v>
      </c>
      <c r="AV20" s="57">
        <v>115.33899148032424</v>
      </c>
      <c r="AX20" s="58" t="s">
        <v>44</v>
      </c>
      <c r="AY20" s="59"/>
      <c r="AZ20" s="51">
        <v>5.0082397468215563</v>
      </c>
      <c r="BA20" s="51">
        <v>4.2218599829714396</v>
      </c>
      <c r="BB20" s="51">
        <v>22.494872536630051</v>
      </c>
      <c r="BC20" s="51">
        <v>14.547744026481665</v>
      </c>
      <c r="BD20" s="51">
        <v>10.067406941466212</v>
      </c>
      <c r="BE20" s="51">
        <v>106.10667693347958</v>
      </c>
      <c r="BF20" s="51">
        <v>129.26028298939445</v>
      </c>
      <c r="BG20" s="51">
        <v>94.195964485585236</v>
      </c>
      <c r="BH20" s="51">
        <v>86.55794101265613</v>
      </c>
      <c r="BI20" s="51">
        <v>67.730480385586759</v>
      </c>
      <c r="BJ20" s="51">
        <v>53.90872783289641</v>
      </c>
      <c r="BK20" s="52">
        <v>92.336492358589766</v>
      </c>
      <c r="BL20" s="51">
        <v>58.906438926901167</v>
      </c>
      <c r="BM20" s="51">
        <v>41.767192950683679</v>
      </c>
      <c r="BN20" s="51">
        <v>104.41022887080103</v>
      </c>
      <c r="BO20" s="51">
        <v>9.0625290656771025</v>
      </c>
      <c r="BP20" s="51">
        <v>8.1559713207059481</v>
      </c>
      <c r="BQ20" s="51">
        <v>94.839078307659946</v>
      </c>
      <c r="BR20" s="51">
        <v>1.9079008559320214</v>
      </c>
      <c r="BS20" s="51">
        <v>1.9759829199528045</v>
      </c>
      <c r="BT20" s="51">
        <v>99.48282518582522</v>
      </c>
      <c r="BU20" s="51">
        <v>7.6316034237280856</v>
      </c>
      <c r="BV20" s="51">
        <v>8.0110963953083179</v>
      </c>
      <c r="BW20" s="53">
        <v>77.543657023375275</v>
      </c>
    </row>
    <row r="21" spans="1:75" s="54" customFormat="1" ht="25.5" customHeight="1">
      <c r="A21" s="58" t="s">
        <v>45</v>
      </c>
      <c r="B21" s="59"/>
      <c r="C21" s="50">
        <v>13</v>
      </c>
      <c r="D21" s="51">
        <v>1153.0785719565379</v>
      </c>
      <c r="E21" s="51">
        <v>740.65305866271467</v>
      </c>
      <c r="F21" s="51">
        <v>96.702283412796049</v>
      </c>
      <c r="G21" s="51">
        <v>0.33597860488244108</v>
      </c>
      <c r="H21" s="51">
        <v>0.25120977638707054</v>
      </c>
      <c r="I21" s="51">
        <v>24.118551696277024</v>
      </c>
      <c r="J21" s="51">
        <v>288.26964298913447</v>
      </c>
      <c r="K21" s="51">
        <v>216.35366840838407</v>
      </c>
      <c r="L21" s="52">
        <v>106.07246363516836</v>
      </c>
      <c r="M21" s="51">
        <v>2.0158716292946464</v>
      </c>
      <c r="N21" s="51">
        <v>1.6995220085174065</v>
      </c>
      <c r="O21" s="51">
        <v>45.870557081863709</v>
      </c>
      <c r="P21" s="51">
        <v>29.230138624772376</v>
      </c>
      <c r="Q21" s="51">
        <v>20.635343104013209</v>
      </c>
      <c r="R21" s="51">
        <v>109.10128815758183</v>
      </c>
      <c r="S21" s="51">
        <v>13.439144195297644</v>
      </c>
      <c r="T21" s="51">
        <v>9.9589218587705695</v>
      </c>
      <c r="U21" s="51">
        <v>130.54019398331624</v>
      </c>
      <c r="V21" s="51">
        <v>25.198395366183082</v>
      </c>
      <c r="W21" s="51">
        <v>18.639245763343101</v>
      </c>
      <c r="X21" s="53">
        <v>158.68419612368297</v>
      </c>
      <c r="Z21" s="58" t="s">
        <v>45</v>
      </c>
      <c r="AA21" s="59"/>
      <c r="AB21" s="55">
        <v>29.230138624772376</v>
      </c>
      <c r="AC21" s="55">
        <v>22.272239667731437</v>
      </c>
      <c r="AD21" s="55">
        <v>96.068961702393338</v>
      </c>
      <c r="AE21" s="55">
        <v>35.613732117538753</v>
      </c>
      <c r="AF21" s="55">
        <v>26.156757862917509</v>
      </c>
      <c r="AG21" s="55">
        <v>85.200538391693826</v>
      </c>
      <c r="AH21" s="55">
        <v>28.222202810125051</v>
      </c>
      <c r="AI21" s="55">
        <v>24.879914158563558</v>
      </c>
      <c r="AJ21" s="56">
        <v>128.59705361745569</v>
      </c>
      <c r="AK21" s="55">
        <v>10.415336751355674</v>
      </c>
      <c r="AL21" s="55">
        <v>8.4176364398858894</v>
      </c>
      <c r="AM21" s="55">
        <v>103.74399069520669</v>
      </c>
      <c r="AN21" s="55">
        <v>5.3756576781190573</v>
      </c>
      <c r="AO21" s="55">
        <v>4.1951807062760551</v>
      </c>
      <c r="AP21" s="55">
        <v>85.766287870007375</v>
      </c>
      <c r="AQ21" s="55">
        <v>109.5290251916758</v>
      </c>
      <c r="AR21" s="55">
        <v>79.498906838365315</v>
      </c>
      <c r="AS21" s="55">
        <v>118.32445451688287</v>
      </c>
      <c r="AT21" s="55">
        <v>7.0555507025312627</v>
      </c>
      <c r="AU21" s="55">
        <v>4.755001533353556</v>
      </c>
      <c r="AV21" s="57">
        <v>70.481536040044233</v>
      </c>
      <c r="AX21" s="58" t="s">
        <v>45</v>
      </c>
      <c r="AY21" s="59"/>
      <c r="AZ21" s="51">
        <v>9.0714223318259091</v>
      </c>
      <c r="BA21" s="51">
        <v>6.4393045191449723</v>
      </c>
      <c r="BB21" s="51">
        <v>33.394101078865759</v>
      </c>
      <c r="BC21" s="51">
        <v>10.079358146473233</v>
      </c>
      <c r="BD21" s="51">
        <v>5.5503199100205558</v>
      </c>
      <c r="BE21" s="51">
        <v>60.702767944002886</v>
      </c>
      <c r="BF21" s="51">
        <v>171.6850670949274</v>
      </c>
      <c r="BG21" s="51">
        <v>99.312281658345725</v>
      </c>
      <c r="BH21" s="51">
        <v>95.32945868036991</v>
      </c>
      <c r="BI21" s="51">
        <v>82.314758196198071</v>
      </c>
      <c r="BJ21" s="51">
        <v>53.77214447139184</v>
      </c>
      <c r="BK21" s="52">
        <v>93.062691177138831</v>
      </c>
      <c r="BL21" s="51">
        <v>63.499956322781365</v>
      </c>
      <c r="BM21" s="51">
        <v>36.763139289783105</v>
      </c>
      <c r="BN21" s="51">
        <v>93.592994884006089</v>
      </c>
      <c r="BO21" s="51">
        <v>17.470887453886938</v>
      </c>
      <c r="BP21" s="51">
        <v>12.930192814135502</v>
      </c>
      <c r="BQ21" s="51">
        <v>156.90086918355055</v>
      </c>
      <c r="BR21" s="51">
        <v>3.02380744394197</v>
      </c>
      <c r="BS21" s="51">
        <v>2.4635846263783692</v>
      </c>
      <c r="BT21" s="51">
        <v>133.98364713662082</v>
      </c>
      <c r="BU21" s="51">
        <v>6.3835934927663809</v>
      </c>
      <c r="BV21" s="51">
        <v>6.2972178941068906</v>
      </c>
      <c r="BW21" s="53">
        <v>62.54639776266044</v>
      </c>
    </row>
    <row r="22" spans="1:75" s="54" customFormat="1" ht="25.5" customHeight="1">
      <c r="A22" s="58"/>
      <c r="B22" s="59" t="s">
        <v>46</v>
      </c>
      <c r="C22" s="50">
        <v>14</v>
      </c>
      <c r="D22" s="51">
        <v>1044.7234407300964</v>
      </c>
      <c r="E22" s="51">
        <v>690.37499617004448</v>
      </c>
      <c r="F22" s="51">
        <v>89.594343459709549</v>
      </c>
      <c r="G22" s="51">
        <v>0</v>
      </c>
      <c r="H22" s="51">
        <v>0</v>
      </c>
      <c r="I22" s="51">
        <v>0</v>
      </c>
      <c r="J22" s="51">
        <v>259.16401956335403</v>
      </c>
      <c r="K22" s="51">
        <v>199.29437556580774</v>
      </c>
      <c r="L22" s="52">
        <v>98.361947430660891</v>
      </c>
      <c r="M22" s="51">
        <v>0</v>
      </c>
      <c r="N22" s="51">
        <v>0</v>
      </c>
      <c r="O22" s="51">
        <v>0</v>
      </c>
      <c r="P22" s="51">
        <v>28.235768668380981</v>
      </c>
      <c r="Q22" s="51">
        <v>20.330513513936548</v>
      </c>
      <c r="R22" s="51">
        <v>109.03680661935891</v>
      </c>
      <c r="S22" s="51">
        <v>13.109464024605456</v>
      </c>
      <c r="T22" s="51">
        <v>10.670071384608809</v>
      </c>
      <c r="U22" s="51">
        <v>130.49661315563196</v>
      </c>
      <c r="V22" s="51">
        <v>15.126304643775526</v>
      </c>
      <c r="W22" s="51">
        <v>11.945505805027869</v>
      </c>
      <c r="X22" s="53">
        <v>99.776257539574488</v>
      </c>
      <c r="Z22" s="58"/>
      <c r="AA22" s="59" t="s">
        <v>46</v>
      </c>
      <c r="AB22" s="55">
        <v>29.244188977966015</v>
      </c>
      <c r="AC22" s="55">
        <v>23.902163551717365</v>
      </c>
      <c r="AD22" s="55">
        <v>99.752691794173586</v>
      </c>
      <c r="AE22" s="55">
        <v>34.286290525891189</v>
      </c>
      <c r="AF22" s="55">
        <v>25.648571891475143</v>
      </c>
      <c r="AG22" s="55">
        <v>85.28052208805866</v>
      </c>
      <c r="AH22" s="55">
        <v>27.227348358795947</v>
      </c>
      <c r="AI22" s="55">
        <v>24.270655872647975</v>
      </c>
      <c r="AJ22" s="56">
        <v>124.09367406812866</v>
      </c>
      <c r="AK22" s="55">
        <v>11.092623405435386</v>
      </c>
      <c r="AL22" s="55">
        <v>9.5046651381197655</v>
      </c>
      <c r="AM22" s="55">
        <v>111.08165480477463</v>
      </c>
      <c r="AN22" s="55">
        <v>6.0505218575102102</v>
      </c>
      <c r="AO22" s="55">
        <v>4.8151548789127343</v>
      </c>
      <c r="AP22" s="55">
        <v>100.06361942653784</v>
      </c>
      <c r="AQ22" s="55">
        <v>94.791509100993295</v>
      </c>
      <c r="AR22" s="55">
        <v>68.207073529361566</v>
      </c>
      <c r="AS22" s="55">
        <v>105.64844304564687</v>
      </c>
      <c r="AT22" s="55">
        <v>5.0421015479251752</v>
      </c>
      <c r="AU22" s="55">
        <v>3.2975404752944262</v>
      </c>
      <c r="AV22" s="57">
        <v>51.992513976144942</v>
      </c>
      <c r="AX22" s="58"/>
      <c r="AY22" s="59" t="s">
        <v>46</v>
      </c>
      <c r="AZ22" s="51">
        <v>9.0757827862653162</v>
      </c>
      <c r="BA22" s="51">
        <v>6.4490696682127933</v>
      </c>
      <c r="BB22" s="51">
        <v>34.540359016362594</v>
      </c>
      <c r="BC22" s="51">
        <v>10.08420309585035</v>
      </c>
      <c r="BD22" s="51">
        <v>5.6535723377968017</v>
      </c>
      <c r="BE22" s="51">
        <v>62.211251640984379</v>
      </c>
      <c r="BF22" s="51">
        <v>163.36409015277567</v>
      </c>
      <c r="BG22" s="51">
        <v>98.727693198611547</v>
      </c>
      <c r="BH22" s="51">
        <v>92.753210365246105</v>
      </c>
      <c r="BI22" s="51">
        <v>73.614682599707564</v>
      </c>
      <c r="BJ22" s="51">
        <v>48.178270191970803</v>
      </c>
      <c r="BK22" s="52">
        <v>85.362300727936272</v>
      </c>
      <c r="BL22" s="51">
        <v>62.522059194272174</v>
      </c>
      <c r="BM22" s="51">
        <v>37.397843412396668</v>
      </c>
      <c r="BN22" s="51">
        <v>94.037597935562843</v>
      </c>
      <c r="BO22" s="51">
        <v>15.126304643775526</v>
      </c>
      <c r="BP22" s="51">
        <v>10.822604960537074</v>
      </c>
      <c r="BQ22" s="51">
        <v>139.11985700648333</v>
      </c>
      <c r="BR22" s="51">
        <v>3.0252609287551051</v>
      </c>
      <c r="BS22" s="51">
        <v>3.043344191213992</v>
      </c>
      <c r="BT22" s="51">
        <v>138.82275688258355</v>
      </c>
      <c r="BU22" s="51">
        <v>6.0505218575102102</v>
      </c>
      <c r="BV22" s="51">
        <v>5.4504838571061436</v>
      </c>
      <c r="BW22" s="53">
        <v>59.021473570468359</v>
      </c>
    </row>
    <row r="23" spans="1:75" s="54" customFormat="1" ht="25.5" customHeight="1">
      <c r="A23" s="58"/>
      <c r="B23" s="59" t="s">
        <v>47</v>
      </c>
      <c r="C23" s="50">
        <v>15</v>
      </c>
      <c r="D23" s="51">
        <v>956.54448305496396</v>
      </c>
      <c r="E23" s="51">
        <v>764.83019250023813</v>
      </c>
      <c r="F23" s="51">
        <v>100.53077300710615</v>
      </c>
      <c r="G23" s="51">
        <v>0</v>
      </c>
      <c r="H23" s="51">
        <v>0</v>
      </c>
      <c r="I23" s="51">
        <v>0</v>
      </c>
      <c r="J23" s="51">
        <v>265.29163397227518</v>
      </c>
      <c r="K23" s="51">
        <v>243.52307036642958</v>
      </c>
      <c r="L23" s="52">
        <v>119.14278307915953</v>
      </c>
      <c r="M23" s="51">
        <v>5.6047528304001792</v>
      </c>
      <c r="N23" s="51">
        <v>5.1531105994724671</v>
      </c>
      <c r="O23" s="51">
        <v>155.46618477731764</v>
      </c>
      <c r="P23" s="51">
        <v>24.287262265067444</v>
      </c>
      <c r="Q23" s="51">
        <v>22.746951331686073</v>
      </c>
      <c r="R23" s="51">
        <v>111.45355690564843</v>
      </c>
      <c r="S23" s="51">
        <v>14.946007547733812</v>
      </c>
      <c r="T23" s="51">
        <v>14.983065293011581</v>
      </c>
      <c r="U23" s="51">
        <v>176.44606376541549</v>
      </c>
      <c r="V23" s="51">
        <v>22.419011321600717</v>
      </c>
      <c r="W23" s="51">
        <v>19.617141931884436</v>
      </c>
      <c r="X23" s="53">
        <v>175.16422085668668</v>
      </c>
      <c r="Z23" s="58"/>
      <c r="AA23" s="59" t="s">
        <v>47</v>
      </c>
      <c r="AB23" s="55">
        <v>20.55076037813399</v>
      </c>
      <c r="AC23" s="55">
        <v>19.400199220176958</v>
      </c>
      <c r="AD23" s="55">
        <v>83.238904252964431</v>
      </c>
      <c r="AE23" s="55">
        <v>28.023764152000897</v>
      </c>
      <c r="AF23" s="55">
        <v>25.024897209968699</v>
      </c>
      <c r="AG23" s="55">
        <v>82.900200524680358</v>
      </c>
      <c r="AH23" s="55">
        <v>31.760266038934351</v>
      </c>
      <c r="AI23" s="55">
        <v>34.414685153767806</v>
      </c>
      <c r="AJ23" s="56">
        <v>168.23641973148941</v>
      </c>
      <c r="AK23" s="55">
        <v>1.8682509434667265</v>
      </c>
      <c r="AL23" s="55">
        <v>0.92985840630578542</v>
      </c>
      <c r="AM23" s="55">
        <v>21.436682900493114</v>
      </c>
      <c r="AN23" s="55">
        <v>3.736501886933453</v>
      </c>
      <c r="AO23" s="55">
        <v>3.1163874471294006</v>
      </c>
      <c r="AP23" s="55">
        <v>71.892144488057397</v>
      </c>
      <c r="AQ23" s="55">
        <v>112.09505660800359</v>
      </c>
      <c r="AR23" s="55">
        <v>98.136773773026391</v>
      </c>
      <c r="AS23" s="55">
        <v>148.47483264772595</v>
      </c>
      <c r="AT23" s="55">
        <v>9.3412547173336318</v>
      </c>
      <c r="AU23" s="55">
        <v>7.9964494584708037</v>
      </c>
      <c r="AV23" s="57">
        <v>115.89220731493924</v>
      </c>
      <c r="AX23" s="58"/>
      <c r="AY23" s="59" t="s">
        <v>47</v>
      </c>
      <c r="AZ23" s="51">
        <v>3.736501886933453</v>
      </c>
      <c r="BA23" s="51">
        <v>2.9665815586488522</v>
      </c>
      <c r="BB23" s="51">
        <v>17.035855883857774</v>
      </c>
      <c r="BC23" s="51">
        <v>5.6047528304001792</v>
      </c>
      <c r="BD23" s="51">
        <v>4.0977109667940548</v>
      </c>
      <c r="BE23" s="51">
        <v>42.388194573730637</v>
      </c>
      <c r="BF23" s="51">
        <v>134.51406792960429</v>
      </c>
      <c r="BG23" s="51">
        <v>93.117442343080981</v>
      </c>
      <c r="BH23" s="51">
        <v>94.826525272247366</v>
      </c>
      <c r="BI23" s="51">
        <v>67.257033964802147</v>
      </c>
      <c r="BJ23" s="51">
        <v>55.394427813205994</v>
      </c>
      <c r="BK23" s="52">
        <v>95.47876927224145</v>
      </c>
      <c r="BL23" s="51">
        <v>56.047528304001794</v>
      </c>
      <c r="BM23" s="51">
        <v>38.633243856881066</v>
      </c>
      <c r="BN23" s="51">
        <v>105.35208913022525</v>
      </c>
      <c r="BO23" s="51">
        <v>16.814258491200537</v>
      </c>
      <c r="BP23" s="51">
        <v>15.070019430576755</v>
      </c>
      <c r="BQ23" s="51">
        <v>175.73403628373467</v>
      </c>
      <c r="BR23" s="51">
        <v>3.736501886933453</v>
      </c>
      <c r="BS23" s="51">
        <v>3.316623274213359</v>
      </c>
      <c r="BT23" s="51">
        <v>192.64439257700539</v>
      </c>
      <c r="BU23" s="51">
        <v>3.736501886933453</v>
      </c>
      <c r="BV23" s="51">
        <v>3.4229414211699418</v>
      </c>
      <c r="BW23" s="53">
        <v>37.721633005082019</v>
      </c>
    </row>
    <row r="24" spans="1:75" s="54" customFormat="1" ht="25.5" customHeight="1">
      <c r="A24" s="58"/>
      <c r="B24" s="59" t="s">
        <v>48</v>
      </c>
      <c r="C24" s="50">
        <v>16</v>
      </c>
      <c r="D24" s="51">
        <v>1299.785438815567</v>
      </c>
      <c r="E24" s="51">
        <v>767.13355087816774</v>
      </c>
      <c r="F24" s="51">
        <v>100.0309332354451</v>
      </c>
      <c r="G24" s="51">
        <v>0.68990734544350696</v>
      </c>
      <c r="H24" s="51">
        <v>0.44409717926793396</v>
      </c>
      <c r="I24" s="51">
        <v>45.010891550743338</v>
      </c>
      <c r="J24" s="51">
        <v>316.66747155856967</v>
      </c>
      <c r="K24" s="51">
        <v>219.46401849447912</v>
      </c>
      <c r="L24" s="52">
        <v>107.13876387012436</v>
      </c>
      <c r="M24" s="51">
        <v>2.0697220363305209</v>
      </c>
      <c r="N24" s="51">
        <v>1.6519482083171737</v>
      </c>
      <c r="O24" s="51">
        <v>43.401140045686965</v>
      </c>
      <c r="P24" s="51">
        <v>31.735737890401317</v>
      </c>
      <c r="Q24" s="51">
        <v>19.997781672824118</v>
      </c>
      <c r="R24" s="51">
        <v>108.49322758293711</v>
      </c>
      <c r="S24" s="51">
        <v>13.108239563426633</v>
      </c>
      <c r="T24" s="51">
        <v>8.7417985713137796</v>
      </c>
      <c r="U24" s="51">
        <v>117.67623741397961</v>
      </c>
      <c r="V24" s="51">
        <v>33.115552581288334</v>
      </c>
      <c r="W24" s="51">
        <v>22.272447400788575</v>
      </c>
      <c r="X24" s="53">
        <v>189.13025000647394</v>
      </c>
      <c r="Z24" s="58"/>
      <c r="AA24" s="59" t="s">
        <v>48</v>
      </c>
      <c r="AB24" s="55">
        <v>32.425645235844826</v>
      </c>
      <c r="AC24" s="55">
        <v>22.03711195850795</v>
      </c>
      <c r="AD24" s="55">
        <v>97.36276493946157</v>
      </c>
      <c r="AE24" s="55">
        <v>39.324718690279894</v>
      </c>
      <c r="AF24" s="55">
        <v>27.486037657067719</v>
      </c>
      <c r="AG24" s="55">
        <v>85.778923007601165</v>
      </c>
      <c r="AH24" s="55">
        <v>27.596293817740278</v>
      </c>
      <c r="AI24" s="55">
        <v>22.294507730654686</v>
      </c>
      <c r="AJ24" s="56">
        <v>119.55383647395634</v>
      </c>
      <c r="AK24" s="55">
        <v>13.108239563426633</v>
      </c>
      <c r="AL24" s="55">
        <v>10.32658414641776</v>
      </c>
      <c r="AM24" s="55">
        <v>124.07172526939161</v>
      </c>
      <c r="AN24" s="55">
        <v>5.5192587635480557</v>
      </c>
      <c r="AO24" s="55">
        <v>3.9757120498190179</v>
      </c>
      <c r="AP24" s="55">
        <v>80.99446424409507</v>
      </c>
      <c r="AQ24" s="55">
        <v>118.6640634162832</v>
      </c>
      <c r="AR24" s="55">
        <v>80.68008909876832</v>
      </c>
      <c r="AS24" s="55">
        <v>117.70469895431071</v>
      </c>
      <c r="AT24" s="55">
        <v>7.5889807998785761</v>
      </c>
      <c r="AU24" s="55">
        <v>4.9563314768781597</v>
      </c>
      <c r="AV24" s="57">
        <v>69.339759036008815</v>
      </c>
      <c r="AX24" s="58"/>
      <c r="AY24" s="59" t="s">
        <v>48</v>
      </c>
      <c r="AZ24" s="51">
        <v>11.038517527096111</v>
      </c>
      <c r="BA24" s="51">
        <v>7.1521608860497565</v>
      </c>
      <c r="BB24" s="51">
        <v>37.160748114312625</v>
      </c>
      <c r="BC24" s="51">
        <v>11.728424872539618</v>
      </c>
      <c r="BD24" s="51">
        <v>5.8086649079551576</v>
      </c>
      <c r="BE24" s="51">
        <v>64.713991323301201</v>
      </c>
      <c r="BF24" s="51">
        <v>191.10433468785143</v>
      </c>
      <c r="BG24" s="51">
        <v>101.71332038276002</v>
      </c>
      <c r="BH24" s="51">
        <v>97.039550104145718</v>
      </c>
      <c r="BI24" s="51">
        <v>93.827398980316943</v>
      </c>
      <c r="BJ24" s="51">
        <v>57.328208608994807</v>
      </c>
      <c r="BK24" s="52">
        <v>97.114532666228371</v>
      </c>
      <c r="BL24" s="51">
        <v>66.921012508020169</v>
      </c>
      <c r="BM24" s="51">
        <v>36.072585294594248</v>
      </c>
      <c r="BN24" s="51">
        <v>90.206400669499942</v>
      </c>
      <c r="BO24" s="51">
        <v>19.317405672418193</v>
      </c>
      <c r="BP24" s="51">
        <v>14.183805354149547</v>
      </c>
      <c r="BQ24" s="51">
        <v>162.42712682138148</v>
      </c>
      <c r="BR24" s="51">
        <v>2.7596293817740278</v>
      </c>
      <c r="BS24" s="51">
        <v>1.7834919196375183</v>
      </c>
      <c r="BT24" s="51">
        <v>113.70011403402444</v>
      </c>
      <c r="BU24" s="51">
        <v>7.5889807998785761</v>
      </c>
      <c r="BV24" s="51">
        <v>7.8473697566024398</v>
      </c>
      <c r="BW24" s="53">
        <v>73.777672267824542</v>
      </c>
    </row>
    <row r="25" spans="1:75" s="54" customFormat="1" ht="25.5" customHeight="1">
      <c r="A25" s="58" t="s">
        <v>49</v>
      </c>
      <c r="B25" s="59"/>
      <c r="C25" s="50">
        <v>17</v>
      </c>
      <c r="D25" s="51">
        <v>1414.8070954122841</v>
      </c>
      <c r="E25" s="51">
        <v>806.67971578229674</v>
      </c>
      <c r="F25" s="51">
        <v>106.29019644042467</v>
      </c>
      <c r="G25" s="51">
        <v>1.5470057703315234</v>
      </c>
      <c r="H25" s="51">
        <v>0.81422800103228044</v>
      </c>
      <c r="I25" s="51">
        <v>96.806092080913984</v>
      </c>
      <c r="J25" s="51">
        <v>291.96217992802207</v>
      </c>
      <c r="K25" s="51">
        <v>203.26768351993937</v>
      </c>
      <c r="L25" s="52">
        <v>99.47132071487087</v>
      </c>
      <c r="M25" s="51">
        <v>2.5314639878152199</v>
      </c>
      <c r="N25" s="51">
        <v>1.7510193105519327</v>
      </c>
      <c r="O25" s="51">
        <v>54.319194497580668</v>
      </c>
      <c r="P25" s="51">
        <v>28.830562083451117</v>
      </c>
      <c r="Q25" s="51">
        <v>18.726792400577303</v>
      </c>
      <c r="R25" s="51">
        <v>98.637793604022264</v>
      </c>
      <c r="S25" s="51">
        <v>11.39158794516849</v>
      </c>
      <c r="T25" s="51">
        <v>8.2768686791866575</v>
      </c>
      <c r="U25" s="51">
        <v>103.45617086270924</v>
      </c>
      <c r="V25" s="51">
        <v>18.142158579342411</v>
      </c>
      <c r="W25" s="51">
        <v>11.702015008307844</v>
      </c>
      <c r="X25" s="53">
        <v>104.50061592636028</v>
      </c>
      <c r="Z25" s="58" t="s">
        <v>49</v>
      </c>
      <c r="AA25" s="59"/>
      <c r="AB25" s="55">
        <v>28.830562083451117</v>
      </c>
      <c r="AC25" s="55">
        <v>20.129860210844019</v>
      </c>
      <c r="AD25" s="55">
        <v>88.144683921046976</v>
      </c>
      <c r="AE25" s="55">
        <v>36.706227823320688</v>
      </c>
      <c r="AF25" s="55">
        <v>24.537252620721734</v>
      </c>
      <c r="AG25" s="55">
        <v>81.43900253422423</v>
      </c>
      <c r="AH25" s="55">
        <v>21.51744389642937</v>
      </c>
      <c r="AI25" s="55">
        <v>18.391914115162507</v>
      </c>
      <c r="AJ25" s="56">
        <v>93.944931412177809</v>
      </c>
      <c r="AK25" s="55">
        <v>16.173242144375017</v>
      </c>
      <c r="AL25" s="55">
        <v>13.342313683499576</v>
      </c>
      <c r="AM25" s="55">
        <v>154.15602729198798</v>
      </c>
      <c r="AN25" s="55">
        <v>9.2820346219891405</v>
      </c>
      <c r="AO25" s="55">
        <v>6.9618019213574449</v>
      </c>
      <c r="AP25" s="55">
        <v>138.97326062960565</v>
      </c>
      <c r="AQ25" s="55">
        <v>118.55689676267947</v>
      </c>
      <c r="AR25" s="55">
        <v>79.447845569730362</v>
      </c>
      <c r="AS25" s="55">
        <v>117.19637595048721</v>
      </c>
      <c r="AT25" s="55">
        <v>11.672861721592403</v>
      </c>
      <c r="AU25" s="55">
        <v>6.5318365513796151</v>
      </c>
      <c r="AV25" s="57">
        <v>104.29031131319576</v>
      </c>
      <c r="AX25" s="58" t="s">
        <v>49</v>
      </c>
      <c r="AY25" s="59"/>
      <c r="AZ25" s="51">
        <v>14.907510150467406</v>
      </c>
      <c r="BA25" s="51">
        <v>8.2445237207341133</v>
      </c>
      <c r="BB25" s="51">
        <v>49.708122982230385</v>
      </c>
      <c r="BC25" s="51">
        <v>22.501902113913065</v>
      </c>
      <c r="BD25" s="51">
        <v>10.48441074892459</v>
      </c>
      <c r="BE25" s="51">
        <v>121.76580040089935</v>
      </c>
      <c r="BF25" s="51">
        <v>228.11303267979372</v>
      </c>
      <c r="BG25" s="51">
        <v>119.71418590196977</v>
      </c>
      <c r="BH25" s="51">
        <v>111.66913902479851</v>
      </c>
      <c r="BI25" s="51">
        <v>108.57167769963054</v>
      </c>
      <c r="BJ25" s="51">
        <v>61.678108932860077</v>
      </c>
      <c r="BK25" s="52">
        <v>108.90572121041664</v>
      </c>
      <c r="BL25" s="51">
        <v>118.83817053910339</v>
      </c>
      <c r="BM25" s="51">
        <v>60.326414434865526</v>
      </c>
      <c r="BN25" s="51">
        <v>153.2804656939081</v>
      </c>
      <c r="BO25" s="51">
        <v>11.110314168744576</v>
      </c>
      <c r="BP25" s="51">
        <v>8.0942616756850825</v>
      </c>
      <c r="BQ25" s="51">
        <v>93.958678509275629</v>
      </c>
      <c r="BR25" s="51">
        <v>2.6721008760271765</v>
      </c>
      <c r="BS25" s="51">
        <v>2.0161568538566392</v>
      </c>
      <c r="BT25" s="51">
        <v>112.9328842929007</v>
      </c>
      <c r="BU25" s="51">
        <v>9.0007608455652264</v>
      </c>
      <c r="BV25" s="51">
        <v>8.8322827731935707</v>
      </c>
      <c r="BW25" s="53">
        <v>88.685890875120435</v>
      </c>
    </row>
    <row r="26" spans="1:75" s="54" customFormat="1" ht="25.5" customHeight="1">
      <c r="A26" s="58" t="s">
        <v>50</v>
      </c>
      <c r="B26" s="59"/>
      <c r="C26" s="50">
        <v>18</v>
      </c>
      <c r="D26" s="51">
        <v>1407.4356194884715</v>
      </c>
      <c r="E26" s="51">
        <v>807.15757110019661</v>
      </c>
      <c r="F26" s="51">
        <v>106.25610410192718</v>
      </c>
      <c r="G26" s="51">
        <v>1.4648580552544459</v>
      </c>
      <c r="H26" s="51">
        <v>0.75454308226883582</v>
      </c>
      <c r="I26" s="51">
        <v>92.141043960120612</v>
      </c>
      <c r="J26" s="51">
        <v>291.79972460668563</v>
      </c>
      <c r="K26" s="51">
        <v>204.10918776704321</v>
      </c>
      <c r="L26" s="52">
        <v>99.809563229519298</v>
      </c>
      <c r="M26" s="51">
        <v>2.6367444994580027</v>
      </c>
      <c r="N26" s="51">
        <v>1.830804924029136</v>
      </c>
      <c r="O26" s="51">
        <v>56.784062151827563</v>
      </c>
      <c r="P26" s="51">
        <v>29.150675299563471</v>
      </c>
      <c r="Q26" s="51">
        <v>18.998329250128442</v>
      </c>
      <c r="R26" s="51">
        <v>100.15077788909323</v>
      </c>
      <c r="S26" s="51">
        <v>10.986435414408344</v>
      </c>
      <c r="T26" s="51">
        <v>7.9916080910061043</v>
      </c>
      <c r="U26" s="51">
        <v>100.15400037719284</v>
      </c>
      <c r="V26" s="51">
        <v>18.603697301731462</v>
      </c>
      <c r="W26" s="51">
        <v>11.984934565448379</v>
      </c>
      <c r="X26" s="53">
        <v>107.61983257307759</v>
      </c>
      <c r="Z26" s="58" t="s">
        <v>50</v>
      </c>
      <c r="AA26" s="59"/>
      <c r="AB26" s="55">
        <v>28.418246271936248</v>
      </c>
      <c r="AC26" s="55">
        <v>19.903302700188181</v>
      </c>
      <c r="AD26" s="55">
        <v>87.229497971206015</v>
      </c>
      <c r="AE26" s="55">
        <v>37.353880408988367</v>
      </c>
      <c r="AF26" s="55">
        <v>25.109710449551706</v>
      </c>
      <c r="AG26" s="55">
        <v>83.208604343138617</v>
      </c>
      <c r="AH26" s="55">
        <v>21.093955995664022</v>
      </c>
      <c r="AI26" s="55">
        <v>18.281349775074144</v>
      </c>
      <c r="AJ26" s="56">
        <v>92.370337378585731</v>
      </c>
      <c r="AK26" s="55">
        <v>15.966952802273459</v>
      </c>
      <c r="AL26" s="55">
        <v>13.259045465589145</v>
      </c>
      <c r="AM26" s="55">
        <v>152.61833052925326</v>
      </c>
      <c r="AN26" s="55">
        <v>8.7891483315266754</v>
      </c>
      <c r="AO26" s="55">
        <v>6.6954987849660084</v>
      </c>
      <c r="AP26" s="55">
        <v>132.059962733687</v>
      </c>
      <c r="AQ26" s="55">
        <v>118.79998828113555</v>
      </c>
      <c r="AR26" s="55">
        <v>80.054603761061941</v>
      </c>
      <c r="AS26" s="55">
        <v>117.93296835494866</v>
      </c>
      <c r="AT26" s="55">
        <v>11.279407025459234</v>
      </c>
      <c r="AU26" s="55">
        <v>6.3712768973477019</v>
      </c>
      <c r="AV26" s="57">
        <v>101.24838471614693</v>
      </c>
      <c r="AX26" s="58" t="s">
        <v>50</v>
      </c>
      <c r="AY26" s="59"/>
      <c r="AZ26" s="51">
        <v>13.916151524917236</v>
      </c>
      <c r="BA26" s="51">
        <v>7.8182766882147687</v>
      </c>
      <c r="BB26" s="51">
        <v>46.606418653189301</v>
      </c>
      <c r="BC26" s="51">
        <v>17.28532505200246</v>
      </c>
      <c r="BD26" s="51">
        <v>8.2812073769411843</v>
      </c>
      <c r="BE26" s="51">
        <v>93.991866273979909</v>
      </c>
      <c r="BF26" s="51">
        <v>226.027597925761</v>
      </c>
      <c r="BG26" s="51">
        <v>119.24337130822813</v>
      </c>
      <c r="BH26" s="51">
        <v>111.23235082821041</v>
      </c>
      <c r="BI26" s="51">
        <v>107.08112383909999</v>
      </c>
      <c r="BJ26" s="51">
        <v>61.043797145046092</v>
      </c>
      <c r="BK26" s="52">
        <v>107.95048424178876</v>
      </c>
      <c r="BL26" s="51">
        <v>120.11836053086456</v>
      </c>
      <c r="BM26" s="51">
        <v>61.01940943332945</v>
      </c>
      <c r="BN26" s="51">
        <v>155.77942484820997</v>
      </c>
      <c r="BO26" s="51">
        <v>11.279407025459234</v>
      </c>
      <c r="BP26" s="51">
        <v>8.3352926268081386</v>
      </c>
      <c r="BQ26" s="51">
        <v>95.683676228933933</v>
      </c>
      <c r="BR26" s="51">
        <v>2.783230304983447</v>
      </c>
      <c r="BS26" s="51">
        <v>2.1059859844207405</v>
      </c>
      <c r="BT26" s="51">
        <v>117.97841338767246</v>
      </c>
      <c r="BU26" s="51">
        <v>9.0821199425775649</v>
      </c>
      <c r="BV26" s="51">
        <v>8.9357496594432853</v>
      </c>
      <c r="BW26" s="53">
        <v>89.52139893633408</v>
      </c>
    </row>
    <row r="27" spans="1:75" s="54" customFormat="1" ht="25.5" customHeight="1">
      <c r="A27" s="58" t="s">
        <v>51</v>
      </c>
      <c r="B27" s="59"/>
      <c r="C27" s="50">
        <v>19</v>
      </c>
      <c r="D27" s="51">
        <v>1592.0538198724948</v>
      </c>
      <c r="E27" s="51">
        <v>794.27896348469551</v>
      </c>
      <c r="F27" s="51">
        <v>107.02009548836401</v>
      </c>
      <c r="G27" s="51">
        <v>3.5222429643196786</v>
      </c>
      <c r="H27" s="51">
        <v>2.0502929653627375</v>
      </c>
      <c r="I27" s="51">
        <v>196.08054608219203</v>
      </c>
      <c r="J27" s="51">
        <v>295.86840900285301</v>
      </c>
      <c r="K27" s="51">
        <v>182.54433473153068</v>
      </c>
      <c r="L27" s="52">
        <v>92.07197141416691</v>
      </c>
      <c r="M27" s="51">
        <v>0</v>
      </c>
      <c r="N27" s="51">
        <v>0</v>
      </c>
      <c r="O27" s="51">
        <v>0</v>
      </c>
      <c r="P27" s="51">
        <v>21.133457785918072</v>
      </c>
      <c r="Q27" s="51">
        <v>12.24175809254888</v>
      </c>
      <c r="R27" s="51">
        <v>65.712487376009264</v>
      </c>
      <c r="S27" s="51">
        <v>21.133457785918072</v>
      </c>
      <c r="T27" s="51">
        <v>14.673982826267194</v>
      </c>
      <c r="U27" s="51">
        <v>175.98675842224111</v>
      </c>
      <c r="V27" s="51">
        <v>7.0444859286393573</v>
      </c>
      <c r="W27" s="51">
        <v>5.3721369334917215</v>
      </c>
      <c r="X27" s="53">
        <v>36.790001282136913</v>
      </c>
      <c r="Z27" s="58" t="s">
        <v>51</v>
      </c>
      <c r="AA27" s="59"/>
      <c r="AB27" s="55">
        <v>38.744672607516463</v>
      </c>
      <c r="AC27" s="55">
        <v>27.050119151176585</v>
      </c>
      <c r="AD27" s="55">
        <v>108.15769518778968</v>
      </c>
      <c r="AE27" s="55">
        <v>21.133457785918072</v>
      </c>
      <c r="AF27" s="55">
        <v>11.519622164216921</v>
      </c>
      <c r="AG27" s="55">
        <v>42.775960761820649</v>
      </c>
      <c r="AH27" s="55">
        <v>31.70018667887711</v>
      </c>
      <c r="AI27" s="55">
        <v>21.01853982693984</v>
      </c>
      <c r="AJ27" s="56">
        <v>129.17734645328753</v>
      </c>
      <c r="AK27" s="55">
        <v>21.133457785918072</v>
      </c>
      <c r="AL27" s="55">
        <v>14.464416851384625</v>
      </c>
      <c r="AM27" s="55">
        <v>188.6940484746066</v>
      </c>
      <c r="AN27" s="55">
        <v>21.133457785918072</v>
      </c>
      <c r="AO27" s="55">
        <v>11.85792993001896</v>
      </c>
      <c r="AP27" s="55">
        <v>291.65236467541598</v>
      </c>
      <c r="AQ27" s="55">
        <v>112.71177485822972</v>
      </c>
      <c r="AR27" s="55">
        <v>64.345828955485928</v>
      </c>
      <c r="AS27" s="55">
        <v>101.18021322575194</v>
      </c>
      <c r="AT27" s="55">
        <v>21.133457785918072</v>
      </c>
      <c r="AU27" s="55">
        <v>9.7409562520289121</v>
      </c>
      <c r="AV27" s="57">
        <v>169.73428880086394</v>
      </c>
      <c r="AX27" s="58" t="s">
        <v>51</v>
      </c>
      <c r="AY27" s="59"/>
      <c r="AZ27" s="51">
        <v>38.744672607516463</v>
      </c>
      <c r="BA27" s="51">
        <v>17.952597154878784</v>
      </c>
      <c r="BB27" s="51">
        <v>116.89393222338072</v>
      </c>
      <c r="BC27" s="51">
        <v>147.93420450142651</v>
      </c>
      <c r="BD27" s="51">
        <v>56.991888949006494</v>
      </c>
      <c r="BE27" s="51">
        <v>717.08979483441044</v>
      </c>
      <c r="BF27" s="51">
        <v>278.25719418125465</v>
      </c>
      <c r="BG27" s="51">
        <v>130.10335544281818</v>
      </c>
      <c r="BH27" s="51">
        <v>120.94528455194302</v>
      </c>
      <c r="BI27" s="51">
        <v>144.41196153710683</v>
      </c>
      <c r="BJ27" s="51">
        <v>77.362621855666035</v>
      </c>
      <c r="BK27" s="52">
        <v>129.30614623180665</v>
      </c>
      <c r="BL27" s="51">
        <v>88.056074107991975</v>
      </c>
      <c r="BM27" s="51">
        <v>45.75254370156658</v>
      </c>
      <c r="BN27" s="51">
        <v>100.43497929005906</v>
      </c>
      <c r="BO27" s="51">
        <v>7.0444859286393573</v>
      </c>
      <c r="BP27" s="51">
        <v>2.5073525243028154</v>
      </c>
      <c r="BQ27" s="51">
        <v>55.462854533605245</v>
      </c>
      <c r="BR27" s="51">
        <v>0</v>
      </c>
      <c r="BS27" s="51">
        <v>0</v>
      </c>
      <c r="BT27" s="51">
        <v>0</v>
      </c>
      <c r="BU27" s="51">
        <v>7.0444859286393573</v>
      </c>
      <c r="BV27" s="51">
        <v>6.04851894162638</v>
      </c>
      <c r="BW27" s="53">
        <v>68.784761826580166</v>
      </c>
    </row>
    <row r="28" spans="1:75" s="54" customFormat="1" ht="25.5" customHeight="1">
      <c r="A28" s="58"/>
      <c r="B28" s="59" t="s">
        <v>52</v>
      </c>
      <c r="C28" s="50">
        <v>20</v>
      </c>
      <c r="D28" s="51">
        <v>1592.0538198724948</v>
      </c>
      <c r="E28" s="51">
        <v>794.27896348469551</v>
      </c>
      <c r="F28" s="51">
        <v>107.02009548836401</v>
      </c>
      <c r="G28" s="51">
        <v>3.5222429643196786</v>
      </c>
      <c r="H28" s="51">
        <v>2.0502929653627375</v>
      </c>
      <c r="I28" s="51">
        <v>196.08054608219203</v>
      </c>
      <c r="J28" s="51">
        <v>295.86840900285301</v>
      </c>
      <c r="K28" s="51">
        <v>182.54433473153068</v>
      </c>
      <c r="L28" s="52">
        <v>92.07197141416691</v>
      </c>
      <c r="M28" s="51">
        <v>0</v>
      </c>
      <c r="N28" s="51">
        <v>0</v>
      </c>
      <c r="O28" s="51">
        <v>0</v>
      </c>
      <c r="P28" s="51">
        <v>21.133457785918072</v>
      </c>
      <c r="Q28" s="51">
        <v>12.24175809254888</v>
      </c>
      <c r="R28" s="51">
        <v>65.712487376009264</v>
      </c>
      <c r="S28" s="51">
        <v>21.133457785918072</v>
      </c>
      <c r="T28" s="51">
        <v>14.673982826267194</v>
      </c>
      <c r="U28" s="51">
        <v>175.98675842224111</v>
      </c>
      <c r="V28" s="51">
        <v>7.0444859286393573</v>
      </c>
      <c r="W28" s="51">
        <v>5.3721369334917215</v>
      </c>
      <c r="X28" s="53">
        <v>36.790001282136913</v>
      </c>
      <c r="Z28" s="58"/>
      <c r="AA28" s="59" t="s">
        <v>52</v>
      </c>
      <c r="AB28" s="55">
        <v>38.744672607516463</v>
      </c>
      <c r="AC28" s="55">
        <v>27.050119151176585</v>
      </c>
      <c r="AD28" s="55">
        <v>108.15769518778968</v>
      </c>
      <c r="AE28" s="55">
        <v>21.133457785918072</v>
      </c>
      <c r="AF28" s="55">
        <v>11.519622164216921</v>
      </c>
      <c r="AG28" s="55">
        <v>42.775960761820649</v>
      </c>
      <c r="AH28" s="55">
        <v>31.70018667887711</v>
      </c>
      <c r="AI28" s="55">
        <v>21.01853982693984</v>
      </c>
      <c r="AJ28" s="56">
        <v>129.17734645328753</v>
      </c>
      <c r="AK28" s="55">
        <v>21.133457785918072</v>
      </c>
      <c r="AL28" s="55">
        <v>14.464416851384625</v>
      </c>
      <c r="AM28" s="55">
        <v>188.6940484746066</v>
      </c>
      <c r="AN28" s="55">
        <v>21.133457785918072</v>
      </c>
      <c r="AO28" s="55">
        <v>11.85792993001896</v>
      </c>
      <c r="AP28" s="55">
        <v>291.65236467541598</v>
      </c>
      <c r="AQ28" s="55">
        <v>112.71177485822972</v>
      </c>
      <c r="AR28" s="55">
        <v>64.345828955485928</v>
      </c>
      <c r="AS28" s="55">
        <v>101.18021322575194</v>
      </c>
      <c r="AT28" s="55">
        <v>21.133457785918072</v>
      </c>
      <c r="AU28" s="55">
        <v>9.7409562520289121</v>
      </c>
      <c r="AV28" s="57">
        <v>169.73428880086394</v>
      </c>
      <c r="AX28" s="58"/>
      <c r="AY28" s="59" t="s">
        <v>52</v>
      </c>
      <c r="AZ28" s="51">
        <v>38.744672607516463</v>
      </c>
      <c r="BA28" s="51">
        <v>17.952597154878784</v>
      </c>
      <c r="BB28" s="51">
        <v>116.89393222338072</v>
      </c>
      <c r="BC28" s="51">
        <v>147.93420450142651</v>
      </c>
      <c r="BD28" s="51">
        <v>56.991888949006494</v>
      </c>
      <c r="BE28" s="51">
        <v>717.08979483441044</v>
      </c>
      <c r="BF28" s="51">
        <v>278.25719418125465</v>
      </c>
      <c r="BG28" s="51">
        <v>130.10335544281818</v>
      </c>
      <c r="BH28" s="51">
        <v>120.94528455194302</v>
      </c>
      <c r="BI28" s="51">
        <v>144.41196153710683</v>
      </c>
      <c r="BJ28" s="51">
        <v>77.362621855666035</v>
      </c>
      <c r="BK28" s="52">
        <v>129.30614623180665</v>
      </c>
      <c r="BL28" s="51">
        <v>88.056074107991975</v>
      </c>
      <c r="BM28" s="51">
        <v>45.75254370156658</v>
      </c>
      <c r="BN28" s="51">
        <v>100.43497929005906</v>
      </c>
      <c r="BO28" s="51">
        <v>7.0444859286393573</v>
      </c>
      <c r="BP28" s="51">
        <v>2.5073525243028154</v>
      </c>
      <c r="BQ28" s="51">
        <v>55.462854533605245</v>
      </c>
      <c r="BR28" s="51">
        <v>0</v>
      </c>
      <c r="BS28" s="51">
        <v>0</v>
      </c>
      <c r="BT28" s="51">
        <v>0</v>
      </c>
      <c r="BU28" s="51">
        <v>7.0444859286393573</v>
      </c>
      <c r="BV28" s="51">
        <v>6.04851894162638</v>
      </c>
      <c r="BW28" s="53">
        <v>68.784761826580166</v>
      </c>
    </row>
    <row r="29" spans="1:75" s="54" customFormat="1" ht="25.5" customHeight="1">
      <c r="A29" s="58" t="s">
        <v>53</v>
      </c>
      <c r="B29" s="59"/>
      <c r="C29" s="50">
        <v>21</v>
      </c>
      <c r="D29" s="51">
        <v>1350.0493744699152</v>
      </c>
      <c r="E29" s="51">
        <v>716.46710496400613</v>
      </c>
      <c r="F29" s="51">
        <v>93.439664640736765</v>
      </c>
      <c r="G29" s="51">
        <v>2.1623855437318449</v>
      </c>
      <c r="H29" s="51">
        <v>0.94130792083474935</v>
      </c>
      <c r="I29" s="51">
        <v>124.89286926972804</v>
      </c>
      <c r="J29" s="51">
        <v>290.9609881621405</v>
      </c>
      <c r="K29" s="51">
        <v>194.63365500662994</v>
      </c>
      <c r="L29" s="52">
        <v>95.463791975214022</v>
      </c>
      <c r="M29" s="51">
        <v>2.4026506041464946</v>
      </c>
      <c r="N29" s="51">
        <v>1.2719343087882444</v>
      </c>
      <c r="O29" s="51">
        <v>50.24985628517156</v>
      </c>
      <c r="P29" s="51">
        <v>27.149951826855386</v>
      </c>
      <c r="Q29" s="51">
        <v>17.202709793275083</v>
      </c>
      <c r="R29" s="51">
        <v>88.848218810564816</v>
      </c>
      <c r="S29" s="51">
        <v>12.734048201976421</v>
      </c>
      <c r="T29" s="51">
        <v>9.0363791237911499</v>
      </c>
      <c r="U29" s="51">
        <v>111.78186862870294</v>
      </c>
      <c r="V29" s="51">
        <v>20.9030602560745</v>
      </c>
      <c r="W29" s="51">
        <v>12.757971055229499</v>
      </c>
      <c r="X29" s="53">
        <v>115.95842661689817</v>
      </c>
      <c r="Z29" s="58" t="s">
        <v>53</v>
      </c>
      <c r="AA29" s="59"/>
      <c r="AB29" s="55">
        <v>31.714987974733727</v>
      </c>
      <c r="AC29" s="55">
        <v>19.928847250274988</v>
      </c>
      <c r="AD29" s="55">
        <v>93.87158148638521</v>
      </c>
      <c r="AE29" s="55">
        <v>40.845060270490407</v>
      </c>
      <c r="AF29" s="55">
        <v>26.066410135871749</v>
      </c>
      <c r="AG29" s="55">
        <v>87.357628023876302</v>
      </c>
      <c r="AH29" s="55">
        <v>19.942000014415903</v>
      </c>
      <c r="AI29" s="55">
        <v>17.664100868960428</v>
      </c>
      <c r="AJ29" s="56">
        <v>85.213063657207059</v>
      </c>
      <c r="AK29" s="55">
        <v>12.493783141561771</v>
      </c>
      <c r="AL29" s="55">
        <v>10.706107913634479</v>
      </c>
      <c r="AM29" s="55">
        <v>117.08969410752617</v>
      </c>
      <c r="AN29" s="55">
        <v>6.7274216916101848</v>
      </c>
      <c r="AO29" s="55">
        <v>4.8960087732808182</v>
      </c>
      <c r="AP29" s="55">
        <v>98.072926024732652</v>
      </c>
      <c r="AQ29" s="55">
        <v>116.04802418027568</v>
      </c>
      <c r="AR29" s="55">
        <v>75.103185783523486</v>
      </c>
      <c r="AS29" s="55">
        <v>109.5460864968576</v>
      </c>
      <c r="AT29" s="55">
        <v>11.772987960317822</v>
      </c>
      <c r="AU29" s="55">
        <v>6.2335467878523296</v>
      </c>
      <c r="AV29" s="57">
        <v>98.494116071795915</v>
      </c>
      <c r="AX29" s="58" t="s">
        <v>53</v>
      </c>
      <c r="AY29" s="59"/>
      <c r="AZ29" s="51">
        <v>13.935373504049668</v>
      </c>
      <c r="BA29" s="51">
        <v>8.4516961841473055</v>
      </c>
      <c r="BB29" s="51">
        <v>44.031901623982534</v>
      </c>
      <c r="BC29" s="51">
        <v>7.9287469936834318</v>
      </c>
      <c r="BD29" s="51">
        <v>3.3538500617999154</v>
      </c>
      <c r="BE29" s="51">
        <v>39.637844994872523</v>
      </c>
      <c r="BF29" s="51">
        <v>232.81684354179532</v>
      </c>
      <c r="BG29" s="51">
        <v>111.16292723876307</v>
      </c>
      <c r="BH29" s="51">
        <v>103.68900568899635</v>
      </c>
      <c r="BI29" s="51">
        <v>116.52855430110498</v>
      </c>
      <c r="BJ29" s="51">
        <v>62.242476615230835</v>
      </c>
      <c r="BK29" s="52">
        <v>107.68856544794649</v>
      </c>
      <c r="BL29" s="51">
        <v>111.00245791156804</v>
      </c>
      <c r="BM29" s="51">
        <v>50.454227104527178</v>
      </c>
      <c r="BN29" s="51">
        <v>129.31526077174058</v>
      </c>
      <c r="BO29" s="51">
        <v>9.8508674770006266</v>
      </c>
      <c r="BP29" s="51">
        <v>6.8935780333418206</v>
      </c>
      <c r="BQ29" s="51">
        <v>81.1741747001725</v>
      </c>
      <c r="BR29" s="51">
        <v>3.8442409666343909</v>
      </c>
      <c r="BS29" s="51">
        <v>2.9797552780563232</v>
      </c>
      <c r="BT29" s="51">
        <v>160.28473969600216</v>
      </c>
      <c r="BU29" s="51">
        <v>7.4482168728541325</v>
      </c>
      <c r="BV29" s="51">
        <v>6.7350832718765972</v>
      </c>
      <c r="BW29" s="53">
        <v>73.631483893445363</v>
      </c>
    </row>
    <row r="30" spans="1:75" s="54" customFormat="1" ht="25.5" customHeight="1">
      <c r="A30" s="58" t="s">
        <v>54</v>
      </c>
      <c r="B30" s="59"/>
      <c r="C30" s="50">
        <v>22</v>
      </c>
      <c r="D30" s="51">
        <v>1346.5452174428483</v>
      </c>
      <c r="E30" s="51">
        <v>731.77042184912</v>
      </c>
      <c r="F30" s="51">
        <v>95.206722104511726</v>
      </c>
      <c r="G30" s="51">
        <v>2.6344734016979183</v>
      </c>
      <c r="H30" s="51">
        <v>1.1544838175549257</v>
      </c>
      <c r="I30" s="51">
        <v>155.29466004868499</v>
      </c>
      <c r="J30" s="51">
        <v>281.88865398167724</v>
      </c>
      <c r="K30" s="51">
        <v>192.03750084622285</v>
      </c>
      <c r="L30" s="52">
        <v>94.285254272464854</v>
      </c>
      <c r="M30" s="51">
        <v>2.6344734016979183</v>
      </c>
      <c r="N30" s="51">
        <v>1.3512967412278676</v>
      </c>
      <c r="O30" s="51">
        <v>56.162855658885746</v>
      </c>
      <c r="P30" s="51">
        <v>24.368878965705743</v>
      </c>
      <c r="Q30" s="51">
        <v>15.217537957821522</v>
      </c>
      <c r="R30" s="51">
        <v>81.315248940832589</v>
      </c>
      <c r="S30" s="51">
        <v>12.513748658065111</v>
      </c>
      <c r="T30" s="51">
        <v>9.288633770554263</v>
      </c>
      <c r="U30" s="51">
        <v>111.90626041519522</v>
      </c>
      <c r="V30" s="51">
        <v>19.758550512734384</v>
      </c>
      <c r="W30" s="51">
        <v>12.251872989220592</v>
      </c>
      <c r="X30" s="53">
        <v>111.95254610383959</v>
      </c>
      <c r="Z30" s="58" t="s">
        <v>54</v>
      </c>
      <c r="AA30" s="59"/>
      <c r="AB30" s="55">
        <v>28.649898243464861</v>
      </c>
      <c r="AC30" s="55">
        <v>18.186998133297031</v>
      </c>
      <c r="AD30" s="55">
        <v>86.556774101122045</v>
      </c>
      <c r="AE30" s="55">
        <v>39.187791850256531</v>
      </c>
      <c r="AF30" s="55">
        <v>25.32884586055226</v>
      </c>
      <c r="AG30" s="55">
        <v>85.582079975075004</v>
      </c>
      <c r="AH30" s="55">
        <v>21.405096388795585</v>
      </c>
      <c r="AI30" s="55">
        <v>19.075704551944956</v>
      </c>
      <c r="AJ30" s="56">
        <v>92.786977315389905</v>
      </c>
      <c r="AK30" s="55">
        <v>10.867202782003913</v>
      </c>
      <c r="AL30" s="55">
        <v>9.3888761128122198</v>
      </c>
      <c r="AM30" s="55">
        <v>103.26887741003704</v>
      </c>
      <c r="AN30" s="55">
        <v>5.5982559786080763</v>
      </c>
      <c r="AO30" s="55">
        <v>4.1173413346559089</v>
      </c>
      <c r="AP30" s="55">
        <v>83.173558855275289</v>
      </c>
      <c r="AQ30" s="55">
        <v>116.90475720034512</v>
      </c>
      <c r="AR30" s="55">
        <v>77.830393394136237</v>
      </c>
      <c r="AS30" s="55">
        <v>112.50290665699079</v>
      </c>
      <c r="AT30" s="55">
        <v>10.867202782003913</v>
      </c>
      <c r="AU30" s="55">
        <v>6.086366776986976</v>
      </c>
      <c r="AV30" s="57">
        <v>92.743741615709467</v>
      </c>
      <c r="AX30" s="58" t="s">
        <v>54</v>
      </c>
      <c r="AY30" s="59"/>
      <c r="AZ30" s="51">
        <v>11.855130307640632</v>
      </c>
      <c r="BA30" s="51">
        <v>6.7686779966358115</v>
      </c>
      <c r="BB30" s="51">
        <v>38.221759001360454</v>
      </c>
      <c r="BC30" s="51">
        <v>7.5741110298815144</v>
      </c>
      <c r="BD30" s="51">
        <v>3.1667908142915664</v>
      </c>
      <c r="BE30" s="51">
        <v>38.708785520266908</v>
      </c>
      <c r="BF30" s="51">
        <v>233.80951440069023</v>
      </c>
      <c r="BG30" s="51">
        <v>117.43429330845741</v>
      </c>
      <c r="BH30" s="51">
        <v>106.42621015326561</v>
      </c>
      <c r="BI30" s="51">
        <v>122.5030131789532</v>
      </c>
      <c r="BJ30" s="51">
        <v>66.658687385019093</v>
      </c>
      <c r="BK30" s="52">
        <v>115.60889306019364</v>
      </c>
      <c r="BL30" s="51">
        <v>97.804825038035204</v>
      </c>
      <c r="BM30" s="51">
        <v>45.341843962216466</v>
      </c>
      <c r="BN30" s="51">
        <v>116.46563061440445</v>
      </c>
      <c r="BO30" s="51">
        <v>9.5499660811549525</v>
      </c>
      <c r="BP30" s="51">
        <v>7.1206495736467454</v>
      </c>
      <c r="BQ30" s="51">
        <v>79.968699412032834</v>
      </c>
      <c r="BR30" s="51">
        <v>3.6224009273346374</v>
      </c>
      <c r="BS30" s="51">
        <v>2.9105531065672436</v>
      </c>
      <c r="BT30" s="51">
        <v>153.57915415149543</v>
      </c>
      <c r="BU30" s="51">
        <v>6.5861835042447954</v>
      </c>
      <c r="BV30" s="51">
        <v>6.2657179603262145</v>
      </c>
      <c r="BW30" s="53">
        <v>65.411611594561521</v>
      </c>
    </row>
    <row r="31" spans="1:75" s="54" customFormat="1" ht="25.5" customHeight="1">
      <c r="A31" s="58" t="s">
        <v>55</v>
      </c>
      <c r="B31" s="59"/>
      <c r="C31" s="50">
        <v>23</v>
      </c>
      <c r="D31" s="51">
        <v>1359.5045361246123</v>
      </c>
      <c r="E31" s="51">
        <v>678.41244382574871</v>
      </c>
      <c r="F31" s="51">
        <v>89.023808570490473</v>
      </c>
      <c r="G31" s="51">
        <v>0.88856505629059634</v>
      </c>
      <c r="H31" s="51">
        <v>0.43139863941466672</v>
      </c>
      <c r="I31" s="51">
        <v>48.669406069812617</v>
      </c>
      <c r="J31" s="51">
        <v>315.4405949831617</v>
      </c>
      <c r="K31" s="51">
        <v>202.239849515662</v>
      </c>
      <c r="L31" s="52">
        <v>98.430500003494927</v>
      </c>
      <c r="M31" s="51">
        <v>1.7771301125811927</v>
      </c>
      <c r="N31" s="51">
        <v>1.0176902401196777</v>
      </c>
      <c r="O31" s="51">
        <v>35.359025468450824</v>
      </c>
      <c r="P31" s="51">
        <v>34.65403719533326</v>
      </c>
      <c r="Q31" s="51">
        <v>22.118009634280959</v>
      </c>
      <c r="R31" s="51">
        <v>107.7962981260424</v>
      </c>
      <c r="S31" s="51">
        <v>13.328475844358945</v>
      </c>
      <c r="T31" s="51">
        <v>8.7174258670779015</v>
      </c>
      <c r="U31" s="51">
        <v>111.46797696727879</v>
      </c>
      <c r="V31" s="51">
        <v>23.9912565198461</v>
      </c>
      <c r="W31" s="51">
        <v>14.277582132667048</v>
      </c>
      <c r="X31" s="53">
        <v>125.97541825345255</v>
      </c>
      <c r="Z31" s="58" t="s">
        <v>55</v>
      </c>
      <c r="AA31" s="59"/>
      <c r="AB31" s="55">
        <v>39.985427533076837</v>
      </c>
      <c r="AC31" s="55">
        <v>24.58532309394824</v>
      </c>
      <c r="AD31" s="55">
        <v>112.20385607702825</v>
      </c>
      <c r="AE31" s="55">
        <v>45.316817870820415</v>
      </c>
      <c r="AF31" s="55">
        <v>27.777835437786965</v>
      </c>
      <c r="AG31" s="55">
        <v>91.801657167826875</v>
      </c>
      <c r="AH31" s="55">
        <v>15.994171013230734</v>
      </c>
      <c r="AI31" s="55">
        <v>14.074134458875575</v>
      </c>
      <c r="AJ31" s="56">
        <v>65.813596597193921</v>
      </c>
      <c r="AK31" s="55">
        <v>16.882736069521329</v>
      </c>
      <c r="AL31" s="55">
        <v>13.57949778191553</v>
      </c>
      <c r="AM31" s="55">
        <v>152.54939623523572</v>
      </c>
      <c r="AN31" s="55">
        <v>9.7742156191965588</v>
      </c>
      <c r="AO31" s="55">
        <v>6.9110985366012523</v>
      </c>
      <c r="AP31" s="55">
        <v>135.61837602451442</v>
      </c>
      <c r="AQ31" s="55">
        <v>113.73632720519633</v>
      </c>
      <c r="AR31" s="55">
        <v>69.181252332388866</v>
      </c>
      <c r="AS31" s="55">
        <v>102.10355926336105</v>
      </c>
      <c r="AT31" s="55">
        <v>14.217040900649542</v>
      </c>
      <c r="AU31" s="55">
        <v>6.5114349598240064</v>
      </c>
      <c r="AV31" s="57">
        <v>112.93653466666994</v>
      </c>
      <c r="AX31" s="58" t="s">
        <v>55</v>
      </c>
      <c r="AY31" s="59"/>
      <c r="AZ31" s="51">
        <v>19.548431238393118</v>
      </c>
      <c r="BA31" s="51">
        <v>12.769515365408052</v>
      </c>
      <c r="BB31" s="51">
        <v>58.611196975802692</v>
      </c>
      <c r="BC31" s="51">
        <v>8.8856505629059637</v>
      </c>
      <c r="BD31" s="51">
        <v>3.8933025163224935</v>
      </c>
      <c r="BE31" s="51">
        <v>41.953816893249744</v>
      </c>
      <c r="BF31" s="51">
        <v>230.13834957926446</v>
      </c>
      <c r="BG31" s="51">
        <v>95.16498916268975</v>
      </c>
      <c r="BH31" s="51">
        <v>96.859938052645219</v>
      </c>
      <c r="BI31" s="51">
        <v>100.40785136083738</v>
      </c>
      <c r="BJ31" s="51">
        <v>50.641434106247907</v>
      </c>
      <c r="BK31" s="52">
        <v>87.870565581355322</v>
      </c>
      <c r="BL31" s="51">
        <v>146.61323428794839</v>
      </c>
      <c r="BM31" s="51">
        <v>63.202076284638345</v>
      </c>
      <c r="BN31" s="51">
        <v>161.36041374948545</v>
      </c>
      <c r="BO31" s="51">
        <v>10.662780675487156</v>
      </c>
      <c r="BP31" s="51">
        <v>6.179465079674431</v>
      </c>
      <c r="BQ31" s="51">
        <v>84.243122391125212</v>
      </c>
      <c r="BR31" s="51">
        <v>4.4428252814529818</v>
      </c>
      <c r="BS31" s="51">
        <v>3.15944796570869</v>
      </c>
      <c r="BT31" s="51">
        <v>177.31722586127955</v>
      </c>
      <c r="BU31" s="51">
        <v>9.7742156191965588</v>
      </c>
      <c r="BV31" s="51">
        <v>8.1208870184844546</v>
      </c>
      <c r="BW31" s="53">
        <v>95.43686597701317</v>
      </c>
    </row>
    <row r="32" spans="1:75" s="54" customFormat="1" ht="25.5" customHeight="1">
      <c r="A32" s="58"/>
      <c r="B32" s="59" t="s">
        <v>56</v>
      </c>
      <c r="C32" s="50">
        <v>24</v>
      </c>
      <c r="D32" s="51">
        <v>1359.5045361246123</v>
      </c>
      <c r="E32" s="51">
        <v>678.41244382574871</v>
      </c>
      <c r="F32" s="51">
        <v>89.023808570490473</v>
      </c>
      <c r="G32" s="51">
        <v>0.88856505629059634</v>
      </c>
      <c r="H32" s="51">
        <v>0.43139863941466672</v>
      </c>
      <c r="I32" s="51">
        <v>48.669406069812617</v>
      </c>
      <c r="J32" s="51">
        <v>315.4405949831617</v>
      </c>
      <c r="K32" s="51">
        <v>202.239849515662</v>
      </c>
      <c r="L32" s="52">
        <v>98.430500003494927</v>
      </c>
      <c r="M32" s="51">
        <v>1.7771301125811927</v>
      </c>
      <c r="N32" s="51">
        <v>1.0176902401196777</v>
      </c>
      <c r="O32" s="51">
        <v>35.359025468450824</v>
      </c>
      <c r="P32" s="51">
        <v>34.65403719533326</v>
      </c>
      <c r="Q32" s="51">
        <v>22.118009634280959</v>
      </c>
      <c r="R32" s="51">
        <v>107.7962981260424</v>
      </c>
      <c r="S32" s="51">
        <v>13.328475844358945</v>
      </c>
      <c r="T32" s="51">
        <v>8.7174258670779015</v>
      </c>
      <c r="U32" s="51">
        <v>111.46797696727879</v>
      </c>
      <c r="V32" s="51">
        <v>23.9912565198461</v>
      </c>
      <c r="W32" s="51">
        <v>14.277582132667048</v>
      </c>
      <c r="X32" s="53">
        <v>125.97541825345255</v>
      </c>
      <c r="Z32" s="58"/>
      <c r="AA32" s="59" t="s">
        <v>56</v>
      </c>
      <c r="AB32" s="55">
        <v>39.985427533076837</v>
      </c>
      <c r="AC32" s="55">
        <v>24.58532309394824</v>
      </c>
      <c r="AD32" s="55">
        <v>112.20385607702825</v>
      </c>
      <c r="AE32" s="55">
        <v>45.316817870820415</v>
      </c>
      <c r="AF32" s="55">
        <v>27.777835437786965</v>
      </c>
      <c r="AG32" s="55">
        <v>91.801657167826875</v>
      </c>
      <c r="AH32" s="55">
        <v>15.994171013230734</v>
      </c>
      <c r="AI32" s="55">
        <v>14.074134458875575</v>
      </c>
      <c r="AJ32" s="56">
        <v>65.813596597193921</v>
      </c>
      <c r="AK32" s="55">
        <v>16.882736069521329</v>
      </c>
      <c r="AL32" s="55">
        <v>13.57949778191553</v>
      </c>
      <c r="AM32" s="55">
        <v>152.54939623523572</v>
      </c>
      <c r="AN32" s="55">
        <v>9.7742156191965588</v>
      </c>
      <c r="AO32" s="55">
        <v>6.9110985366012523</v>
      </c>
      <c r="AP32" s="55">
        <v>135.61837602451442</v>
      </c>
      <c r="AQ32" s="55">
        <v>113.73632720519633</v>
      </c>
      <c r="AR32" s="55">
        <v>69.181252332388866</v>
      </c>
      <c r="AS32" s="55">
        <v>102.10355926336105</v>
      </c>
      <c r="AT32" s="55">
        <v>14.217040900649542</v>
      </c>
      <c r="AU32" s="55">
        <v>6.5114349598240064</v>
      </c>
      <c r="AV32" s="57">
        <v>112.93653466666994</v>
      </c>
      <c r="AX32" s="58"/>
      <c r="AY32" s="59" t="s">
        <v>56</v>
      </c>
      <c r="AZ32" s="51">
        <v>19.548431238393118</v>
      </c>
      <c r="BA32" s="51">
        <v>12.769515365408052</v>
      </c>
      <c r="BB32" s="51">
        <v>58.611196975802692</v>
      </c>
      <c r="BC32" s="51">
        <v>8.8856505629059637</v>
      </c>
      <c r="BD32" s="51">
        <v>3.8933025163224935</v>
      </c>
      <c r="BE32" s="51">
        <v>41.953816893249744</v>
      </c>
      <c r="BF32" s="51">
        <v>230.13834957926446</v>
      </c>
      <c r="BG32" s="51">
        <v>95.16498916268975</v>
      </c>
      <c r="BH32" s="51">
        <v>96.859938052645219</v>
      </c>
      <c r="BI32" s="51">
        <v>100.40785136083738</v>
      </c>
      <c r="BJ32" s="51">
        <v>50.641434106247907</v>
      </c>
      <c r="BK32" s="52">
        <v>87.870565581355322</v>
      </c>
      <c r="BL32" s="51">
        <v>146.61323428794839</v>
      </c>
      <c r="BM32" s="51">
        <v>63.202076284638345</v>
      </c>
      <c r="BN32" s="51">
        <v>161.36041374948545</v>
      </c>
      <c r="BO32" s="51">
        <v>10.662780675487156</v>
      </c>
      <c r="BP32" s="51">
        <v>6.179465079674431</v>
      </c>
      <c r="BQ32" s="51">
        <v>84.243122391125212</v>
      </c>
      <c r="BR32" s="51">
        <v>4.4428252814529818</v>
      </c>
      <c r="BS32" s="51">
        <v>3.15944796570869</v>
      </c>
      <c r="BT32" s="51">
        <v>177.31722586127955</v>
      </c>
      <c r="BU32" s="51">
        <v>9.7742156191965588</v>
      </c>
      <c r="BV32" s="51">
        <v>8.1208870184844546</v>
      </c>
      <c r="BW32" s="53">
        <v>95.43686597701317</v>
      </c>
    </row>
    <row r="33" spans="1:75" s="54" customFormat="1" ht="25.5" customHeight="1">
      <c r="A33" s="58" t="s">
        <v>57</v>
      </c>
      <c r="B33" s="59"/>
      <c r="C33" s="50">
        <v>25</v>
      </c>
      <c r="D33" s="51">
        <v>1446.9718239594959</v>
      </c>
      <c r="E33" s="51">
        <v>728.00425373283815</v>
      </c>
      <c r="F33" s="51">
        <v>95.847865385035561</v>
      </c>
      <c r="G33" s="51">
        <v>3.2484935111342117</v>
      </c>
      <c r="H33" s="51">
        <v>1.5054187296011321</v>
      </c>
      <c r="I33" s="51">
        <v>178.23693171746788</v>
      </c>
      <c r="J33" s="51">
        <v>295.49689188781559</v>
      </c>
      <c r="K33" s="51">
        <v>192.9534735847312</v>
      </c>
      <c r="L33" s="52">
        <v>94.417732328040358</v>
      </c>
      <c r="M33" s="51">
        <v>2.552387758748309</v>
      </c>
      <c r="N33" s="51">
        <v>1.5537696988528866</v>
      </c>
      <c r="O33" s="51">
        <v>52.413315876706484</v>
      </c>
      <c r="P33" s="51">
        <v>26.219983339868993</v>
      </c>
      <c r="Q33" s="51">
        <v>16.656110482714343</v>
      </c>
      <c r="R33" s="51">
        <v>83.22959059134719</v>
      </c>
      <c r="S33" s="51">
        <v>7.8891985270402278</v>
      </c>
      <c r="T33" s="51">
        <v>5.1050880248484614</v>
      </c>
      <c r="U33" s="51">
        <v>67.680781310252911</v>
      </c>
      <c r="V33" s="51">
        <v>26.336000965266642</v>
      </c>
      <c r="W33" s="51">
        <v>16.196716226047862</v>
      </c>
      <c r="X33" s="53">
        <v>141.91084143202488</v>
      </c>
      <c r="Z33" s="58" t="s">
        <v>57</v>
      </c>
      <c r="AA33" s="59"/>
      <c r="AB33" s="55">
        <v>36.429534374862229</v>
      </c>
      <c r="AC33" s="55">
        <v>24.131521852692238</v>
      </c>
      <c r="AD33" s="55">
        <v>105.33587417883437</v>
      </c>
      <c r="AE33" s="55">
        <v>36.313516749464576</v>
      </c>
      <c r="AF33" s="55">
        <v>21.597260883422138</v>
      </c>
      <c r="AG33" s="55">
        <v>75.74531231557269</v>
      </c>
      <c r="AH33" s="55">
        <v>23.783613206518336</v>
      </c>
      <c r="AI33" s="55">
        <v>19.484068455537454</v>
      </c>
      <c r="AJ33" s="56">
        <v>100.10542248613241</v>
      </c>
      <c r="AK33" s="55">
        <v>12.181850666753293</v>
      </c>
      <c r="AL33" s="55">
        <v>9.8156141054155395</v>
      </c>
      <c r="AM33" s="55">
        <v>112.47573048316636</v>
      </c>
      <c r="AN33" s="55">
        <v>6.7290222730637241</v>
      </c>
      <c r="AO33" s="55">
        <v>5.4326939599584003</v>
      </c>
      <c r="AP33" s="55">
        <v>96.143210390787758</v>
      </c>
      <c r="AQ33" s="55">
        <v>117.06178402622926</v>
      </c>
      <c r="AR33" s="55">
        <v>72.980629895241847</v>
      </c>
      <c r="AS33" s="55">
        <v>107.06465817921395</v>
      </c>
      <c r="AT33" s="55">
        <v>11.833797790560341</v>
      </c>
      <c r="AU33" s="55">
        <v>6.4027292594344836</v>
      </c>
      <c r="AV33" s="57">
        <v>94.960388673839063</v>
      </c>
      <c r="AX33" s="58" t="s">
        <v>57</v>
      </c>
      <c r="AY33" s="59"/>
      <c r="AZ33" s="51">
        <v>12.529903542946244</v>
      </c>
      <c r="BA33" s="51">
        <v>6.9235026786102321</v>
      </c>
      <c r="BB33" s="51">
        <v>38.182548821691256</v>
      </c>
      <c r="BC33" s="51">
        <v>12.877956419139196</v>
      </c>
      <c r="BD33" s="51">
        <v>5.6664174867895953</v>
      </c>
      <c r="BE33" s="51">
        <v>61.708801088979293</v>
      </c>
      <c r="BF33" s="51">
        <v>252.68638811608258</v>
      </c>
      <c r="BG33" s="51">
        <v>112.65626775728958</v>
      </c>
      <c r="BH33" s="51">
        <v>107.03677163387981</v>
      </c>
      <c r="BI33" s="51">
        <v>118.45399553100107</v>
      </c>
      <c r="BJ33" s="51">
        <v>57.612709917020325</v>
      </c>
      <c r="BK33" s="52">
        <v>104.4858009096001</v>
      </c>
      <c r="BL33" s="51">
        <v>130.40381094695906</v>
      </c>
      <c r="BM33" s="51">
        <v>57.881963977834722</v>
      </c>
      <c r="BN33" s="51">
        <v>144.03571135881228</v>
      </c>
      <c r="BO33" s="51">
        <v>10.441586285788537</v>
      </c>
      <c r="BP33" s="51">
        <v>6.8415878028439439</v>
      </c>
      <c r="BQ33" s="51">
        <v>84.065794570707823</v>
      </c>
      <c r="BR33" s="51">
        <v>3.8285816381224635</v>
      </c>
      <c r="BS33" s="51">
        <v>2.731671280280914</v>
      </c>
      <c r="BT33" s="51">
        <v>156.94302977849364</v>
      </c>
      <c r="BU33" s="51">
        <v>7.7731809016425775</v>
      </c>
      <c r="BV33" s="51">
        <v>7.590256294149456</v>
      </c>
      <c r="BW33" s="53">
        <v>75.800521823489476</v>
      </c>
    </row>
    <row r="34" spans="1:75" s="54" customFormat="1" ht="25.5" customHeight="1">
      <c r="A34" s="58" t="s">
        <v>58</v>
      </c>
      <c r="B34" s="59"/>
      <c r="C34" s="50">
        <v>26</v>
      </c>
      <c r="D34" s="51">
        <v>1346.0113161843128</v>
      </c>
      <c r="E34" s="51">
        <v>746.00518353687232</v>
      </c>
      <c r="F34" s="51">
        <v>97.271177945211875</v>
      </c>
      <c r="G34" s="51">
        <v>4.700012653880222</v>
      </c>
      <c r="H34" s="51">
        <v>2.4047753842892869</v>
      </c>
      <c r="I34" s="51">
        <v>283.06571705050334</v>
      </c>
      <c r="J34" s="51">
        <v>274.40843109962219</v>
      </c>
      <c r="K34" s="51">
        <v>196.54362935912934</v>
      </c>
      <c r="L34" s="52">
        <v>94.413511831359898</v>
      </c>
      <c r="M34" s="51">
        <v>1.446157739655453</v>
      </c>
      <c r="N34" s="51">
        <v>0.85557279337666159</v>
      </c>
      <c r="O34" s="51">
        <v>31.817140674773604</v>
      </c>
      <c r="P34" s="51">
        <v>23.50006326940111</v>
      </c>
      <c r="Q34" s="51">
        <v>16.42004312199105</v>
      </c>
      <c r="R34" s="51">
        <v>80.631319968775728</v>
      </c>
      <c r="S34" s="51">
        <v>10.12310417758817</v>
      </c>
      <c r="T34" s="51">
        <v>7.4941365041945698</v>
      </c>
      <c r="U34" s="51">
        <v>93.17406337675429</v>
      </c>
      <c r="V34" s="51">
        <v>15.907735136209983</v>
      </c>
      <c r="W34" s="51">
        <v>10.526323485757406</v>
      </c>
      <c r="X34" s="53">
        <v>92.969378697780016</v>
      </c>
      <c r="Z34" s="58" t="s">
        <v>58</v>
      </c>
      <c r="AA34" s="59"/>
      <c r="AB34" s="55">
        <v>35.069325186644733</v>
      </c>
      <c r="AC34" s="55">
        <v>26.048099586777489</v>
      </c>
      <c r="AD34" s="55">
        <v>109.34961526704113</v>
      </c>
      <c r="AE34" s="55">
        <v>33.984706881903143</v>
      </c>
      <c r="AF34" s="55">
        <v>22.82630312840454</v>
      </c>
      <c r="AG34" s="55">
        <v>76.554529428487996</v>
      </c>
      <c r="AH34" s="55">
        <v>22.776984399573383</v>
      </c>
      <c r="AI34" s="55">
        <v>19.448770215878479</v>
      </c>
      <c r="AJ34" s="56">
        <v>101.06064735483773</v>
      </c>
      <c r="AK34" s="55">
        <v>10.12310417758817</v>
      </c>
      <c r="AL34" s="55">
        <v>9.1976136940960167</v>
      </c>
      <c r="AM34" s="55">
        <v>98.363616983402608</v>
      </c>
      <c r="AN34" s="55">
        <v>7.9538675681049913</v>
      </c>
      <c r="AO34" s="55">
        <v>6.5565048596953339</v>
      </c>
      <c r="AP34" s="55">
        <v>121.70279535000502</v>
      </c>
      <c r="AQ34" s="55">
        <v>113.52338256295306</v>
      </c>
      <c r="AR34" s="55">
        <v>77.170261968957746</v>
      </c>
      <c r="AS34" s="55">
        <v>112.21362601621372</v>
      </c>
      <c r="AT34" s="55">
        <v>11.930801352157486</v>
      </c>
      <c r="AU34" s="55">
        <v>7.0218633441275493</v>
      </c>
      <c r="AV34" s="57">
        <v>104.25030975125937</v>
      </c>
      <c r="AX34" s="58" t="s">
        <v>58</v>
      </c>
      <c r="AY34" s="59"/>
      <c r="AZ34" s="51">
        <v>10.846183047415897</v>
      </c>
      <c r="BA34" s="51">
        <v>6.766920135033291</v>
      </c>
      <c r="BB34" s="51">
        <v>35.877519801852749</v>
      </c>
      <c r="BC34" s="51">
        <v>15.184656266382255</v>
      </c>
      <c r="BD34" s="51">
        <v>6.9306019191272012</v>
      </c>
      <c r="BE34" s="51">
        <v>79.388322813513653</v>
      </c>
      <c r="BF34" s="51">
        <v>242.95450026211608</v>
      </c>
      <c r="BG34" s="51">
        <v>119.17255341652158</v>
      </c>
      <c r="BH34" s="51">
        <v>112.87078537968473</v>
      </c>
      <c r="BI34" s="51">
        <v>104.12335725519262</v>
      </c>
      <c r="BJ34" s="51">
        <v>57.327349657892796</v>
      </c>
      <c r="BK34" s="52">
        <v>100.39728156725667</v>
      </c>
      <c r="BL34" s="51">
        <v>147.50808944485621</v>
      </c>
      <c r="BM34" s="51">
        <v>71.781751816719122</v>
      </c>
      <c r="BN34" s="51">
        <v>179.07684631035573</v>
      </c>
      <c r="BO34" s="51">
        <v>9.4000253077604441</v>
      </c>
      <c r="BP34" s="51">
        <v>6.882803939657018</v>
      </c>
      <c r="BQ34" s="51">
        <v>80.342764021728641</v>
      </c>
      <c r="BR34" s="51">
        <v>2.5307760443970424</v>
      </c>
      <c r="BS34" s="51">
        <v>2.1454785491608139</v>
      </c>
      <c r="BT34" s="51">
        <v>109.85356048203153</v>
      </c>
      <c r="BU34" s="51">
        <v>7.2307886982772649</v>
      </c>
      <c r="BV34" s="51">
        <v>6.8631906802225089</v>
      </c>
      <c r="BW34" s="53">
        <v>71.431934683285718</v>
      </c>
    </row>
    <row r="35" spans="1:75" s="54" customFormat="1" ht="25.5" customHeight="1">
      <c r="A35" s="58" t="s">
        <v>59</v>
      </c>
      <c r="B35" s="59"/>
      <c r="C35" s="50">
        <v>27</v>
      </c>
      <c r="D35" s="51">
        <v>1294.5082764145118</v>
      </c>
      <c r="E35" s="51">
        <v>713.23458507044086</v>
      </c>
      <c r="F35" s="51">
        <v>95.173517140762129</v>
      </c>
      <c r="G35" s="51">
        <v>3.0574120841155215</v>
      </c>
      <c r="H35" s="51">
        <v>1.305254537923995</v>
      </c>
      <c r="I35" s="51">
        <v>187.59494707926333</v>
      </c>
      <c r="J35" s="51">
        <v>288.61970074050521</v>
      </c>
      <c r="K35" s="51">
        <v>195.99355038001104</v>
      </c>
      <c r="L35" s="52">
        <v>98.174556453309634</v>
      </c>
      <c r="M35" s="51">
        <v>1.8344472504693128</v>
      </c>
      <c r="N35" s="51">
        <v>1.4116033451554812</v>
      </c>
      <c r="O35" s="51">
        <v>39.489413557994943</v>
      </c>
      <c r="P35" s="51">
        <v>18.955954921516231</v>
      </c>
      <c r="Q35" s="51">
        <v>12.488133996918068</v>
      </c>
      <c r="R35" s="51">
        <v>64.60653024137504</v>
      </c>
      <c r="S35" s="51">
        <v>6.1148241682310429</v>
      </c>
      <c r="T35" s="51">
        <v>3.3936459828834189</v>
      </c>
      <c r="U35" s="51">
        <v>55.446409788194615</v>
      </c>
      <c r="V35" s="51">
        <v>37.911909843032461</v>
      </c>
      <c r="W35" s="51">
        <v>23.347911898421533</v>
      </c>
      <c r="X35" s="53">
        <v>218.89691583883453</v>
      </c>
      <c r="Z35" s="58" t="s">
        <v>59</v>
      </c>
      <c r="AA35" s="59"/>
      <c r="AB35" s="55">
        <v>25.070779089747273</v>
      </c>
      <c r="AC35" s="55">
        <v>18.075234706021703</v>
      </c>
      <c r="AD35" s="55">
        <v>76.863794455261285</v>
      </c>
      <c r="AE35" s="55">
        <v>36.688945009386252</v>
      </c>
      <c r="AF35" s="55">
        <v>22.823611445449323</v>
      </c>
      <c r="AG35" s="55">
        <v>81.503752040436623</v>
      </c>
      <c r="AH35" s="55">
        <v>22.013367005631753</v>
      </c>
      <c r="AI35" s="55">
        <v>18.841567748131496</v>
      </c>
      <c r="AJ35" s="56">
        <v>95.782202607995913</v>
      </c>
      <c r="AK35" s="55">
        <v>18.344472504693126</v>
      </c>
      <c r="AL35" s="55">
        <v>14.555735402269407</v>
      </c>
      <c r="AM35" s="55">
        <v>174.69980094837598</v>
      </c>
      <c r="AN35" s="55">
        <v>7.3377890018772511</v>
      </c>
      <c r="AO35" s="55">
        <v>7.1652761793559367</v>
      </c>
      <c r="AP35" s="55">
        <v>110.31386974852789</v>
      </c>
      <c r="AQ35" s="55">
        <v>114.34721194592049</v>
      </c>
      <c r="AR35" s="55">
        <v>73.890829675404675</v>
      </c>
      <c r="AS35" s="55">
        <v>112.43905350288051</v>
      </c>
      <c r="AT35" s="55">
        <v>8.5607538355234603</v>
      </c>
      <c r="AU35" s="55">
        <v>5.9843180600101702</v>
      </c>
      <c r="AV35" s="57">
        <v>75.442719320180757</v>
      </c>
      <c r="AX35" s="58" t="s">
        <v>59</v>
      </c>
      <c r="AY35" s="59"/>
      <c r="AZ35" s="51">
        <v>9.172236252346563</v>
      </c>
      <c r="BA35" s="51">
        <v>5.5889723221883409</v>
      </c>
      <c r="BB35" s="51">
        <v>30.33368848804156</v>
      </c>
      <c r="BC35" s="51">
        <v>8.5607538355234603</v>
      </c>
      <c r="BD35" s="51">
        <v>4.5822133036165269</v>
      </c>
      <c r="BE35" s="51">
        <v>45.418778878075948</v>
      </c>
      <c r="BF35" s="51">
        <v>234.80924806007204</v>
      </c>
      <c r="BG35" s="51">
        <v>113.5357201740938</v>
      </c>
      <c r="BH35" s="51">
        <v>111.87718468358544</v>
      </c>
      <c r="BI35" s="51">
        <v>111.28979986180498</v>
      </c>
      <c r="BJ35" s="51">
        <v>59.070411707802862</v>
      </c>
      <c r="BK35" s="52">
        <v>109.25909417915452</v>
      </c>
      <c r="BL35" s="51">
        <v>88.053468022527014</v>
      </c>
      <c r="BM35" s="51">
        <v>42.486135120912195</v>
      </c>
      <c r="BN35" s="51">
        <v>110.15043149602235</v>
      </c>
      <c r="BO35" s="51">
        <v>11.618165919638981</v>
      </c>
      <c r="BP35" s="51">
        <v>8.527842001639458</v>
      </c>
      <c r="BQ35" s="51">
        <v>98.179947403443933</v>
      </c>
      <c r="BR35" s="51">
        <v>1.8344472504693128</v>
      </c>
      <c r="BS35" s="51">
        <v>1.185023556324504</v>
      </c>
      <c r="BT35" s="51">
        <v>78.049923608346575</v>
      </c>
      <c r="BU35" s="51">
        <v>6.7263065850541466</v>
      </c>
      <c r="BV35" s="51">
        <v>7.0739623442370663</v>
      </c>
      <c r="BW35" s="53">
        <v>65.8951240046717</v>
      </c>
    </row>
    <row r="36" spans="1:75" s="54" customFormat="1" ht="25.5" customHeight="1">
      <c r="A36" s="58" t="s">
        <v>60</v>
      </c>
      <c r="B36" s="59"/>
      <c r="C36" s="50">
        <v>28</v>
      </c>
      <c r="D36" s="51">
        <v>1479.0608554142552</v>
      </c>
      <c r="E36" s="51">
        <v>705.13243418140087</v>
      </c>
      <c r="F36" s="51">
        <v>90.812048755470272</v>
      </c>
      <c r="G36" s="51">
        <v>3.2809690670236362</v>
      </c>
      <c r="H36" s="51">
        <v>1.6525128690408128</v>
      </c>
      <c r="I36" s="51">
        <v>166.80601785452183</v>
      </c>
      <c r="J36" s="51">
        <v>288.72527789807998</v>
      </c>
      <c r="K36" s="51">
        <v>181.9371222979847</v>
      </c>
      <c r="L36" s="52">
        <v>87.672142842494736</v>
      </c>
      <c r="M36" s="51">
        <v>4.5933566938330905</v>
      </c>
      <c r="N36" s="51">
        <v>2.8985731636671819</v>
      </c>
      <c r="O36" s="51">
        <v>90.247328959752153</v>
      </c>
      <c r="P36" s="51">
        <v>18.373426775332362</v>
      </c>
      <c r="Q36" s="51">
        <v>12.129500087327834</v>
      </c>
      <c r="R36" s="51">
        <v>55.175456771547893</v>
      </c>
      <c r="S36" s="51">
        <v>3.9371628804283634</v>
      </c>
      <c r="T36" s="51">
        <v>2.8962113752037628</v>
      </c>
      <c r="U36" s="51">
        <v>32.187748967658287</v>
      </c>
      <c r="V36" s="51">
        <v>34.122078297045817</v>
      </c>
      <c r="W36" s="51">
        <v>20.613723602378133</v>
      </c>
      <c r="X36" s="53">
        <v>174.22715276088772</v>
      </c>
      <c r="Z36" s="58" t="s">
        <v>60</v>
      </c>
      <c r="AA36" s="59"/>
      <c r="AB36" s="55">
        <v>40.027822617688358</v>
      </c>
      <c r="AC36" s="55">
        <v>23.25635269563961</v>
      </c>
      <c r="AD36" s="55">
        <v>110.12655577016828</v>
      </c>
      <c r="AE36" s="55">
        <v>33.465884483641091</v>
      </c>
      <c r="AF36" s="55">
        <v>18.825047275311949</v>
      </c>
      <c r="AG36" s="55">
        <v>66.235926723011332</v>
      </c>
      <c r="AH36" s="55">
        <v>20.342008215546542</v>
      </c>
      <c r="AI36" s="55">
        <v>17.147823107311144</v>
      </c>
      <c r="AJ36" s="56">
        <v>82.797774504176417</v>
      </c>
      <c r="AK36" s="55">
        <v>11.81148864128509</v>
      </c>
      <c r="AL36" s="55">
        <v>8.4942783498982823</v>
      </c>
      <c r="AM36" s="55">
        <v>105.87899932342455</v>
      </c>
      <c r="AN36" s="55">
        <v>4.5933566938330905</v>
      </c>
      <c r="AO36" s="55">
        <v>3.9164646316418548</v>
      </c>
      <c r="AP36" s="55">
        <v>62.824919354412451</v>
      </c>
      <c r="AQ36" s="55">
        <v>117.45869259944617</v>
      </c>
      <c r="AR36" s="55">
        <v>71.759148009604971</v>
      </c>
      <c r="AS36" s="55">
        <v>101.58536364510641</v>
      </c>
      <c r="AT36" s="55">
        <v>12.467682454689816</v>
      </c>
      <c r="AU36" s="55">
        <v>6.2721634790234972</v>
      </c>
      <c r="AV36" s="57">
        <v>93.519185061432609</v>
      </c>
      <c r="AX36" s="58" t="s">
        <v>60</v>
      </c>
      <c r="AY36" s="59"/>
      <c r="AZ36" s="51">
        <v>15.092457708308727</v>
      </c>
      <c r="BA36" s="51">
        <v>7.8041112185538397</v>
      </c>
      <c r="BB36" s="51">
        <v>43.253478303271706</v>
      </c>
      <c r="BC36" s="51">
        <v>19.685814402141816</v>
      </c>
      <c r="BD36" s="51">
        <v>8.3360316978517659</v>
      </c>
      <c r="BE36" s="51">
        <v>87.516335155509921</v>
      </c>
      <c r="BF36" s="51">
        <v>257.2279748546531</v>
      </c>
      <c r="BG36" s="51">
        <v>106.07484719205249</v>
      </c>
      <c r="BH36" s="51">
        <v>100.29737074224963</v>
      </c>
      <c r="BI36" s="51">
        <v>116.14630497263671</v>
      </c>
      <c r="BJ36" s="51">
        <v>53.329110394156572</v>
      </c>
      <c r="BK36" s="52">
        <v>94.950565100748463</v>
      </c>
      <c r="BL36" s="51">
        <v>156.17412759032507</v>
      </c>
      <c r="BM36" s="51">
        <v>68.619556761766489</v>
      </c>
      <c r="BN36" s="51">
        <v>158.19503277362773</v>
      </c>
      <c r="BO36" s="51">
        <v>14.436263894903998</v>
      </c>
      <c r="BP36" s="51">
        <v>8.0014151708524039</v>
      </c>
      <c r="BQ36" s="51">
        <v>111.77426927624127</v>
      </c>
      <c r="BR36" s="51">
        <v>5.9057443206425448</v>
      </c>
      <c r="BS36" s="51">
        <v>3.7197668969379696</v>
      </c>
      <c r="BT36" s="51">
        <v>233.96001952513538</v>
      </c>
      <c r="BU36" s="51">
        <v>6.5619381340472724</v>
      </c>
      <c r="BV36" s="51">
        <v>5.613086157879482</v>
      </c>
      <c r="BW36" s="53">
        <v>63.477608893104147</v>
      </c>
    </row>
    <row r="37" spans="1:75" s="54" customFormat="1" ht="25.5" customHeight="1">
      <c r="A37" s="58" t="s">
        <v>61</v>
      </c>
      <c r="B37" s="59"/>
      <c r="C37" s="50">
        <v>29</v>
      </c>
      <c r="D37" s="51">
        <v>1591.4713688093202</v>
      </c>
      <c r="E37" s="51">
        <v>718.51777671685716</v>
      </c>
      <c r="F37" s="51">
        <v>94.714705722778007</v>
      </c>
      <c r="G37" s="51">
        <v>2.2491116009176375</v>
      </c>
      <c r="H37" s="51">
        <v>0.96095990154198629</v>
      </c>
      <c r="I37" s="51">
        <v>109.83082343766448</v>
      </c>
      <c r="J37" s="51">
        <v>324.32189285232334</v>
      </c>
      <c r="K37" s="51">
        <v>195.78385439321323</v>
      </c>
      <c r="L37" s="52">
        <v>96.350397287770591</v>
      </c>
      <c r="M37" s="51">
        <v>2.6989339211011649</v>
      </c>
      <c r="N37" s="51">
        <v>1.239834574776588</v>
      </c>
      <c r="O37" s="51">
        <v>52.270928150391981</v>
      </c>
      <c r="P37" s="51">
        <v>36.435607934865729</v>
      </c>
      <c r="Q37" s="51">
        <v>19.88903245003711</v>
      </c>
      <c r="R37" s="51">
        <v>106.69076009048</v>
      </c>
      <c r="S37" s="51">
        <v>8.0968017633034943</v>
      </c>
      <c r="T37" s="51">
        <v>4.8277848484388484</v>
      </c>
      <c r="U37" s="51">
        <v>65.007077616593634</v>
      </c>
      <c r="V37" s="51">
        <v>25.639872250461067</v>
      </c>
      <c r="W37" s="51">
        <v>15.445904787982542</v>
      </c>
      <c r="X37" s="53">
        <v>127.66714619542574</v>
      </c>
      <c r="Z37" s="58" t="s">
        <v>61</v>
      </c>
      <c r="AA37" s="59"/>
      <c r="AB37" s="55">
        <v>44.082587377985696</v>
      </c>
      <c r="AC37" s="55">
        <v>27.496917141099832</v>
      </c>
      <c r="AD37" s="55">
        <v>118.97158948105837</v>
      </c>
      <c r="AE37" s="55">
        <v>39.584364176150423</v>
      </c>
      <c r="AF37" s="55">
        <v>21.404315637595499</v>
      </c>
      <c r="AG37" s="55">
        <v>76.786713225643936</v>
      </c>
      <c r="AH37" s="55">
        <v>28.338806171562233</v>
      </c>
      <c r="AI37" s="55">
        <v>21.878548635403625</v>
      </c>
      <c r="AJ37" s="56">
        <v>113.96261813869974</v>
      </c>
      <c r="AK37" s="55">
        <v>10.79573568440466</v>
      </c>
      <c r="AL37" s="55">
        <v>8.2580885908629185</v>
      </c>
      <c r="AM37" s="55">
        <v>95.416977651277918</v>
      </c>
      <c r="AN37" s="55">
        <v>5.8476901623858577</v>
      </c>
      <c r="AO37" s="55">
        <v>4.2720379520951663</v>
      </c>
      <c r="AP37" s="55">
        <v>78.593731739294483</v>
      </c>
      <c r="AQ37" s="55">
        <v>122.80149341010301</v>
      </c>
      <c r="AR37" s="55">
        <v>71.071389774921116</v>
      </c>
      <c r="AS37" s="55">
        <v>103.48134744276324</v>
      </c>
      <c r="AT37" s="55">
        <v>13.494669605505825</v>
      </c>
      <c r="AU37" s="55">
        <v>6.225688135547494</v>
      </c>
      <c r="AV37" s="57">
        <v>97.954001078059591</v>
      </c>
      <c r="AX37" s="58" t="s">
        <v>61</v>
      </c>
      <c r="AY37" s="59"/>
      <c r="AZ37" s="51">
        <v>15.293958886239935</v>
      </c>
      <c r="BA37" s="51">
        <v>7.5246240209773907</v>
      </c>
      <c r="BB37" s="51">
        <v>42.583386450620871</v>
      </c>
      <c r="BC37" s="51">
        <v>9.446268723854077</v>
      </c>
      <c r="BD37" s="51">
        <v>3.7580528388251917</v>
      </c>
      <c r="BE37" s="51">
        <v>40.756293914963358</v>
      </c>
      <c r="BF37" s="51">
        <v>277.09054923305297</v>
      </c>
      <c r="BG37" s="51">
        <v>112.67831391507401</v>
      </c>
      <c r="BH37" s="51">
        <v>104.27455424506542</v>
      </c>
      <c r="BI37" s="51">
        <v>143.04349781836174</v>
      </c>
      <c r="BJ37" s="51">
        <v>60.936106369709023</v>
      </c>
      <c r="BK37" s="52">
        <v>112.97669228578313</v>
      </c>
      <c r="BL37" s="51">
        <v>133.59722909450767</v>
      </c>
      <c r="BM37" s="51">
        <v>51.221732729910364</v>
      </c>
      <c r="BN37" s="51">
        <v>130.37104225719182</v>
      </c>
      <c r="BO37" s="51">
        <v>8.0968017633034943</v>
      </c>
      <c r="BP37" s="51">
        <v>4.5111035447554437</v>
      </c>
      <c r="BQ37" s="51">
        <v>61.477730762826909</v>
      </c>
      <c r="BR37" s="51">
        <v>5.3978678422023298</v>
      </c>
      <c r="BS37" s="51">
        <v>3.3491988121035074</v>
      </c>
      <c r="BT37" s="51">
        <v>211.31066896696038</v>
      </c>
      <c r="BU37" s="51">
        <v>9.8960910440376058</v>
      </c>
      <c r="BV37" s="51">
        <v>9.7088450979189371</v>
      </c>
      <c r="BW37" s="53">
        <v>95.620825922078595</v>
      </c>
    </row>
    <row r="38" spans="1:75" s="54" customFormat="1" ht="25.5" customHeight="1">
      <c r="A38" s="58"/>
      <c r="B38" s="59" t="s">
        <v>62</v>
      </c>
      <c r="C38" s="50">
        <v>30</v>
      </c>
      <c r="D38" s="51">
        <v>1998.6531986531986</v>
      </c>
      <c r="E38" s="51">
        <v>841.79423586595999</v>
      </c>
      <c r="F38" s="51">
        <v>112.83326364159134</v>
      </c>
      <c r="G38" s="51">
        <v>0</v>
      </c>
      <c r="H38" s="51">
        <v>0</v>
      </c>
      <c r="I38" s="51">
        <v>0</v>
      </c>
      <c r="J38" s="51">
        <v>387.87878787878788</v>
      </c>
      <c r="K38" s="51">
        <v>219.32920815115642</v>
      </c>
      <c r="L38" s="52">
        <v>107.41606443568152</v>
      </c>
      <c r="M38" s="51">
        <v>5.3872053872053876</v>
      </c>
      <c r="N38" s="51">
        <v>2.7038929916090773</v>
      </c>
      <c r="O38" s="51">
        <v>96.015044526790447</v>
      </c>
      <c r="P38" s="51">
        <v>40.404040404040401</v>
      </c>
      <c r="Q38" s="51">
        <v>24.41675967156451</v>
      </c>
      <c r="R38" s="51">
        <v>110.53301437106069</v>
      </c>
      <c r="S38" s="51">
        <v>10.774410774410775</v>
      </c>
      <c r="T38" s="51">
        <v>7.6175632996556848</v>
      </c>
      <c r="U38" s="51">
        <v>80.234425433928067</v>
      </c>
      <c r="V38" s="51">
        <v>8.0808080808080813</v>
      </c>
      <c r="W38" s="51">
        <v>4.1516041810052062</v>
      </c>
      <c r="X38" s="53">
        <v>37.489896599631443</v>
      </c>
      <c r="Z38" s="58"/>
      <c r="AA38" s="59" t="s">
        <v>62</v>
      </c>
      <c r="AB38" s="55">
        <v>80.808080808080803</v>
      </c>
      <c r="AC38" s="55">
        <v>50.214946722630359</v>
      </c>
      <c r="AD38" s="55">
        <v>201.62238337802441</v>
      </c>
      <c r="AE38" s="55">
        <v>56.565656565656568</v>
      </c>
      <c r="AF38" s="55">
        <v>27.894080296489875</v>
      </c>
      <c r="AG38" s="55">
        <v>101.51200044568881</v>
      </c>
      <c r="AH38" s="55">
        <v>29.62962962962963</v>
      </c>
      <c r="AI38" s="55">
        <v>23.301878305318517</v>
      </c>
      <c r="AJ38" s="56">
        <v>111.4565804127641</v>
      </c>
      <c r="AK38" s="55">
        <v>10.774410774410775</v>
      </c>
      <c r="AL38" s="55">
        <v>9.886013749671033</v>
      </c>
      <c r="AM38" s="55">
        <v>89.544688328588407</v>
      </c>
      <c r="AN38" s="55">
        <v>8.0808080808080813</v>
      </c>
      <c r="AO38" s="55">
        <v>3.494704546027962</v>
      </c>
      <c r="AP38" s="55">
        <v>100.85422904702268</v>
      </c>
      <c r="AQ38" s="55">
        <v>137.37373737373738</v>
      </c>
      <c r="AR38" s="55">
        <v>65.64776438718421</v>
      </c>
      <c r="AS38" s="55">
        <v>108.54343836542998</v>
      </c>
      <c r="AT38" s="55">
        <v>8.0808080808080813</v>
      </c>
      <c r="AU38" s="55">
        <v>3.3452731608405637</v>
      </c>
      <c r="AV38" s="57">
        <v>55.580021218995746</v>
      </c>
      <c r="AX38" s="58"/>
      <c r="AY38" s="59" t="s">
        <v>62</v>
      </c>
      <c r="AZ38" s="51">
        <v>16.161616161616163</v>
      </c>
      <c r="BA38" s="51">
        <v>6.4468400360601716</v>
      </c>
      <c r="BB38" s="51">
        <v>42.347229747163311</v>
      </c>
      <c r="BC38" s="51">
        <v>10.774410774410775</v>
      </c>
      <c r="BD38" s="51">
        <v>4.1360847152594484</v>
      </c>
      <c r="BE38" s="51">
        <v>44.024274322608527</v>
      </c>
      <c r="BF38" s="51">
        <v>320.53872053872055</v>
      </c>
      <c r="BG38" s="51">
        <v>127.08303666104784</v>
      </c>
      <c r="BH38" s="51">
        <v>114.89333876074039</v>
      </c>
      <c r="BI38" s="51">
        <v>153.53535353535352</v>
      </c>
      <c r="BJ38" s="51">
        <v>64.714166661868759</v>
      </c>
      <c r="BK38" s="52">
        <v>115.3364602205049</v>
      </c>
      <c r="BL38" s="51">
        <v>148.14814814814815</v>
      </c>
      <c r="BM38" s="51">
        <v>55.613766442465533</v>
      </c>
      <c r="BN38" s="51">
        <v>138.16344213707956</v>
      </c>
      <c r="BO38" s="51">
        <v>16.161616161616163</v>
      </c>
      <c r="BP38" s="51">
        <v>8.053706892474322</v>
      </c>
      <c r="BQ38" s="51">
        <v>116.16744295252062</v>
      </c>
      <c r="BR38" s="51">
        <v>5.3872053872053876</v>
      </c>
      <c r="BS38" s="51">
        <v>3.411054715817269</v>
      </c>
      <c r="BT38" s="51">
        <v>197.3071309556442</v>
      </c>
      <c r="BU38" s="51">
        <v>8.0808080808080813</v>
      </c>
      <c r="BV38" s="51">
        <v>7.2365460099646102</v>
      </c>
      <c r="BW38" s="53">
        <v>76.456540948841763</v>
      </c>
    </row>
    <row r="39" spans="1:75" s="54" customFormat="1" ht="25.5" customHeight="1">
      <c r="A39" s="58"/>
      <c r="B39" s="59" t="s">
        <v>63</v>
      </c>
      <c r="C39" s="50">
        <v>31</v>
      </c>
      <c r="D39" s="51">
        <v>1314.3699654775605</v>
      </c>
      <c r="E39" s="51">
        <v>710.80055157977858</v>
      </c>
      <c r="F39" s="51">
        <v>90.413090526759305</v>
      </c>
      <c r="G39" s="51">
        <v>1.7980437284234752</v>
      </c>
      <c r="H39" s="51">
        <v>0.65669731419579913</v>
      </c>
      <c r="I39" s="51">
        <v>102.6270176083079</v>
      </c>
      <c r="J39" s="51">
        <v>280.49482163406213</v>
      </c>
      <c r="K39" s="51">
        <v>203.48446285421906</v>
      </c>
      <c r="L39" s="52">
        <v>98.596808734902311</v>
      </c>
      <c r="M39" s="51">
        <v>1.7980437284234752</v>
      </c>
      <c r="N39" s="51">
        <v>0.40913769877454559</v>
      </c>
      <c r="O39" s="51">
        <v>41.530494398060235</v>
      </c>
      <c r="P39" s="51">
        <v>26.97065592635213</v>
      </c>
      <c r="Q39" s="51">
        <v>14.692712299868726</v>
      </c>
      <c r="R39" s="51">
        <v>93.47610847311492</v>
      </c>
      <c r="S39" s="51">
        <v>8.9902186421173766</v>
      </c>
      <c r="T39" s="51">
        <v>8.5064696267915831</v>
      </c>
      <c r="U39" s="51">
        <v>85.220757806958886</v>
      </c>
      <c r="V39" s="51">
        <v>19.778481012658229</v>
      </c>
      <c r="W39" s="51">
        <v>12.259796360288458</v>
      </c>
      <c r="X39" s="53">
        <v>118.52707325199643</v>
      </c>
      <c r="Z39" s="58"/>
      <c r="AA39" s="59" t="s">
        <v>63</v>
      </c>
      <c r="AB39" s="55">
        <v>28.768699654775602</v>
      </c>
      <c r="AC39" s="55">
        <v>24.01363136180014</v>
      </c>
      <c r="AD39" s="55">
        <v>93.096403679727857</v>
      </c>
      <c r="AE39" s="55">
        <v>37.758918296892979</v>
      </c>
      <c r="AF39" s="55">
        <v>23.303618792129267</v>
      </c>
      <c r="AG39" s="55">
        <v>87.696288294282326</v>
      </c>
      <c r="AH39" s="55">
        <v>25.172612197928654</v>
      </c>
      <c r="AI39" s="55">
        <v>20.185476728051157</v>
      </c>
      <c r="AJ39" s="56">
        <v>115.81418153913225</v>
      </c>
      <c r="AK39" s="55">
        <v>17.980437284234753</v>
      </c>
      <c r="AL39" s="55">
        <v>16.497652581395798</v>
      </c>
      <c r="AM39" s="55">
        <v>181.56038567320718</v>
      </c>
      <c r="AN39" s="55">
        <v>3.5960874568469503</v>
      </c>
      <c r="AO39" s="55">
        <v>2.8192951060404887</v>
      </c>
      <c r="AP39" s="55">
        <v>57.244805790981111</v>
      </c>
      <c r="AQ39" s="55">
        <v>109.68066743383199</v>
      </c>
      <c r="AR39" s="55">
        <v>80.796672299078949</v>
      </c>
      <c r="AS39" s="55">
        <v>108.97577110975986</v>
      </c>
      <c r="AT39" s="55">
        <v>14.384349827387801</v>
      </c>
      <c r="AU39" s="55">
        <v>6.9215290922953212</v>
      </c>
      <c r="AV39" s="57">
        <v>122.07212863715971</v>
      </c>
      <c r="AX39" s="58"/>
      <c r="AY39" s="59" t="s">
        <v>63</v>
      </c>
      <c r="AZ39" s="51">
        <v>10.788262370540851</v>
      </c>
      <c r="BA39" s="51">
        <v>4.6372385191088288</v>
      </c>
      <c r="BB39" s="51">
        <v>35.409322285237593</v>
      </c>
      <c r="BC39" s="51">
        <v>8.9902186421173766</v>
      </c>
      <c r="BD39" s="51">
        <v>5.2847022606689134</v>
      </c>
      <c r="BE39" s="51">
        <v>45.012899251485024</v>
      </c>
      <c r="BF39" s="51">
        <v>224.75546605293439</v>
      </c>
      <c r="BG39" s="51">
        <v>107.90283226957763</v>
      </c>
      <c r="BH39" s="51">
        <v>97.58183838024344</v>
      </c>
      <c r="BI39" s="51">
        <v>89.902186421173766</v>
      </c>
      <c r="BJ39" s="51">
        <v>43.107169305151203</v>
      </c>
      <c r="BK39" s="52">
        <v>82.336952828127679</v>
      </c>
      <c r="BL39" s="51">
        <v>136.65132336018411</v>
      </c>
      <c r="BM39" s="51">
        <v>56.411428976733831</v>
      </c>
      <c r="BN39" s="51">
        <v>153.31268016498601</v>
      </c>
      <c r="BO39" s="51">
        <v>7.1921749136939006</v>
      </c>
      <c r="BP39" s="51">
        <v>5.0364698593949928</v>
      </c>
      <c r="BQ39" s="51">
        <v>62.749324316155757</v>
      </c>
      <c r="BR39" s="51">
        <v>1.7980437284234752</v>
      </c>
      <c r="BS39" s="51">
        <v>1.7132987545304299</v>
      </c>
      <c r="BT39" s="51">
        <v>81.799208913989574</v>
      </c>
      <c r="BU39" s="51">
        <v>16.182393555811277</v>
      </c>
      <c r="BV39" s="51">
        <v>15.250647514975562</v>
      </c>
      <c r="BW39" s="53">
        <v>161.8196823695545</v>
      </c>
    </row>
    <row r="40" spans="1:75" s="54" customFormat="1" ht="25.5" customHeight="1">
      <c r="A40" s="58"/>
      <c r="B40" s="59" t="s">
        <v>64</v>
      </c>
      <c r="C40" s="50">
        <v>32</v>
      </c>
      <c r="D40" s="51">
        <v>1593.7454174995562</v>
      </c>
      <c r="E40" s="51">
        <v>687.99159973676115</v>
      </c>
      <c r="F40" s="51">
        <v>90.996837036817865</v>
      </c>
      <c r="G40" s="51">
        <v>3.0871581937037407</v>
      </c>
      <c r="H40" s="51">
        <v>1.3052356324003602</v>
      </c>
      <c r="I40" s="51">
        <v>143.78869172473267</v>
      </c>
      <c r="J40" s="51">
        <v>324.92339988731874</v>
      </c>
      <c r="K40" s="51">
        <v>185.69190323412943</v>
      </c>
      <c r="L40" s="52">
        <v>92.318070084053602</v>
      </c>
      <c r="M40" s="51">
        <v>2.3153686452778057</v>
      </c>
      <c r="N40" s="51">
        <v>1.0621723407824344</v>
      </c>
      <c r="O40" s="51">
        <v>42.932091223665552</v>
      </c>
      <c r="P40" s="51">
        <v>39.361266969722699</v>
      </c>
      <c r="Q40" s="51">
        <v>20.348588571707158</v>
      </c>
      <c r="R40" s="51">
        <v>110.14437417819822</v>
      </c>
      <c r="S40" s="51">
        <v>6.9461059358334172</v>
      </c>
      <c r="T40" s="51">
        <v>2.7292315123396014</v>
      </c>
      <c r="U40" s="51">
        <v>53.454381526948062</v>
      </c>
      <c r="V40" s="51">
        <v>33.186950582315212</v>
      </c>
      <c r="W40" s="51">
        <v>19.542776814267892</v>
      </c>
      <c r="X40" s="53">
        <v>157.13723274933918</v>
      </c>
      <c r="Z40" s="58"/>
      <c r="AA40" s="59" t="s">
        <v>64</v>
      </c>
      <c r="AB40" s="55">
        <v>40.133056518148628</v>
      </c>
      <c r="AC40" s="55">
        <v>21.841638705214891</v>
      </c>
      <c r="AD40" s="55">
        <v>103.36570422898608</v>
      </c>
      <c r="AE40" s="55">
        <v>35.50231922759302</v>
      </c>
      <c r="AF40" s="55">
        <v>19.201599468179896</v>
      </c>
      <c r="AG40" s="55">
        <v>65.74277158390089</v>
      </c>
      <c r="AH40" s="55">
        <v>29.328002840185537</v>
      </c>
      <c r="AI40" s="55">
        <v>22.899796893367871</v>
      </c>
      <c r="AJ40" s="56">
        <v>114.03315559087805</v>
      </c>
      <c r="AK40" s="55">
        <v>7.7178954842593521</v>
      </c>
      <c r="AL40" s="55">
        <v>5.0946959701271348</v>
      </c>
      <c r="AM40" s="55">
        <v>65.885251144176451</v>
      </c>
      <c r="AN40" s="55">
        <v>6.1743163874074813</v>
      </c>
      <c r="AO40" s="55">
        <v>5.0346172539966512</v>
      </c>
      <c r="AP40" s="55">
        <v>79.42494467448752</v>
      </c>
      <c r="AQ40" s="55">
        <v>124.25811729657556</v>
      </c>
      <c r="AR40" s="55">
        <v>67.93678570414589</v>
      </c>
      <c r="AS40" s="55">
        <v>100.09069232238286</v>
      </c>
      <c r="AT40" s="55">
        <v>14.664001420092768</v>
      </c>
      <c r="AU40" s="55">
        <v>6.9709783161509362</v>
      </c>
      <c r="AV40" s="57">
        <v>101.7375987293986</v>
      </c>
      <c r="AX40" s="58"/>
      <c r="AY40" s="59" t="s">
        <v>64</v>
      </c>
      <c r="AZ40" s="51">
        <v>16.979370065370574</v>
      </c>
      <c r="BA40" s="51">
        <v>8.9183946490575501</v>
      </c>
      <c r="BB40" s="51">
        <v>45.146655539304717</v>
      </c>
      <c r="BC40" s="51">
        <v>9.2614745811112229</v>
      </c>
      <c r="BD40" s="51">
        <v>3.2727879899079255</v>
      </c>
      <c r="BE40" s="51">
        <v>38.299550326676055</v>
      </c>
      <c r="BF40" s="51">
        <v>287.10571201444787</v>
      </c>
      <c r="BG40" s="51">
        <v>111.03921022035519</v>
      </c>
      <c r="BH40" s="51">
        <v>103.59917520879482</v>
      </c>
      <c r="BI40" s="51">
        <v>162.84759471787234</v>
      </c>
      <c r="BJ40" s="51">
        <v>66.605631389715484</v>
      </c>
      <c r="BK40" s="52">
        <v>123.15609779096721</v>
      </c>
      <c r="BL40" s="51">
        <v>128.11706503870525</v>
      </c>
      <c r="BM40" s="51">
        <v>48.135721728381149</v>
      </c>
      <c r="BN40" s="51">
        <v>119.91489851169781</v>
      </c>
      <c r="BO40" s="51">
        <v>6.1743163874074813</v>
      </c>
      <c r="BP40" s="51">
        <v>3.3281086166250549</v>
      </c>
      <c r="BQ40" s="51">
        <v>45.097441191930038</v>
      </c>
      <c r="BR40" s="51">
        <v>6.9461059358334172</v>
      </c>
      <c r="BS40" s="51">
        <v>3.7767722310583776</v>
      </c>
      <c r="BT40" s="51">
        <v>261.42358275315399</v>
      </c>
      <c r="BU40" s="51">
        <v>7.7178954842593521</v>
      </c>
      <c r="BV40" s="51">
        <v>7.8146163159364299</v>
      </c>
      <c r="BW40" s="53">
        <v>73.953577109201433</v>
      </c>
    </row>
    <row r="41" spans="1:75" s="54" customFormat="1" ht="25.5" customHeight="1">
      <c r="A41" s="58" t="s">
        <v>65</v>
      </c>
      <c r="B41" s="59"/>
      <c r="C41" s="50">
        <v>33</v>
      </c>
      <c r="D41" s="51">
        <v>1783.3637637467623</v>
      </c>
      <c r="E41" s="51">
        <v>827.59434782307653</v>
      </c>
      <c r="F41" s="51">
        <v>113.05405402538344</v>
      </c>
      <c r="G41" s="51">
        <v>0</v>
      </c>
      <c r="H41" s="51">
        <v>0</v>
      </c>
      <c r="I41" s="51">
        <v>0</v>
      </c>
      <c r="J41" s="51">
        <v>329.0730754532716</v>
      </c>
      <c r="K41" s="51">
        <v>194.39200615189981</v>
      </c>
      <c r="L41" s="52">
        <v>95.255831737550963</v>
      </c>
      <c r="M41" s="51">
        <v>4.2461041993970534</v>
      </c>
      <c r="N41" s="51">
        <v>2.5625444432277535</v>
      </c>
      <c r="O41" s="51">
        <v>77.816909808509365</v>
      </c>
      <c r="P41" s="51">
        <v>44.584094093669059</v>
      </c>
      <c r="Q41" s="51">
        <v>29.129216691374054</v>
      </c>
      <c r="R41" s="51">
        <v>129.0410820096138</v>
      </c>
      <c r="S41" s="51">
        <v>12.738312598191159</v>
      </c>
      <c r="T41" s="51">
        <v>7.2680799707623871</v>
      </c>
      <c r="U41" s="51">
        <v>99.091432465295313</v>
      </c>
      <c r="V41" s="51">
        <v>25.476625196382319</v>
      </c>
      <c r="W41" s="51">
        <v>14.015668282317369</v>
      </c>
      <c r="X41" s="53">
        <v>122.26310916815977</v>
      </c>
      <c r="Z41" s="58" t="s">
        <v>65</v>
      </c>
      <c r="AA41" s="59"/>
      <c r="AB41" s="55">
        <v>36.091885694874954</v>
      </c>
      <c r="AC41" s="55">
        <v>19.963071535365142</v>
      </c>
      <c r="AD41" s="55">
        <v>92.981333538011725</v>
      </c>
      <c r="AE41" s="55">
        <v>42.461041993970532</v>
      </c>
      <c r="AF41" s="55">
        <v>21.810388816212051</v>
      </c>
      <c r="AG41" s="55">
        <v>79.296772359276019</v>
      </c>
      <c r="AH41" s="55">
        <v>25.476625196382319</v>
      </c>
      <c r="AI41" s="55">
        <v>20.236268224314671</v>
      </c>
      <c r="AJ41" s="56">
        <v>98.862009865606609</v>
      </c>
      <c r="AK41" s="55">
        <v>10.615260498492633</v>
      </c>
      <c r="AL41" s="55">
        <v>9.2800433140894061</v>
      </c>
      <c r="AM41" s="55">
        <v>89.894866376723257</v>
      </c>
      <c r="AN41" s="55">
        <v>8.4922083987941068</v>
      </c>
      <c r="AO41" s="55">
        <v>4.9096881214979362</v>
      </c>
      <c r="AP41" s="55">
        <v>108.43158129073606</v>
      </c>
      <c r="AQ41" s="55">
        <v>118.89091758311748</v>
      </c>
      <c r="AR41" s="55">
        <v>65.21703675273902</v>
      </c>
      <c r="AS41" s="55">
        <v>99.53205124145164</v>
      </c>
      <c r="AT41" s="55">
        <v>12.738312598191159</v>
      </c>
      <c r="AU41" s="55">
        <v>5.1974064141603984</v>
      </c>
      <c r="AV41" s="57">
        <v>95.874313531210021</v>
      </c>
      <c r="AX41" s="58" t="s">
        <v>65</v>
      </c>
      <c r="AY41" s="59"/>
      <c r="AZ41" s="51">
        <v>12.738312598191159</v>
      </c>
      <c r="BA41" s="51">
        <v>5.8642959326425776</v>
      </c>
      <c r="BB41" s="51">
        <v>35.78739274654658</v>
      </c>
      <c r="BC41" s="51">
        <v>8.4922083987941068</v>
      </c>
      <c r="BD41" s="51">
        <v>3.4795847516296532</v>
      </c>
      <c r="BE41" s="51">
        <v>38.672610369145858</v>
      </c>
      <c r="BF41" s="51">
        <v>242.02793936563202</v>
      </c>
      <c r="BG41" s="51">
        <v>104.66179211613125</v>
      </c>
      <c r="BH41" s="51">
        <v>99.455409424705351</v>
      </c>
      <c r="BI41" s="51">
        <v>118.89091758311748</v>
      </c>
      <c r="BJ41" s="51">
        <v>55.010047638719712</v>
      </c>
      <c r="BK41" s="52">
        <v>100.28184982915727</v>
      </c>
      <c r="BL41" s="51">
        <v>78.552927688845486</v>
      </c>
      <c r="BM41" s="51">
        <v>34.389689524063648</v>
      </c>
      <c r="BN41" s="51">
        <v>84.983149239828478</v>
      </c>
      <c r="BO41" s="51">
        <v>10.615260498492633</v>
      </c>
      <c r="BP41" s="51">
        <v>7.4608210169988345</v>
      </c>
      <c r="BQ41" s="51">
        <v>78.320637121454169</v>
      </c>
      <c r="BR41" s="51">
        <v>4.2461041993970534</v>
      </c>
      <c r="BS41" s="51">
        <v>5.6950390524796717</v>
      </c>
      <c r="BT41" s="51">
        <v>155.60913702163407</v>
      </c>
      <c r="BU41" s="51">
        <v>8.4922083987941068</v>
      </c>
      <c r="BV41" s="51">
        <v>8.6013636511781204</v>
      </c>
      <c r="BW41" s="53">
        <v>81.022638493415144</v>
      </c>
    </row>
    <row r="42" spans="1:75" s="54" customFormat="1" ht="25.5" customHeight="1" thickBot="1">
      <c r="A42" s="61"/>
      <c r="B42" s="62" t="s">
        <v>66</v>
      </c>
      <c r="C42" s="63">
        <v>34</v>
      </c>
      <c r="D42" s="64">
        <v>1783.3637637467623</v>
      </c>
      <c r="E42" s="64">
        <v>827.59434782307653</v>
      </c>
      <c r="F42" s="64">
        <v>113.05405402538344</v>
      </c>
      <c r="G42" s="64">
        <v>0</v>
      </c>
      <c r="H42" s="64">
        <v>0</v>
      </c>
      <c r="I42" s="64">
        <v>0</v>
      </c>
      <c r="J42" s="64">
        <v>329.0730754532716</v>
      </c>
      <c r="K42" s="64">
        <v>194.39200615189981</v>
      </c>
      <c r="L42" s="65">
        <v>95.255831737550963</v>
      </c>
      <c r="M42" s="64">
        <v>4.2461041993970534</v>
      </c>
      <c r="N42" s="64">
        <v>2.5625444432277535</v>
      </c>
      <c r="O42" s="64">
        <v>77.816909808509365</v>
      </c>
      <c r="P42" s="64">
        <v>44.584094093669059</v>
      </c>
      <c r="Q42" s="64">
        <v>29.129216691374054</v>
      </c>
      <c r="R42" s="64">
        <v>129.0410820096138</v>
      </c>
      <c r="S42" s="64">
        <v>12.738312598191159</v>
      </c>
      <c r="T42" s="64">
        <v>7.2680799707623871</v>
      </c>
      <c r="U42" s="64">
        <v>99.091432465295313</v>
      </c>
      <c r="V42" s="64">
        <v>25.476625196382319</v>
      </c>
      <c r="W42" s="64">
        <v>14.015668282317369</v>
      </c>
      <c r="X42" s="66">
        <v>122.26310916815977</v>
      </c>
      <c r="Z42" s="61"/>
      <c r="AA42" s="62" t="s">
        <v>66</v>
      </c>
      <c r="AB42" s="67">
        <v>36.091885694874954</v>
      </c>
      <c r="AC42" s="67">
        <v>19.963071535365142</v>
      </c>
      <c r="AD42" s="67">
        <v>92.981333538011725</v>
      </c>
      <c r="AE42" s="67">
        <v>42.461041993970532</v>
      </c>
      <c r="AF42" s="67">
        <v>21.810388816212051</v>
      </c>
      <c r="AG42" s="67">
        <v>79.296772359276019</v>
      </c>
      <c r="AH42" s="67">
        <v>25.476625196382319</v>
      </c>
      <c r="AI42" s="67">
        <v>20.236268224314671</v>
      </c>
      <c r="AJ42" s="68">
        <v>98.862009865606609</v>
      </c>
      <c r="AK42" s="67">
        <v>10.615260498492633</v>
      </c>
      <c r="AL42" s="67">
        <v>9.2800433140894061</v>
      </c>
      <c r="AM42" s="67">
        <v>89.894866376723257</v>
      </c>
      <c r="AN42" s="67">
        <v>8.4922083987941068</v>
      </c>
      <c r="AO42" s="67">
        <v>4.9096881214979362</v>
      </c>
      <c r="AP42" s="67">
        <v>108.43158129073606</v>
      </c>
      <c r="AQ42" s="67">
        <v>118.89091758311748</v>
      </c>
      <c r="AR42" s="67">
        <v>65.21703675273902</v>
      </c>
      <c r="AS42" s="67">
        <v>99.53205124145164</v>
      </c>
      <c r="AT42" s="67">
        <v>12.738312598191159</v>
      </c>
      <c r="AU42" s="67">
        <v>5.1974064141603984</v>
      </c>
      <c r="AV42" s="69">
        <v>95.874313531210021</v>
      </c>
      <c r="AX42" s="61"/>
      <c r="AY42" s="62" t="s">
        <v>66</v>
      </c>
      <c r="AZ42" s="64">
        <v>12.738312598191159</v>
      </c>
      <c r="BA42" s="64">
        <v>5.8642959326425776</v>
      </c>
      <c r="BB42" s="64">
        <v>35.78739274654658</v>
      </c>
      <c r="BC42" s="64">
        <v>8.4922083987941068</v>
      </c>
      <c r="BD42" s="64">
        <v>3.4795847516296532</v>
      </c>
      <c r="BE42" s="64">
        <v>38.672610369145858</v>
      </c>
      <c r="BF42" s="64">
        <v>242.02793936563202</v>
      </c>
      <c r="BG42" s="64">
        <v>104.66179211613125</v>
      </c>
      <c r="BH42" s="64">
        <v>99.455409424705351</v>
      </c>
      <c r="BI42" s="64">
        <v>118.89091758311748</v>
      </c>
      <c r="BJ42" s="64">
        <v>55.010047638719712</v>
      </c>
      <c r="BK42" s="65">
        <v>100.28184982915727</v>
      </c>
      <c r="BL42" s="64">
        <v>78.552927688845486</v>
      </c>
      <c r="BM42" s="64">
        <v>34.389689524063648</v>
      </c>
      <c r="BN42" s="64">
        <v>84.983149239828478</v>
      </c>
      <c r="BO42" s="64">
        <v>10.615260498492633</v>
      </c>
      <c r="BP42" s="64">
        <v>7.4608210169988345</v>
      </c>
      <c r="BQ42" s="64">
        <v>78.320637121454169</v>
      </c>
      <c r="BR42" s="64">
        <v>4.2461041993970534</v>
      </c>
      <c r="BS42" s="64">
        <v>5.6950390524796717</v>
      </c>
      <c r="BT42" s="64">
        <v>155.60913702163407</v>
      </c>
      <c r="BU42" s="64">
        <v>8.4922083987941068</v>
      </c>
      <c r="BV42" s="64">
        <v>8.6013636511781204</v>
      </c>
      <c r="BW42" s="66">
        <v>81.022638493415144</v>
      </c>
    </row>
    <row r="43" spans="1:75">
      <c r="D43" s="73">
        <v>0</v>
      </c>
      <c r="E43" s="73">
        <v>0</v>
      </c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3">
        <v>0</v>
      </c>
      <c r="O43" s="73">
        <v>0</v>
      </c>
      <c r="P43" s="73">
        <v>0</v>
      </c>
      <c r="Q43" s="73">
        <v>0</v>
      </c>
      <c r="R43" s="73">
        <v>0</v>
      </c>
      <c r="S43" s="73">
        <v>0</v>
      </c>
      <c r="T43" s="73">
        <v>0</v>
      </c>
      <c r="U43" s="73">
        <v>0</v>
      </c>
      <c r="V43" s="73">
        <v>0</v>
      </c>
      <c r="W43" s="73">
        <v>0</v>
      </c>
      <c r="X43" s="73">
        <v>0</v>
      </c>
      <c r="AB43" s="73">
        <v>0</v>
      </c>
      <c r="AC43" s="73">
        <v>0</v>
      </c>
      <c r="AD43" s="73">
        <v>0</v>
      </c>
      <c r="AE43" s="73">
        <v>0</v>
      </c>
      <c r="AF43" s="73">
        <v>0</v>
      </c>
      <c r="AG43" s="73">
        <v>0</v>
      </c>
      <c r="AH43" s="73">
        <v>0</v>
      </c>
      <c r="AI43" s="73">
        <v>0</v>
      </c>
      <c r="AJ43" s="73">
        <v>0</v>
      </c>
      <c r="AK43" s="73">
        <v>0</v>
      </c>
      <c r="AL43" s="73">
        <v>0</v>
      </c>
      <c r="AM43" s="73">
        <v>0</v>
      </c>
      <c r="AN43" s="73">
        <v>0</v>
      </c>
      <c r="AO43" s="73">
        <v>0</v>
      </c>
      <c r="AP43" s="73">
        <v>0</v>
      </c>
      <c r="AQ43" s="73">
        <v>0</v>
      </c>
      <c r="AR43" s="73">
        <v>0</v>
      </c>
      <c r="AS43" s="73">
        <v>0</v>
      </c>
      <c r="AT43" s="73">
        <v>0</v>
      </c>
      <c r="AU43" s="73">
        <v>0</v>
      </c>
      <c r="AV43" s="73">
        <v>0</v>
      </c>
      <c r="AZ43" s="73">
        <v>0</v>
      </c>
      <c r="BA43" s="73">
        <v>0</v>
      </c>
      <c r="BB43" s="73">
        <v>0</v>
      </c>
      <c r="BC43" s="73">
        <v>0</v>
      </c>
      <c r="BD43" s="73">
        <v>0</v>
      </c>
      <c r="BE43" s="73">
        <v>0</v>
      </c>
      <c r="BF43" s="73">
        <v>0</v>
      </c>
      <c r="BG43" s="73">
        <v>0</v>
      </c>
      <c r="BH43" s="73">
        <v>0</v>
      </c>
      <c r="BI43" s="73">
        <v>0</v>
      </c>
      <c r="BJ43" s="73">
        <v>0</v>
      </c>
      <c r="BK43" s="73">
        <v>0</v>
      </c>
      <c r="BL43" s="73">
        <v>0</v>
      </c>
      <c r="BM43" s="73">
        <v>0</v>
      </c>
      <c r="BN43" s="73">
        <v>0</v>
      </c>
      <c r="BO43" s="73">
        <v>0</v>
      </c>
      <c r="BP43" s="73">
        <v>0</v>
      </c>
      <c r="BQ43" s="73">
        <v>0</v>
      </c>
      <c r="BR43" s="73">
        <v>0</v>
      </c>
      <c r="BS43" s="73">
        <v>0</v>
      </c>
      <c r="BT43" s="73">
        <v>0</v>
      </c>
      <c r="BU43" s="73">
        <v>0</v>
      </c>
      <c r="BV43" s="73">
        <v>0</v>
      </c>
      <c r="BW43" s="73">
        <v>0</v>
      </c>
    </row>
  </sheetData>
  <mergeCells count="66">
    <mergeCell ref="I7:I8"/>
    <mergeCell ref="D7:D8"/>
    <mergeCell ref="E7:E8"/>
    <mergeCell ref="F7:F8"/>
    <mergeCell ref="G7:G8"/>
    <mergeCell ref="H7:H8"/>
    <mergeCell ref="U7:U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J7:AJ8"/>
    <mergeCell ref="V7:V8"/>
    <mergeCell ref="W7:W8"/>
    <mergeCell ref="X7:X8"/>
    <mergeCell ref="AB7:AB8"/>
    <mergeCell ref="AC7:AC8"/>
    <mergeCell ref="AD7:AD8"/>
    <mergeCell ref="AE7:AE8"/>
    <mergeCell ref="AF7:AF8"/>
    <mergeCell ref="AG7:AG8"/>
    <mergeCell ref="AH7:AH8"/>
    <mergeCell ref="AI7:AI8"/>
    <mergeCell ref="AV7:AV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BK7:BK8"/>
    <mergeCell ref="AZ7:AZ8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W7:BW8"/>
    <mergeCell ref="BL7:BL8"/>
    <mergeCell ref="BM7:BM8"/>
    <mergeCell ref="BN7:BN8"/>
    <mergeCell ref="BO7:BO8"/>
    <mergeCell ref="BP7:BP8"/>
    <mergeCell ref="BQ7:BQ8"/>
    <mergeCell ref="BR7:BR8"/>
    <mergeCell ref="BS7:BS8"/>
    <mergeCell ref="BT7:BT8"/>
    <mergeCell ref="BU7:BU8"/>
    <mergeCell ref="BV7:BV8"/>
  </mergeCells>
  <phoneticPr fontId="3"/>
  <printOptions horizontalCentered="1" verticalCentered="1"/>
  <pageMargins left="0.70866141732283461" right="0.70866141732283461" top="0.74803149606299213" bottom="0.74803149606299213" header="0.31496062992125984" footer="0.31496062992125984"/>
  <pageSetup paperSize="8" scale="70" fitToWidth="0" orientation="landscape" r:id="rId1"/>
  <headerFooter alignWithMargins="0"/>
  <colBreaks count="2" manualBreakCount="2">
    <brk id="25" max="1048575" man="1"/>
    <brk id="4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第1表 </vt:lpstr>
      <vt:lpstr>第2表【総数】</vt:lpstr>
      <vt:lpstr>第2表【男】</vt:lpstr>
      <vt:lpstr>第2表【女】</vt:lpstr>
      <vt:lpstr>'第1表 '!Print_Area</vt:lpstr>
      <vt:lpstr>第2表【女】!Print_Area</vt:lpstr>
      <vt:lpstr>第2表【総数】!Print_Area</vt:lpstr>
      <vt:lpstr>第2表【男】!Print_Area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久富　千穂（医務課）</dc:creator>
  <cp:lastModifiedBy>久富　千穂（医務課）</cp:lastModifiedBy>
  <dcterms:created xsi:type="dcterms:W3CDTF">2015-06-05T18:19:34Z</dcterms:created>
  <dcterms:modified xsi:type="dcterms:W3CDTF">2026-05-28T07:21:32Z</dcterms:modified>
</cp:coreProperties>
</file>